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slin-my.sharepoint.com/personal/911546_tatasteel_com/Documents/ACRM PPC SHARE POINT/CRM Daily Report/2025/12. Dec'25/Dec'25 plan/Supporting file/"/>
    </mc:Choice>
  </mc:AlternateContent>
  <xr:revisionPtr revIDLastSave="6386" documentId="114_{F1D502B2-3613-43A5-AF9B-2165248D0F6F}" xr6:coauthVersionLast="47" xr6:coauthVersionMax="47" xr10:uidLastSave="{078F6775-3372-44F0-A25F-8CB3396F3208}"/>
  <bookViews>
    <workbookView xWindow="-110" yWindow="-110" windowWidth="19420" windowHeight="10300" tabRatio="747" firstSheet="2" activeTab="2" xr2:uid="{00000000-000D-0000-FFFF-FFFF00000000}"/>
  </bookViews>
  <sheets>
    <sheet name="Order load" sheetId="32" state="hidden" r:id="rId1"/>
    <sheet name="CRCA customer" sheetId="17" state="hidden" r:id="rId2"/>
    <sheet name="Week wise plan summary" sheetId="9" r:id="rId3"/>
    <sheet name="Customer wise GP" sheetId="16" state="hidden" r:id="rId4"/>
    <sheet name="Sheet1" sheetId="13" state="hidden" r:id="rId5"/>
    <sheet name="Bluescope summary" sheetId="15" state="hidden" r:id="rId6"/>
    <sheet name="Bluescope orders" sheetId="14" state="hidden" r:id="rId7"/>
    <sheet name="Bluescope load" sheetId="12" state="hidden" r:id="rId8"/>
    <sheet name="CRCA summary" sheetId="20" state="hidden" r:id="rId9"/>
    <sheet name="Sheet9" sheetId="30" state="hidden" r:id="rId10"/>
    <sheet name="Flowp summary" sheetId="31" state="hidden" r:id="rId11"/>
    <sheet name="Sheet10" sheetId="33" state="hidden" r:id="rId12"/>
    <sheet name="Dec'25 order details" sheetId="2" r:id="rId13"/>
  </sheets>
  <definedNames>
    <definedName name="_xlnm._FilterDatabase" localSheetId="6" hidden="1">'Bluescope orders'!$A$1:$BV$240</definedName>
    <definedName name="_xlnm._FilterDatabase" localSheetId="8" hidden="1">'CRCA summary'!$A$4:$B$116</definedName>
    <definedName name="_xlnm._FilterDatabase" localSheetId="12" hidden="1">'Dec''25 order details'!$A$1:$AO$918</definedName>
  </definedNames>
  <calcPr calcId="191028"/>
  <pivotCaches>
    <pivotCache cacheId="391" r:id="rId14"/>
    <pivotCache cacheId="392" r:id="rId15"/>
    <pivotCache cacheId="393" r:id="rId16"/>
    <pivotCache cacheId="394" r:id="rId17"/>
    <pivotCache cacheId="395" r:id="rId18"/>
    <pivotCache cacheId="396" r:id="rId19"/>
    <pivotCache cacheId="397" r:id="rId20"/>
    <pivotCache cacheId="398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2" l="1"/>
  <c r="E32" i="32" s="1"/>
  <c r="E20" i="32"/>
  <c r="E19" i="32"/>
  <c r="E17" i="32"/>
  <c r="E8" i="32"/>
  <c r="E11" i="32" l="1"/>
  <c r="E26" i="32" l="1"/>
  <c r="E12" i="32"/>
  <c r="E30" i="32" l="1"/>
  <c r="E21" i="32"/>
  <c r="E13" i="32"/>
  <c r="E10" i="32"/>
  <c r="E7" i="32"/>
  <c r="E6" i="32"/>
  <c r="E14" i="32" l="1"/>
  <c r="E33" i="32" s="1"/>
  <c r="D12" i="31"/>
  <c r="D15" i="31" s="1"/>
  <c r="S14" i="31"/>
  <c r="S13" i="31"/>
  <c r="S9" i="31"/>
  <c r="S8" i="31"/>
  <c r="S7" i="31"/>
  <c r="S6" i="31"/>
  <c r="S5" i="31"/>
  <c r="S4" i="31"/>
  <c r="S3" i="31"/>
  <c r="Q15" i="31"/>
  <c r="P15" i="31"/>
  <c r="O15" i="31"/>
  <c r="N15" i="31"/>
  <c r="M15" i="31"/>
  <c r="L15" i="31"/>
  <c r="K15" i="31"/>
  <c r="J15" i="31"/>
  <c r="I15" i="31"/>
  <c r="H15" i="31"/>
  <c r="G15" i="31"/>
  <c r="E15" i="31"/>
  <c r="R14" i="31"/>
  <c r="R13" i="31"/>
  <c r="R12" i="31"/>
  <c r="R11" i="31"/>
  <c r="R10" i="31"/>
  <c r="S10" i="31" s="1"/>
  <c r="R9" i="31"/>
  <c r="R8" i="31"/>
  <c r="R7" i="31"/>
  <c r="R6" i="31"/>
  <c r="R5" i="31"/>
  <c r="R4" i="31"/>
  <c r="R3" i="31"/>
  <c r="O14" i="31"/>
  <c r="O13" i="31"/>
  <c r="O12" i="31"/>
  <c r="O11" i="31"/>
  <c r="S11" i="31" s="1"/>
  <c r="O10" i="31"/>
  <c r="O9" i="31"/>
  <c r="O8" i="31"/>
  <c r="O7" i="31"/>
  <c r="O6" i="31"/>
  <c r="O5" i="31"/>
  <c r="O4" i="31"/>
  <c r="O3" i="31"/>
  <c r="L14" i="31"/>
  <c r="L13" i="31"/>
  <c r="L12" i="31"/>
  <c r="L11" i="31"/>
  <c r="L10" i="31"/>
  <c r="L9" i="31"/>
  <c r="L8" i="31"/>
  <c r="L7" i="31"/>
  <c r="L6" i="31"/>
  <c r="L5" i="31"/>
  <c r="L4" i="31"/>
  <c r="L3" i="31"/>
  <c r="I14" i="31"/>
  <c r="I13" i="31"/>
  <c r="I11" i="31"/>
  <c r="I10" i="31"/>
  <c r="I8" i="31"/>
  <c r="I7" i="31"/>
  <c r="I6" i="31"/>
  <c r="I5" i="31"/>
  <c r="F14" i="31"/>
  <c r="F13" i="31"/>
  <c r="F12" i="31"/>
  <c r="S12" i="31" s="1"/>
  <c r="F11" i="31"/>
  <c r="F10" i="31"/>
  <c r="F9" i="31"/>
  <c r="F8" i="31"/>
  <c r="F7" i="31"/>
  <c r="F6" i="31"/>
  <c r="F5" i="31"/>
  <c r="F4" i="31"/>
  <c r="F3" i="31"/>
  <c r="F15" i="31" l="1"/>
  <c r="R15" i="31"/>
  <c r="S15" i="31" l="1"/>
  <c r="E9" i="15" l="1"/>
</calcChain>
</file>

<file path=xl/sharedStrings.xml><?xml version="1.0" encoding="utf-8"?>
<sst xmlns="http://schemas.openxmlformats.org/spreadsheetml/2006/main" count="23546" uniqueCount="2021">
  <si>
    <t>TEST</t>
  </si>
  <si>
    <t>OK</t>
  </si>
  <si>
    <t>Values</t>
  </si>
  <si>
    <t>Product</t>
  </si>
  <si>
    <t>Brand</t>
  </si>
  <si>
    <t>Remarks</t>
  </si>
  <si>
    <t>CRCA</t>
  </si>
  <si>
    <t>BPRS</t>
  </si>
  <si>
    <t>BPRS Stamping</t>
  </si>
  <si>
    <t>IPP</t>
  </si>
  <si>
    <t>Steelium</t>
  </si>
  <si>
    <t>Steelium Super</t>
  </si>
  <si>
    <t>Tubes</t>
  </si>
  <si>
    <t>CRCA Total</t>
  </si>
  <si>
    <t>GL</t>
  </si>
  <si>
    <t>Bluescope</t>
  </si>
  <si>
    <t>Solar</t>
  </si>
  <si>
    <t>GL Total</t>
  </si>
  <si>
    <t>GP</t>
  </si>
  <si>
    <t>GP hard wider</t>
  </si>
  <si>
    <t>GP Soft narrow</t>
  </si>
  <si>
    <t>GP soft wider</t>
  </si>
  <si>
    <t>GP Total</t>
  </si>
  <si>
    <t>PPGL</t>
  </si>
  <si>
    <t>PPGL Total</t>
  </si>
  <si>
    <t>Grand Total</t>
  </si>
  <si>
    <t>RM STR no</t>
  </si>
  <si>
    <t>Flowpath cluster</t>
  </si>
  <si>
    <t>Flowpath description</t>
  </si>
  <si>
    <t xml:space="preserve"> Flowpath OSP</t>
  </si>
  <si>
    <t>CR01</t>
  </si>
  <si>
    <t>ACRM CRCA CTL</t>
  </si>
  <si>
    <t>(blank)</t>
  </si>
  <si>
    <t>CR02</t>
  </si>
  <si>
    <t>ACRM CRCA CRS</t>
  </si>
  <si>
    <t>CR03</t>
  </si>
  <si>
    <t>ACRM CRCA SPM</t>
  </si>
  <si>
    <t>CR04</t>
  </si>
  <si>
    <t>ACRM CRCA TLL</t>
  </si>
  <si>
    <t>GL01</t>
  </si>
  <si>
    <t>ACRM GP#2 TBSPL BGL</t>
  </si>
  <si>
    <t>GL03</t>
  </si>
  <si>
    <t>ACRM GP#2 NON TBSPL</t>
  </si>
  <si>
    <t>GL02</t>
  </si>
  <si>
    <t>ACRM GP#2 TBSPL PPGL</t>
  </si>
  <si>
    <t>GP01</t>
  </si>
  <si>
    <t>ACRM GP#3 WIDER HARD</t>
  </si>
  <si>
    <t>GP02</t>
  </si>
  <si>
    <t>ACRM GP#3 WIDER SOFT</t>
  </si>
  <si>
    <t>GP03</t>
  </si>
  <si>
    <t>ACRM GP#3 NARROW</t>
  </si>
  <si>
    <t>Plant</t>
  </si>
  <si>
    <t>Order Date</t>
  </si>
  <si>
    <t>Order Type</t>
  </si>
  <si>
    <t>SO No.</t>
  </si>
  <si>
    <t>SO Item</t>
  </si>
  <si>
    <t>SO-ITEM</t>
  </si>
  <si>
    <t>Priority</t>
  </si>
  <si>
    <t>Order Status</t>
  </si>
  <si>
    <t>RM Source</t>
  </si>
  <si>
    <t>AC final</t>
  </si>
  <si>
    <t>Flowpath OSP</t>
  </si>
  <si>
    <t>OSP Nov'25</t>
  </si>
  <si>
    <t>Division/Segment</t>
  </si>
  <si>
    <t>Destination</t>
  </si>
  <si>
    <t>ZONE</t>
  </si>
  <si>
    <t>Sales Office</t>
  </si>
  <si>
    <t>Customer Code</t>
  </si>
  <si>
    <t>Customer</t>
  </si>
  <si>
    <t>Material</t>
  </si>
  <si>
    <t>Material Description</t>
  </si>
  <si>
    <t>P Code</t>
  </si>
  <si>
    <t>Quality Code</t>
  </si>
  <si>
    <t>TDC</t>
  </si>
  <si>
    <t>Thk</t>
  </si>
  <si>
    <t>Width</t>
  </si>
  <si>
    <t>Length</t>
  </si>
  <si>
    <t>T1/T2 Status</t>
  </si>
  <si>
    <t>Zinc</t>
  </si>
  <si>
    <t>Top Colour</t>
  </si>
  <si>
    <t>Min Coil Weight</t>
  </si>
  <si>
    <t>Max Coil Weight</t>
  </si>
  <si>
    <t>Order Quantity</t>
  </si>
  <si>
    <t xml:space="preserve">FG </t>
  </si>
  <si>
    <t>Balance to Plan</t>
  </si>
  <si>
    <t>T</t>
  </si>
  <si>
    <t>P</t>
  </si>
  <si>
    <t>M</t>
  </si>
  <si>
    <t>TR</t>
  </si>
  <si>
    <t>E</t>
  </si>
  <si>
    <t>C</t>
  </si>
  <si>
    <t>A</t>
  </si>
  <si>
    <t>B</t>
  </si>
  <si>
    <t>N</t>
  </si>
  <si>
    <t>I</t>
  </si>
  <si>
    <t>R</t>
  </si>
  <si>
    <t>X</t>
  </si>
  <si>
    <t>QA</t>
  </si>
  <si>
    <t>NC</t>
  </si>
  <si>
    <t>PP</t>
  </si>
  <si>
    <t>PACK</t>
  </si>
  <si>
    <t>Total WIP</t>
  </si>
  <si>
    <t>Exp FG by 31-10-25</t>
  </si>
  <si>
    <t>CF WIP</t>
  </si>
  <si>
    <t>Further plan</t>
  </si>
  <si>
    <t>Exp. BTF as on 01-11-25</t>
  </si>
  <si>
    <t>Thickness Tolerance</t>
  </si>
  <si>
    <t>Width Tolerance</t>
  </si>
  <si>
    <t>Avl RM indent</t>
  </si>
  <si>
    <t>Avl RM stock</t>
  </si>
  <si>
    <t>Total RM visibility</t>
  </si>
  <si>
    <t>RM indent Status</t>
  </si>
  <si>
    <t>Net RM to be indented</t>
  </si>
  <si>
    <t>RM STR no2</t>
  </si>
  <si>
    <t>Edge</t>
  </si>
  <si>
    <t>Total planned GR</t>
  </si>
  <si>
    <t>Total planned Dispatch</t>
  </si>
  <si>
    <t>ZBTO</t>
  </si>
  <si>
    <t>Nov'25</t>
  </si>
  <si>
    <t>Released</t>
  </si>
  <si>
    <t>South</t>
  </si>
  <si>
    <t>RAVINDRA IRON WORKS</t>
  </si>
  <si>
    <t>CR COIL TSBSTA EL06 0.500X1250</t>
  </si>
  <si>
    <t>C01</t>
  </si>
  <si>
    <t>TSBSTA</t>
  </si>
  <si>
    <t>EL06</t>
  </si>
  <si>
    <t>VALPARAI</t>
  </si>
  <si>
    <t>SRI BALAJI STEEL TRADERS</t>
  </si>
  <si>
    <t>N/C</t>
  </si>
  <si>
    <t/>
  </si>
  <si>
    <t xml:space="preserve"> </t>
  </si>
  <si>
    <t>0.48-0.52</t>
  </si>
  <si>
    <t>Stocks</t>
  </si>
  <si>
    <t>ZOSOLA</t>
  </si>
  <si>
    <t>North</t>
  </si>
  <si>
    <t>SWASTIK STEEL PROCESSOR LLP</t>
  </si>
  <si>
    <t>CRCA COIL TSBSTA EL06 0.500X1170</t>
  </si>
  <si>
    <t>JSR</t>
  </si>
  <si>
    <t>East</t>
  </si>
  <si>
    <t>TATA STEEL DOWNSTREAM PRODUCTS LIMI</t>
  </si>
  <si>
    <t>ZBTT</t>
  </si>
  <si>
    <t>KANPUR</t>
  </si>
  <si>
    <t>FBAD</t>
  </si>
  <si>
    <t>AGARWAL STEEL TRADERS</t>
  </si>
  <si>
    <t>CRCA SHEET TSBCRC SR15 0.600X1250X2030</t>
  </si>
  <si>
    <t>C06</t>
  </si>
  <si>
    <t>TSBCRC</t>
  </si>
  <si>
    <t>SR15</t>
  </si>
  <si>
    <t>T2 DONE</t>
  </si>
  <si>
    <t>0.58-0.62</t>
  </si>
  <si>
    <t>Oct'25</t>
  </si>
  <si>
    <t>CHENNAI</t>
  </si>
  <si>
    <t>BASEER AND CO</t>
  </si>
  <si>
    <t>TATCRC</t>
  </si>
  <si>
    <t>SR16</t>
  </si>
  <si>
    <t>0.43-0.47</t>
  </si>
  <si>
    <t>9519028293-1</t>
  </si>
  <si>
    <t>CRCA SHEET TATCRC SR16 0.350X900X2500</t>
  </si>
  <si>
    <t>0.33-0.37</t>
  </si>
  <si>
    <t>Sep'25</t>
  </si>
  <si>
    <t>TANGI</t>
  </si>
  <si>
    <t>BHARTIA  DISTRIBUTORS PVT. LTD.</t>
  </si>
  <si>
    <t>CRCA SHEET TSBCRC SR15 0.700X1000X2500</t>
  </si>
  <si>
    <t>Orissa</t>
  </si>
  <si>
    <t>CRCA SHEET TATCRC SR16 0.450X1250X2500</t>
  </si>
  <si>
    <t>CRCA SHEET TSBCRC SR15 0.500X1000X2500</t>
  </si>
  <si>
    <t>CRCA SHEET TSBCRC SR15 0.600X1000X2500</t>
  </si>
  <si>
    <t>Trimming only at RCL</t>
  </si>
  <si>
    <t>CRCA SHEET TSBCRC SR15 2X1250X2500</t>
  </si>
  <si>
    <t>CRCA SHEET TATCRC SR16 0.350X1000X2500</t>
  </si>
  <si>
    <t>CRCA SHEET TSBCRC SR15 0.750X1250X2500</t>
  </si>
  <si>
    <t>CRCA SHEET TATCRC SR16 0.400X1000X2500</t>
  </si>
  <si>
    <t>PATNA</t>
  </si>
  <si>
    <t>BMW VENTURES LIMITED</t>
  </si>
  <si>
    <t>CRCA SHEET TATCRC SR16 0.450X1000X2500</t>
  </si>
  <si>
    <t>9519215853-7</t>
  </si>
  <si>
    <t>CRCA SHEET TSBCRC SR15 0.600X900X2500</t>
  </si>
  <si>
    <t>PURNIA</t>
  </si>
  <si>
    <t>CRCA SHEET TATCRC SR16 0.300X900X2500</t>
  </si>
  <si>
    <t>900-902</t>
  </si>
  <si>
    <t>Bihar</t>
  </si>
  <si>
    <t>CRCA SHEET TSBCRC SR15 0.500X1250X2500</t>
  </si>
  <si>
    <t>9519215853-5</t>
  </si>
  <si>
    <t>CRCA SHEET TATCRC SR16 0.400X1250X2500</t>
  </si>
  <si>
    <t>9519109787-9</t>
  </si>
  <si>
    <t>CRCA SHEET TSBCRC SR15 1X1250X2500</t>
  </si>
  <si>
    <t>CRCA SHEET TSBCRC SR15 1.200X1250X2500</t>
  </si>
  <si>
    <t>CRCA SHEET TATCRC SR16 0.330X900X2500</t>
  </si>
  <si>
    <t>9519029782-9</t>
  </si>
  <si>
    <t>CRCA SHEET TATCRC SR16 0.380X1000X2500</t>
  </si>
  <si>
    <t>CRCA SHEET TATCRC SR16 0.380X1250X2500</t>
  </si>
  <si>
    <t>INDIA STEEL INDUSTRIES</t>
  </si>
  <si>
    <t>CRCA SHEET TSBCRC SR15 0.500X1250X2020</t>
  </si>
  <si>
    <t>Trimming at PLTCM</t>
  </si>
  <si>
    <t>Uttar Pradesh</t>
  </si>
  <si>
    <t>CRCA SHEET TSBCRC SR15 0.700X1000X1930</t>
  </si>
  <si>
    <t>9519220788-5</t>
  </si>
  <si>
    <t>CRCA SHEET TATCRC SR16 0.400X1250X2030</t>
  </si>
  <si>
    <t>9519076414-3</t>
  </si>
  <si>
    <t>CRCA SHEET TATCRC SR16 0.450X1250X2030</t>
  </si>
  <si>
    <t>VARANASI</t>
  </si>
  <si>
    <t>9519118895-3</t>
  </si>
  <si>
    <t>CRCA SHEET TSBCRC SR15 0.500X1250X2030</t>
  </si>
  <si>
    <t>CRCA SHEET TSBCRC SR15 0.700X1250X1930</t>
  </si>
  <si>
    <t>KANP</t>
  </si>
  <si>
    <t>GORAKHPUR</t>
  </si>
  <si>
    <t>O.V.S. ISPAT UDYOG</t>
  </si>
  <si>
    <t>9519051346-1</t>
  </si>
  <si>
    <t>0.38-0.42</t>
  </si>
  <si>
    <t>9519011539-1</t>
  </si>
  <si>
    <t>9519117547-6</t>
  </si>
  <si>
    <t>Chhattisgarh</t>
  </si>
  <si>
    <t>PASA ASSOCIATES PRIVATE LIMITE</t>
  </si>
  <si>
    <t>9519117547-7</t>
  </si>
  <si>
    <t>PASA ASSOCIATES PRIVATE LIMITED</t>
  </si>
  <si>
    <t>CRCA SHEET TATCRC SR16 0.400X900X2500</t>
  </si>
  <si>
    <t>URLA</t>
  </si>
  <si>
    <t>RPUR</t>
  </si>
  <si>
    <t>JAIPUR</t>
  </si>
  <si>
    <t>West</t>
  </si>
  <si>
    <t xml:space="preserve">PELIKAN DOSSIER (P) LTD </t>
  </si>
  <si>
    <t>CRCA SHEET TSBCRC SR15 0.700X1250X2500</t>
  </si>
  <si>
    <t>CRCA SHEET TSBCRC SR15 0.600X1250X2500</t>
  </si>
  <si>
    <t>PRESTIGE METALLICS PRIVATE LIMITED</t>
  </si>
  <si>
    <t>CRCA SHEET TSBCRC SR15 1.600X1250X2500</t>
  </si>
  <si>
    <t>HOWRAH</t>
  </si>
  <si>
    <t>PSPL STEEL PROCESSORS PRIVATE LIMIT</t>
  </si>
  <si>
    <t>CRCA SHEET TATCRC SR16 0.450X900X2500</t>
  </si>
  <si>
    <t>CRCA SHEET TSBCRC SR15 0.500X1000X2000</t>
  </si>
  <si>
    <t>9519194969-2</t>
  </si>
  <si>
    <t>CRCA SHEET TSBCRC SR15 0.800X1120X2000</t>
  </si>
  <si>
    <t>CRCA SHEET TSBCRC SR15 0.500X900X2500</t>
  </si>
  <si>
    <t>9519187405-6</t>
  </si>
  <si>
    <t>Jharkhand</t>
  </si>
  <si>
    <t>R. S. BOKARO METAL (P) LTD.</t>
  </si>
  <si>
    <t>CRCA SHEET TATCRC SR16 0.480X1250X2500</t>
  </si>
  <si>
    <t>9519187405-2</t>
  </si>
  <si>
    <t>0.31-0.35</t>
  </si>
  <si>
    <t>RAMESH COMPANY</t>
  </si>
  <si>
    <t>West Bengal</t>
  </si>
  <si>
    <t>SAGAR STEELS</t>
  </si>
  <si>
    <t>GUWAHATI</t>
  </si>
  <si>
    <t>SR25</t>
  </si>
  <si>
    <t>SILIGURI TOWN</t>
  </si>
  <si>
    <t>Shree Bajrang Steel Udyog</t>
  </si>
  <si>
    <t>9519188891-9</t>
  </si>
  <si>
    <t>WEST BOKARO</t>
  </si>
  <si>
    <t>9519097437-3</t>
  </si>
  <si>
    <t>9519036272-7</t>
  </si>
  <si>
    <t>Andhra Pradesh</t>
  </si>
  <si>
    <t>SITARAM IRON AND STEEL PVT LTD</t>
  </si>
  <si>
    <t>9519187886-4</t>
  </si>
  <si>
    <t>VISHAKHAPATNAM</t>
  </si>
  <si>
    <t>CRCA SHEET TSBCRC SR15 0.500X900X2440</t>
  </si>
  <si>
    <t>9519187886-7</t>
  </si>
  <si>
    <t>CRCA SHEET TSBCRC SR15 0.600X900X2440</t>
  </si>
  <si>
    <t>9519110359-2</t>
  </si>
  <si>
    <t>CRCA SHEET TATCRC SR16 0.450X900X2440</t>
  </si>
  <si>
    <t>CRCA SHEET TSBCRC SR15 0.600X1000X2440</t>
  </si>
  <si>
    <t>9519027787-5</t>
  </si>
  <si>
    <t>0.28-0.32</t>
  </si>
  <si>
    <t>CRCA SHEET TATCRC SR16 0.350X1250X2500</t>
  </si>
  <si>
    <t>9519025430-6</t>
  </si>
  <si>
    <t>9519197958-2</t>
  </si>
  <si>
    <t>SUDISA ENTERPRISES (P) LTD.</t>
  </si>
  <si>
    <t>9519197958-1</t>
  </si>
  <si>
    <t>9519163915-3</t>
  </si>
  <si>
    <t>TATANAGAR</t>
  </si>
  <si>
    <t>9519088899-2</t>
  </si>
  <si>
    <t>NAGPUR</t>
  </si>
  <si>
    <t>TEJRAM RAMNIWAS AGARWAL</t>
  </si>
  <si>
    <t>9519179924-10</t>
  </si>
  <si>
    <t>BHARTIA  DISTRIBUTORS PVT. LTD</t>
  </si>
  <si>
    <t>9519179924-6</t>
  </si>
  <si>
    <t>9519179924-4</t>
  </si>
  <si>
    <t>9519088655-4</t>
  </si>
  <si>
    <t>9519188505-9</t>
  </si>
  <si>
    <t>PRESTIGE METALLICS PRIVATE LIM</t>
  </si>
  <si>
    <t>9519188505-8</t>
  </si>
  <si>
    <t>9519188505-4</t>
  </si>
  <si>
    <t>9519188505-3</t>
  </si>
  <si>
    <t>CRCA SHEET TSBCRC SR15 0.950X1250X2500</t>
  </si>
  <si>
    <t>9519194916-1</t>
  </si>
  <si>
    <t>PSPL STEEL PROCESSORS PRIVATE</t>
  </si>
  <si>
    <t>9519187886-16</t>
  </si>
  <si>
    <t>CRSHEET C06TATXXD AU03 2.0X1250X2500</t>
  </si>
  <si>
    <t>TATXXD</t>
  </si>
  <si>
    <t>AU03</t>
  </si>
  <si>
    <t>9519187886-15</t>
  </si>
  <si>
    <t>CRSHEET C06 TATXXD AU03 1.6X1250X2500</t>
  </si>
  <si>
    <t>CRSHEET TATXXD AU03 1.50X1250X2500</t>
  </si>
  <si>
    <t>9519187886-13</t>
  </si>
  <si>
    <t>CRSHEET TATXXD AU03 1.20X1250X2500</t>
  </si>
  <si>
    <t>9519187886-11</t>
  </si>
  <si>
    <t>CRCA SHEET TATXXD AU03 0.80X1250X2500</t>
  </si>
  <si>
    <t>CRCA SHEET TATXXD AU03 0.750X1250X2500</t>
  </si>
  <si>
    <t>9519146190-2</t>
  </si>
  <si>
    <t>Tamil Nadu</t>
  </si>
  <si>
    <t>CRCA SHEET TATXXD AU03 0.90X1250X2500</t>
  </si>
  <si>
    <t>9519146190-7</t>
  </si>
  <si>
    <t>CRCA COIL-TATXXD-AU03-2X1250</t>
  </si>
  <si>
    <t>Sum of Total planned GR</t>
  </si>
  <si>
    <t>GAP</t>
  </si>
  <si>
    <t>BABA CONTAINER MANUFACTURERS</t>
  </si>
  <si>
    <t>Balmer Lawrie &amp; Co. Limited</t>
  </si>
  <si>
    <t>BALMER LAWRIE &amp; CO. LIMITED..</t>
  </si>
  <si>
    <t>Balmer Lawrie &amp; Co. Ltd.,</t>
  </si>
  <si>
    <t>Balmer Lawrie And Co. Ltd.</t>
  </si>
  <si>
    <t>TATA CENTER</t>
  </si>
  <si>
    <t>TATA CENTRE</t>
  </si>
  <si>
    <t>TUBE INVESTMENTS OF INDIA LIMI</t>
  </si>
  <si>
    <t>TUBE INVESTMENTS OF INDIA LIMITED</t>
  </si>
  <si>
    <t>Balmer Lawrie And Company Limi</t>
  </si>
  <si>
    <t>DITI RESOURCES PRIVATE LIMITED</t>
  </si>
  <si>
    <t>CHANDRA CONTAINER MANUFACTURER</t>
  </si>
  <si>
    <t>L&amp;T Howden Pvt.Ltd.</t>
  </si>
  <si>
    <t>IPP Stamping</t>
  </si>
  <si>
    <t>Galaxy Stamping Pvt. Ltd.</t>
  </si>
  <si>
    <t>DURGA TRADERS</t>
  </si>
  <si>
    <t>G K ISPAT PRIVATE LIMITED</t>
  </si>
  <si>
    <t>G.R. GUPTA &amp; BROS.</t>
  </si>
  <si>
    <t>GRG STEELS PVT. LTD.</t>
  </si>
  <si>
    <t>TATA STEEL DOWNSTREAM PRODUCTS</t>
  </si>
  <si>
    <t>VIJAY VENKAT STEELS PRIVATE LIMITED</t>
  </si>
  <si>
    <t>Steelium Milledge</t>
  </si>
  <si>
    <t>TUBES DIVISION</t>
  </si>
  <si>
    <t>East Total</t>
  </si>
  <si>
    <t>North Total</t>
  </si>
  <si>
    <t>South Total</t>
  </si>
  <si>
    <t>ANM ISPAT PVT LTD</t>
  </si>
  <si>
    <t>West Total</t>
  </si>
  <si>
    <t>ZBTC</t>
  </si>
  <si>
    <t>Baba Container Manufacturers</t>
  </si>
  <si>
    <t>CR COIL TATXXD BT03 0.600X1120</t>
  </si>
  <si>
    <t>BT03</t>
  </si>
  <si>
    <t>CRCA COIL TATXXD BT02 0.970X913</t>
  </si>
  <si>
    <t>BT02</t>
  </si>
  <si>
    <t>9518952680-2</t>
  </si>
  <si>
    <t>CR COIL TATXXD BT04 0.450X848</t>
  </si>
  <si>
    <t>BT04</t>
  </si>
  <si>
    <t>9518914097-2</t>
  </si>
  <si>
    <t>GANNAVARAM STOCKYARD</t>
  </si>
  <si>
    <t>60942015-2</t>
  </si>
  <si>
    <t>CR COIL TATXXD BT04 0.450X1020</t>
  </si>
  <si>
    <t>Pilkhuwa Depot</t>
  </si>
  <si>
    <t>Failed</t>
  </si>
  <si>
    <t>CRCA COIL TATXDD AU22 0.80X850</t>
  </si>
  <si>
    <t>TATXDD</t>
  </si>
  <si>
    <t>AU22</t>
  </si>
  <si>
    <t>ZBTF</t>
  </si>
  <si>
    <t>CRCA COIL TATXXD BT01 0.970X1220</t>
  </si>
  <si>
    <t>BT01</t>
  </si>
  <si>
    <t>9519199489-2</t>
  </si>
  <si>
    <t>CRCA COIL TATXXD BT02 1.200X910</t>
  </si>
  <si>
    <t>9519199489-1</t>
  </si>
  <si>
    <t>Telangana</t>
  </si>
  <si>
    <t>CR COIL TATXXD BT04 0.500X1000</t>
  </si>
  <si>
    <t>9519155110-1</t>
  </si>
  <si>
    <t>9519200318-2</t>
  </si>
  <si>
    <t>VILLAGE DADRA</t>
  </si>
  <si>
    <t>9519200328-2</t>
  </si>
  <si>
    <t>CR COIL TATXXD BT01 1.200X1215</t>
  </si>
  <si>
    <t>9519204175-3</t>
  </si>
  <si>
    <t>FARIDABAD</t>
  </si>
  <si>
    <t>No Priority</t>
  </si>
  <si>
    <t>CRCA COIL TATXXD BT02 0.900X913</t>
  </si>
  <si>
    <t>9519173339-4</t>
  </si>
  <si>
    <t>SANHEWAL</t>
  </si>
  <si>
    <t>CR COIL SA1010 TU97 1.500X1250</t>
  </si>
  <si>
    <t>SA1010</t>
  </si>
  <si>
    <t>TU97</t>
  </si>
  <si>
    <t>9519200318-6</t>
  </si>
  <si>
    <t>CR COIL TATXXD BT01 0.970X1215</t>
  </si>
  <si>
    <t>VISAJHAPATNAM</t>
  </si>
  <si>
    <t>CRCA COIL TATXXD BT01 0.900X1220</t>
  </si>
  <si>
    <t>CRCA COIL TATXXD BT01 1.200X1220</t>
  </si>
  <si>
    <t>9519173339-3</t>
  </si>
  <si>
    <t>9519200318-4</t>
  </si>
  <si>
    <t>9519173339-2</t>
  </si>
  <si>
    <t>CR COIL SA1010 TU97 1.150X1250</t>
  </si>
  <si>
    <t>9519173339-1</t>
  </si>
  <si>
    <t>9519204189-2</t>
  </si>
  <si>
    <t>9519204175-2</t>
  </si>
  <si>
    <t>9519170688-1</t>
  </si>
  <si>
    <t>CR COIL TATXXD BT01 1.200X1310</t>
  </si>
  <si>
    <t>1</t>
  </si>
  <si>
    <t>9519040022-1</t>
  </si>
  <si>
    <t>9519123125-1</t>
  </si>
  <si>
    <t>CRCA COIL TATXXD BT01 0.970X1310</t>
  </si>
  <si>
    <t>null</t>
  </si>
  <si>
    <t>Dadra, Nagarhaveli</t>
  </si>
  <si>
    <t>9519123053-5</t>
  </si>
  <si>
    <t>9519123053-2</t>
  </si>
  <si>
    <t>Haryana</t>
  </si>
  <si>
    <t>PILKHUWA</t>
  </si>
  <si>
    <t>9519032653-1</t>
  </si>
  <si>
    <t>CR COIL TATXXD BT04 0.600X900</t>
  </si>
  <si>
    <t>9519036122-8</t>
  </si>
  <si>
    <t>TBSPL</t>
  </si>
  <si>
    <t>BOMB</t>
  </si>
  <si>
    <t>TATA BLUESCOPE STEEL PRIVATE LIMITE</t>
  </si>
  <si>
    <t>GL COIL HARD Y550GL M308 0.47 (TCT)X1220</t>
  </si>
  <si>
    <t>B04</t>
  </si>
  <si>
    <t>Y550GL</t>
  </si>
  <si>
    <t>M308</t>
  </si>
  <si>
    <t>AZ150</t>
  </si>
  <si>
    <t>0.45-0.49</t>
  </si>
  <si>
    <t>1220-1222</t>
  </si>
  <si>
    <t>9519213897-1</t>
  </si>
  <si>
    <t>TATA BLUESCOPE STEEL PRIVATE L</t>
  </si>
  <si>
    <t>GL COIL HARD Y550GL M308 0.35(TCT)X1220</t>
  </si>
  <si>
    <t>M310</t>
  </si>
  <si>
    <t>9519199424-3</t>
  </si>
  <si>
    <t>GL COIL HARD  Y550GL M310 0.350X1220</t>
  </si>
  <si>
    <t>9519223804-1</t>
  </si>
  <si>
    <t>9519216802-1</t>
  </si>
  <si>
    <t>GL C YS550 H6GL 0.45BMT(0.50TCT)X1220</t>
  </si>
  <si>
    <t>H6GL</t>
  </si>
  <si>
    <t>9519216791-4</t>
  </si>
  <si>
    <t>GL C YS550 H6GL 0.42BMT(0.47TCT)X1220</t>
  </si>
  <si>
    <t>9519216791-3</t>
  </si>
  <si>
    <t>9519216791-2</t>
  </si>
  <si>
    <t>9519216791-1</t>
  </si>
  <si>
    <t>GL C YS550 H6GL 0.55BMT(0.60TCT)X1220</t>
  </si>
  <si>
    <t>9519199493-4</t>
  </si>
  <si>
    <t>TAMILNADU</t>
  </si>
  <si>
    <t>9519090170-1</t>
  </si>
  <si>
    <t>GL C YS550 M306 0.33BMT(0.35TCT)X900</t>
  </si>
  <si>
    <t>M306</t>
  </si>
  <si>
    <t>AZ70</t>
  </si>
  <si>
    <t>900-903</t>
  </si>
  <si>
    <t>9519090170-2</t>
  </si>
  <si>
    <t>GL C YS550 M306 0.38BMT(0.40TCT)X900</t>
  </si>
  <si>
    <t>0.36-0.4</t>
  </si>
  <si>
    <t>9519215590-3</t>
  </si>
  <si>
    <t>9519215590-4</t>
  </si>
  <si>
    <t>9519199424-1</t>
  </si>
  <si>
    <t>9519199493-3</t>
  </si>
  <si>
    <t>9519199493-2</t>
  </si>
  <si>
    <t>9519199493-1</t>
  </si>
  <si>
    <t>9519107794-1</t>
  </si>
  <si>
    <t>9519134378-1</t>
  </si>
  <si>
    <t>GL COIL HARD Y550GL M308 0.50 (TCT)X1220</t>
  </si>
  <si>
    <t>9519134378-2</t>
  </si>
  <si>
    <t>9519135056-1</t>
  </si>
  <si>
    <t>GL C YS550 H6GL 0.50BMT(0.55TCT)X1220</t>
  </si>
  <si>
    <t>9519135056-3</t>
  </si>
  <si>
    <t>9519192914-2</t>
  </si>
  <si>
    <t>9519192914-1</t>
  </si>
  <si>
    <t>9519199313-1</t>
  </si>
  <si>
    <t>RAJASTHAN</t>
  </si>
  <si>
    <t>9519215590-5</t>
  </si>
  <si>
    <t>9519215590-1</t>
  </si>
  <si>
    <t>9519142211-1</t>
  </si>
  <si>
    <t>9519199424-2</t>
  </si>
  <si>
    <t>TATA BLUESCOPE STEEL PVT LTD.</t>
  </si>
  <si>
    <t>PPGL C HARD Y550PL D0C9 0.50(TPT)X1220</t>
  </si>
  <si>
    <t>B18</t>
  </si>
  <si>
    <t>Y550PL</t>
  </si>
  <si>
    <t>D0C9</t>
  </si>
  <si>
    <t>9519229457-1</t>
  </si>
  <si>
    <t>PPGL C Y550 D0C7 0.40BMT(0.44TPT)X1220</t>
  </si>
  <si>
    <t>D0C7</t>
  </si>
  <si>
    <t>9519215518-2</t>
  </si>
  <si>
    <t>PPGL C HARD Y550PL D0C9 0.53(TPT)X1220</t>
  </si>
  <si>
    <t>9519197765-2</t>
  </si>
  <si>
    <t>PPGL C Y550 HPL6 0.40BMT(0.47TPT)X1220</t>
  </si>
  <si>
    <t>HPL6</t>
  </si>
  <si>
    <t>PPGL C Y550 D0C7 0.43BMT(0.47TPT)X1220</t>
  </si>
  <si>
    <t>9519188907-1</t>
  </si>
  <si>
    <t>9519050617-3</t>
  </si>
  <si>
    <t>9518950115-11</t>
  </si>
  <si>
    <t>PPGL C HARD Y550PL PLH1 0.430X1020</t>
  </si>
  <si>
    <t>PLH1</t>
  </si>
  <si>
    <t>9519064390-1</t>
  </si>
  <si>
    <t>GAMHARIA</t>
  </si>
  <si>
    <t>NUVO BLUE TSL 1903</t>
  </si>
  <si>
    <t>9518809011-1</t>
  </si>
  <si>
    <t>PPGL C Y550 HPL6 0.30BMT(0.37TPT)X1220</t>
  </si>
  <si>
    <t>9519068944-1</t>
  </si>
  <si>
    <t>RAL 5012 TSL 1802</t>
  </si>
  <si>
    <t>9519068944-3</t>
  </si>
  <si>
    <t>RAL 9002 TSL 1801</t>
  </si>
  <si>
    <t>9519068944-4</t>
  </si>
  <si>
    <t>9519068944-5</t>
  </si>
  <si>
    <t>BRICK RED TSL 1803</t>
  </si>
  <si>
    <t>9519050617-5</t>
  </si>
  <si>
    <t>RAL 6011 TSL 1810</t>
  </si>
  <si>
    <t>9519050617-6</t>
  </si>
  <si>
    <t>9519050617-13</t>
  </si>
  <si>
    <t>PPGL C HARD Y550PL D0C9 0.470(TPT)X1220</t>
  </si>
  <si>
    <t>9519065717-1</t>
  </si>
  <si>
    <t>9519065717-2</t>
  </si>
  <si>
    <t>9518295812-2</t>
  </si>
  <si>
    <t>PPGL C Y550 HPL3 0.42BMT(0.50TPT)X1220</t>
  </si>
  <si>
    <t>HPL3</t>
  </si>
  <si>
    <t>9519042679-4</t>
  </si>
  <si>
    <t>ROYAL BLUE TSL 1815</t>
  </si>
  <si>
    <t>9519042679-6</t>
  </si>
  <si>
    <t>9519042679-7</t>
  </si>
  <si>
    <t>9519042679-8</t>
  </si>
  <si>
    <t>9519003169-3</t>
  </si>
  <si>
    <t>RAL 7024 TSL 1806</t>
  </si>
  <si>
    <t>9519069645-1</t>
  </si>
  <si>
    <t>PPGL C HARD Y550PL HPL9 0.750X1220</t>
  </si>
  <si>
    <t>HPL9</t>
  </si>
  <si>
    <t>AZ200</t>
  </si>
  <si>
    <t>ELITE STONE BLUE TSL 1688</t>
  </si>
  <si>
    <t>0.73-0.77</t>
  </si>
  <si>
    <t>9519229555-1</t>
  </si>
  <si>
    <t>PPGL C HARD Y550PL HPL9 0.550X1220</t>
  </si>
  <si>
    <t>9519228840-1</t>
  </si>
  <si>
    <t>PPGL C HARD Y550PL DX04 0.630X1220</t>
  </si>
  <si>
    <t>DX04</t>
  </si>
  <si>
    <t>9519223395-2</t>
  </si>
  <si>
    <t>9519223395-1</t>
  </si>
  <si>
    <t>9519107996-1</t>
  </si>
  <si>
    <t>9519065717-3</t>
  </si>
  <si>
    <t>NG SMART GREY TSL 1905</t>
  </si>
  <si>
    <t>9519065717-4</t>
  </si>
  <si>
    <t>9519035613-2</t>
  </si>
  <si>
    <t>0.41-0.45</t>
  </si>
  <si>
    <t>9519035613-5</t>
  </si>
  <si>
    <t>9519216427-4</t>
  </si>
  <si>
    <t>9519216427-3</t>
  </si>
  <si>
    <t>9519216427-1</t>
  </si>
  <si>
    <t>9519216427-2</t>
  </si>
  <si>
    <t>9519216427-5</t>
  </si>
  <si>
    <t>9519188928-1</t>
  </si>
  <si>
    <t>9519188907-2</t>
  </si>
  <si>
    <t>9519121602-1</t>
  </si>
  <si>
    <t>9519121345-1</t>
  </si>
  <si>
    <t>PPGL C HARD Y550PL D0C7 0.310X1220</t>
  </si>
  <si>
    <t>9519199377-1</t>
  </si>
  <si>
    <t>PPGL C HARD Y550PL DX01 0.63(TPT)X1220</t>
  </si>
  <si>
    <t>DX01</t>
  </si>
  <si>
    <t>9519134753-1</t>
  </si>
  <si>
    <t>9519134753-2</t>
  </si>
  <si>
    <t>9519134753-3</t>
  </si>
  <si>
    <t>RAL 7015 TSL 1805</t>
  </si>
  <si>
    <t>9519134753-4</t>
  </si>
  <si>
    <t>9519134753-5</t>
  </si>
  <si>
    <t>9519134753-6</t>
  </si>
  <si>
    <t>9519134753-7</t>
  </si>
  <si>
    <t>9519134753-8</t>
  </si>
  <si>
    <t>9519134753-9</t>
  </si>
  <si>
    <t>9519134753-10</t>
  </si>
  <si>
    <t>9519134753-11</t>
  </si>
  <si>
    <t>9519134753-12</t>
  </si>
  <si>
    <t>9519134753-13</t>
  </si>
  <si>
    <t>9519134753-14</t>
  </si>
  <si>
    <t>9519134753-15</t>
  </si>
  <si>
    <t>9519134753-16</t>
  </si>
  <si>
    <t>9519134753-17</t>
  </si>
  <si>
    <t>9519134753-18</t>
  </si>
  <si>
    <t>9519134753-19</t>
  </si>
  <si>
    <t>9519134753-20</t>
  </si>
  <si>
    <t>9519134753-21</t>
  </si>
  <si>
    <t>9519216681-5</t>
  </si>
  <si>
    <t>9519216681-4</t>
  </si>
  <si>
    <t>9519216681-3</t>
  </si>
  <si>
    <t>9519138217-2</t>
  </si>
  <si>
    <t>9519216681-2</t>
  </si>
  <si>
    <t>9519216681-1</t>
  </si>
  <si>
    <t>9519216427-8</t>
  </si>
  <si>
    <t>9519216427-7</t>
  </si>
  <si>
    <t>9519216427-6</t>
  </si>
  <si>
    <t>9519216732-4</t>
  </si>
  <si>
    <t>9519138060-3</t>
  </si>
  <si>
    <t>9519216732-3</t>
  </si>
  <si>
    <t>9519216732-2</t>
  </si>
  <si>
    <t>9519216732-1</t>
  </si>
  <si>
    <t>9519138217-4</t>
  </si>
  <si>
    <t>PPGL C Y550 D0C7 0.33BMT(0.37TPT)X1220</t>
  </si>
  <si>
    <t>9519135248-1</t>
  </si>
  <si>
    <t>9519135248-2</t>
  </si>
  <si>
    <t>9519138217-9</t>
  </si>
  <si>
    <t>9519138060-5</t>
  </si>
  <si>
    <t>9519138426-1</t>
  </si>
  <si>
    <t>9519138426-5</t>
  </si>
  <si>
    <t>9519138426-4</t>
  </si>
  <si>
    <t>9519138426-6</t>
  </si>
  <si>
    <t>9519146199-1</t>
  </si>
  <si>
    <t>9519146199-2</t>
  </si>
  <si>
    <t>9519146271-1</t>
  </si>
  <si>
    <t>9519146271-3</t>
  </si>
  <si>
    <t>9519146271-4</t>
  </si>
  <si>
    <t>9519146271-5</t>
  </si>
  <si>
    <t>9519142346-1</t>
  </si>
  <si>
    <t>PPGL C Y550 D0C7 0.30BMT(0.34TPT)X1220</t>
  </si>
  <si>
    <t>9519142346-2</t>
  </si>
  <si>
    <t>9519142346-3</t>
  </si>
  <si>
    <t>9519142346-4</t>
  </si>
  <si>
    <t>9519146150-3</t>
  </si>
  <si>
    <t>PASSION RED (NG) TSL 2214</t>
  </si>
  <si>
    <t>9519146199-5</t>
  </si>
  <si>
    <t>Rajasthan</t>
  </si>
  <si>
    <t>9519138217-7</t>
  </si>
  <si>
    <t>9519138217-8</t>
  </si>
  <si>
    <t>9519146199-4</t>
  </si>
  <si>
    <t>9519199340-1</t>
  </si>
  <si>
    <t>9519193005-1</t>
  </si>
  <si>
    <t>9519197765-5</t>
  </si>
  <si>
    <t>9518976975-1</t>
  </si>
  <si>
    <t>10</t>
  </si>
  <si>
    <t>9518976975-10</t>
  </si>
  <si>
    <t>13</t>
  </si>
  <si>
    <t>9518976975-13</t>
  </si>
  <si>
    <t>4</t>
  </si>
  <si>
    <t>9518985918-4</t>
  </si>
  <si>
    <t>9518986930-1</t>
  </si>
  <si>
    <t>9518986930-4</t>
  </si>
  <si>
    <t>2</t>
  </si>
  <si>
    <t>9519050617-2</t>
  </si>
  <si>
    <t>9518807248-1</t>
  </si>
  <si>
    <t>Corten</t>
  </si>
  <si>
    <t>CRSHTCORTEN IRS:M-41/97 1.6X1250X2500</t>
  </si>
  <si>
    <t>TATXHS</t>
  </si>
  <si>
    <t>RL02</t>
  </si>
  <si>
    <t>CRCA COIL TATXXD AH03 0.900X1320</t>
  </si>
  <si>
    <t>AH03</t>
  </si>
  <si>
    <t>CRCA COIL TATXXD AH03 2X1250</t>
  </si>
  <si>
    <t>9518939375-2</t>
  </si>
  <si>
    <t>9519028090-4</t>
  </si>
  <si>
    <t>9519028090-5</t>
  </si>
  <si>
    <t>CRCA COIL TATXXD AH03 2.500X1250</t>
  </si>
  <si>
    <t>CRCA COIL TATXXD AH03 1.200X1250</t>
  </si>
  <si>
    <t>Export</t>
  </si>
  <si>
    <t>Magni Steel Pvt Ltd</t>
  </si>
  <si>
    <t>9518961702-1</t>
  </si>
  <si>
    <t>RAJKOT</t>
  </si>
  <si>
    <t>CRCA COIL TSBSTA EL06 0.500X1160</t>
  </si>
  <si>
    <t>THIRUVALLUR</t>
  </si>
  <si>
    <t>CR COIL TSBSTA EL03 0.500X1217</t>
  </si>
  <si>
    <t>EL03</t>
  </si>
  <si>
    <t>CR COIL TSBSTA EL03 1X1250</t>
  </si>
  <si>
    <t>9519199388-2</t>
  </si>
  <si>
    <t>DANKUNI</t>
  </si>
  <si>
    <t>JINDAL INDIA LIMITED</t>
  </si>
  <si>
    <t>GL COIL HARD  Y550GL H7GL 0.440X1240</t>
  </si>
  <si>
    <t>H7GL</t>
  </si>
  <si>
    <t>9519214706-8</t>
  </si>
  <si>
    <t>9519214706-2</t>
  </si>
  <si>
    <t>9519214706-1</t>
  </si>
  <si>
    <t>9519144746-6</t>
  </si>
  <si>
    <t>9519144746-7</t>
  </si>
  <si>
    <t>9519144746-8</t>
  </si>
  <si>
    <t>9519144936-3</t>
  </si>
  <si>
    <t>Metalkraft Forming Industries Pvt L</t>
  </si>
  <si>
    <t>GL COIL HARD  Y550GL GL6H 0.900X1250</t>
  </si>
  <si>
    <t>GL6H</t>
  </si>
  <si>
    <t>GL COIL HARD  Y550GL HGL6 0.900X1020</t>
  </si>
  <si>
    <t>HGL6</t>
  </si>
  <si>
    <t>PURSHOTAM PROFILES PRIVATE LIM</t>
  </si>
  <si>
    <t>GL COIL HARD  Y550GL H0GL 0.900X1200</t>
  </si>
  <si>
    <t>H0GL</t>
  </si>
  <si>
    <t>9519225058-1</t>
  </si>
  <si>
    <t>03.10.2025</t>
  </si>
  <si>
    <t>9519163513-1</t>
  </si>
  <si>
    <t>LONI</t>
  </si>
  <si>
    <t>PURSHOTAM PROFILES PRIVATE LIMITED</t>
  </si>
  <si>
    <t>GL COIL HARD  Y550GL H0GL 0.900X1249</t>
  </si>
  <si>
    <t>9519164284-1</t>
  </si>
  <si>
    <t>9519180859-1</t>
  </si>
  <si>
    <t>VIKARABAD</t>
  </si>
  <si>
    <t>PENNAR INDUSTRIES LIMITED</t>
  </si>
  <si>
    <t>GL COIL HARD  Y550GL HGL6 0.900X1230</t>
  </si>
  <si>
    <t>9519183116-2</t>
  </si>
  <si>
    <t>VELLORE</t>
  </si>
  <si>
    <t>MKK METAL SECTIONS PRIVATE LIMITED</t>
  </si>
  <si>
    <t>GL COIL HARD  Y550GL GL6H 0.900X1240</t>
  </si>
  <si>
    <t>9519183116-1</t>
  </si>
  <si>
    <t>9519216813-4</t>
  </si>
  <si>
    <t>GL COIL HARD Y550GL H6GL 0.90 X 1250</t>
  </si>
  <si>
    <t>9519216813-3</t>
  </si>
  <si>
    <t>9519216813-2</t>
  </si>
  <si>
    <t>9519216813-1</t>
  </si>
  <si>
    <t>9519148419-3</t>
  </si>
  <si>
    <t>9519148419-2</t>
  </si>
  <si>
    <t>9519148534-1</t>
  </si>
  <si>
    <t>GL COIL HARD  Y550GL GL6H 0.900X1050</t>
  </si>
  <si>
    <t>Metalkraft Limited</t>
  </si>
  <si>
    <t>TRIVENI ENTERPRISES</t>
  </si>
  <si>
    <t>GL C YS550 M306 0.35BMT(0.37TCT)X900</t>
  </si>
  <si>
    <t>GL C Y300GL T12L 0.55BMT(0.60TCT)X1220</t>
  </si>
  <si>
    <t>B03</t>
  </si>
  <si>
    <t>Y300GL</t>
  </si>
  <si>
    <t>T12L</t>
  </si>
  <si>
    <t>TAMBATI</t>
  </si>
  <si>
    <t>PRABHAT GLOBAL COLOURCOATED PRIVATE</t>
  </si>
  <si>
    <t>GL COIL HARD -Y550GL-H7GL-0.37X1220</t>
  </si>
  <si>
    <t>9518949719-1</t>
  </si>
  <si>
    <t>PRABH DAYAL OM PARKASH INFRA.</t>
  </si>
  <si>
    <t>GL COIL HARD  Y550GL HGL6 0.900X1200</t>
  </si>
  <si>
    <t>TATA BLUESCOPE STEEL PVT LTD</t>
  </si>
  <si>
    <t>9518752759-3</t>
  </si>
  <si>
    <t>GL COIL HARD  Y550GL GL6H 0.900X1220</t>
  </si>
  <si>
    <t>9518531619-3</t>
  </si>
  <si>
    <t>9518531619-1</t>
  </si>
  <si>
    <t>9518519364-1</t>
  </si>
  <si>
    <t>R.K .Metal Roofings Private Li</t>
  </si>
  <si>
    <t>GL COIL HARD  Y550GL HGL6 0.900X1220</t>
  </si>
  <si>
    <t>9518294311-1</t>
  </si>
  <si>
    <t>GL COIL HARD  Y550GL HGL6 0.900X1250</t>
  </si>
  <si>
    <t>Angul Cold Rolling Mill</t>
  </si>
  <si>
    <t>621282475-1</t>
  </si>
  <si>
    <t>GL COIL HARD  Y550GL H7GL 0.350X1245</t>
  </si>
  <si>
    <t>GL COIL SOFT  Y300GL T12L 0.500X1221</t>
  </si>
  <si>
    <t>60907771-14</t>
  </si>
  <si>
    <t>9518957720-1</t>
  </si>
  <si>
    <t>Colorshine Coated Pvt.Ltd.</t>
  </si>
  <si>
    <t>GL COIL HARD  Y550GL H7GL 0.320X1235</t>
  </si>
  <si>
    <t>GL COIL HARD  Y550GL H7GL 0.47X1220</t>
  </si>
  <si>
    <t>TSBHSQ</t>
  </si>
  <si>
    <t>9519238368-1</t>
  </si>
  <si>
    <t>CR COIL TSBSTA EL06 0.650X1160</t>
  </si>
  <si>
    <t>9518985721-1</t>
  </si>
  <si>
    <t>GP hard narrow</t>
  </si>
  <si>
    <t>COMD</t>
  </si>
  <si>
    <t>ANGUL GALVANIZING PLANT</t>
  </si>
  <si>
    <t>GP COIL TATGPH GP02 0.300X900</t>
  </si>
  <si>
    <t>C05</t>
  </si>
  <si>
    <t>TATGPH</t>
  </si>
  <si>
    <t>SHEYRUB AGENCIES</t>
  </si>
  <si>
    <t>GP COIL XXXGPH GPH3 0.500X900</t>
  </si>
  <si>
    <t>XXXGPH</t>
  </si>
  <si>
    <t>GPH3</t>
  </si>
  <si>
    <t>9518985721-4</t>
  </si>
  <si>
    <t>GP COIL TATGPH GP02 0.400X1015</t>
  </si>
  <si>
    <t>GP COIL XXXGPH GPH3 0.350X900</t>
  </si>
  <si>
    <t>9518803391-6</t>
  </si>
  <si>
    <t>NIPPON CRYO PRIVATE LIMITED</t>
  </si>
  <si>
    <t>GP COIL XXXGPH GPH3 0.400X900</t>
  </si>
  <si>
    <t>GP COIL XXXGPH GPH3 0.300X900</t>
  </si>
  <si>
    <t>9518991615-1</t>
  </si>
  <si>
    <t>GP COIL TATXGP GP2T 0.250X1350</t>
  </si>
  <si>
    <t>TATXGP</t>
  </si>
  <si>
    <t>GP2T</t>
  </si>
  <si>
    <t>9518851597-1</t>
  </si>
  <si>
    <t>SPC as Job worker</t>
  </si>
  <si>
    <t>GP COIL TATGPH GP02 0.500X1350</t>
  </si>
  <si>
    <t>9518710315-1</t>
  </si>
  <si>
    <t>S C SHETTAR &amp; SONS PRIVATE LIM</t>
  </si>
  <si>
    <t>9518647736-1</t>
  </si>
  <si>
    <t>60941405-2</t>
  </si>
  <si>
    <t>SANFAB ROLLFORMS PRIVATE LTD</t>
  </si>
  <si>
    <t>60939640-12</t>
  </si>
  <si>
    <t>GP COIL TATXGP GP2T 0.300X1350</t>
  </si>
  <si>
    <t>GP COIL TATGPH GP02 0.400X1350</t>
  </si>
  <si>
    <t>9519091866-4</t>
  </si>
  <si>
    <t>GP COIL TATXGP GP02 0.450X1350</t>
  </si>
  <si>
    <t>9519178321-1</t>
  </si>
  <si>
    <t>GP COIL TATGPH GP02 0.600X1350</t>
  </si>
  <si>
    <t>GP COIL SOFT-TATXGP-GK09-0.4X1220</t>
  </si>
  <si>
    <t>C02</t>
  </si>
  <si>
    <t>GK09</t>
  </si>
  <si>
    <t>BUBNA COMMERCIAL COMPANY</t>
  </si>
  <si>
    <t>GP COIL SOFT-TATXGP-GLK1-0.5X1220</t>
  </si>
  <si>
    <t>GLK1</t>
  </si>
  <si>
    <t>JAI LAXMI STEELS</t>
  </si>
  <si>
    <t>GP COIL SOFT-TATXGP-GLK1-0.3X1250</t>
  </si>
  <si>
    <t>GP COIL SOFT-TATXGP-GK09-0.5X1220</t>
  </si>
  <si>
    <t>TSBXGP</t>
  </si>
  <si>
    <t>T1GP</t>
  </si>
  <si>
    <t>60895201-22</t>
  </si>
  <si>
    <t>GP SHEET SOFT-TATXGP-GK09-0.5X1220</t>
  </si>
  <si>
    <t>B11</t>
  </si>
  <si>
    <t>SIYAGANJ</t>
  </si>
  <si>
    <t>ANM ISPAT PRIVATE LIMITED</t>
  </si>
  <si>
    <t>GP COIL SOFT-TATXGP-GK09-0.6X1250</t>
  </si>
  <si>
    <t>GP COIL SOFT-TATXGP-GK09-0.4X1250</t>
  </si>
  <si>
    <t>GP COIL SOFT-TATXGP-GK09-0.5X1250</t>
  </si>
  <si>
    <t>9519219884-3</t>
  </si>
  <si>
    <t>BIHANI ENTERPRISES</t>
  </si>
  <si>
    <t>GP COIL SOFT-TATXGP-GK09-0.35X1220</t>
  </si>
  <si>
    <t>SAGAR STEELS PROCESSING &amp; MANU</t>
  </si>
  <si>
    <t>GP COIL SOFT-TATXGP-GLK1-0.3X1220</t>
  </si>
  <si>
    <t>GP COIL SOFT TATXGP GLK1 0.35X1220</t>
  </si>
  <si>
    <t>9519219879-1</t>
  </si>
  <si>
    <t>GP COIL SOFT-TATXGP-GLK1-0.4X1220</t>
  </si>
  <si>
    <t>9519219867-5</t>
  </si>
  <si>
    <t>9519219867-3</t>
  </si>
  <si>
    <t>JAUSHNA STEELS (INDIA) PVT. LTD.</t>
  </si>
  <si>
    <t>9519105662-11</t>
  </si>
  <si>
    <t>GP COIL SOFT-TATXGP-GK09-0.6X1220</t>
  </si>
  <si>
    <t>9519225483-2</t>
  </si>
  <si>
    <t>GP COIL TATXGP GLR1 0.420X1220</t>
  </si>
  <si>
    <t>GLR1</t>
  </si>
  <si>
    <t>9519073218-2</t>
  </si>
  <si>
    <t>GP COIL SOFT TATXGP GK09 0.300X1250</t>
  </si>
  <si>
    <t>9519219884-2</t>
  </si>
  <si>
    <t>GP COIL SOFT-TATXGP-GK09-0.3X1220</t>
  </si>
  <si>
    <t>9519189106-12</t>
  </si>
  <si>
    <t>GP COIL SOFT-TATXGP-GLK1-0.6X1220</t>
  </si>
  <si>
    <t>9519138346-1</t>
  </si>
  <si>
    <t>BMW VYAPAR PRIVATE LIMITED</t>
  </si>
  <si>
    <t>9519138346-2</t>
  </si>
  <si>
    <t>K D J P STEELS PVT LTD</t>
  </si>
  <si>
    <t>9519107755-2</t>
  </si>
  <si>
    <t>BIHANI INTERNATIONAL PVT LTD.</t>
  </si>
  <si>
    <t>9519197935-1</t>
  </si>
  <si>
    <t>9519209775-8</t>
  </si>
  <si>
    <t>CRCA COIL-TATXXD-AU03-1X1250</t>
  </si>
  <si>
    <t>9519232546-1</t>
  </si>
  <si>
    <t>CRCA COIL TATXXD AU03 0.4X1250</t>
  </si>
  <si>
    <t>GOVINDARAJA MUDALIAR SONS PVT</t>
  </si>
  <si>
    <t>CRCA COIL TATCRC TR15 0.5X1250</t>
  </si>
  <si>
    <t>TR15</t>
  </si>
  <si>
    <t>BESTEEL KUMMENCHERY,</t>
  </si>
  <si>
    <t>CRCA COIL TATXXD AU03 2.5X1250</t>
  </si>
  <si>
    <t>CRCA COIL-TATXXD-AU03-0.5X1250</t>
  </si>
  <si>
    <t>CRCA COIL TATXXD AU03 1.400X1250</t>
  </si>
  <si>
    <t>9519039845-1</t>
  </si>
  <si>
    <t>YESHWANTHPURA</t>
  </si>
  <si>
    <t>CRCA COIL-TATXXD-AU03-0.35X1250</t>
  </si>
  <si>
    <t>CRCA COIL-TATXXD-AU03-0.45X1250</t>
  </si>
  <si>
    <t>9519035463-1</t>
  </si>
  <si>
    <t>CRCA COIL TATXXD AU03 1.500X1250</t>
  </si>
  <si>
    <t>9518780835-1</t>
  </si>
  <si>
    <t>9518729536-1</t>
  </si>
  <si>
    <t>9518620199-1</t>
  </si>
  <si>
    <t>60938878-1</t>
  </si>
  <si>
    <t>CRCA COIL-TATXXD-AU03-1.2X1250</t>
  </si>
  <si>
    <t>CRCA COIL TATXXD AU03 1.100X1250</t>
  </si>
  <si>
    <t>9519097662-3</t>
  </si>
  <si>
    <t>CRCA COIL-TATXXD-AU03-0.7X1250</t>
  </si>
  <si>
    <t>9519209775-6</t>
  </si>
  <si>
    <t>9519209775-5</t>
  </si>
  <si>
    <t>9519209775-4</t>
  </si>
  <si>
    <t>GUMMIDIPOONDI</t>
  </si>
  <si>
    <t>CRCA COIL TATXXD AU03 0.8X1250</t>
  </si>
  <si>
    <t>Karnataka</t>
  </si>
  <si>
    <t>CRCA COIL-TATXXD-AU03-0.6X1250</t>
  </si>
  <si>
    <t>9519025763-3</t>
  </si>
  <si>
    <t>CRCA SHEET TATCRC TR15 .7X1250X2500</t>
  </si>
  <si>
    <t>9519038135-14</t>
  </si>
  <si>
    <t>CRCA SHEET TATXXD AU03 2.5X1250X2500</t>
  </si>
  <si>
    <t>9519163893-1</t>
  </si>
  <si>
    <t>CRCA COIL-TATXXD-AU03-0.9X1250</t>
  </si>
  <si>
    <t>9519163893-14</t>
  </si>
  <si>
    <t>CRCA COIL-TATXXD-AU03-1.6X1250</t>
  </si>
  <si>
    <t>CRCA COIL TATCRC TR15 0.4X1250</t>
  </si>
  <si>
    <t>9519163893-19</t>
  </si>
  <si>
    <t>SANGAREDDY</t>
  </si>
  <si>
    <t>9519137347-1</t>
  </si>
  <si>
    <t>9519209962-8</t>
  </si>
  <si>
    <t>9519209962-5</t>
  </si>
  <si>
    <t>9519137347-2</t>
  </si>
  <si>
    <t>PATTANCHERY</t>
  </si>
  <si>
    <t>9519137405-1</t>
  </si>
  <si>
    <t>CRCA COIL TATCRC TR15 0.45X1250</t>
  </si>
  <si>
    <t>9519128456-2</t>
  </si>
  <si>
    <t>9519174200-7</t>
  </si>
  <si>
    <t>9519137405-3</t>
  </si>
  <si>
    <t>CRCA COIL-TATXXD-AU03-2.3X1250</t>
  </si>
  <si>
    <t>9519137405-2</t>
  </si>
  <si>
    <t>9519129174-7</t>
  </si>
  <si>
    <t>9519099083-1</t>
  </si>
  <si>
    <t>9519076941-1</t>
  </si>
  <si>
    <t>9519129174-2</t>
  </si>
  <si>
    <t>9519073326-2</t>
  </si>
  <si>
    <t>CR COIL-ICF  DQ TATXXD AU03 0.40 X 1250</t>
  </si>
  <si>
    <t>9519093099-2</t>
  </si>
  <si>
    <t>9519118160-2</t>
  </si>
  <si>
    <t>CRCA SHEET TATCRC TR15 1.6X1250X2500</t>
  </si>
  <si>
    <t>9519114466-3</t>
  </si>
  <si>
    <t>CRCA SHEET TSBCRC SR15 0.550X1250X2500</t>
  </si>
  <si>
    <t>9519098192-4</t>
  </si>
  <si>
    <t>9518613349-1</t>
  </si>
  <si>
    <t>9518525587-1</t>
  </si>
  <si>
    <t>9518400614-9</t>
  </si>
  <si>
    <t>CRCA SHEET TATCRC SR16 0.350X1000X1910</t>
  </si>
  <si>
    <t>9518197222-2</t>
  </si>
  <si>
    <t>S K M STEELS LIMITED</t>
  </si>
  <si>
    <t>9518188607-1</t>
  </si>
  <si>
    <t>ROHIT &amp; COMPANY</t>
  </si>
  <si>
    <t>CRCA SHEET TATCRC SR16 0.400X1250X1980</t>
  </si>
  <si>
    <t>9517928529-1</t>
  </si>
  <si>
    <t>9517771144-8</t>
  </si>
  <si>
    <t>CRCA SHEET TATCRC SR16 0.400X1000X2000</t>
  </si>
  <si>
    <t>9519215853-3</t>
  </si>
  <si>
    <t>SHREE BAJRANG STEEL UDYOG</t>
  </si>
  <si>
    <t>9519187886-8</t>
  </si>
  <si>
    <t>CRCA COIL TSBHSQ TU99 1.600X1270</t>
  </si>
  <si>
    <t>TU99</t>
  </si>
  <si>
    <t>9519013589-3</t>
  </si>
  <si>
    <t>CRCA COIL SA1008 TU98 1.200X1250</t>
  </si>
  <si>
    <t>SA1008</t>
  </si>
  <si>
    <t>TU98</t>
  </si>
  <si>
    <t>9519016025-1</t>
  </si>
  <si>
    <t>CRCA COIL TSBHSQ TU99 1.400X1270</t>
  </si>
  <si>
    <t>9519199344-9</t>
  </si>
  <si>
    <t>CR COIL TATXHS BR45 2X1300</t>
  </si>
  <si>
    <t>BR45</t>
  </si>
  <si>
    <t>9519199344-8</t>
  </si>
  <si>
    <t>CRCA COIL SA1008 TU98 1.900X1250</t>
  </si>
  <si>
    <t>9519199344-6</t>
  </si>
  <si>
    <t>9519016025-2</t>
  </si>
  <si>
    <t>9519227073-3</t>
  </si>
  <si>
    <t>GP COIL SOFT-TATXGP-GK09-0.5X900</t>
  </si>
  <si>
    <t>9519107089-5</t>
  </si>
  <si>
    <t>GP COIL SOFT-TATXGP-GK09-0.6X900</t>
  </si>
  <si>
    <t>9518830129-1</t>
  </si>
  <si>
    <t>GP SHEET SOFT-TATXGP-GK09-0.35X900</t>
  </si>
  <si>
    <t>GP COIL SOFT-TATXGP-GK09-0.4X900</t>
  </si>
  <si>
    <t>9519107089-4</t>
  </si>
  <si>
    <t>GP COIL TATXGP GK09 0.500X900</t>
  </si>
  <si>
    <t>9518493528-7</t>
  </si>
  <si>
    <t>JAIN STEEL DISTRIBUTORS</t>
  </si>
  <si>
    <t>GP COIL TATXGP GK09 0.630X1000</t>
  </si>
  <si>
    <t>9518341433-2</t>
  </si>
  <si>
    <t>9517427639-3</t>
  </si>
  <si>
    <t>GP COIL SOFT-TATXGP-GK09-0.3X1000</t>
  </si>
  <si>
    <t>JAMSHEDPUR</t>
  </si>
  <si>
    <t>GP COIL SOFT-TATXGP-GK09-0.3X900</t>
  </si>
  <si>
    <t>GP COIL SOFT-TATXGP-GK09-0.35X900</t>
  </si>
  <si>
    <t>GP COIL SOFT-TATXGP-GK09-0.25X900</t>
  </si>
  <si>
    <t>UTTARKASHI</t>
  </si>
  <si>
    <t>Delhi</t>
  </si>
  <si>
    <t>Rakesh Steel Inds.(P) Ltd.</t>
  </si>
  <si>
    <t>9519213115-4</t>
  </si>
  <si>
    <t>GP COIL TATXGP GK09 0.250X1000</t>
  </si>
  <si>
    <t>9519213115-3</t>
  </si>
  <si>
    <t>GP COIL SOFT TATXGP GLK1 0.25X1000</t>
  </si>
  <si>
    <t>GP COIL SOFT-TATXGP-GLK1-0.25X900</t>
  </si>
  <si>
    <t>9519213115-1</t>
  </si>
  <si>
    <t>KOLKATA</t>
  </si>
  <si>
    <t>9519215578-5</t>
  </si>
  <si>
    <t>GP COIL SOFT-TATXGP-GK09-0.45X900</t>
  </si>
  <si>
    <t>9519215578-2</t>
  </si>
  <si>
    <t>9519215578-1</t>
  </si>
  <si>
    <t>GP SH SOFT TATXGP GK09 0.500X900X2500</t>
  </si>
  <si>
    <t>9519190508-1</t>
  </si>
  <si>
    <t>GP SH SOFT TATXGP GK09 0.350X900X2500</t>
  </si>
  <si>
    <t>9519099563-8</t>
  </si>
  <si>
    <t>9519099563-4</t>
  </si>
  <si>
    <t>9519099563-3</t>
  </si>
  <si>
    <t>9519189304-3</t>
  </si>
  <si>
    <t>9519189304-5</t>
  </si>
  <si>
    <t>GP SH SOFT TATXGP GK09 0.600X900X2500</t>
  </si>
  <si>
    <t>9519090038-2</t>
  </si>
  <si>
    <t>GP SH SOFT TATXGP GK09 0.400X900X2500</t>
  </si>
  <si>
    <t>GP COIL SOFT-TATXGP-GLK1-0.4X900</t>
  </si>
  <si>
    <t>GP COIL SOFT-TATXGP-GLK1-0.5X900</t>
  </si>
  <si>
    <t>GP COIL SOFT-TATXGP-GLK1-0.6X900</t>
  </si>
  <si>
    <t>GP COIL SOFT-TATXGP-GLK1-0.22X900</t>
  </si>
  <si>
    <t>GP COIL SOFT-TATXGP-GLK1-0.35X900</t>
  </si>
  <si>
    <t>9519105231-7</t>
  </si>
  <si>
    <t>GP COIL TATXGP GLK1 0.630X900</t>
  </si>
  <si>
    <t>9519141094-1</t>
  </si>
  <si>
    <t>9519141143-1</t>
  </si>
  <si>
    <t>9519141143-3</t>
  </si>
  <si>
    <t>9519197935-2</t>
  </si>
  <si>
    <t>GP COIL SOFT-TATXGP-GLK1-0.26X900</t>
  </si>
  <si>
    <t>9519189304-1</t>
  </si>
  <si>
    <t>GP COIL SOFT-TATXGP-GLK1-0.3X900</t>
  </si>
  <si>
    <t>9519149928-2</t>
  </si>
  <si>
    <t>GP COIL SOFT-TATXGP-GK09-0.35X1000</t>
  </si>
  <si>
    <t>9519149681-1</t>
  </si>
  <si>
    <t>GP COIL SOFT-TATXGP-GK09-0.4X1000</t>
  </si>
  <si>
    <t>9519219884-1</t>
  </si>
  <si>
    <t>9519149703-1</t>
  </si>
  <si>
    <t>GP COIL SOFT-TATXGP-GLK1-0.3X1000</t>
  </si>
  <si>
    <t>9519189106-5</t>
  </si>
  <si>
    <t>SAGAR STEELS PROCESSING &amp; MANUFACTU</t>
  </si>
  <si>
    <t>3</t>
  </si>
  <si>
    <t>9518914709-3</t>
  </si>
  <si>
    <t>9519189093-1</t>
  </si>
  <si>
    <t>Malerkotla Steel Industries</t>
  </si>
  <si>
    <t xml:space="preserve"> Total planned GR</t>
  </si>
  <si>
    <t xml:space="preserve"> Total planned Dispatch</t>
  </si>
  <si>
    <t>Sum of Exp. BTF as on 01-11-25</t>
  </si>
  <si>
    <t>BTF 28.10.25</t>
  </si>
  <si>
    <t>FG Stock 01.10.25</t>
  </si>
  <si>
    <t>9519214117-6</t>
  </si>
  <si>
    <t>GL C YS550 M306 0.30BMT(0.32TCT)X900</t>
  </si>
  <si>
    <t>9519214117-5</t>
  </si>
  <si>
    <t>9519214117-4</t>
  </si>
  <si>
    <t>9519035728-1</t>
  </si>
  <si>
    <t>9519214117-7</t>
  </si>
  <si>
    <t>9519035728-2</t>
  </si>
  <si>
    <t>9519134436-1</t>
  </si>
  <si>
    <t>9519214117-8</t>
  </si>
  <si>
    <t>9519090170-3</t>
  </si>
  <si>
    <t>GL C YS550 M306 0.43BMT(0.45TCT)X900</t>
  </si>
  <si>
    <t>9519214117-11</t>
  </si>
  <si>
    <t>GL C YS550 M306 0.30BMT(0.32TCT)X1000</t>
  </si>
  <si>
    <t>9519214117-10</t>
  </si>
  <si>
    <t>9519214117-9</t>
  </si>
  <si>
    <t>9519214117-2</t>
  </si>
  <si>
    <t>GL C YS550 M306 0.33BMT(0.35TCT)X1000</t>
  </si>
  <si>
    <t>9519214117-1</t>
  </si>
  <si>
    <t>9519214117-3</t>
  </si>
  <si>
    <t>GL C YS550 M306 0.38BMT(0.40TCT)X1000</t>
  </si>
  <si>
    <t>9519214117-12</t>
  </si>
  <si>
    <t>GL C YS550 M306 0.43BMT(0.45TCT)X1000</t>
  </si>
  <si>
    <t>4000515079-1</t>
  </si>
  <si>
    <t>SAHIBABAD</t>
  </si>
  <si>
    <t>SAHIBABAD WIDER CRM</t>
  </si>
  <si>
    <t>PPGL PROF Y550PL HPL3 0.600X1080</t>
  </si>
  <si>
    <t>B20</t>
  </si>
  <si>
    <t>1000-IPPE</t>
  </si>
  <si>
    <t>9519065058-1</t>
  </si>
  <si>
    <t>9519051518-1</t>
  </si>
  <si>
    <t>9519134286-1</t>
  </si>
  <si>
    <t>9518994979-1</t>
  </si>
  <si>
    <t>9518962589-3</t>
  </si>
  <si>
    <t>9519216666-1</t>
  </si>
  <si>
    <t>9519216641-1</t>
  </si>
  <si>
    <t>9519034052-1</t>
  </si>
  <si>
    <t>9519035613-4</t>
  </si>
  <si>
    <t>9519032306-1</t>
  </si>
  <si>
    <t>9518952963-3</t>
  </si>
  <si>
    <t>9518952963-2</t>
  </si>
  <si>
    <t>9518952963-1</t>
  </si>
  <si>
    <t>9518948558-2</t>
  </si>
  <si>
    <t>9519146150-2</t>
  </si>
  <si>
    <t>9519146271-6</t>
  </si>
  <si>
    <t>9519146199-3</t>
  </si>
  <si>
    <t>9519138060-2</t>
  </si>
  <si>
    <t>9519138060-1</t>
  </si>
  <si>
    <t>9519138060-4</t>
  </si>
  <si>
    <t>9519138217-6</t>
  </si>
  <si>
    <t>9519138217-5</t>
  </si>
  <si>
    <t>9519138217-3</t>
  </si>
  <si>
    <t>9519138217-1</t>
  </si>
  <si>
    <t>9519035613-7</t>
  </si>
  <si>
    <t>9519035613-3</t>
  </si>
  <si>
    <t>9519035613-6</t>
  </si>
  <si>
    <t>9519035613-1</t>
  </si>
  <si>
    <t>9518962589-2</t>
  </si>
  <si>
    <t>9519135056-2</t>
  </si>
  <si>
    <t>9519101481-1</t>
  </si>
  <si>
    <t>9519097824-2</t>
  </si>
  <si>
    <t>9519097824-1</t>
  </si>
  <si>
    <t>7</t>
  </si>
  <si>
    <t>9518951741-7</t>
  </si>
  <si>
    <t>PPGL C HARD Y550PL D0C9 0.450(TPT)X1220</t>
  </si>
  <si>
    <t>9519032766-3</t>
  </si>
  <si>
    <t>9519034083-1</t>
  </si>
  <si>
    <t>9519035025-2</t>
  </si>
  <si>
    <t>9519134358-1</t>
  </si>
  <si>
    <t>9519134326-1</t>
  </si>
  <si>
    <t>9519036122-6</t>
  </si>
  <si>
    <t>9518985918-2</t>
  </si>
  <si>
    <t>9519003169-1</t>
  </si>
  <si>
    <t>9518985918-3</t>
  </si>
  <si>
    <t>9518976975-7</t>
  </si>
  <si>
    <t>6</t>
  </si>
  <si>
    <t>9518976975-6</t>
  </si>
  <si>
    <t>20</t>
  </si>
  <si>
    <t>9518976975-20</t>
  </si>
  <si>
    <t>19</t>
  </si>
  <si>
    <t>9518976975-19</t>
  </si>
  <si>
    <t>9</t>
  </si>
  <si>
    <t>9518951741-9</t>
  </si>
  <si>
    <t>9518951741-10</t>
  </si>
  <si>
    <t>9519050617-7</t>
  </si>
  <si>
    <t>9519050617-8</t>
  </si>
  <si>
    <t>9519050617-9</t>
  </si>
  <si>
    <t>9519050617-14</t>
  </si>
  <si>
    <t>9519050617-15</t>
  </si>
  <si>
    <t>9519036122-9</t>
  </si>
  <si>
    <t>5</t>
  </si>
  <si>
    <t>9519036122-5</t>
  </si>
  <si>
    <t>9519036122-4</t>
  </si>
  <si>
    <t>9519036122-3</t>
  </si>
  <si>
    <t>9519036122-2</t>
  </si>
  <si>
    <t>9519036122-1</t>
  </si>
  <si>
    <t>9519134358-2</t>
  </si>
  <si>
    <t>9519134326-2</t>
  </si>
  <si>
    <t>9519101481-3</t>
  </si>
  <si>
    <t>9519068924-1</t>
  </si>
  <si>
    <t>9518985918-5</t>
  </si>
  <si>
    <t>9518976975-3</t>
  </si>
  <si>
    <t>14</t>
  </si>
  <si>
    <t>9518976975-14</t>
  </si>
  <si>
    <t>9518962673-7</t>
  </si>
  <si>
    <t>9518951741-6</t>
  </si>
  <si>
    <t>9519068944-6</t>
  </si>
  <si>
    <t>9519050617-4</t>
  </si>
  <si>
    <t>9519042679-2</t>
  </si>
  <si>
    <t>9519042679-5</t>
  </si>
  <si>
    <t>9518962673-5</t>
  </si>
  <si>
    <t>9518962848-1</t>
  </si>
  <si>
    <t>0.53-0.57</t>
  </si>
  <si>
    <t>9519042561-1</t>
  </si>
  <si>
    <t>9519101481-2</t>
  </si>
  <si>
    <t>9519097824-3</t>
  </si>
  <si>
    <t>9519016553-1</t>
  </si>
  <si>
    <t>PPGL C HARD Y550PL D0C9 0.60(TPT)X1220</t>
  </si>
  <si>
    <t>CHERRY RED TSL 1855</t>
  </si>
  <si>
    <t>9519199377-2</t>
  </si>
  <si>
    <t>9519142746-1</t>
  </si>
  <si>
    <t>PPGL C HARD Y550PL D0C9 0.63(TPT)X1220</t>
  </si>
  <si>
    <t>9519051431-2</t>
  </si>
  <si>
    <t>9519051431-1</t>
  </si>
  <si>
    <t>Sum of OSP Nov'25</t>
  </si>
  <si>
    <t>Narrow</t>
  </si>
  <si>
    <t>Wider</t>
  </si>
  <si>
    <t>(All)</t>
  </si>
  <si>
    <t>Row Labels</t>
  </si>
  <si>
    <t>EXEC.DIR.RLY.STORES(S)</t>
  </si>
  <si>
    <t>Balmer Lawrie And Company Limited</t>
  </si>
  <si>
    <t>A.G.P.ENTERPRISE</t>
  </si>
  <si>
    <t>BANSAL BROTHERS</t>
  </si>
  <si>
    <t>FERRO STEEL SOLUTIONS</t>
  </si>
  <si>
    <t>FERRUS MART PRIVATE LIMITED</t>
  </si>
  <si>
    <t>G R GUPTA &amp; BROS</t>
  </si>
  <si>
    <t>G.K.ISPAT PVT.LTD</t>
  </si>
  <si>
    <t>GOVINDARAJA MUDALIAR SONS PVT LTD</t>
  </si>
  <si>
    <t xml:space="preserve">R.S. STEELS </t>
  </si>
  <si>
    <t>GIRIRAJ EXIM PRIVATE LIMITED</t>
  </si>
  <si>
    <t>RAKESH STEELS</t>
  </si>
  <si>
    <t>GP COIL TATGPH GP02 0.300X1015</t>
  </si>
  <si>
    <t>GP COIL TATGPH GP02 0.350X900</t>
  </si>
  <si>
    <t>GP COIL TATGPH GP02 0.500X1015</t>
  </si>
  <si>
    <t>BLOCKED BY QAD</t>
  </si>
  <si>
    <t>ZAHIRABAD</t>
  </si>
  <si>
    <t>TCIL-JAMSHEDPUR</t>
  </si>
  <si>
    <t>GAUHATI</t>
  </si>
  <si>
    <t>BAJRANG STEEL (SALES) CORPORATION</t>
  </si>
  <si>
    <t>CRCA SHEET TSBCRC SR15 0.700X1000X1925</t>
  </si>
  <si>
    <t>AHMEDABAD</t>
  </si>
  <si>
    <t>CR COIL-ICF  DQ TATXXD AU03 0.35 X 1250</t>
  </si>
  <si>
    <t>GP COIL TATGPH GP02 0.350X1015</t>
  </si>
  <si>
    <t>CR COIL TATXXD AH03 1X1320</t>
  </si>
  <si>
    <t>9519071537-3</t>
  </si>
  <si>
    <t>CRCA SHEET TATCRC SR16 0.350X900X2440</t>
  </si>
  <si>
    <t>CRCA COIL TATXXD AH03 0.500X1250</t>
  </si>
  <si>
    <t>CRCA SHEET TSBCRC SR15 1.500X1250X2500</t>
  </si>
  <si>
    <t>9519081794-2</t>
  </si>
  <si>
    <t>CRCA SHEET TSBCRC SR15 0.600X1120X2000</t>
  </si>
  <si>
    <t>9519098913-1</t>
  </si>
  <si>
    <t>SOUTH</t>
  </si>
  <si>
    <t>EAST</t>
  </si>
  <si>
    <t>NORTH</t>
  </si>
  <si>
    <t>Assam</t>
  </si>
  <si>
    <t>CRCA COIL TATXXD BT02 0.800X925</t>
  </si>
  <si>
    <t>Maharashtra</t>
  </si>
  <si>
    <t>Jammu &amp; Kashmir</t>
  </si>
  <si>
    <t>9519105231-6</t>
  </si>
  <si>
    <t>9519137724-4</t>
  </si>
  <si>
    <t>9519136821-1</t>
  </si>
  <si>
    <t>GLK2</t>
  </si>
  <si>
    <t>9519145140-1</t>
  </si>
  <si>
    <t>Angul Galvanizing Plant</t>
  </si>
  <si>
    <t>9519136821-2</t>
  </si>
  <si>
    <t>Gujarat</t>
  </si>
  <si>
    <t>CRCA SHEET TATXXD BT02 0.900X913X1800</t>
  </si>
  <si>
    <t>CRCA SHEET TATXXD BT02 1.200X910X1800</t>
  </si>
  <si>
    <t>GP COIL SOFT-TATXGP-GLK1-0.28X900</t>
  </si>
  <si>
    <t>GP COIL TATGPH GP02 0.500X900</t>
  </si>
  <si>
    <t>9519180859-3</t>
  </si>
  <si>
    <t>9519178202-1</t>
  </si>
  <si>
    <t>9519178202-2</t>
  </si>
  <si>
    <t>RL11</t>
  </si>
  <si>
    <t>9519172683-2</t>
  </si>
  <si>
    <t>CR COIL TATXHS RL11 1X1210</t>
  </si>
  <si>
    <t>9519189106-4</t>
  </si>
  <si>
    <t>9519189106-7</t>
  </si>
  <si>
    <t>9519110359-1</t>
  </si>
  <si>
    <t>9519195324-2</t>
  </si>
  <si>
    <t>9519195324-3</t>
  </si>
  <si>
    <t>9519195324-4</t>
  </si>
  <si>
    <t>9519195906-2</t>
  </si>
  <si>
    <t>9519195906-3</t>
  </si>
  <si>
    <t>9519195906-4</t>
  </si>
  <si>
    <t>9519195906-5</t>
  </si>
  <si>
    <t>9519128456-6</t>
  </si>
  <si>
    <t>9519189106-1</t>
  </si>
  <si>
    <t>9519189106-2</t>
  </si>
  <si>
    <t>9519189106-6</t>
  </si>
  <si>
    <t>9519199344-4</t>
  </si>
  <si>
    <t>9519199344-5</t>
  </si>
  <si>
    <t>CR COIL TATXHS BR45 1.600X1300</t>
  </si>
  <si>
    <t>9519188891-5</t>
  </si>
  <si>
    <t>9519188891-3</t>
  </si>
  <si>
    <t>9519189106-9</t>
  </si>
  <si>
    <t>9519189106-10</t>
  </si>
  <si>
    <t>9519199036-1</t>
  </si>
  <si>
    <t>9519199036-2</t>
  </si>
  <si>
    <t>9519177441-1</t>
  </si>
  <si>
    <t>GP COIL TATGPH GP02 0.450X900</t>
  </si>
  <si>
    <t>9519177441-2</t>
  </si>
  <si>
    <t>9519169887-2</t>
  </si>
  <si>
    <t>HUBLI</t>
  </si>
  <si>
    <t>S C SHETTAR and SONS PRIVATE LIMITED</t>
  </si>
  <si>
    <t>9519169887-3</t>
  </si>
  <si>
    <t>9519197694-1</t>
  </si>
  <si>
    <t>9519175169-1</t>
  </si>
  <si>
    <t>9519075949-1</t>
  </si>
  <si>
    <t>9519179924-1</t>
  </si>
  <si>
    <t>9519179924-7</t>
  </si>
  <si>
    <t>9519190508-3</t>
  </si>
  <si>
    <t>9519215880-3</t>
  </si>
  <si>
    <t>9519215880-5</t>
  </si>
  <si>
    <t>9519195460-1</t>
  </si>
  <si>
    <t>9519195460-2</t>
  </si>
  <si>
    <t>9519195460-3</t>
  </si>
  <si>
    <t>9519195460-4</t>
  </si>
  <si>
    <t>9519195460-5</t>
  </si>
  <si>
    <t>GP COIL TATXGP GLK1 0.400X900</t>
  </si>
  <si>
    <t>9519195460-6</t>
  </si>
  <si>
    <t>9519195460-7</t>
  </si>
  <si>
    <t>9519195460-9</t>
  </si>
  <si>
    <t>9519195934-1</t>
  </si>
  <si>
    <t>9519195934-2</t>
  </si>
  <si>
    <t>9519195934-3</t>
  </si>
  <si>
    <t>9519195934-4</t>
  </si>
  <si>
    <t>9519128456-7</t>
  </si>
  <si>
    <t>9519220788-1</t>
  </si>
  <si>
    <t>9519188891-1</t>
  </si>
  <si>
    <t>9519188891-2</t>
  </si>
  <si>
    <t>9519188891-4</t>
  </si>
  <si>
    <t>9519188891-6</t>
  </si>
  <si>
    <t>9519188891-8</t>
  </si>
  <si>
    <t>9519187886-2</t>
  </si>
  <si>
    <t>9519187886-3</t>
  </si>
  <si>
    <t>CRCA SHEET TATCRC SR16 0.450X1000X2440</t>
  </si>
  <si>
    <t>CRCA SHEET TATCRC SR16 0.430X1000X2500</t>
  </si>
  <si>
    <t>9519215853-1</t>
  </si>
  <si>
    <t>GP Soft wider</t>
  </si>
  <si>
    <t>9519208417-1</t>
  </si>
  <si>
    <t>9519208417-2</t>
  </si>
  <si>
    <t>HRPO</t>
  </si>
  <si>
    <t>HR COILS-PO IS 1079-HR2 2X1250</t>
  </si>
  <si>
    <t>THA058</t>
  </si>
  <si>
    <t>HA58</t>
  </si>
  <si>
    <t>9519081551-3</t>
  </si>
  <si>
    <t>4000517561-1</t>
  </si>
  <si>
    <t>9519081427-1</t>
  </si>
  <si>
    <t>9519091566-3</t>
  </si>
  <si>
    <t>9519073114-1</t>
  </si>
  <si>
    <t>9519085406-1</t>
  </si>
  <si>
    <t>9519164682-1</t>
  </si>
  <si>
    <t>9519158647-1</t>
  </si>
  <si>
    <t>9519164456-1</t>
  </si>
  <si>
    <t>9519109875-2</t>
  </si>
  <si>
    <t>9519076188-1</t>
  </si>
  <si>
    <t>9519144936-4</t>
  </si>
  <si>
    <t>9519236015-3</t>
  </si>
  <si>
    <t>9519128035-2</t>
  </si>
  <si>
    <t>9519219867-7</t>
  </si>
  <si>
    <t>9519189220-1</t>
  </si>
  <si>
    <t>9519189503-1</t>
  </si>
  <si>
    <t>9519256101-1</t>
  </si>
  <si>
    <t>9519080861-1</t>
  </si>
  <si>
    <t>9519080861-2</t>
  </si>
  <si>
    <t>9519080861-3</t>
  </si>
  <si>
    <t>9519080861-4</t>
  </si>
  <si>
    <t>9519189846-3</t>
  </si>
  <si>
    <t>9519268386-1</t>
  </si>
  <si>
    <t>9519248026-1</t>
  </si>
  <si>
    <t>9519248026-2</t>
  </si>
  <si>
    <t>9519248810-1</t>
  </si>
  <si>
    <t>9519248791-2</t>
  </si>
  <si>
    <t>9519248652-3</t>
  </si>
  <si>
    <t>9519268447-2</t>
  </si>
  <si>
    <t>9519268386-2</t>
  </si>
  <si>
    <t>9519262570-3</t>
  </si>
  <si>
    <t>9519248652-1</t>
  </si>
  <si>
    <t>9519265340-1</t>
  </si>
  <si>
    <t>9519278610-4</t>
  </si>
  <si>
    <t>9519278610-5</t>
  </si>
  <si>
    <t>9519278610-6</t>
  </si>
  <si>
    <t>9519265634-2</t>
  </si>
  <si>
    <t>9519265634-3</t>
  </si>
  <si>
    <t>9519251867-3</t>
  </si>
  <si>
    <t>9519256421-2</t>
  </si>
  <si>
    <t>9519231754-2</t>
  </si>
  <si>
    <t>9519269707-1</t>
  </si>
  <si>
    <t>9519269707-3</t>
  </si>
  <si>
    <t>9519269707-4</t>
  </si>
  <si>
    <t>9519264765-1</t>
  </si>
  <si>
    <t>9519265767-1</t>
  </si>
  <si>
    <t>9519267274-2</t>
  </si>
  <si>
    <t>9519282921-1</t>
  </si>
  <si>
    <t>9519258017-1</t>
  </si>
  <si>
    <t>9519267693-1</t>
  </si>
  <si>
    <t>9519272334-2</t>
  </si>
  <si>
    <t>9519270750-1</t>
  </si>
  <si>
    <t>9519261358-2</t>
  </si>
  <si>
    <t>9519261358-3</t>
  </si>
  <si>
    <t>9519261358-1</t>
  </si>
  <si>
    <t>9519264765-3</t>
  </si>
  <si>
    <t>9519247749-1</t>
  </si>
  <si>
    <t>9519250170-6</t>
  </si>
  <si>
    <t>9519267274-1</t>
  </si>
  <si>
    <t>9519262570-1</t>
  </si>
  <si>
    <t>9519262576-4</t>
  </si>
  <si>
    <t>9519247522-4</t>
  </si>
  <si>
    <t>9519248791-1</t>
  </si>
  <si>
    <t>9519248791-3</t>
  </si>
  <si>
    <t>9519250170-7</t>
  </si>
  <si>
    <t>9519255826-2</t>
  </si>
  <si>
    <t>9519268497-1</t>
  </si>
  <si>
    <t>9519264992-2</t>
  </si>
  <si>
    <t>9519264765-4</t>
  </si>
  <si>
    <t>9519264766-1</t>
  </si>
  <si>
    <t>9519264924-2</t>
  </si>
  <si>
    <t>9519268497-2</t>
  </si>
  <si>
    <t>9519250341-1</t>
  </si>
  <si>
    <t>9519220792-2</t>
  </si>
  <si>
    <t>CRFH</t>
  </si>
  <si>
    <t>DURGA STEEL INDUSTRIES</t>
  </si>
  <si>
    <t>TATA STEEL LIMITED</t>
  </si>
  <si>
    <t>Khopoli Wider CRM</t>
  </si>
  <si>
    <t>KARTHIK STEEL</t>
  </si>
  <si>
    <t>SHIVA FERRIC PVT LTD</t>
  </si>
  <si>
    <t>Manaksia Steels Limited</t>
  </si>
  <si>
    <t>GSB HOLDINGS AND COMMERCIAL PRIVATE</t>
  </si>
  <si>
    <t>SWELECT ENERGY SYSTEMS LIMITED</t>
  </si>
  <si>
    <t>KHOPOLI</t>
  </si>
  <si>
    <t>KOLAR</t>
  </si>
  <si>
    <t>RAMANAGARA</t>
  </si>
  <si>
    <t>PURBA MEDINIPUR</t>
  </si>
  <si>
    <t>BOMBAY</t>
  </si>
  <si>
    <t>HR COILS-PO IS 1079 HR2 2X1250</t>
  </si>
  <si>
    <t>HR COILS-PO IS 1079 HR2 2.50X1250</t>
  </si>
  <si>
    <t>HR COILS-PO IS 1079-HR2 4X1250</t>
  </si>
  <si>
    <t>CR COIL TATFHC TR10 0.459X1235</t>
  </si>
  <si>
    <t>HR COILS-PO IS 1079-HR2 2.50X1250</t>
  </si>
  <si>
    <t>HR COILS-PO IS 10748 GR 1 2X1250</t>
  </si>
  <si>
    <t>HR COILS-PO IS 1079-HR2 3X1250</t>
  </si>
  <si>
    <t>HR COILS-PO IS 1079-HR2 2.30X1250</t>
  </si>
  <si>
    <t>HR COILS-PO IS 1079 HR2 5X1250</t>
  </si>
  <si>
    <t>HR COILS-PO IS 10748 GR 1 2.50X1250</t>
  </si>
  <si>
    <t>CR COIL C09 TATFHC TR10 0.41 X 1220</t>
  </si>
  <si>
    <t>GL COIL HARD  Y550GL H9GL 0.370X1220</t>
  </si>
  <si>
    <t>GL COIL HARD  Y550GL H6GL 0.900X1200</t>
  </si>
  <si>
    <t>GP COIL TATXGP GLK2 0.600X1220</t>
  </si>
  <si>
    <t>CR COIL TATXHS RL11 1.600X1250</t>
  </si>
  <si>
    <t>CRCA SHEET TSBCRC SR15 0.700X1120X2000</t>
  </si>
  <si>
    <t>CRCA SHEET TSBCRC SR15 0.750X1120X2000</t>
  </si>
  <si>
    <t>GL COIL HARD  Y550GL GL6H 0.900X1160</t>
  </si>
  <si>
    <t>CR COIL TSBCRC SR25 0.700X1250</t>
  </si>
  <si>
    <t>PPGL C HARD Y550PL DX01 0.53(TPT)X1220</t>
  </si>
  <si>
    <t>GL COIL HARD  Y550GL GL6H 0.900X1060</t>
  </si>
  <si>
    <t>CR COIL TATXXD AU03 1.620X1250</t>
  </si>
  <si>
    <t>GP COIL SOFT-TATXGP-GK09-0.25X1220</t>
  </si>
  <si>
    <t>CR COIL-ICF  DQ TATXXD AU03 2.02X1250</t>
  </si>
  <si>
    <t>PPGL C HARD Y550PL DX04 0.590X1220</t>
  </si>
  <si>
    <t>THR099</t>
  </si>
  <si>
    <t>HR99</t>
  </si>
  <si>
    <t>C09</t>
  </si>
  <si>
    <t>TATFHC</t>
  </si>
  <si>
    <t>TR10</t>
  </si>
  <si>
    <t>I09497</t>
  </si>
  <si>
    <t>HG01</t>
  </si>
  <si>
    <t>H9GL</t>
  </si>
  <si>
    <t>FG Stock 01.12.25</t>
  </si>
  <si>
    <t>9519264256-1</t>
  </si>
  <si>
    <t>9519264256-2</t>
  </si>
  <si>
    <t>9519248387-1</t>
  </si>
  <si>
    <t>9519248387-2</t>
  </si>
  <si>
    <t>9519264513-1</t>
  </si>
  <si>
    <t>9519254374-1</t>
  </si>
  <si>
    <t>9519254374-2</t>
  </si>
  <si>
    <t>9519251431-1</t>
  </si>
  <si>
    <t>9519251431-3</t>
  </si>
  <si>
    <t>9519281985-16</t>
  </si>
  <si>
    <t>9519281985-20</t>
  </si>
  <si>
    <t>9519281985-23</t>
  </si>
  <si>
    <t>9519255399-1</t>
  </si>
  <si>
    <t>9519255399-2</t>
  </si>
  <si>
    <t>9519255399-3</t>
  </si>
  <si>
    <t>9519255399-7</t>
  </si>
  <si>
    <t>9519255399-8</t>
  </si>
  <si>
    <t>9519255399-9</t>
  </si>
  <si>
    <t>9519255399-10</t>
  </si>
  <si>
    <t>9519255399-11</t>
  </si>
  <si>
    <t>9519255399-12</t>
  </si>
  <si>
    <t>9519255399-13</t>
  </si>
  <si>
    <t>9519255399-14</t>
  </si>
  <si>
    <t>9519255399-15</t>
  </si>
  <si>
    <t>9519255399-16</t>
  </si>
  <si>
    <t>9519255399-17</t>
  </si>
  <si>
    <t>9519255399-18</t>
  </si>
  <si>
    <t>9519265314-1</t>
  </si>
  <si>
    <t>9519265314-2</t>
  </si>
  <si>
    <t>9519265314-3</t>
  </si>
  <si>
    <t>9519265314-4</t>
  </si>
  <si>
    <t>9519262570-5</t>
  </si>
  <si>
    <t>9519262570-6</t>
  </si>
  <si>
    <t>9519262576-1</t>
  </si>
  <si>
    <t>9519262576-3</t>
  </si>
  <si>
    <t>9519262576-5</t>
  </si>
  <si>
    <t>9519262576-6</t>
  </si>
  <si>
    <t>9519262576-8</t>
  </si>
  <si>
    <t>9519262576-9</t>
  </si>
  <si>
    <t>9519258931-4</t>
  </si>
  <si>
    <t>9519258931-10</t>
  </si>
  <si>
    <t>9519258931-12</t>
  </si>
  <si>
    <t>9519258931-18</t>
  </si>
  <si>
    <t>9519255022-2</t>
  </si>
  <si>
    <t>9519255106-1</t>
  </si>
  <si>
    <t>9519264986-1</t>
  </si>
  <si>
    <t>9519275511-1</t>
  </si>
  <si>
    <t>9519275511-2</t>
  </si>
  <si>
    <t>9519275511-4</t>
  </si>
  <si>
    <t>9519275511-5</t>
  </si>
  <si>
    <t>9519275511-7</t>
  </si>
  <si>
    <t>9519220788-2</t>
  </si>
  <si>
    <t>9519220788-4</t>
  </si>
  <si>
    <t>9519262014-1</t>
  </si>
  <si>
    <t>9519262014-2</t>
  </si>
  <si>
    <t>9519262014-3</t>
  </si>
  <si>
    <t>9519262014-5</t>
  </si>
  <si>
    <t>9519262014-6</t>
  </si>
  <si>
    <t>9519262017-1</t>
  </si>
  <si>
    <t>9519262017-3</t>
  </si>
  <si>
    <t>9519236009-3</t>
  </si>
  <si>
    <t>9519236018-1</t>
  </si>
  <si>
    <t>9519271230-1</t>
  </si>
  <si>
    <t>9519271230-2</t>
  </si>
  <si>
    <t>9519271230-3</t>
  </si>
  <si>
    <t>9519271234-1</t>
  </si>
  <si>
    <t>9519271234-3</t>
  </si>
  <si>
    <t>9519283115-2</t>
  </si>
  <si>
    <t>9519283130-1</t>
  </si>
  <si>
    <t>9519283130-2</t>
  </si>
  <si>
    <t>9519283130-3</t>
  </si>
  <si>
    <t>9519253200-1</t>
  </si>
  <si>
    <t>9519253200-2</t>
  </si>
  <si>
    <t>9519253200-3</t>
  </si>
  <si>
    <t>9519278610-1</t>
  </si>
  <si>
    <t>9519278610-2</t>
  </si>
  <si>
    <t>9519270899-1</t>
  </si>
  <si>
    <t>9519270899-3</t>
  </si>
  <si>
    <t>9519270899-4</t>
  </si>
  <si>
    <t>9519270899-5</t>
  </si>
  <si>
    <t>9519270899-6</t>
  </si>
  <si>
    <t>9519270899-7</t>
  </si>
  <si>
    <t>9519270899-8</t>
  </si>
  <si>
    <t>9519270899-10</t>
  </si>
  <si>
    <t>9519270899-11</t>
  </si>
  <si>
    <t>9519270924-1</t>
  </si>
  <si>
    <t>9519271037-4</t>
  </si>
  <si>
    <t>9519271037-7</t>
  </si>
  <si>
    <t>9519271096-1</t>
  </si>
  <si>
    <t>9519200771-5</t>
  </si>
  <si>
    <t>9519200771-7</t>
  </si>
  <si>
    <t>9519200771-10</t>
  </si>
  <si>
    <t>9519200771-11</t>
  </si>
  <si>
    <t>9519200771-12</t>
  </si>
  <si>
    <t>9519231911-1</t>
  </si>
  <si>
    <t>9519256609-1</t>
  </si>
  <si>
    <t>9519256609-2</t>
  </si>
  <si>
    <t>9519256609-3</t>
  </si>
  <si>
    <t>9519256609-4</t>
  </si>
  <si>
    <t>9519268662-1</t>
  </si>
  <si>
    <t>9519268662-2</t>
  </si>
  <si>
    <t>9519268662-3</t>
  </si>
  <si>
    <t>9519268662-4</t>
  </si>
  <si>
    <t>9519268662-5</t>
  </si>
  <si>
    <t>9519268662-7</t>
  </si>
  <si>
    <t>9519268662-8</t>
  </si>
  <si>
    <t>9519268662-9</t>
  </si>
  <si>
    <t>9519268662-10</t>
  </si>
  <si>
    <t>9519268726-1</t>
  </si>
  <si>
    <t>9519268726-2</t>
  </si>
  <si>
    <t>9519268726-3</t>
  </si>
  <si>
    <t>9519268726-4</t>
  </si>
  <si>
    <t>9519268726-6</t>
  </si>
  <si>
    <t>9519268726-7</t>
  </si>
  <si>
    <t>9519268726-8</t>
  </si>
  <si>
    <t>9519268726-10</t>
  </si>
  <si>
    <t>9519268726-11</t>
  </si>
  <si>
    <t>9519268726-12</t>
  </si>
  <si>
    <t>9519268726-13</t>
  </si>
  <si>
    <t>9519245968-1</t>
  </si>
  <si>
    <t>9519282849-1</t>
  </si>
  <si>
    <t>9519227652-1</t>
  </si>
  <si>
    <t>9519279552-1</t>
  </si>
  <si>
    <t>9519279552-2</t>
  </si>
  <si>
    <t>9519279552-3</t>
  </si>
  <si>
    <t>9519279552-4</t>
  </si>
  <si>
    <t>9519279552-5</t>
  </si>
  <si>
    <t>9519279552-6</t>
  </si>
  <si>
    <t>9519269458-1</t>
  </si>
  <si>
    <t>Failed orders</t>
  </si>
  <si>
    <t>No forecast</t>
  </si>
  <si>
    <t>BAJRANG STEEL (SALES) CORPORAT</t>
  </si>
  <si>
    <t>GSB HOLDINGS AND COMMERCIAL PR</t>
  </si>
  <si>
    <t>PELIKAN DOSSIER PRIVATE LIMITE</t>
  </si>
  <si>
    <t>GP COIL TATGPH GP02 0.400X900</t>
  </si>
  <si>
    <t>GP COIL TATGPH GP02 0.630X1350</t>
  </si>
  <si>
    <t>CRCA COIL TATXXD BT02 0.800X920</t>
  </si>
  <si>
    <t>CRCA SHEET TSBCRC SR15 0.800X1250X2500</t>
  </si>
  <si>
    <t>CRCA SHEET TSBCRC SR15 0.900X1250X2500</t>
  </si>
  <si>
    <t>CRCA SHEET TATCRC TR15 1.2X1250X2500</t>
  </si>
  <si>
    <t>CRCA SHEET TATCRC SR16 0.480X1000X2500</t>
  </si>
  <si>
    <t>CR COIL TSBCRC SR25 0.600X1000</t>
  </si>
  <si>
    <t>CR COIL TSBCRC SR25 0.500X1000</t>
  </si>
  <si>
    <t>CR COIL TATCRC SR26 0.450X900</t>
  </si>
  <si>
    <t>CR COIL TATCRC SR26 0.430X1250</t>
  </si>
  <si>
    <t>CR COIL TATCRC SR26 0.450X1250</t>
  </si>
  <si>
    <t>CRCA SHEET TATCRC SR16 0.400X900X2440</t>
  </si>
  <si>
    <t>CR COIL-ICF  DQ TATXXD AU03 0.45 X 1250</t>
  </si>
  <si>
    <t>SR26</t>
  </si>
  <si>
    <t>CRFH Khopoli</t>
  </si>
  <si>
    <t xml:space="preserve">BPRS  </t>
  </si>
  <si>
    <t>Auto</t>
  </si>
  <si>
    <t>Width range</t>
  </si>
  <si>
    <t xml:space="preserve"> Exp. BTF as on 01-12-25</t>
  </si>
  <si>
    <t>Customer/SKU/Brand</t>
  </si>
  <si>
    <t>Order gap</t>
  </si>
  <si>
    <t>Trim edge orders BPR/IPP/Balmer</t>
  </si>
  <si>
    <t>Steelium Untrimmed/Tubes/TPI</t>
  </si>
  <si>
    <t>Stamping(EL06) IPP/BPR</t>
  </si>
  <si>
    <t>TBSPL ( Including Solar if any)</t>
  </si>
  <si>
    <t>For TBSPL PPGL</t>
  </si>
  <si>
    <t>Solar/Jindal India/Other IPP</t>
  </si>
  <si>
    <t>Shaktee coil SPC &amp; market</t>
  </si>
  <si>
    <t>Kosh wider/BPR wider</t>
  </si>
  <si>
    <t>Kosh/Shaktee narrow</t>
  </si>
  <si>
    <t>Khopoli 1500/Tubes or market 500</t>
  </si>
  <si>
    <t>Tubes 1000/Market 2000</t>
  </si>
  <si>
    <t>Total Gap</t>
  </si>
  <si>
    <t>Width Range</t>
  </si>
  <si>
    <t>9519284306-1</t>
  </si>
  <si>
    <t>9519284306-3</t>
  </si>
  <si>
    <t>9519284306-4</t>
  </si>
  <si>
    <t>9519284306-5</t>
  </si>
  <si>
    <t>9519288490-1</t>
  </si>
  <si>
    <t>9519284867-1</t>
  </si>
  <si>
    <t>9519271555-1</t>
  </si>
  <si>
    <t>9519271555-2</t>
  </si>
  <si>
    <t>9519271555-3</t>
  </si>
  <si>
    <t>9519271555-4</t>
  </si>
  <si>
    <t>4000524226-3</t>
  </si>
  <si>
    <t>4000524226-4</t>
  </si>
  <si>
    <t>4000524226-5</t>
  </si>
  <si>
    <t>4000524226-6</t>
  </si>
  <si>
    <t>9519284404-1</t>
  </si>
  <si>
    <t>4000524367-1</t>
  </si>
  <si>
    <t>4000524226-1</t>
  </si>
  <si>
    <t>9519284867-2</t>
  </si>
  <si>
    <t>9519278610-7</t>
  </si>
  <si>
    <t>9519287897-1</t>
  </si>
  <si>
    <t>9519286038-1</t>
  </si>
  <si>
    <t>9519284867-3</t>
  </si>
  <si>
    <t>9519285141-11</t>
  </si>
  <si>
    <t>9519285086-2</t>
  </si>
  <si>
    <t>9519289157-3</t>
  </si>
  <si>
    <t>9519286408-2</t>
  </si>
  <si>
    <t>KUMMENCHERY STEELS</t>
  </si>
  <si>
    <t xml:space="preserve">COCHIN HARBOUR </t>
  </si>
  <si>
    <t>SEZ. INDORE</t>
  </si>
  <si>
    <t>HR COILS-POIS 1079 HR2  2.90X1250</t>
  </si>
  <si>
    <t>HR COILS-PO IS 1079 HR2 3.15X1250</t>
  </si>
  <si>
    <t>HR COILS-PO THR099 HR99 3.40X1250</t>
  </si>
  <si>
    <t>CR COIL TATXXD NEDC 2X1250</t>
  </si>
  <si>
    <t>HR COILS-PO THR099 HR99 1.90X1250</t>
  </si>
  <si>
    <t>HR COILS-PO IS 1079 HR2 2.30X1250</t>
  </si>
  <si>
    <t>PPGL C HARD Y550PL SXO1 0.50(TPT)X1220</t>
  </si>
  <si>
    <t>NEDC</t>
  </si>
  <si>
    <t>SXO1</t>
  </si>
  <si>
    <t>9519285086-4</t>
  </si>
  <si>
    <t>9519285141-4</t>
  </si>
  <si>
    <t>9519285141-13</t>
  </si>
  <si>
    <t>9519267725-1</t>
  </si>
  <si>
    <t>9519281900-3</t>
  </si>
  <si>
    <t>9519281900-6</t>
  </si>
  <si>
    <t>9519286408-8</t>
  </si>
  <si>
    <t>9519286555-1</t>
  </si>
  <si>
    <t>9519286555-2</t>
  </si>
  <si>
    <t>9519286555-6</t>
  </si>
  <si>
    <t>9519286555-8</t>
  </si>
  <si>
    <t>9519286555-10</t>
  </si>
  <si>
    <t>9519287750-1</t>
  </si>
  <si>
    <t>9519287750-2</t>
  </si>
  <si>
    <t>9519287706-1</t>
  </si>
  <si>
    <t>9519287706-2</t>
  </si>
  <si>
    <t>9519287706-5</t>
  </si>
  <si>
    <t>9519287720-1</t>
  </si>
  <si>
    <t>9519287720-3</t>
  </si>
  <si>
    <t>9519287720-5</t>
  </si>
  <si>
    <t>9519287720-8</t>
  </si>
  <si>
    <t>9519282822-1</t>
  </si>
  <si>
    <t>9519282822-2</t>
  </si>
  <si>
    <t>9519284306-10</t>
  </si>
  <si>
    <t>9519284395-1</t>
  </si>
  <si>
    <t>CRSHEETCORTEN IRS:M-41/97 2.00X1250X3600</t>
  </si>
  <si>
    <t>HR COILS-PO IS 1079 HR2 3.0X1250</t>
  </si>
  <si>
    <t>Non ECL Trial</t>
  </si>
  <si>
    <t>CRFH Total</t>
  </si>
  <si>
    <t>HRPO Total</t>
  </si>
  <si>
    <t>OSP Dec'25</t>
  </si>
  <si>
    <t xml:space="preserve"> OSP Dec'25</t>
  </si>
  <si>
    <t>Order Gap</t>
  </si>
  <si>
    <t>9519285265-1</t>
  </si>
  <si>
    <t>9519285265-2</t>
  </si>
  <si>
    <t>9519285265-3</t>
  </si>
  <si>
    <t>9519285265-4</t>
  </si>
  <si>
    <t>9519285265-5</t>
  </si>
  <si>
    <t>9519287158-1</t>
  </si>
  <si>
    <t>9519287158-2</t>
  </si>
  <si>
    <t>CR COIL TATFHC TR10 0.329X1235</t>
  </si>
  <si>
    <t>CR COIL TATFHC TR10 0.449X1235</t>
  </si>
  <si>
    <t>CR COIL TATFHC TR10 0.579X1235</t>
  </si>
  <si>
    <t>CR COIL TATFHC TR10 0.349X1235</t>
  </si>
  <si>
    <t>CR COIL TATFHC TR10 0.399X1235</t>
  </si>
  <si>
    <t>Orders required against available/indented RM</t>
  </si>
  <si>
    <t>9519290434-1</t>
  </si>
  <si>
    <t>9519290434-2</t>
  </si>
  <si>
    <t>9519291863-2</t>
  </si>
  <si>
    <t>9519291863-3</t>
  </si>
  <si>
    <t>9519291863-4</t>
  </si>
  <si>
    <t>9519264765-5</t>
  </si>
  <si>
    <t>9519293947-2</t>
  </si>
  <si>
    <t>9519285141-2</t>
  </si>
  <si>
    <t>CRCA COIL-TATXXD-AU03-0.3X1250</t>
  </si>
  <si>
    <t>9519294806-2</t>
  </si>
  <si>
    <t>9519256231-1</t>
  </si>
  <si>
    <t>9519267412-1</t>
  </si>
  <si>
    <t>9519267705-1</t>
  </si>
  <si>
    <t>9519267764-1</t>
  </si>
  <si>
    <t>9519272106-1</t>
  </si>
  <si>
    <t>9519288718-3</t>
  </si>
  <si>
    <t>9519294297-2</t>
  </si>
  <si>
    <t>9519262656-1</t>
  </si>
  <si>
    <t>9519294646-3</t>
  </si>
  <si>
    <t>9519292517-1</t>
  </si>
  <si>
    <t>9519292517-5</t>
  </si>
  <si>
    <t>9519294652-1</t>
  </si>
  <si>
    <t>9519294652-2</t>
  </si>
  <si>
    <t>9519294000-1</t>
  </si>
  <si>
    <t>9519281313-1</t>
  </si>
  <si>
    <t>9519281313-2</t>
  </si>
  <si>
    <t>9519281313-3</t>
  </si>
  <si>
    <t>9519281313-4</t>
  </si>
  <si>
    <t>9519281313-5</t>
  </si>
  <si>
    <t>9519282163-1</t>
  </si>
  <si>
    <t>9519282163-2</t>
  </si>
  <si>
    <t>9519291815-1</t>
  </si>
  <si>
    <t>9519291815-2</t>
  </si>
  <si>
    <t>9519243910-1</t>
  </si>
  <si>
    <t>9519243910-2</t>
  </si>
  <si>
    <t>9519281731-1</t>
  </si>
  <si>
    <t>SKM STEELS LIMITED(CRCADIVISIO</t>
  </si>
  <si>
    <t>TITAGARH RAIL SYSTEMS LIMITED</t>
  </si>
  <si>
    <t>CRSHTCORTEN IRS:M-41/97 2.0X1250X2500</t>
  </si>
  <si>
    <t>CRCA COIL TATXHS RL02 2X1250</t>
  </si>
  <si>
    <t>CRCA SHEET TATCRC TR15 0.60X1250X2500</t>
  </si>
  <si>
    <t>CRCA COIL TATXHS RL02 1.600X1250</t>
  </si>
  <si>
    <t>HR COILS-PO IS 1079-HR2 3.20X1250</t>
  </si>
  <si>
    <t>HR COILS-PO IS 1079-HR2 2.90X1250</t>
  </si>
  <si>
    <t>CRCA SHEET TATXHS RL02 1.600X1250X3400</t>
  </si>
  <si>
    <t>9519284306-11</t>
  </si>
  <si>
    <t>9519258931-7</t>
  </si>
  <si>
    <t>9519278610-3</t>
  </si>
  <si>
    <t>Steelium Mill Edge</t>
  </si>
  <si>
    <t>9519297624-1</t>
  </si>
  <si>
    <t>9519297624-2</t>
  </si>
  <si>
    <t>9519297702-2</t>
  </si>
  <si>
    <t>9519088655-2</t>
  </si>
  <si>
    <t>9519256931-3</t>
  </si>
  <si>
    <t>9519025763-2</t>
  </si>
  <si>
    <t>9519051350-2</t>
  </si>
  <si>
    <t>9519298276-1</t>
  </si>
  <si>
    <t>9519298276-2</t>
  </si>
  <si>
    <t>9519298276-3</t>
  </si>
  <si>
    <t>9519298276-4</t>
  </si>
  <si>
    <t>9519298439-1</t>
  </si>
  <si>
    <t>9519298439-2</t>
  </si>
  <si>
    <t>9519298439-3</t>
  </si>
  <si>
    <t>9519077538-7</t>
  </si>
  <si>
    <t>9519299099-1</t>
  </si>
  <si>
    <t>9519299099-2</t>
  </si>
  <si>
    <t>9519299129-1</t>
  </si>
  <si>
    <t>9519299129-2</t>
  </si>
  <si>
    <t>9519299129-3</t>
  </si>
  <si>
    <t>9519299129-4</t>
  </si>
  <si>
    <t>9519299172-1</t>
  </si>
  <si>
    <t>9519299172-2</t>
  </si>
  <si>
    <t>9519299172-3</t>
  </si>
  <si>
    <t>9519299172-4</t>
  </si>
  <si>
    <t>9519299172-5</t>
  </si>
  <si>
    <t>9519299172-6</t>
  </si>
  <si>
    <t>SANJEEV INDUSTRIAL CORPORATION</t>
  </si>
  <si>
    <t>CRCA SHEET TATCRC TR15 0.450X1250X2500</t>
  </si>
  <si>
    <t>GP COIL SOFT TATXGP GLK1 0.80X1220</t>
  </si>
  <si>
    <t>CR COIL-ICF C01 TATCRC TR15 0.50 X 1250</t>
  </si>
  <si>
    <t>CRCA COIL TATXXD AH03 0.900X1250</t>
  </si>
  <si>
    <t>CRCA COIL TATCRC TR15 0.750X1250</t>
  </si>
  <si>
    <t>CRCA COIL-TATCRC-TR15-0.95X1250</t>
  </si>
  <si>
    <t>CRCA COIL-TATCRC-TR15-1.2X1250</t>
  </si>
  <si>
    <t>CRCA COIL TATXXD AH03 0.700X1250</t>
  </si>
  <si>
    <t>CRCA COIL TATXXD AH03 1.800X1250</t>
  </si>
  <si>
    <t>CRCA COIL TATXXD AH03 2.300X1250</t>
  </si>
  <si>
    <t>CRCA COIL TATXXD AH03 2.200X1250</t>
  </si>
  <si>
    <t>9519304588-1</t>
  </si>
  <si>
    <t>9519304588-2</t>
  </si>
  <si>
    <t>9519304588-3</t>
  </si>
  <si>
    <t>9519304588-4</t>
  </si>
  <si>
    <t>9519304588-5</t>
  </si>
  <si>
    <t>9519301367-1</t>
  </si>
  <si>
    <t>9519304360-1</t>
  </si>
  <si>
    <t>9519304446-1</t>
  </si>
  <si>
    <t>9519304446-2</t>
  </si>
  <si>
    <t>9519304484-1</t>
  </si>
  <si>
    <t>9519304739-1</t>
  </si>
  <si>
    <t>9519305529-2</t>
  </si>
  <si>
    <t>9519305631-1</t>
  </si>
  <si>
    <t>9519305631-2</t>
  </si>
  <si>
    <t>9519305631-3</t>
  </si>
  <si>
    <t>9519305291-2</t>
  </si>
  <si>
    <t>9519271079-1</t>
  </si>
  <si>
    <t>9519264924-1</t>
  </si>
  <si>
    <t>9519305529-1</t>
  </si>
  <si>
    <t>9519271079-2</t>
  </si>
  <si>
    <t>9519300760-2</t>
  </si>
  <si>
    <t>9519305631-4</t>
  </si>
  <si>
    <t>9519271079-3</t>
  </si>
  <si>
    <t>9519271079-8</t>
  </si>
  <si>
    <t>9519305291-1</t>
  </si>
  <si>
    <t>Dec'25</t>
  </si>
  <si>
    <t>9519309206-2</t>
  </si>
  <si>
    <t>9519310939-2</t>
  </si>
  <si>
    <t>9519300760-1</t>
  </si>
  <si>
    <t>9519310939-3</t>
  </si>
  <si>
    <t>9519308125-3</t>
  </si>
  <si>
    <t>9519308125-1</t>
  </si>
  <si>
    <t>9519308125-2</t>
  </si>
  <si>
    <t>Hitkar Enterprises</t>
  </si>
  <si>
    <t>GP COIL SOFT TATXGP GK09 0.350X1250</t>
  </si>
  <si>
    <t>(Multiple Items)</t>
  </si>
  <si>
    <t>Sum of Exp. BTF as on 01-12-25</t>
  </si>
  <si>
    <t>9519310985-1</t>
  </si>
  <si>
    <t>9519310985-2</t>
  </si>
  <si>
    <t>9519310953-1</t>
  </si>
  <si>
    <t>9519310953-2</t>
  </si>
  <si>
    <t>9519310953-3</t>
  </si>
  <si>
    <t>9519308937-1</t>
  </si>
  <si>
    <t>9519308937-2</t>
  </si>
  <si>
    <t>9519308937-3</t>
  </si>
  <si>
    <t>9519308937-4</t>
  </si>
  <si>
    <t>CR COIL TATXXD BT04 0.400X848</t>
  </si>
  <si>
    <t>Purshottam orders awaited</t>
  </si>
  <si>
    <t>9519248652-2</t>
  </si>
  <si>
    <t>9519272334-1</t>
  </si>
  <si>
    <t>9519314456-1</t>
  </si>
  <si>
    <t>9519314456-2</t>
  </si>
  <si>
    <t>9519314456-3</t>
  </si>
  <si>
    <t>9519314456-4</t>
  </si>
  <si>
    <t>9519314456-6</t>
  </si>
  <si>
    <t>9519311972-1</t>
  </si>
  <si>
    <t>9519311972-2</t>
  </si>
  <si>
    <t>9519311886-1</t>
  </si>
  <si>
    <t>9519311886-2</t>
  </si>
  <si>
    <t>9519317615-1</t>
  </si>
  <si>
    <t>9519317615-2</t>
  </si>
  <si>
    <t>9519319755-1</t>
  </si>
  <si>
    <t>9519319755-2</t>
  </si>
  <si>
    <t>9519319755-3</t>
  </si>
  <si>
    <t>9519319755-4</t>
  </si>
  <si>
    <t>9519319755-5</t>
  </si>
  <si>
    <t>9519319755-6</t>
  </si>
  <si>
    <t>9519319755-7</t>
  </si>
  <si>
    <t>9519319755-8</t>
  </si>
  <si>
    <t>9519319755-9</t>
  </si>
  <si>
    <t>9519316395-1</t>
  </si>
  <si>
    <t>9519316395-2</t>
  </si>
  <si>
    <t>9519316395-3</t>
  </si>
  <si>
    <t>9519316395-4</t>
  </si>
  <si>
    <t>9519316395-5</t>
  </si>
  <si>
    <t>9519316395-6</t>
  </si>
  <si>
    <t>9519316395-7</t>
  </si>
  <si>
    <t>9519316395-8</t>
  </si>
  <si>
    <t>9519316395-9</t>
  </si>
  <si>
    <t>9519316395-10</t>
  </si>
  <si>
    <t>9519316395-11</t>
  </si>
  <si>
    <t>9519316395-12</t>
  </si>
  <si>
    <t>9519316395-13</t>
  </si>
  <si>
    <t>9519312376-7</t>
  </si>
  <si>
    <t>9519311886-3</t>
  </si>
  <si>
    <t>9519293947-3</t>
  </si>
  <si>
    <t>9519312376-2</t>
  </si>
  <si>
    <t>9519312376-4</t>
  </si>
  <si>
    <t>9519313179-1</t>
  </si>
  <si>
    <t>9519313179-3</t>
  </si>
  <si>
    <t>9519313179-5</t>
  </si>
  <si>
    <t>9519312250-7</t>
  </si>
  <si>
    <t>9519313179-4</t>
  </si>
  <si>
    <t>9519294646-1</t>
  </si>
  <si>
    <t>9519314564-2</t>
  </si>
  <si>
    <t>9519314368-1</t>
  </si>
  <si>
    <t>CHANDRA CONTAINER MANUFACTURERS</t>
  </si>
  <si>
    <t>SKM STEELS LTD</t>
  </si>
  <si>
    <t>T &amp; D GALIAKOT CONTAINERS PVT LTD</t>
  </si>
  <si>
    <t>CRCA COIL TATXXD BT01 0.970X1265</t>
  </si>
  <si>
    <t>GP COIL SOFT-TATXGP-GLK1-0.45X1220</t>
  </si>
  <si>
    <t>CRCA COIL TATXXD BT01 0.880X1220</t>
  </si>
  <si>
    <t>9519284486-1</t>
  </si>
  <si>
    <t>9519314033-1</t>
  </si>
  <si>
    <t>9519314033-2</t>
  </si>
  <si>
    <t>9519313179-2</t>
  </si>
  <si>
    <t>9519309164-1</t>
  </si>
  <si>
    <t>9519309164-2</t>
  </si>
  <si>
    <t>9519314247-1</t>
  </si>
  <si>
    <t>9519314247-2</t>
  </si>
  <si>
    <t>9519316760-1</t>
  </si>
  <si>
    <t>9519316760-2</t>
  </si>
  <si>
    <t>9519316760-3</t>
  </si>
  <si>
    <t>9519308392-1</t>
  </si>
  <si>
    <t>9519308392-2</t>
  </si>
  <si>
    <t>9519308392-3</t>
  </si>
  <si>
    <t>9519314347-2</t>
  </si>
  <si>
    <t>9519314368-2</t>
  </si>
  <si>
    <t>9519314527-1</t>
  </si>
  <si>
    <t>9519314527-2</t>
  </si>
  <si>
    <t>9519314527-3</t>
  </si>
  <si>
    <t>9519314527-4</t>
  </si>
  <si>
    <t>9519314527-5</t>
  </si>
  <si>
    <t>9519314527-6</t>
  </si>
  <si>
    <t>9519314527-7</t>
  </si>
  <si>
    <t>9519314527-8</t>
  </si>
  <si>
    <t>9519314527-10</t>
  </si>
  <si>
    <t>9519309442-1</t>
  </si>
  <si>
    <t>9519309442-2</t>
  </si>
  <si>
    <t>9519309442-3</t>
  </si>
  <si>
    <t>9519309442-4</t>
  </si>
  <si>
    <t>9519309442-5</t>
  </si>
  <si>
    <t>9519313848-1</t>
  </si>
  <si>
    <t>9519313848-2</t>
  </si>
  <si>
    <t>9519313848-3</t>
  </si>
  <si>
    <t>9519313848-4</t>
  </si>
  <si>
    <t>9519313848-5</t>
  </si>
  <si>
    <t>Incomplete orders</t>
  </si>
  <si>
    <t>BHARAT HEAVY ELECTRICALS LTD.</t>
  </si>
  <si>
    <t>RAYDEAN ENTERPRISES PRIVATE LI</t>
  </si>
  <si>
    <t>T &amp; D GALIAKOT CONTAINERS PVT</t>
  </si>
  <si>
    <t>CRCA slit coil TSBSTA EL06 0.500X289</t>
  </si>
  <si>
    <t>CR COIL TATXXD BT02 0.880X913</t>
  </si>
  <si>
    <t>C41</t>
  </si>
  <si>
    <t>Other IPP orders awaited</t>
  </si>
  <si>
    <t>9519320380-9</t>
  </si>
  <si>
    <t>9519320380-15</t>
  </si>
  <si>
    <t>9519320380-1</t>
  </si>
  <si>
    <t>9519320380-3</t>
  </si>
  <si>
    <t>9519320380-2</t>
  </si>
  <si>
    <t>9519320380-4</t>
  </si>
  <si>
    <t>9519320380-5</t>
  </si>
  <si>
    <t>9519320380-6</t>
  </si>
  <si>
    <t>9519320380-7</t>
  </si>
  <si>
    <t>9519320380-8</t>
  </si>
  <si>
    <t>9519320380-10</t>
  </si>
  <si>
    <t>9519320380-11</t>
  </si>
  <si>
    <t>9519320380-12</t>
  </si>
  <si>
    <t>9519320793-1</t>
  </si>
  <si>
    <t>9519320793-2</t>
  </si>
  <si>
    <t>9519320380-13</t>
  </si>
  <si>
    <t>9519320380-14</t>
  </si>
  <si>
    <t>9519320380-18</t>
  </si>
  <si>
    <t>9519320380-17</t>
  </si>
  <si>
    <t>9519320380-16</t>
  </si>
  <si>
    <t>9519320926-1</t>
  </si>
  <si>
    <t>9519320935-1</t>
  </si>
  <si>
    <t>9519320935-2</t>
  </si>
  <si>
    <t>9519320380-19</t>
  </si>
  <si>
    <t>9519320380-20</t>
  </si>
  <si>
    <t>9519320380-21</t>
  </si>
  <si>
    <t>9519320380-22</t>
  </si>
  <si>
    <t>9519320380-23</t>
  </si>
  <si>
    <t>CRCA COIL-TATCRC-TR20-0.5X1250</t>
  </si>
  <si>
    <t>CRCA COIL-TATCRC-TR20-0.6X1250</t>
  </si>
  <si>
    <t>TR20</t>
  </si>
  <si>
    <t>BTF 01.12.25</t>
  </si>
  <si>
    <t xml:space="preserve"> BTF 01.12.25</t>
  </si>
  <si>
    <t>60921211-5</t>
  </si>
  <si>
    <t>60929536-9</t>
  </si>
  <si>
    <t>60950901-1</t>
  </si>
  <si>
    <t>60950901-17</t>
  </si>
  <si>
    <t>60950901-2</t>
  </si>
  <si>
    <t>60950901-23</t>
  </si>
  <si>
    <t>60950901-29</t>
  </si>
  <si>
    <t>60950901-3</t>
  </si>
  <si>
    <t>60950901-35</t>
  </si>
  <si>
    <t>60950901-39</t>
  </si>
  <si>
    <t>60950901-41</t>
  </si>
  <si>
    <t>60950901-42</t>
  </si>
  <si>
    <t>60950901-46</t>
  </si>
  <si>
    <t>60950901-5</t>
  </si>
  <si>
    <t>60950901-7</t>
  </si>
  <si>
    <t>60950901-8</t>
  </si>
  <si>
    <t>60951417-1</t>
  </si>
  <si>
    <t>60951973-1</t>
  </si>
  <si>
    <t>60951973-2</t>
  </si>
  <si>
    <t>9517079217-15</t>
  </si>
  <si>
    <t>9518522829-1</t>
  </si>
  <si>
    <t>9518660606-2</t>
  </si>
  <si>
    <t>9518733232-2</t>
  </si>
  <si>
    <t>9518815684-2</t>
  </si>
  <si>
    <t>9518821283-2</t>
  </si>
  <si>
    <t>9518847268-13</t>
  </si>
  <si>
    <t>9518867611-2</t>
  </si>
  <si>
    <t>9518985861-1</t>
  </si>
  <si>
    <t>9519025430-8</t>
  </si>
  <si>
    <t>9519049724-1</t>
  </si>
  <si>
    <t>9519084425-5</t>
  </si>
  <si>
    <t>9519104694-9</t>
  </si>
  <si>
    <t>9519126750-3</t>
  </si>
  <si>
    <t>9519192134-1</t>
  </si>
  <si>
    <t>9519193321-1</t>
  </si>
  <si>
    <t>9519225208-1</t>
  </si>
  <si>
    <t>9519228803-1</t>
  </si>
  <si>
    <t>9519247634-3</t>
  </si>
  <si>
    <t>9519247634-8</t>
  </si>
  <si>
    <t>9519248004-2</t>
  </si>
  <si>
    <t>9519248004-3</t>
  </si>
  <si>
    <t>9519251431-2</t>
  </si>
  <si>
    <t>9519255826-1</t>
  </si>
  <si>
    <t>9519256421-1</t>
  </si>
  <si>
    <t>9519257873-4</t>
  </si>
  <si>
    <t>9519257916-2</t>
  </si>
  <si>
    <t>9519257916-3</t>
  </si>
  <si>
    <t>9519258931-13</t>
  </si>
  <si>
    <t>9519258931-9</t>
  </si>
  <si>
    <t>9519265237-1</t>
  </si>
  <si>
    <t>9519276177-1</t>
  </si>
  <si>
    <t>9519276177-2</t>
  </si>
  <si>
    <t>9519276177-6</t>
  </si>
  <si>
    <t>9519282655-1</t>
  </si>
  <si>
    <t>9519285211-1</t>
  </si>
  <si>
    <t>9519286191-17</t>
  </si>
  <si>
    <t>9519286271-2</t>
  </si>
  <si>
    <t>9519287809-1</t>
  </si>
  <si>
    <t>9519287936-1</t>
  </si>
  <si>
    <t>9519289311-1</t>
  </si>
  <si>
    <t>9519289328-1</t>
  </si>
  <si>
    <t>9519297821-1</t>
  </si>
  <si>
    <t>9519299230-1</t>
  </si>
  <si>
    <t>9519301028-1</t>
  </si>
  <si>
    <t>9519302400-4</t>
  </si>
  <si>
    <t>9519304713-3</t>
  </si>
  <si>
    <t>9519305218-1</t>
  </si>
  <si>
    <t>9519305218-2</t>
  </si>
  <si>
    <t>9519305218-3</t>
  </si>
  <si>
    <t>9519314564-1</t>
  </si>
  <si>
    <t>9519317907-1</t>
  </si>
  <si>
    <t>GL COIL SKINPASS Y300GL SGL2 0.47X1220</t>
  </si>
  <si>
    <t>GL COIL HARD  Y550GL HGL7 0.850X1250</t>
  </si>
  <si>
    <t>GL COIL HARD  Y550GL GL6H 0.940X1160</t>
  </si>
  <si>
    <t>GL COIL HARD  Y550GL HGL7 0.800X1040</t>
  </si>
  <si>
    <t>GP COIL SOFT-TATXGP-GK09-0.6X1000</t>
  </si>
  <si>
    <t>GP COIL SOFT-TSBXGP-T1GP-0.5X1220</t>
  </si>
  <si>
    <t>PPGL PROF Y550PL PLH1 0.430X1010X6100</t>
  </si>
  <si>
    <t>CR COIL TATFHM TR88 0.780X1200</t>
  </si>
  <si>
    <t>PPGL C Y300 SPL2 0.430BMT(0.48TPT)X1100</t>
  </si>
  <si>
    <t>HR COILS-PO IS 10748 GR 1 1.60X1250</t>
  </si>
  <si>
    <t>CR COIL TATFHC TR10 0.360X1320</t>
  </si>
  <si>
    <t>GL COIL HARD Y550GL M308 0.63(TCT)X1220</t>
  </si>
  <si>
    <t>CR COIL-ICF  DQ TATXXD AU03 1.20 X 1250</t>
  </si>
  <si>
    <t>CRCA SHEET TATXXD BT02 0.970X913X1800</t>
  </si>
  <si>
    <t>Signode India Limited</t>
  </si>
  <si>
    <t>Manaksia Coated Metals &amp; Indus</t>
  </si>
  <si>
    <t>Tube Investments of India Ltd</t>
  </si>
  <si>
    <t>JAUSHNA STEELS (INDIA) PVT. LT</t>
  </si>
  <si>
    <t>HGL7</t>
  </si>
  <si>
    <t>TATFHM</t>
  </si>
  <si>
    <t>TR88</t>
  </si>
  <si>
    <t>B17</t>
  </si>
  <si>
    <t>Y300PL</t>
  </si>
  <si>
    <t>SPL2</t>
  </si>
  <si>
    <t>FG 202549</t>
  </si>
  <si>
    <t>FG 202550</t>
  </si>
  <si>
    <t>FG 202551</t>
  </si>
  <si>
    <t>FG 202552</t>
  </si>
  <si>
    <t>FG 202553</t>
  </si>
  <si>
    <t>CF stock Jan'26</t>
  </si>
  <si>
    <t>Disp 202549</t>
  </si>
  <si>
    <t>Disp 202550</t>
  </si>
  <si>
    <t>Disp 202551</t>
  </si>
  <si>
    <t>Disp 202552</t>
  </si>
  <si>
    <t>Disp 202553</t>
  </si>
  <si>
    <t>9519326400-1</t>
  </si>
  <si>
    <t>9519326175-3</t>
  </si>
  <si>
    <t>9519326175-5</t>
  </si>
  <si>
    <t>9519326175-6</t>
  </si>
  <si>
    <t>9519323941-7</t>
  </si>
  <si>
    <t>9519326334-1</t>
  </si>
  <si>
    <t>9519326351-1</t>
  </si>
  <si>
    <t>9519326175-4</t>
  </si>
  <si>
    <t>9519328998-1</t>
  </si>
  <si>
    <t>9519323625-1</t>
  </si>
  <si>
    <t>9519328748-1</t>
  </si>
  <si>
    <t>9519328748-2</t>
  </si>
  <si>
    <t>9519328748-3</t>
  </si>
  <si>
    <t>9519328748-4</t>
  </si>
  <si>
    <t>9519328810-1</t>
  </si>
  <si>
    <t>9519330041-1</t>
  </si>
  <si>
    <t>9519330041-2</t>
  </si>
  <si>
    <t>CR COIL-ICF  DQ TATXXD AU03 1.50 X 1250</t>
  </si>
  <si>
    <t>9519247634-6</t>
  </si>
  <si>
    <t>9519038135-11</t>
  </si>
  <si>
    <t>9519038135-12</t>
  </si>
  <si>
    <t>9519014961-1</t>
  </si>
  <si>
    <t>9519014961-2</t>
  </si>
  <si>
    <t>9518975351-1</t>
  </si>
  <si>
    <t>WEST</t>
  </si>
  <si>
    <t>CR COIL-ICF TATXXD AU03 3.00X1250</t>
  </si>
  <si>
    <t xml:space="preserve"> FG 202549</t>
  </si>
  <si>
    <t xml:space="preserve"> FG 202550</t>
  </si>
  <si>
    <t xml:space="preserve"> FG 202551</t>
  </si>
  <si>
    <t xml:space="preserve"> FG 202552</t>
  </si>
  <si>
    <t xml:space="preserve"> FG 202553</t>
  </si>
  <si>
    <t xml:space="preserve"> FG Stock 01.12.25</t>
  </si>
  <si>
    <t xml:space="preserve"> Disp 202549</t>
  </si>
  <si>
    <t xml:space="preserve"> Disp 202550</t>
  </si>
  <si>
    <t xml:space="preserve"> Disp 202551</t>
  </si>
  <si>
    <t xml:space="preserve"> Disp 202552</t>
  </si>
  <si>
    <t xml:space="preserve"> Disp 202553</t>
  </si>
  <si>
    <t xml:space="preserve"> CF stock Jan'26</t>
  </si>
  <si>
    <t>9519110380-1</t>
  </si>
  <si>
    <t>9519110380-4</t>
  </si>
  <si>
    <t>Sale Org1</t>
  </si>
  <si>
    <t>Sale Org2</t>
  </si>
  <si>
    <t>SPC</t>
  </si>
  <si>
    <t>Yard/Transfer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</si>
</sst>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Inheri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theme="6" tint="-0.249977111117893"/>
      </patternFill>
    </fill>
    <fill>
      <patternFill patternType="solid">
        <fgColor rgb="FFFFC000"/>
        <bgColor theme="6" tint="-0.249977111117893"/>
      </patternFill>
    </fill>
    <fill>
      <patternFill patternType="solid">
        <fgColor theme="4" tint="0.79998168889431442"/>
        <bgColor theme="6" tint="-0.249977111117893"/>
      </patternFill>
    </fill>
    <fill>
      <patternFill patternType="solid">
        <fgColor theme="6" tint="0.59999389629810485"/>
        <bgColor theme="6" tint="-0.249977111117893"/>
      </patternFill>
    </fill>
    <fill>
      <patternFill patternType="solid">
        <fgColor rgb="FF00B0F0"/>
        <bgColor theme="6" tint="-0.249977111117893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theme="3" tint="0.79998168889431442"/>
      </patternFill>
    </fill>
    <fill>
      <patternFill patternType="solid">
        <fgColor theme="3" tint="0.79998168889431442"/>
        <bgColor theme="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/>
      </bottom>
      <diagonal/>
    </border>
    <border>
      <left/>
      <right/>
      <top style="double">
        <color theme="6" tint="-0.24997711111789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center" vertical="top" wrapText="1"/>
    </xf>
    <xf numFmtId="164" fontId="6" fillId="2" borderId="0" xfId="0" applyNumberFormat="1" applyFont="1" applyFill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1" fontId="8" fillId="5" borderId="0" xfId="0" applyNumberFormat="1" applyFont="1" applyFill="1" applyAlignment="1">
      <alignment horizontal="center" vertical="top" wrapText="1"/>
    </xf>
    <xf numFmtId="1" fontId="11" fillId="10" borderId="1" xfId="0" applyNumberFormat="1" applyFont="1" applyFill="1" applyBorder="1" applyAlignment="1">
      <alignment horizontal="center" vertical="top" wrapText="1"/>
    </xf>
    <xf numFmtId="1" fontId="9" fillId="6" borderId="1" xfId="0" applyNumberFormat="1" applyFont="1" applyFill="1" applyBorder="1" applyAlignment="1">
      <alignment horizontal="center" vertical="top" wrapText="1"/>
    </xf>
    <xf numFmtId="1" fontId="11" fillId="11" borderId="1" xfId="0" applyNumberFormat="1" applyFont="1" applyFill="1" applyBorder="1" applyAlignment="1">
      <alignment horizontal="center" vertical="top" wrapText="1"/>
    </xf>
    <xf numFmtId="1" fontId="9" fillId="2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" fontId="6" fillId="12" borderId="0" xfId="0" applyNumberFormat="1" applyFont="1" applyFill="1" applyAlignment="1">
      <alignment horizontal="center" vertical="top" wrapText="1"/>
    </xf>
    <xf numFmtId="1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0" fontId="5" fillId="0" borderId="0" xfId="0" applyFont="1"/>
    <xf numFmtId="0" fontId="6" fillId="8" borderId="0" xfId="0" applyFont="1" applyFill="1" applyAlignment="1">
      <alignment horizontal="center" vertical="top" wrapText="1"/>
    </xf>
    <xf numFmtId="0" fontId="6" fillId="13" borderId="0" xfId="0" applyFont="1" applyFill="1" applyAlignment="1">
      <alignment horizontal="center" vertical="top" wrapText="1"/>
    </xf>
    <xf numFmtId="1" fontId="13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center" vertical="top" wrapText="1"/>
    </xf>
    <xf numFmtId="1" fontId="0" fillId="0" borderId="0" xfId="0" pivotButton="1" applyNumberFormat="1" applyAlignment="1">
      <alignment horizontal="center" vertical="top" wrapText="1"/>
    </xf>
    <xf numFmtId="1" fontId="15" fillId="13" borderId="1" xfId="0" applyNumberFormat="1" applyFont="1" applyFill="1" applyBorder="1" applyAlignment="1">
      <alignment horizontal="center" vertical="top" wrapText="1"/>
    </xf>
    <xf numFmtId="1" fontId="14" fillId="14" borderId="1" xfId="0" applyNumberFormat="1" applyFont="1" applyFill="1" applyBorder="1" applyAlignment="1">
      <alignment horizontal="center" vertical="top" wrapText="1"/>
    </xf>
    <xf numFmtId="1" fontId="14" fillId="13" borderId="1" xfId="0" applyNumberFormat="1" applyFont="1" applyFill="1" applyBorder="1" applyAlignment="1">
      <alignment horizontal="center" vertical="top" wrapText="1"/>
    </xf>
    <xf numFmtId="1" fontId="14" fillId="6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left" vertical="top" wrapText="1"/>
    </xf>
    <xf numFmtId="0" fontId="0" fillId="0" borderId="1" xfId="0" pivotButton="1" applyBorder="1"/>
    <xf numFmtId="0" fontId="0" fillId="0" borderId="0" xfId="0" applyAlignment="1">
      <alignment vertical="top" wrapText="1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5" fillId="0" borderId="1" xfId="0" pivotButton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16" borderId="1" xfId="0" applyFont="1" applyFill="1" applyBorder="1"/>
    <xf numFmtId="0" fontId="14" fillId="16" borderId="1" xfId="0" applyFont="1" applyFill="1" applyBorder="1" applyAlignment="1">
      <alignment horizontal="center"/>
    </xf>
    <xf numFmtId="1" fontId="14" fillId="16" borderId="1" xfId="0" applyNumberFormat="1" applyFont="1" applyFill="1" applyBorder="1" applyAlignment="1">
      <alignment horizontal="center"/>
    </xf>
    <xf numFmtId="14" fontId="0" fillId="0" borderId="0" xfId="0" applyNumberFormat="1"/>
    <xf numFmtId="0" fontId="7" fillId="0" borderId="0" xfId="0" applyFont="1"/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6" fillId="3" borderId="0" xfId="0" applyFont="1" applyFill="1" applyAlignment="1">
      <alignment horizontal="center"/>
    </xf>
    <xf numFmtId="0" fontId="0" fillId="15" borderId="1" xfId="0" applyFill="1" applyBorder="1"/>
    <xf numFmtId="1" fontId="0" fillId="15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/>
    </xf>
    <xf numFmtId="0" fontId="0" fillId="0" borderId="1" xfId="0" pivotButton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/>
    </xf>
    <xf numFmtId="0" fontId="0" fillId="0" borderId="0" xfId="0" pivotButton="1" applyAlignment="1">
      <alignment horizontal="left" vertical="top" wrapText="1"/>
    </xf>
    <xf numFmtId="0" fontId="15" fillId="6" borderId="3" xfId="0" applyFont="1" applyFill="1" applyBorder="1" applyAlignment="1">
      <alignment horizontal="center" vertical="top" wrapText="1"/>
    </xf>
    <xf numFmtId="0" fontId="15" fillId="15" borderId="3" xfId="0" applyFont="1" applyFill="1" applyBorder="1" applyAlignment="1">
      <alignment horizontal="center" vertical="top" wrapText="1"/>
    </xf>
    <xf numFmtId="0" fontId="0" fillId="0" borderId="4" xfId="0" applyBorder="1"/>
    <xf numFmtId="0" fontId="7" fillId="20" borderId="4" xfId="0" applyFont="1" applyFill="1" applyBorder="1"/>
    <xf numFmtId="0" fontId="18" fillId="18" borderId="4" xfId="0" applyFont="1" applyFill="1" applyBorder="1"/>
    <xf numFmtId="0" fontId="7" fillId="0" borderId="8" xfId="0" applyFont="1" applyBorder="1"/>
    <xf numFmtId="1" fontId="19" fillId="17" borderId="5" xfId="0" applyNumberFormat="1" applyFont="1" applyFill="1" applyBorder="1" applyAlignment="1">
      <alignment horizontal="center" vertical="top" wrapText="1"/>
    </xf>
    <xf numFmtId="0" fontId="19" fillId="17" borderId="5" xfId="0" applyFont="1" applyFill="1" applyBorder="1" applyAlignment="1">
      <alignment vertical="top" wrapText="1"/>
    </xf>
    <xf numFmtId="0" fontId="19" fillId="17" borderId="6" xfId="0" applyFont="1" applyFill="1" applyBorder="1" applyAlignment="1">
      <alignment vertical="top" wrapText="1"/>
    </xf>
    <xf numFmtId="1" fontId="0" fillId="19" borderId="4" xfId="0" applyNumberFormat="1" applyFill="1" applyBorder="1" applyAlignment="1">
      <alignment horizontal="center" vertical="top"/>
    </xf>
    <xf numFmtId="1" fontId="0" fillId="0" borderId="4" xfId="0" applyNumberFormat="1" applyBorder="1" applyAlignment="1">
      <alignment horizontal="center" vertical="top"/>
    </xf>
    <xf numFmtId="1" fontId="0" fillId="19" borderId="7" xfId="0" applyNumberFormat="1" applyFill="1" applyBorder="1" applyAlignment="1">
      <alignment horizontal="center" vertical="top"/>
    </xf>
    <xf numFmtId="1" fontId="7" fillId="20" borderId="4" xfId="0" applyNumberFormat="1" applyFont="1" applyFill="1" applyBorder="1" applyAlignment="1">
      <alignment horizontal="center" vertical="top"/>
    </xf>
    <xf numFmtId="1" fontId="18" fillId="18" borderId="4" xfId="0" applyNumberFormat="1" applyFont="1" applyFill="1" applyBorder="1" applyAlignment="1">
      <alignment horizontal="center" vertical="top"/>
    </xf>
    <xf numFmtId="1" fontId="7" fillId="0" borderId="8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21" fillId="0" borderId="0" xfId="0" applyFont="1" applyAlignment="1">
      <alignment horizontal="left"/>
    </xf>
    <xf numFmtId="0" fontId="20" fillId="0" borderId="0" xfId="0" applyFont="1"/>
    <xf numFmtId="1" fontId="6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top"/>
    </xf>
    <xf numFmtId="14" fontId="13" fillId="0" borderId="0" xfId="0" applyNumberFormat="1" applyFont="1" applyAlignment="1">
      <alignment horizontal="left" vertical="top"/>
    </xf>
    <xf numFmtId="1" fontId="0" fillId="0" borderId="0" xfId="0" pivotButton="1" applyNumberFormat="1" applyAlignment="1">
      <alignment horizontal="center" vertical="top"/>
    </xf>
    <xf numFmtId="1" fontId="0" fillId="0" borderId="0" xfId="0" pivotButton="1" applyNumberFormat="1"/>
    <xf numFmtId="1" fontId="0" fillId="0" borderId="0" xfId="0" applyNumberFormat="1"/>
    <xf numFmtId="0" fontId="0" fillId="0" borderId="0" xfId="0" pivotButton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9" fillId="23" borderId="1" xfId="0" applyFont="1" applyFill="1" applyBorder="1"/>
    <xf numFmtId="1" fontId="22" fillId="25" borderId="1" xfId="0" applyNumberFormat="1" applyFont="1" applyFill="1" applyBorder="1" applyAlignment="1">
      <alignment horizontal="center" vertical="top" wrapText="1"/>
    </xf>
    <xf numFmtId="0" fontId="22" fillId="21" borderId="1" xfId="0" applyFont="1" applyFill="1" applyBorder="1" applyAlignment="1">
      <alignment horizontal="center" vertical="top" wrapText="1"/>
    </xf>
    <xf numFmtId="0" fontId="23" fillId="7" borderId="1" xfId="0" applyFont="1" applyFill="1" applyBorder="1" applyAlignment="1">
      <alignment horizontal="center" vertical="top" wrapText="1"/>
    </xf>
    <xf numFmtId="1" fontId="22" fillId="21" borderId="1" xfId="0" applyNumberFormat="1" applyFont="1" applyFill="1" applyBorder="1" applyAlignment="1">
      <alignment horizontal="center" vertical="top" wrapText="1"/>
    </xf>
    <xf numFmtId="1" fontId="22" fillId="24" borderId="1" xfId="0" applyNumberFormat="1" applyFont="1" applyFill="1" applyBorder="1" applyAlignment="1">
      <alignment horizontal="center" vertical="top" wrapText="1"/>
    </xf>
    <xf numFmtId="1" fontId="22" fillId="22" borderId="1" xfId="0" applyNumberFormat="1" applyFont="1" applyFill="1" applyBorder="1" applyAlignment="1">
      <alignment horizontal="center" vertical="top" wrapText="1"/>
    </xf>
    <xf numFmtId="0" fontId="9" fillId="0" borderId="1" xfId="0" applyFont="1" applyFill="1" applyBorder="1"/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top"/>
    </xf>
    <xf numFmtId="0" fontId="6" fillId="0" borderId="1" xfId="0" applyFont="1" applyBorder="1"/>
    <xf numFmtId="0" fontId="13" fillId="9" borderId="0" xfId="0" applyFont="1" applyFill="1" applyAlignment="1">
      <alignment horizontal="left" vertical="top"/>
    </xf>
    <xf numFmtId="0" fontId="5" fillId="26" borderId="0" xfId="0" applyFont="1" applyFill="1" applyAlignment="1">
      <alignment horizontal="left"/>
    </xf>
    <xf numFmtId="0" fontId="24" fillId="2" borderId="1" xfId="0" applyFont="1" applyFill="1" applyBorder="1" applyAlignment="1">
      <alignment horizontal="center" vertical="top" wrapText="1"/>
    </xf>
    <xf numFmtId="0" fontId="24" fillId="14" borderId="1" xfId="0" applyFont="1" applyFill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top"/>
    </xf>
    <xf numFmtId="1" fontId="2" fillId="3" borderId="1" xfId="0" applyNumberFormat="1" applyFont="1" applyFill="1" applyBorder="1" applyAlignment="1">
      <alignment horizontal="center" vertical="top"/>
    </xf>
    <xf numFmtId="0" fontId="25" fillId="15" borderId="1" xfId="0" applyFont="1" applyFill="1" applyBorder="1"/>
    <xf numFmtId="0" fontId="25" fillId="15" borderId="1" xfId="0" applyNumberFormat="1" applyFont="1" applyFill="1" applyBorder="1" applyAlignment="1">
      <alignment horizontal="center" vertical="top"/>
    </xf>
    <xf numFmtId="1" fontId="25" fillId="15" borderId="1" xfId="0" applyNumberFormat="1" applyFont="1" applyFill="1" applyBorder="1" applyAlignment="1">
      <alignment horizontal="center" vertical="top"/>
    </xf>
    <xf numFmtId="1" fontId="24" fillId="15" borderId="1" xfId="0" applyNumberFormat="1" applyFont="1" applyFill="1" applyBorder="1" applyAlignment="1">
      <alignment horizontal="center" vertical="top"/>
    </xf>
    <xf numFmtId="0" fontId="24" fillId="2" borderId="1" xfId="0" applyFont="1" applyFill="1" applyBorder="1"/>
    <xf numFmtId="0" fontId="24" fillId="2" borderId="1" xfId="0" applyNumberFormat="1" applyFont="1" applyFill="1" applyBorder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0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0" fontId="1" fillId="0" borderId="0" xfId="0" applyFont="1"/>
    <xf numFmtId="0" fontId="13" fillId="3" borderId="0" xfId="0" applyFont="1" applyFill="1" applyAlignment="1">
      <alignment horizontal="left" vertical="top"/>
    </xf>
    <xf numFmtId="0" fontId="5" fillId="0" borderId="0" xfId="0" applyNumberFormat="1" applyFont="1" applyAlignment="1">
      <alignment horizontal="left"/>
    </xf>
    <xf numFmtId="0" fontId="13" fillId="0" borderId="0" xfId="0" applyNumberFormat="1" applyFont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7" borderId="10" xfId="0" applyFill="1" applyBorder="1" applyAlignment="1">
      <alignment horizontal="left" vertical="top" wrapText="1"/>
    </xf>
    <xf numFmtId="0" fontId="0" fillId="27" borderId="9" xfId="0" applyFill="1" applyBorder="1" applyAlignment="1">
      <alignment horizontal="left" vertical="top" wrapText="1"/>
    </xf>
    <xf numFmtId="0" fontId="14" fillId="14" borderId="10" xfId="0" applyFont="1" applyFill="1" applyBorder="1" applyAlignment="1">
      <alignment horizontal="left" vertical="top" wrapText="1"/>
    </xf>
    <xf numFmtId="0" fontId="14" fillId="14" borderId="9" xfId="0" applyFont="1" applyFill="1" applyBorder="1" applyAlignment="1">
      <alignment horizontal="left" vertical="top" wrapText="1"/>
    </xf>
    <xf numFmtId="1" fontId="14" fillId="28" borderId="1" xfId="0" applyNumberFormat="1" applyFont="1" applyFill="1" applyBorder="1" applyAlignment="1">
      <alignment horizontal="center" vertical="top" wrapText="1"/>
    </xf>
    <xf numFmtId="1" fontId="14" fillId="29" borderId="1" xfId="0" applyNumberFormat="1" applyFont="1" applyFill="1" applyBorder="1" applyAlignment="1">
      <alignment horizontal="center" vertical="top" wrapText="1"/>
    </xf>
    <xf numFmtId="1" fontId="14" fillId="0" borderId="1" xfId="0" applyNumberFormat="1" applyFont="1" applyFill="1" applyBorder="1" applyAlignment="1">
      <alignment horizontal="center" vertical="top" wrapText="1"/>
    </xf>
    <xf numFmtId="1" fontId="14" fillId="15" borderId="1" xfId="0" applyNumberFormat="1" applyFont="1" applyFill="1" applyBorder="1" applyAlignment="1">
      <alignment horizontal="center" vertical="top" wrapText="1"/>
    </xf>
    <xf numFmtId="0" fontId="14" fillId="30" borderId="1" xfId="0" applyFont="1" applyFill="1" applyBorder="1" applyAlignment="1">
      <alignment horizontal="left" vertical="top" wrapText="1"/>
    </xf>
    <xf numFmtId="0" fontId="14" fillId="28" borderId="1" xfId="0" applyFont="1" applyFill="1" applyBorder="1" applyAlignment="1">
      <alignment horizontal="left" vertical="top" wrapText="1"/>
    </xf>
    <xf numFmtId="0" fontId="14" fillId="28" borderId="11" xfId="0" applyFont="1" applyFill="1" applyBorder="1" applyAlignment="1">
      <alignment horizontal="left" vertical="top" wrapText="1"/>
    </xf>
    <xf numFmtId="0" fontId="14" fillId="28" borderId="2" xfId="0" applyFont="1" applyFill="1" applyBorder="1" applyAlignment="1">
      <alignment horizontal="left" vertical="top" wrapText="1"/>
    </xf>
    <xf numFmtId="0" fontId="14" fillId="30" borderId="11" xfId="0" applyFont="1" applyFill="1" applyBorder="1" applyAlignment="1">
      <alignment horizontal="left" vertical="top" wrapText="1"/>
    </xf>
    <xf numFmtId="0" fontId="14" fillId="30" borderId="2" xfId="0" applyFont="1" applyFill="1" applyBorder="1" applyAlignment="1">
      <alignment horizontal="left" vertical="top" wrapText="1"/>
    </xf>
    <xf numFmtId="0" fontId="15" fillId="28" borderId="3" xfId="0" applyFont="1" applyFill="1" applyBorder="1" applyAlignment="1">
      <alignment horizontal="center" vertical="top" wrapText="1"/>
    </xf>
    <xf numFmtId="0" fontId="15" fillId="15" borderId="2" xfId="0" applyFont="1" applyFill="1" applyBorder="1" applyAlignment="1">
      <alignment horizontal="center" vertical="top" wrapText="1"/>
    </xf>
    <xf numFmtId="0" fontId="14" fillId="27" borderId="10" xfId="0" applyFont="1" applyFill="1" applyBorder="1" applyAlignment="1">
      <alignment horizontal="left" vertical="top" wrapText="1"/>
    </xf>
    <xf numFmtId="0" fontId="14" fillId="27" borderId="9" xfId="0" applyFont="1" applyFill="1" applyBorder="1" applyAlignment="1">
      <alignment horizontal="left" vertical="top" wrapText="1"/>
    </xf>
    <xf numFmtId="1" fontId="9" fillId="2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5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1" tint="4.9989318521683403E-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font>
        <color auto="1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color auto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color auto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alignment horizontal="center"/>
    </dxf>
    <dxf>
      <alignment horizontal="center"/>
    </dxf>
    <dxf>
      <alignment horizontal="center"/>
    </dxf>
    <dxf>
      <fill>
        <patternFill>
          <fgColor theme="3" tint="0.79998168889431442"/>
        </patternFill>
      </fill>
    </dxf>
    <dxf>
      <fill>
        <patternFill>
          <f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sz val="11"/>
        <color auto="1"/>
      </font>
      <fill>
        <patternFill patternType="solid">
          <fgColor indexed="64"/>
          <bgColor theme="4" tint="0.79998168889431442"/>
        </patternFill>
      </fill>
      <alignment horizontal="center" vertical="top"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0.539490972224" createdVersion="8" refreshedVersion="8" minRefreshableVersion="3" recordCount="1435" xr:uid="{87313F40-24DF-488D-8652-7F4A2331F148}">
  <cacheSource type="worksheet">
    <worksheetSource ref="A1:AB110" sheet="Dec'25 order details"/>
  </cacheSource>
  <cacheFields count="74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MixedTypes="1" minDate="2025-07-02T00:00:00" maxDate="2025-10-30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4358" maxValue="9519229828"/>
    </cacheField>
    <cacheField name="SO Item" numFmtId="0">
      <sharedItems containsMixedTypes="1" containsNumber="1" containsInteger="1" minValue="1" maxValue="29"/>
    </cacheField>
    <cacheField name="SO-ITEM" numFmtId="0">
      <sharedItems/>
    </cacheField>
    <cacheField name="Priority" numFmtId="0">
      <sharedItems containsBlank="1"/>
    </cacheField>
    <cacheField name="Order Status" numFmtId="0">
      <sharedItems containsBlank="1"/>
    </cacheField>
    <cacheField name="TEST" numFmtId="0">
      <sharedItems containsBlank="1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1000" maxValue="8000"/>
    </cacheField>
    <cacheField name="Product" numFmtId="0">
      <sharedItems count="6">
        <s v="CRCA"/>
        <s v="HRPO"/>
        <s v="GP"/>
        <s v="CRFH"/>
        <s v="GL"/>
        <s v="PPGL"/>
      </sharedItems>
    </cacheField>
    <cacheField name="Brand" numFmtId="0">
      <sharedItems count="20">
        <s v="Steelium"/>
        <s v="Tubes"/>
        <s v="IPP Stamping"/>
        <s v="GP Soft narrow"/>
        <s v="IPP"/>
        <s v="Steelium Super"/>
        <s v="CRFH Khopoli"/>
        <s v="Bluescope"/>
        <s v="GP hard narrow"/>
        <s v="BPRS"/>
        <s v="Auto"/>
        <s v="GP soft wider"/>
        <s v="Solar"/>
        <s v="Steelium Milledge"/>
        <s v="GP hard wider"/>
        <s v="Export"/>
        <s v="BPRS Stamping"/>
        <s v="Jindal India"/>
        <s v="GalvaRos"/>
        <s v="Corten"/>
      </sharedItems>
    </cacheField>
    <cacheField name="OSP Nov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4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/>
    </cacheField>
    <cacheField name="Material" numFmtId="0">
      <sharedItems containsSemiMixedTypes="0" containsString="0" containsNumber="1" containsInteger="1" minValue="27569" maxValue="4151656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6" count="66">
        <n v="0.8"/>
        <n v="1.6"/>
        <n v="2"/>
        <n v="0.5"/>
        <n v="0.45"/>
        <n v="0.6"/>
        <n v="0.3"/>
        <n v="1.9"/>
        <n v="0.4"/>
        <n v="0.2"/>
        <n v="0.35"/>
        <n v="0.44900000000000001"/>
        <n v="0.97"/>
        <n v="1.2"/>
        <n v="0.9"/>
        <n v="0.55000000000000004"/>
        <n v="0.38"/>
        <n v="0.47"/>
        <n v="1"/>
        <n v="0.7"/>
        <n v="5"/>
        <n v="0.75"/>
        <n v="0.35899999999999999"/>
        <n v="0.45900000000000002"/>
        <n v="0.55900000000000005"/>
        <n v="0.309"/>
        <n v="2.5"/>
        <n v="0.43"/>
        <n v="0.40899999999999997"/>
        <n v="4"/>
        <n v="0.36"/>
        <n v="0.25"/>
        <n v="0.41"/>
        <n v="0.44"/>
        <n v="0.22"/>
        <n v="1.8"/>
        <n v="0.42"/>
        <n v="0.37"/>
        <n v="3.2"/>
        <n v="6"/>
        <n v="0.47899999999999998"/>
        <n v="2.9"/>
        <n v="3"/>
        <n v="3.15"/>
        <n v="3.4"/>
        <n v="0.33"/>
        <n v="0.48"/>
        <n v="0.63"/>
        <n v="1.1000000000000001"/>
        <n v="1.5"/>
        <n v="2.0099999999999998"/>
        <n v="1.1499999999999999"/>
        <n v="1.4"/>
        <n v="0.28000000000000003"/>
        <n v="2.02"/>
        <n v="1.95"/>
        <n v="0.95"/>
        <n v="0.31"/>
        <n v="1.38"/>
        <n v="0.32"/>
        <n v="2.2999999999999998"/>
        <n v="0.53"/>
        <n v="0.65"/>
        <n v="0.27"/>
        <n v="0.26"/>
        <n v="0"/>
      </sharedItems>
    </cacheField>
    <cacheField name="Width" numFmtId="0">
      <sharedItems containsSemiMixedTypes="0" containsString="0" containsNumber="1" containsInteger="1" minValue="0" maxValue="1500" count="39">
        <n v="1250"/>
        <n v="1270"/>
        <n v="1160"/>
        <n v="900"/>
        <n v="1000"/>
        <n v="1235"/>
        <n v="1015"/>
        <n v="913"/>
        <n v="910"/>
        <n v="1220"/>
        <n v="1221"/>
        <n v="1240"/>
        <n v="914"/>
        <n v="1249"/>
        <n v="1245"/>
        <n v="1255"/>
        <n v="1200"/>
        <n v="1320"/>
        <n v="1120"/>
        <n v="1020"/>
        <n v="1310"/>
        <n v="1350"/>
        <n v="1040"/>
        <n v="1217"/>
        <n v="1219"/>
        <n v="1215"/>
        <n v="925"/>
        <n v="920"/>
        <n v="1170"/>
        <n v="1005"/>
        <n v="1080"/>
        <n v="1230"/>
        <n v="1210"/>
        <n v="1300"/>
        <n v="1225"/>
        <n v="848"/>
        <n v="1500"/>
        <n v="0"/>
        <n v="850"/>
      </sharedItems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Blank="1" containsMixedTypes="1" containsNumber="1" minValue="0" maxValue="22"/>
    </cacheField>
    <cacheField name="Max Coil Weight" numFmtId="0">
      <sharedItems containsBlank="1" containsMixedTypes="1" containsNumber="1" minValue="0" maxValue="30"/>
    </cacheField>
    <cacheField name="Order Quantity" numFmtId="1">
      <sharedItems containsSemiMixedTypes="0" containsString="0" containsNumber="1" minValue="9.4260000000000002" maxValue="388.00099999999998"/>
    </cacheField>
    <cacheField name="FG " numFmtId="1">
      <sharedItems containsSemiMixedTypes="0" containsString="0" containsNumber="1" minValue="0" maxValue="332.79500000000002"/>
    </cacheField>
    <cacheField name="BTF 28.10.25" numFmtId="1">
      <sharedItems containsSemiMixedTypes="0" containsString="0" containsNumber="1" minValue="-138.54900000000001" maxValue="348"/>
    </cacheField>
    <cacheField name="Balance to Plan" numFmtId="1">
      <sharedItems containsSemiMixedTypes="0" containsString="0" containsNumber="1" minValue="-1085.71" maxValue="348"/>
    </cacheField>
    <cacheField name="FG Stock 01.10.25" numFmtId="1">
      <sharedItems containsString="0" containsBlank="1" containsNumber="1" minValue="0" maxValue="279.50999999999993"/>
    </cacheField>
    <cacheField name="T" numFmtId="1">
      <sharedItems containsString="0" containsBlank="1" containsNumber="1" minValue="0" maxValue="315.44"/>
    </cacheField>
    <cacheField name="P" numFmtId="1">
      <sharedItems containsString="0" containsBlank="1" containsNumber="1" minValue="0" maxValue="110.02"/>
    </cacheField>
    <cacheField name="M" numFmtId="1">
      <sharedItems containsString="0" containsBlank="1" containsNumber="1" minValue="0" maxValue="143.17500000000001"/>
    </cacheField>
    <cacheField name="TR" numFmtId="1">
      <sharedItems containsString="0" containsBlank="1" containsNumber="1" minValue="0" maxValue="61.9"/>
    </cacheField>
    <cacheField name="GP02" numFmtId="1">
      <sharedItems containsString="0" containsBlank="1" containsNumber="1" minValue="0" maxValue="111.27"/>
    </cacheField>
    <cacheField name="GP03" numFmtId="1">
      <sharedItems containsString="0" containsBlank="1" containsNumber="1" minValue="0" maxValue="32.055"/>
    </cacheField>
    <cacheField name="E" numFmtId="1">
      <sharedItems containsString="0" containsBlank="1" containsNumber="1" minValue="0" maxValue="190.23500000000001"/>
    </cacheField>
    <cacheField name="C" numFmtId="1">
      <sharedItems containsString="0" containsBlank="1" containsNumber="1" minValue="0" maxValue="101.69"/>
    </cacheField>
    <cacheField name="A" numFmtId="1">
      <sharedItems containsString="0" containsBlank="1" containsNumber="1" minValue="0" maxValue="199.07"/>
    </cacheField>
    <cacheField name="B" numFmtId="1">
      <sharedItems containsString="0" containsBlank="1" containsNumber="1" minValue="0" maxValue="55.4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276.26"/>
    </cacheField>
    <cacheField name="R" numFmtId="1">
      <sharedItems containsString="0" containsBlank="1" containsNumber="1" minValue="0" maxValue="41.77"/>
    </cacheField>
    <cacheField name="X" numFmtId="1">
      <sharedItems containsString="0" containsBlank="1" containsNumber="1" minValue="0" maxValue="12.55"/>
    </cacheField>
    <cacheField name="QA" numFmtId="1">
      <sharedItems containsString="0" containsBlank="1" containsNumber="1" minValue="0" maxValue="54.995000000000005"/>
    </cacheField>
    <cacheField name="NC" numFmtId="1">
      <sharedItems containsString="0" containsBlank="1" containsNumber="1" minValue="0" maxValue="50.56"/>
    </cacheField>
    <cacheField name="PP" numFmtId="1">
      <sharedItems containsString="0" containsBlank="1" containsNumber="1" minValue="0" maxValue="1088.69"/>
    </cacheField>
    <cacheField name="PACK" numFmtId="1">
      <sharedItems containsString="0" containsBlank="1" containsNumber="1" minValue="0" maxValue="143.93"/>
    </cacheField>
    <cacheField name="Total WIP" numFmtId="1">
      <sharedItems containsString="0" containsBlank="1" containsNumber="1" minValue="0" maxValue="1088.69"/>
    </cacheField>
    <cacheField name="Exp FG by 31-10-25" numFmtId="1">
      <sharedItems containsString="0" containsBlank="1" containsNumber="1" minValue="0" maxValue="276.26"/>
    </cacheField>
    <cacheField name="CF WIP" numFmtId="1">
      <sharedItems containsSemiMixedTypes="0" containsString="0" containsNumber="1" minValue="-3.370000000000001" maxValue="1088.69"/>
    </cacheField>
    <cacheField name="Further plan" numFmtId="1">
      <sharedItems containsString="0" containsBlank="1" containsNumber="1" containsInteger="1" minValue="0" maxValue="0"/>
    </cacheField>
    <cacheField name="Exp. BTF as on 01-11-25" numFmtId="1">
      <sharedItems containsSemiMixedTypes="0" containsString="0" containsNumber="1" minValue="-5.0599999999999987" maxValue="348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0.632593287039" createdVersion="8" refreshedVersion="8" minRefreshableVersion="3" recordCount="239" xr:uid="{CE3E8255-4DA6-4DCD-B4B3-D1CC05B9A7F8}">
  <cacheSource type="worksheet">
    <worksheetSource ref="A1:BV240" sheet="Bluescope orders"/>
  </cacheSource>
  <cacheFields count="74">
    <cacheField name="Plant" numFmtId="0">
      <sharedItems containsSemiMixedTypes="0" containsString="0" containsNumber="1" containsInteger="1" minValue="743" maxValue="744"/>
    </cacheField>
    <cacheField name="Order Date" numFmtId="164">
      <sharedItems containsSemiMixedTypes="0" containsNonDate="0" containsDate="1" containsString="0" minDate="2025-07-22T00:00:00" maxDate="2025-10-30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5079" maxValue="9519229555"/>
    </cacheField>
    <cacheField name="SO Item" numFmtId="0">
      <sharedItems containsMixedTypes="1" containsNumber="1" containsInteger="1" minValue="1" maxValue="21"/>
    </cacheField>
    <cacheField name="SO-ITEM" numFmtId="0">
      <sharedItems/>
    </cacheField>
    <cacheField name="Priority" numFmtId="0">
      <sharedItems containsBlank="1"/>
    </cacheField>
    <cacheField name="Order Status" numFmtId="0">
      <sharedItems containsBlank="1"/>
    </cacheField>
    <cacheField name="TEST" numFmtId="0">
      <sharedItems containsBlank="1"/>
    </cacheField>
    <cacheField name="RM STR no" numFmtId="0">
      <sharedItems containsNonDate="0" containsString="0" containsBlank="1"/>
    </cacheField>
    <cacheField name="RM Source" numFmtId="0">
      <sharedItems containsBlank="1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3000" maxValue="7500"/>
    </cacheField>
    <cacheField name="Product" numFmtId="0">
      <sharedItems count="2">
        <s v="GL"/>
        <s v="PPGL"/>
      </sharedItems>
    </cacheField>
    <cacheField name="Brand" numFmtId="0">
      <sharedItems count="2">
        <s v="Narrow"/>
        <s v="Wider"/>
      </sharedItems>
    </cacheField>
    <cacheField name="OSP Nov'25" numFmtId="0">
      <sharedItems containsString="0" containsBlank="1" containsNumber="1" containsInteger="1" minValue="2500" maxValue="3000"/>
    </cacheField>
    <cacheField name="Division/Segment" numFmtId="0">
      <sharedItems containsMixedTypes="1" containsNumber="1" containsInteger="1" minValue="1000" maxValue="1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650761" maxValue="942294"/>
    </cacheField>
    <cacheField name="Customer" numFmtId="0">
      <sharedItems/>
    </cacheField>
    <cacheField name="Material" numFmtId="0">
      <sharedItems containsSemiMixedTypes="0" containsString="0" containsNumber="1" containsInteger="1" minValue="1633706" maxValue="4151656"/>
    </cacheField>
    <cacheField name="Material Description" numFmtId="0">
      <sharedItems/>
    </cacheField>
    <cacheField name="P Code" numFmtId="0">
      <sharedItems/>
    </cacheField>
    <cacheField name="Quality Code" numFmtId="0">
      <sharedItems/>
    </cacheField>
    <cacheField name="TDC" numFmtId="0">
      <sharedItems/>
    </cacheField>
    <cacheField name="Thk" numFmtId="0">
      <sharedItems containsSemiMixedTypes="0" containsString="0" containsNumber="1" minValue="0.3" maxValue="0.9"/>
    </cacheField>
    <cacheField name="Width" numFmtId="0">
      <sharedItems containsSemiMixedTypes="0" containsString="0" containsNumber="1" containsInteger="1" minValue="900" maxValue="1250"/>
    </cacheField>
    <cacheField name="Length" numFmtId="0">
      <sharedItems containsString="0" containsBlank="1" containsNumber="1" containsInteger="1" minValue="0" maxValue="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1.5" maxValue="4"/>
    </cacheField>
    <cacheField name="Max Coil Weight" numFmtId="0">
      <sharedItems containsString="0" containsBlank="1" containsNumber="1" minValue="5" maxValue="14"/>
    </cacheField>
    <cacheField name="Order Quantity" numFmtId="0">
      <sharedItems containsSemiMixedTypes="0" containsString="0" containsNumber="1" minValue="19.481000000000002" maxValue="299"/>
    </cacheField>
    <cacheField name="FG " numFmtId="0">
      <sharedItems containsSemiMixedTypes="0" containsString="0" containsNumber="1" minValue="0" maxValue="287.14"/>
    </cacheField>
    <cacheField name="BTF 28.10.25" numFmtId="0">
      <sharedItems containsSemiMixedTypes="0" containsString="0" containsNumber="1" minValue="1E-3" maxValue="299"/>
    </cacheField>
    <cacheField name="Balance to Plan" numFmtId="0">
      <sharedItems containsSemiMixedTypes="0" containsString="0" containsNumber="1" minValue="-99.29" maxValue="299"/>
    </cacheField>
    <cacheField name="FG Stock 01.10.25" numFmtId="0">
      <sharedItems containsString="0" containsBlank="1" containsNumber="1" minValue="0" maxValue="279.50999999999993"/>
    </cacheField>
    <cacheField name="T" numFmtId="0">
      <sharedItems containsString="0" containsBlank="1" containsNumber="1" minValue="0" maxValue="86.59"/>
    </cacheField>
    <cacheField name="P" numFmtId="0">
      <sharedItems containsString="0" containsBlank="1" containsNumber="1" containsInteger="1" minValue="0" maxValue="28"/>
    </cacheField>
    <cacheField name="M" numFmtId="0">
      <sharedItems containsString="0" containsBlank="1" containsNumber="1" minValue="0" maxValue="111.83"/>
    </cacheField>
    <cacheField name="TR" numFmtId="0">
      <sharedItems containsString="0" containsBlank="1" containsNumber="1" containsInteger="1" minValue="0" maxValue="0"/>
    </cacheField>
    <cacheField name="GP02" numFmtId="0">
      <sharedItems containsString="0" containsBlank="1" containsNumber="1" minValue="0" maxValue="111.27"/>
    </cacheField>
    <cacheField name="GP03" numFmtId="0">
      <sharedItems containsString="0" containsBlank="1" containsNumber="1" containsInteger="1" minValue="0" maxValue="0"/>
    </cacheField>
    <cacheField name="E" numFmtId="0">
      <sharedItems containsString="0" containsBlank="1" containsNumber="1" minValue="0" maxValue="190.23500000000001"/>
    </cacheField>
    <cacheField name="C" numFmtId="0">
      <sharedItems containsString="0" containsBlank="1" containsNumber="1" minValue="0" maxValue="101.69"/>
    </cacheField>
    <cacheField name="A" numFmtId="0">
      <sharedItems containsString="0" containsBlank="1" containsNumber="1" containsInteger="1" minValue="0" maxValue="0"/>
    </cacheField>
    <cacheField name="B" numFmtId="0">
      <sharedItems containsString="0" containsBlank="1" containsNumber="1" containsInteger="1" minValue="0" maxValue="0"/>
    </cacheField>
    <cacheField name="N" numFmtId="0">
      <sharedItems containsString="0" containsBlank="1" containsNumber="1" containsInteger="1" minValue="0" maxValue="0"/>
    </cacheField>
    <cacheField name="I" numFmtId="0">
      <sharedItems containsString="0" containsBlank="1" containsNumber="1" containsInteger="1" minValue="0" maxValue="0"/>
    </cacheField>
    <cacheField name="R" numFmtId="0">
      <sharedItems containsString="0" containsBlank="1" containsNumber="1" containsInteger="1" minValue="0" maxValue="0"/>
    </cacheField>
    <cacheField name="X" numFmtId="0">
      <sharedItems containsString="0" containsBlank="1" containsNumber="1" containsInteger="1" minValue="0" maxValue="0"/>
    </cacheField>
    <cacheField name="QA" numFmtId="0">
      <sharedItems containsString="0" containsBlank="1" containsNumber="1" minValue="0" maxValue="54.995000000000005"/>
    </cacheField>
    <cacheField name="NC" numFmtId="0">
      <sharedItems containsString="0" containsBlank="1" containsNumber="1" minValue="0" maxValue="28.955000000000002"/>
    </cacheField>
    <cacheField name="PP" numFmtId="0">
      <sharedItems containsString="0" containsBlank="1" containsNumber="1" minValue="0" maxValue="26.775000000000002"/>
    </cacheField>
    <cacheField name="PACK" numFmtId="0">
      <sharedItems containsString="0" containsBlank="1" containsNumber="1" minValue="0" maxValue="41.325000000000003"/>
    </cacheField>
    <cacheField name="Total WIP" numFmtId="0">
      <sharedItems containsString="0" containsBlank="1" containsNumber="1" minValue="0" maxValue="305.31500000000005"/>
    </cacheField>
    <cacheField name="Exp FG by 31-10-25" numFmtId="0">
      <sharedItems containsString="0" containsBlank="1" containsNumber="1" minValue="0" maxValue="221.35500000000002"/>
    </cacheField>
    <cacheField name="CF WIP" numFmtId="0">
      <sharedItems containsSemiMixedTypes="0" containsString="0" containsNumber="1" minValue="0" maxValue="111.83000000000004"/>
    </cacheField>
    <cacheField name="Further plan" numFmtId="0">
      <sharedItems containsString="0" containsBlank="1" containsNumber="1" containsInteger="1" minValue="0" maxValue="0"/>
    </cacheField>
    <cacheField name="Exp. BTF as on 01-11-25" numFmtId="0">
      <sharedItems containsSemiMixedTypes="0" containsString="0" containsNumber="1" minValue="-0.44600000000000017" maxValue="299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2" numFmtId="0">
      <sharedItems containsNonDate="0" containsString="0" containsBlank="1"/>
    </cacheField>
    <cacheField name="Ed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4.87233888889" createdVersion="8" refreshedVersion="8" minRefreshableVersion="3" recordCount="1339" xr:uid="{115B4F59-0156-45BB-916C-7673FB6687A5}">
  <cacheSource type="worksheet">
    <worksheetSource ref="A1:AO110" sheet="Dec'25 order details"/>
  </cacheSource>
  <cacheFields count="104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MixedTypes="1" minDate="2025-07-02T00:00:00" maxDate="2025-10-30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5079" maxValue="9519229828"/>
    </cacheField>
    <cacheField name="SO Item" numFmtId="0">
      <sharedItems containsMixedTypes="1" containsNumber="1" containsInteger="1" minValue="1" maxValue="29"/>
    </cacheField>
    <cacheField name="SO-ITEM" numFmtId="0">
      <sharedItems/>
    </cacheField>
    <cacheField name="Priority" numFmtId="0">
      <sharedItems/>
    </cacheField>
    <cacheField name="Order Status" numFmtId="0">
      <sharedItems/>
    </cacheField>
    <cacheField name="TEST" numFmtId="0">
      <sharedItems containsBlank="1" count="3">
        <s v="N/C"/>
        <s v="OK"/>
        <m u="1"/>
      </sharedItems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1000" maxValue="8000"/>
    </cacheField>
    <cacheField name="Product" numFmtId="0">
      <sharedItems count="6">
        <s v="CRCA"/>
        <s v="GP"/>
        <s v="GL"/>
        <s v="PPGL"/>
        <s v="HRPO" u="1"/>
        <s v="CRFH" u="1"/>
      </sharedItems>
    </cacheField>
    <cacheField name="Brand" numFmtId="0">
      <sharedItems count="22">
        <s v="Steelium"/>
        <s v="IPP Stamping"/>
        <s v="GP Soft narrow"/>
        <s v="Steelium Super"/>
        <s v="Bluescope"/>
        <s v="GP hard narrow"/>
        <s v="IPP"/>
        <s v="GP soft wider"/>
        <s v="Solar"/>
        <s v="Steelium Milledge"/>
        <s v="GP hard wider"/>
        <s v="BPRS"/>
        <s v="Export"/>
        <s v="Tubes"/>
        <s v="BPRS Stamping"/>
        <s v="Jindal India"/>
        <s v="Bluescope Solar"/>
        <s v="GalvaRos"/>
        <s v="Corten"/>
        <s v="CRFH Khopoli" u="1"/>
        <s v="Auto" u="1"/>
        <s v="Kosh Wider" u="1"/>
      </sharedItems>
    </cacheField>
    <cacheField name="OSP Nov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2200"/>
    </cacheField>
    <cacheField name="Destination" numFmtId="0">
      <sharedItems containsBlank="1"/>
    </cacheField>
    <cacheField name="ZONE" numFmtId="0">
      <sharedItems containsBlank="1" count="6">
        <s v="South"/>
        <s v="West"/>
        <s v="North"/>
        <s v="East"/>
        <s v="TBSPL"/>
        <m u="1"/>
      </sharedItems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 count="109">
        <s v="TATA CENTER"/>
        <s v="Galaxy Stamping Pvt. Ltd."/>
        <s v="DURGA TRADERS"/>
        <s v="INDIA STEEL INDUSTRIES"/>
        <s v="TATA STEEL DOWNSTREAM PRODUCTS LIMI"/>
        <s v="AGARWAL STEEL TRADERS"/>
        <s v="BASEER AND CO"/>
        <s v="RAMESH COMPANY"/>
        <s v="TATA BLUESCOPE STEEL PRIVATE LIMITE"/>
        <s v="Shree Bajrang Steel Udyog"/>
        <s v="BMW VENTURES LIMITED"/>
        <s v="ANGUL GALVANIZING PLANT"/>
        <s v="SAGAR STEELS"/>
        <s v="BALMER LAWRIE &amp; CO. LIMITED.."/>
        <s v="Balmer Lawrie And Co. Ltd."/>
        <s v="PRESTIGE METALLICS PRIVATE LIMITED"/>
        <s v="PSPL STEEL PROCESSORS PRIVATE LIMIT"/>
        <s v="PELIKAN DOSSIER (P) LTD "/>
        <s v="BHARTIA  DISTRIBUTORS PVT. LTD."/>
        <s v="SRI BALAJI STEEL TRADERS"/>
        <s v="TATA BLUESCOPE STEEL PVT LTD."/>
        <s v="Metalkraft Forming Industries Pvt L"/>
        <s v="JAI LAXMI STEELS"/>
        <s v="R. S. BOKARO METAL (P) LTD."/>
        <s v="JINDAL INDIA LIMITED"/>
        <s v="PASA ASSOCIATES PRIVATE LIMITED"/>
        <s v="SWASTIK STEEL PROCESSOR LLP"/>
        <s v="PRABHAT GLOBAL COLOURCOATED PRIVATE"/>
        <s v="BAJRANG STEEL (SALES) CORPORATION"/>
        <s v="PURSHOTAM PROFILES PRIVATE LIMITED"/>
        <s v="SITARAM IRON AND STEEL PVT LTD"/>
        <s v="SHEYRUB AGENCIES"/>
        <s v="GOVINDARAJA MUDALIAR SONS PVT LTD"/>
        <s v="SAGAR STEELS PROCESSING &amp; MANUFACTU"/>
        <s v="RAYDEAN ENTERPRISES PRIVATE LIMITED"/>
        <s v="O.V.S. ISPAT UDYOG"/>
        <s v="ANM ISPAT PVT LTD"/>
        <s v="Balmer Lawrie And Company Limited"/>
        <s v="SUDISA ENTERPRISES (P) LTD."/>
        <s v="G.K.ISPAT PVT.LTD"/>
        <s v="BIHANI ENTERPRISES"/>
        <s v="BIHANI INTERNATIONAL PVT LTD."/>
        <s v="BUBNA COMMERCIAL COMPANY"/>
        <s v="VIJAY VENKAT STEELS PRIVATE LIMITED"/>
        <s v="ANM ISPAT PRIVATE LIMITED"/>
        <s v="TUBE INVESTMENTS OF INDIA LIMITED"/>
        <s v="RAVINDRA IRON WORKS"/>
        <s v="GOODLUCK INDIA LIMITED"/>
        <s v="R.S. STEELS "/>
        <s v="G R GUPTA &amp; BROS"/>
        <s v="BABA CONTAINER MANUFACTURERS"/>
        <s v="G.R. GUPTA &amp; BROS."/>
        <s v="K D J P STEELS PVT LTD"/>
        <s v="RAKESH STEELS"/>
        <s v="G K ISPAT PRIVATE LIMITED"/>
        <s v="Magni Steel Pvt Ltd"/>
        <s v="TUBES DIVISION"/>
        <s v="GIRIRAJ EXIM PRIVATE LIMITED"/>
        <s v="FERRO STEEL SOLUTIONS"/>
        <s v="BANSAL BROTHERS"/>
        <s v="FERRUS MART PRIVATE LIMITED"/>
        <s v="Balmer Lawrie &amp; Co. Limited"/>
        <s v="Balmer Lawrie &amp; Co. Ltd.,"/>
        <s v="JAUSHNA STEELS (INDIA) PVT. LT"/>
        <s v="PASA ASSOCIATES PRIVATE LIMITE"/>
        <s v="TATA CENTRE"/>
        <s v="Hitkar Enterprises"/>
        <s v="TATA BLUESCOPE STEEL PRIVATE L"/>
        <s v="TUBE INVESTMENTS OF INDIA LIMI"/>
        <s v="BMW VYAPAR PRIVATE LIMITED"/>
        <s v="GRG STEELS PVT. LTD."/>
        <s v="SAGAR STEELS PROCESSING &amp; MANU"/>
        <s v="Rakesh Steel Inds.(P) Ltd."/>
        <s v="Metalkraft Limited"/>
        <s v="TEJRAM RAMNIWAS AGARWAL"/>
        <s v="Balmer Lawrie And Company Limi"/>
        <s v="BESTEEL KUMMENCHERY,"/>
        <s v="JAISWAL IRON STORES"/>
        <s v="BHARTIA  DISTRIBUTORS PVT. LTD"/>
        <s v="Colorshine Coated Pvt.Ltd."/>
        <s v="SAHIBABAD WIDER CRM"/>
        <s v="EXEC.DIR.RLY.STORES(S)"/>
        <s v="MKK METAL SECTIONS PRIVATE LIMITED"/>
        <s v="Malerkotla Steel Industries"/>
        <s v="PENNAR INDUSTRIES LIMITED"/>
        <s v="DITI RESOURCES PRIVATE LIMITED"/>
        <s v="S C SHETTAR and SONS PRIVATE LIMITED"/>
        <s v="A.G.P.ENTERPRISE"/>
        <s v="CHANDRA CONTAINER MANUFACTURER"/>
        <s v="PRESTIGE METALLICS PRIVATE LIM"/>
        <s v="PSPL STEEL PROCESSORS PRIVATE"/>
        <s v="S C SHETTAR &amp; SONS PRIVATE LIM"/>
        <s v="TATA STEEL DOWNSTREAM PRODUCTS"/>
        <s v="JAUSHNA STEELS (INDIA) PVT. LTD."/>
        <s v="L&amp;T Howden Pvt.Ltd."/>
        <s v="PURSHOTAM PROFILES PRIVATE LIM"/>
        <s v="TATA STEEL LIMITED" u="1"/>
        <s v="THE TATA IRON &amp; STEEL CO LTD " u="1"/>
        <s v="Khopoli Wider CRM" u="1"/>
        <s v="Angul Cold Rolling Mill" u="1"/>
        <s v="PRINCE STEEL INDUSTRIES (P) LTD." u="1"/>
        <s v="DURGA STEEL INDUSTRIES" u="1"/>
        <s v="Manaksia Coated Metals &amp; Industries" u="1"/>
        <s v="Manaksia Steels Limited" u="1"/>
        <s v="SHIVA FERRIC PVT LTD" u="1"/>
        <s v="KARTHIK STEEL" u="1"/>
        <s v="Hosur Tube Plant" u="1"/>
        <s v="T &amp; D GALIAKOT CONTAINERS PVT LTD" u="1"/>
        <s v="REXAN STEEL TUBES" u="1"/>
      </sharedItems>
    </cacheField>
    <cacheField name="Material" numFmtId="0">
      <sharedItems containsSemiMixedTypes="0" containsString="0" containsNumber="1" containsInteger="1" minValue="27569" maxValue="4151656"/>
    </cacheField>
    <cacheField name="Material Description" numFmtId="0">
      <sharedItems containsBlank="1"/>
    </cacheField>
    <cacheField name="P Code" numFmtId="0">
      <sharedItems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2.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0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16.256" maxValue="388.00099999999998"/>
    </cacheField>
    <cacheField name="FG " numFmtId="1">
      <sharedItems containsSemiMixedTypes="0" containsString="0" containsNumber="1" minValue="0" maxValue="332.79500000000002"/>
    </cacheField>
    <cacheField name="BTF 01.11.25" numFmtId="1">
      <sharedItems containsSemiMixedTypes="0" containsString="0" containsNumber="1" minValue="-0.02" maxValue="348"/>
    </cacheField>
    <cacheField name="Balance to Plan" numFmtId="1">
      <sharedItems containsSemiMixedTypes="0" containsString="0" containsNumber="1" minValue="-857.47" maxValue="348"/>
    </cacheField>
    <cacheField name="FG Stock 01.11.25" numFmtId="1">
      <sharedItems containsSemiMixedTypes="0" containsString="0" containsNumber="1" minValue="0" maxValue="212.45000000000002"/>
    </cacheField>
    <cacheField name="T" numFmtId="1">
      <sharedItems containsString="0" containsBlank="1" containsNumber="1" minValue="0" maxValue="315.44"/>
    </cacheField>
    <cacheField name="P" numFmtId="1">
      <sharedItems containsString="0" containsBlank="1" containsNumber="1" minValue="0" maxValue="110.02"/>
    </cacheField>
    <cacheField name="M" numFmtId="1">
      <sharedItems containsString="0" containsBlank="1" containsNumber="1" minValue="0" maxValue="143.17500000000001"/>
    </cacheField>
    <cacheField name="TR" numFmtId="1">
      <sharedItems containsString="0" containsBlank="1" containsNumber="1" minValue="0" maxValue="61.9"/>
    </cacheField>
    <cacheField name="GP02" numFmtId="1">
      <sharedItems containsString="0" containsBlank="1" containsNumber="1" minValue="0" maxValue="111.27"/>
    </cacheField>
    <cacheField name="GP03" numFmtId="1">
      <sharedItems containsString="0" containsBlank="1" containsNumber="1" minValue="0" maxValue="32.055"/>
    </cacheField>
    <cacheField name="E" numFmtId="1">
      <sharedItems containsString="0" containsBlank="1" containsNumber="1" minValue="0" maxValue="190.23500000000001"/>
    </cacheField>
    <cacheField name="C" numFmtId="1">
      <sharedItems containsString="0" containsBlank="1" containsNumber="1" minValue="0" maxValue="101.69"/>
    </cacheField>
    <cacheField name="A" numFmtId="1">
      <sharedItems containsString="0" containsBlank="1" containsNumber="1" minValue="0" maxValue="199.07"/>
    </cacheField>
    <cacheField name="B" numFmtId="1">
      <sharedItems containsString="0" containsBlank="1" containsNumber="1" minValue="0" maxValue="55.4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276.26"/>
    </cacheField>
    <cacheField name="R" numFmtId="1">
      <sharedItems containsString="0" containsBlank="1" containsNumber="1" minValue="0" maxValue="41.77"/>
    </cacheField>
    <cacheField name="X" numFmtId="1">
      <sharedItems containsString="0" containsBlank="1" containsNumber="1" minValue="0" maxValue="12.55"/>
    </cacheField>
    <cacheField name="QA" numFmtId="1">
      <sharedItems containsString="0" containsBlank="1" containsNumber="1" minValue="0" maxValue="54.995000000000005"/>
    </cacheField>
    <cacheField name="NC" numFmtId="1">
      <sharedItems containsString="0" containsBlank="1" containsNumber="1" minValue="0" maxValue="50.56"/>
    </cacheField>
    <cacheField name="PP" numFmtId="1">
      <sharedItems containsString="0" containsBlank="1" containsNumber="1" minValue="0" maxValue="1088.69"/>
    </cacheField>
    <cacheField name="PACK" numFmtId="1">
      <sharedItems containsString="0" containsBlank="1" containsNumber="1" minValue="0" maxValue="143.93"/>
    </cacheField>
    <cacheField name="Total WIP" numFmtId="1">
      <sharedItems containsString="0" containsBlank="1" containsNumber="1" minValue="0" maxValue="1088.69"/>
    </cacheField>
    <cacheField name="Exp FG by 31-10-25" numFmtId="1">
      <sharedItems containsString="0" containsBlank="1" containsNumber="1" minValue="0" maxValue="276.26"/>
    </cacheField>
    <cacheField name="CF WIP" numFmtId="1">
      <sharedItems containsSemiMixedTypes="0" containsString="0" containsNumber="1" minValue="-3.370000000000001" maxValue="1088.69"/>
    </cacheField>
    <cacheField name="Further plan" numFmtId="1">
      <sharedItems containsString="0" containsBlank="1" containsNumber="1" containsInteger="1" minValue="0" maxValue="0"/>
    </cacheField>
    <cacheField name="Exp. BTF as on 01-11-25" numFmtId="1">
      <sharedItems containsSemiMixedTypes="0" containsString="0" containsNumber="1" minValue="-122.19500000000001" maxValue="348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1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72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5"/>
    </cacheField>
    <cacheField name="RM WIDTH" numFmtId="1">
      <sharedItems containsString="0" containsBlank="1" containsNumber="1" containsInteger="1" minValue="0" maxValue="1365"/>
    </cacheField>
    <cacheField name="RM matl code1" numFmtId="1">
      <sharedItems containsBlank="1" containsMixedTypes="1" containsNumber="1" containsInteger="1" minValue="363212" maxValue="4112535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Total planned GR" numFmtId="1">
      <sharedItems containsSemiMixedTypes="0" containsString="0" containsNumber="1" minValue="0" maxValue="1070"/>
    </cacheField>
    <cacheField name="FG 202544" numFmtId="1">
      <sharedItems containsSemiMixedTypes="0" containsString="0" containsNumber="1" minValue="0" maxValue="122.82"/>
    </cacheField>
    <cacheField name="FG 202545" numFmtId="1">
      <sharedItems containsSemiMixedTypes="0" containsString="0" containsNumber="1" minValue="0" maxValue="400"/>
    </cacheField>
    <cacheField name="FG 202546" numFmtId="1">
      <sharedItems containsSemiMixedTypes="0" containsString="0" containsNumber="1" minValue="0" maxValue="1070"/>
    </cacheField>
    <cacheField name="FG 202547" numFmtId="1">
      <sharedItems containsSemiMixedTypes="0" containsString="0" containsNumber="1" minValue="0" maxValue="430"/>
    </cacheField>
    <cacheField name="FG 202548" numFmtId="1">
      <sharedItems containsSemiMixedTypes="0" containsString="0" containsNumber="1" minValue="0" maxValue="318.49"/>
    </cacheField>
    <cacheField name="Total planned Dispatch" numFmtId="1">
      <sharedItems containsSemiMixedTypes="0" containsString="0" containsNumber="1" containsInteger="1" minValue="0" maxValue="0"/>
    </cacheField>
    <cacheField name="Disp 202544" numFmtId="0">
      <sharedItems containsSemiMixedTypes="0" containsString="0" containsNumber="1" containsInteger="1" minValue="0" maxValue="0"/>
    </cacheField>
    <cacheField name="Disp 202545" numFmtId="0">
      <sharedItems containsSemiMixedTypes="0" containsString="0" containsNumber="1" containsInteger="1" minValue="0" maxValue="0"/>
    </cacheField>
    <cacheField name="Disp 202546" numFmtId="0">
      <sharedItems containsSemiMixedTypes="0" containsString="0" containsNumber="1" containsInteger="1" minValue="0" maxValue="0"/>
    </cacheField>
    <cacheField name="Disp 202547" numFmtId="0">
      <sharedItems containsSemiMixedTypes="0" containsString="0" containsNumber="1" containsInteger="1" minValue="0" maxValue="0"/>
    </cacheField>
    <cacheField name="Disp 202548" numFmtId="0">
      <sharedItems containsSemiMixedTypes="0" containsString="0" containsNumber="1" containsInteger="1" minValue="0" maxValue="0"/>
    </cacheField>
    <cacheField name="CF stock Dec'25" numFmtId="1">
      <sharedItems containsSemiMixedTypes="0" containsString="0" containsNumber="1" minValue="0" maxValue="1070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5.453052893521" createdVersion="8" refreshedVersion="8" minRefreshableVersion="3" recordCount="1468" xr:uid="{9829A2A1-3FE3-4434-9722-C2EC80440D06}">
  <cacheSource type="worksheet">
    <worksheetSource ref="A1:AO111" sheet="Dec'25 order details"/>
  </cacheSource>
  <cacheFields count="104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06-03T00:00:00" maxDate="2025-11-01T00:00:00"/>
    </cacheField>
    <cacheField name="Order Type" numFmtId="0">
      <sharedItems/>
    </cacheField>
    <cacheField name="SO No." numFmtId="0">
      <sharedItems containsString="0" containsBlank="1" containsNumber="1" containsInteger="1" minValue="4000515079" maxValue="9519238368"/>
    </cacheField>
    <cacheField name="SO Item" numFmtId="0">
      <sharedItems containsBlank="1" containsMixedTypes="1" containsNumber="1" containsInteger="1" minValue="1" maxValue="29"/>
    </cacheField>
    <cacheField name="SO-ITEM" numFmtId="0">
      <sharedItems/>
    </cacheField>
    <cacheField name="Priority" numFmtId="0">
      <sharedItems/>
    </cacheField>
    <cacheField name="Order Status" numFmtId="0">
      <sharedItems/>
    </cacheField>
    <cacheField name="TEST" numFmtId="0">
      <sharedItems count="2">
        <s v="N/C"/>
        <s v="OK"/>
      </sharedItems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1000" maxValue="8000"/>
    </cacheField>
    <cacheField name="Product" numFmtId="0">
      <sharedItems count="5">
        <s v="CRCA"/>
        <s v="GP"/>
        <s v="GL"/>
        <s v="PPGL"/>
        <s v="HRPO"/>
      </sharedItems>
    </cacheField>
    <cacheField name="Brand" numFmtId="0">
      <sharedItems count="20">
        <s v="Steelium"/>
        <s v="IPP Stamping"/>
        <s v="GP Soft narrow"/>
        <s v="Steelium Super"/>
        <s v="Bluescope"/>
        <s v="GP hard narrow"/>
        <s v="IPP"/>
        <s v="GP soft wider"/>
        <s v="Solar"/>
        <s v="Steelium Milledge"/>
        <s v="GP hard wider"/>
        <s v="BPRS"/>
        <s v="Export"/>
        <s v="Tubes"/>
        <s v="BPRS Stamping"/>
        <s v="Jindal India"/>
        <s v="Bluescope Solar"/>
        <s v="GalvaRos"/>
        <s v="Corten"/>
        <s v="Auto"/>
      </sharedItems>
    </cacheField>
    <cacheField name="OSP Nov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 containsMixedTypes="1" containsNumber="1" containsInteger="1" minValue="0" maxValue="0" count="112">
        <s v="TATA CENTER"/>
        <s v="Galaxy Stamping Pvt. Ltd."/>
        <s v="DURGA TRADERS"/>
        <s v="INDIA STEEL INDUSTRIES"/>
        <s v="TATA STEEL DOWNSTREAM PRODUCTS LIMI"/>
        <s v="AGARWAL STEEL TRADERS"/>
        <s v="BASEER AND CO"/>
        <s v="RAMESH COMPANY"/>
        <s v="TATA BLUESCOPE STEEL PRIVATE LIMITE"/>
        <s v="Shree Bajrang Steel Udyog"/>
        <s v="BMW VENTURES LIMITED"/>
        <s v="ANGUL GALVANIZING PLANT"/>
        <s v="SAGAR STEELS"/>
        <s v="BALMER LAWRIE &amp; CO. LIMITED.."/>
        <s v="Balmer Lawrie And Co. Ltd."/>
        <s v="PRESTIGE METALLICS PRIVATE LIMITED"/>
        <s v="PSPL STEEL PROCESSORS PRIVATE LIMIT"/>
        <s v="PELIKAN DOSSIER (P) LTD "/>
        <s v="BHARTIA  DISTRIBUTORS PVT. LTD."/>
        <s v="SRI BALAJI STEEL TRADERS"/>
        <s v="TATA BLUESCOPE STEEL PVT LTD."/>
        <s v="Metalkraft Forming Industries Pvt L"/>
        <s v="JAI LAXMI STEELS"/>
        <s v="R. S. BOKARO METAL (P) LTD."/>
        <s v="JINDAL INDIA LIMITED"/>
        <s v="PASA ASSOCIATES PRIVATE LIMITED"/>
        <s v="SWASTIK STEEL PROCESSOR LLP"/>
        <s v="PRABHAT GLOBAL COLOURCOATED PRIVATE"/>
        <s v="BAJRANG STEEL (SALES) CORPORATION"/>
        <s v="PURSHOTAM PROFILES PRIVATE LIMITED"/>
        <s v="SITARAM IRON AND STEEL PVT LTD"/>
        <s v="SHEYRUB AGENCIES"/>
        <s v="GOVINDARAJA MUDALIAR SONS PVT LTD"/>
        <s v="SAGAR STEELS PROCESSING &amp; MANUFACTU"/>
        <s v="RAYDEAN ENTERPRISES PRIVATE LIMITED"/>
        <s v="O.V.S. ISPAT UDYOG"/>
        <s v="ANM ISPAT PVT LTD"/>
        <s v="Balmer Lawrie And Company Limited"/>
        <s v="SUDISA ENTERPRISES (P) LTD."/>
        <s v="G.K.ISPAT PVT.LTD"/>
        <s v="BIHANI ENTERPRISES"/>
        <s v="BIHANI INTERNATIONAL PVT LTD."/>
        <s v="BUBNA COMMERCIAL COMPANY"/>
        <s v="VIJAY VENKAT STEELS PRIVATE LIMITED"/>
        <s v="ANM ISPAT PRIVATE LIMITED"/>
        <s v="TUBE INVESTMENTS OF INDIA LIMITED"/>
        <s v="RAVINDRA IRON WORKS"/>
        <s v="GOODLUCK INDIA LIMITED"/>
        <s v="R.S. STEELS "/>
        <s v="G R GUPTA &amp; BROS"/>
        <s v="BABA CONTAINER MANUFACTURERS"/>
        <s v="G.R. GUPTA &amp; BROS."/>
        <s v="K D J P STEELS PVT LTD"/>
        <s v="RAKESH STEELS"/>
        <s v="G K ISPAT PRIVATE LIMITED"/>
        <s v="Magni Steel Pvt Ltd"/>
        <s v="TUBES DIVISION"/>
        <s v="GIRIRAJ EXIM PRIVATE LIMITED"/>
        <s v="FERRO STEEL SOLUTIONS"/>
        <s v="BANSAL BROTHERS"/>
        <s v="FERRUS MART PRIVATE LIMITED"/>
        <s v="Balmer Lawrie &amp; Co. Limited"/>
        <s v="Balmer Lawrie &amp; Co. Ltd.,"/>
        <s v="JAUSHNA STEELS (INDIA) PVT. LT"/>
        <s v="PASA ASSOCIATES PRIVATE LIMITE"/>
        <s v="TATA CENTRE"/>
        <s v="Hitkar Enterprises"/>
        <s v="TATA BLUESCOPE STEEL PRIVATE L"/>
        <s v="TUBE INVESTMENTS OF INDIA LIMI"/>
        <s v="BMW VYAPAR PRIVATE LIMITED"/>
        <s v="GRG STEELS PVT. LTD."/>
        <s v="SAGAR STEELS PROCESSING &amp; MANU"/>
        <s v="Rakesh Steel Inds.(P) Ltd."/>
        <s v="Metalkraft Limited"/>
        <s v="TEJRAM RAMNIWAS AGARWAL"/>
        <s v="Balmer Lawrie And Company Limi"/>
        <s v="BESTEEL KUMMENCHERY,"/>
        <s v="JAISWAL IRON STORES"/>
        <s v="BHARTIA  DISTRIBUTORS PVT. LTD"/>
        <s v="Colorshine Coated Pvt.Ltd."/>
        <s v="SAHIBABAD WIDER CRM"/>
        <s v="EXEC.DIR.RLY.STORES(S)"/>
        <s v="MKK METAL SECTIONS PRIVATE LIMITED"/>
        <s v="Malerkotla Steel Industries"/>
        <s v="PENNAR INDUSTRIES LIMITED"/>
        <s v="DITI RESOURCES PRIVATE LIMITED"/>
        <s v="S C SHETTAR and SONS PRIVATE LIMITED"/>
        <s v="A.G.P.ENTERPRISE"/>
        <s v="CHANDRA CONTAINER MANUFACTURER"/>
        <s v="PRESTIGE METALLICS PRIVATE LIM"/>
        <s v="PSPL STEEL PROCESSORS PRIVATE"/>
        <s v="S C SHETTAR &amp; SONS PRIVATE LIM"/>
        <s v="TATA STEEL DOWNSTREAM PRODUCTS"/>
        <s v="JAUSHNA STEELS (INDIA) PVT. LTD."/>
        <s v="L&amp;T Howden Pvt.Ltd."/>
        <s v="PURSHOTAM PROFILES PRIVATE LIM"/>
        <s v="Pilkhuwa Depot"/>
        <s v="GANNAVARAM STOCKYARD"/>
        <s v="SANFAB ROLLFORMS PRIVATE LTD"/>
        <s v="Ludhiana - CA"/>
        <n v="0"/>
        <s v="Angul Cold Rolling Mill"/>
        <s v="ROHIT &amp; COMPANY"/>
        <s v="S K M STEELS LIMITED"/>
        <s v="JAIN STEEL DISTRIBUTORS"/>
        <s v="R.K .Metal Roofings Private Li"/>
        <s v="GOVINDARAJA MUDALIAR SONS PVT"/>
        <s v="NIPPON CRYO PRIVATE LIMITED"/>
        <s v="TATA BLUESCOPE STEEL PVT LTD"/>
        <s v="SPC as Job worker"/>
        <s v="PRABH DAYAL OM PARKASH INFRA."/>
        <s v="TRIVENI ENTERPRISES"/>
      </sharedItems>
    </cacheField>
    <cacheField name="Material" numFmtId="0">
      <sharedItems containsSemiMixedTypes="0" containsString="0" containsNumber="1" containsInteger="1" minValue="27569" maxValue="4151656"/>
    </cacheField>
    <cacheField name="Material Description" numFmtId="0">
      <sharedItems containsBlank="1"/>
    </cacheField>
    <cacheField name="P Code" numFmtId="0">
      <sharedItems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2.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0"/>
    </cacheField>
    <cacheField name="Max Coil Weight" numFmtId="0">
      <sharedItems containsString="0" containsBlank="1" containsNumber="1" minValue="0" maxValue="30"/>
    </cacheField>
    <cacheField name="Order Quantity" numFmtId="1">
      <sharedItems containsString="0" containsBlank="1" containsNumber="1" minValue="16.256" maxValue="388.00099999999998"/>
    </cacheField>
    <cacheField name="FG " numFmtId="1">
      <sharedItems containsString="0" containsBlank="1" containsNumber="1" minValue="0" maxValue="332.79500000000002"/>
    </cacheField>
    <cacheField name="BTF 01.11.25" numFmtId="1">
      <sharedItems containsString="0" containsBlank="1" containsNumber="1" minValue="-0.02" maxValue="348"/>
    </cacheField>
    <cacheField name="Balance to Plan" numFmtId="1">
      <sharedItems containsString="0" containsBlank="1" containsNumber="1" minValue="-857.47" maxValue="348"/>
    </cacheField>
    <cacheField name="FG Stock 01.11.25" numFmtId="1">
      <sharedItems containsSemiMixedTypes="0" containsString="0" containsNumber="1" minValue="0" maxValue="212.45000000000002"/>
    </cacheField>
    <cacheField name="T" numFmtId="1">
      <sharedItems containsString="0" containsBlank="1" containsNumber="1" minValue="0" maxValue="315.44"/>
    </cacheField>
    <cacheField name="P" numFmtId="1">
      <sharedItems containsString="0" containsBlank="1" containsNumber="1" minValue="0" maxValue="110.02"/>
    </cacheField>
    <cacheField name="M" numFmtId="1">
      <sharedItems containsString="0" containsBlank="1" containsNumber="1" minValue="0" maxValue="143.17500000000001"/>
    </cacheField>
    <cacheField name="TR" numFmtId="1">
      <sharedItems containsString="0" containsBlank="1" containsNumber="1" minValue="0" maxValue="61.9"/>
    </cacheField>
    <cacheField name="GP02" numFmtId="1">
      <sharedItems containsString="0" containsBlank="1" containsNumber="1" minValue="0" maxValue="111.27"/>
    </cacheField>
    <cacheField name="GP03" numFmtId="1">
      <sharedItems containsString="0" containsBlank="1" containsNumber="1" minValue="0" maxValue="32.055"/>
    </cacheField>
    <cacheField name="E" numFmtId="1">
      <sharedItems containsString="0" containsBlank="1" containsNumber="1" minValue="0" maxValue="190.23500000000001"/>
    </cacheField>
    <cacheField name="C" numFmtId="1">
      <sharedItems containsString="0" containsBlank="1" containsNumber="1" minValue="0" maxValue="101.69"/>
    </cacheField>
    <cacheField name="A" numFmtId="1">
      <sharedItems containsString="0" containsBlank="1" containsNumber="1" minValue="0" maxValue="199.07"/>
    </cacheField>
    <cacheField name="B" numFmtId="1">
      <sharedItems containsString="0" containsBlank="1" containsNumber="1" minValue="0" maxValue="55.4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276.26"/>
    </cacheField>
    <cacheField name="R" numFmtId="1">
      <sharedItems containsString="0" containsBlank="1" containsNumber="1" minValue="0" maxValue="41.77"/>
    </cacheField>
    <cacheField name="X" numFmtId="1">
      <sharedItems containsString="0" containsBlank="1" containsNumber="1" minValue="0" maxValue="12.55"/>
    </cacheField>
    <cacheField name="QA" numFmtId="1">
      <sharedItems containsString="0" containsBlank="1" containsNumber="1" minValue="0" maxValue="54.995000000000005"/>
    </cacheField>
    <cacheField name="NC" numFmtId="1">
      <sharedItems containsString="0" containsBlank="1" containsNumber="1" minValue="0" maxValue="50.56"/>
    </cacheField>
    <cacheField name="PP" numFmtId="1">
      <sharedItems containsString="0" containsBlank="1" containsNumber="1" minValue="0" maxValue="1088.69"/>
    </cacheField>
    <cacheField name="PACK" numFmtId="1">
      <sharedItems containsString="0" containsBlank="1" containsNumber="1" minValue="0" maxValue="143.93"/>
    </cacheField>
    <cacheField name="Total WIP" numFmtId="1">
      <sharedItems containsString="0" containsBlank="1" containsNumber="1" minValue="0" maxValue="1088.69"/>
    </cacheField>
    <cacheField name="Exp FG by 31-10-25" numFmtId="1">
      <sharedItems containsString="0" containsBlank="1" containsNumber="1" minValue="0" maxValue="276.26"/>
    </cacheField>
    <cacheField name="CF WIP" numFmtId="1">
      <sharedItems containsString="0" containsBlank="1" containsNumber="1" minValue="-3.370000000000001" maxValue="1088.69"/>
    </cacheField>
    <cacheField name="Further plan" numFmtId="1">
      <sharedItems containsString="0" containsBlank="1" containsNumber="1" containsInteger="1" minValue="0" maxValue="0"/>
    </cacheField>
    <cacheField name="Exp. BTF as on 01-11-25" numFmtId="1">
      <sharedItems containsString="0" containsBlank="1" containsNumber="1" minValue="-122.19500000000001" maxValue="348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1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72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5"/>
    </cacheField>
    <cacheField name="RM WIDTH" numFmtId="1">
      <sharedItems containsString="0" containsBlank="1" containsNumber="1" containsInteger="1" minValue="0" maxValue="1365"/>
    </cacheField>
    <cacheField name="RM matl code1" numFmtId="1">
      <sharedItems containsBlank="1" containsMixedTypes="1" containsNumber="1" containsInteger="1" minValue="363212" maxValue="4112535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Total planned GR" numFmtId="1">
      <sharedItems containsSemiMixedTypes="0" containsString="0" containsNumber="1" minValue="0" maxValue="1200"/>
    </cacheField>
    <cacheField name="FG 202544" numFmtId="1">
      <sharedItems containsSemiMixedTypes="0" containsString="0" containsNumber="1" minValue="0" maxValue="122.82"/>
    </cacheField>
    <cacheField name="FG 202545" numFmtId="1">
      <sharedItems containsSemiMixedTypes="0" containsString="0" containsNumber="1" minValue="0" maxValue="500"/>
    </cacheField>
    <cacheField name="FG 202546" numFmtId="1">
      <sharedItems containsSemiMixedTypes="0" containsString="0" containsNumber="1" minValue="0" maxValue="1070"/>
    </cacheField>
    <cacheField name="FG 202547" numFmtId="1">
      <sharedItems containsSemiMixedTypes="0" containsString="0" containsNumber="1" minValue="0" maxValue="1200"/>
    </cacheField>
    <cacheField name="FG 202548" numFmtId="1">
      <sharedItems containsSemiMixedTypes="0" containsString="0" containsNumber="1" minValue="0" maxValue="318.49"/>
    </cacheField>
    <cacheField name="Total planned Dispatch" numFmtId="1">
      <sharedItems containsSemiMixedTypes="0" containsString="0" containsNumber="1" containsInteger="1" minValue="0" maxValue="0"/>
    </cacheField>
    <cacheField name="Disp 202544" numFmtId="0">
      <sharedItems containsSemiMixedTypes="0" containsString="0" containsNumber="1" containsInteger="1" minValue="0" maxValue="0"/>
    </cacheField>
    <cacheField name="Disp 202545" numFmtId="0">
      <sharedItems containsSemiMixedTypes="0" containsString="0" containsNumber="1" containsInteger="1" minValue="0" maxValue="0"/>
    </cacheField>
    <cacheField name="Disp 202546" numFmtId="0">
      <sharedItems containsSemiMixedTypes="0" containsString="0" containsNumber="1" containsInteger="1" minValue="0" maxValue="0"/>
    </cacheField>
    <cacheField name="Disp 202547" numFmtId="0">
      <sharedItems containsSemiMixedTypes="0" containsString="0" containsNumber="1" containsInteger="1" minValue="0" maxValue="0"/>
    </cacheField>
    <cacheField name="Disp 202548" numFmtId="0">
      <sharedItems containsSemiMixedTypes="0" containsString="0" containsNumber="1" containsInteger="1" minValue="0" maxValue="0"/>
    </cacheField>
    <cacheField name="CF stock Dec'25" numFmtId="1">
      <sharedItems containsSemiMixedTypes="0" containsString="0" containsNumber="1" minValue="0" maxValue="1200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80.647961342591" createdVersion="8" refreshedVersion="8" minRefreshableVersion="3" recordCount="764" xr:uid="{3A090985-F0BE-440B-B62F-03FA769AE07C}">
  <cacheSource type="worksheet">
    <worksheetSource ref="A1:AO305" sheet="Dec'25 order details"/>
  </cacheSource>
  <cacheFields count="106">
    <cacheField name="Plant" numFmtId="0">
      <sharedItems containsString="0" containsBlank="1" containsNumber="1" containsInteger="1" minValue="475" maxValue="8214"/>
    </cacheField>
    <cacheField name="Order Date" numFmtId="0">
      <sharedItems containsDate="1" containsBlank="1" containsMixedTypes="1" minDate="2025-09-01T00:00:00" maxDate="2025-11-19T00:00:00"/>
    </cacheField>
    <cacheField name="Order Type" numFmtId="0">
      <sharedItems containsBlank="1"/>
    </cacheField>
    <cacheField name="SO No." numFmtId="0">
      <sharedItems containsString="0" containsBlank="1" containsNumber="1" containsInteger="1" minValue="4000517561" maxValue="9519283130"/>
    </cacheField>
    <cacheField name="SO Item" numFmtId="0">
      <sharedItems containsString="0" containsBlank="1" containsNumber="1" containsInteger="1" minValue="1" maxValue="28"/>
    </cacheField>
    <cacheField name="SO-ITEM" numFmtId="0">
      <sharedItems containsBlank="1"/>
    </cacheField>
    <cacheField name="Priority" numFmtId="0">
      <sharedItems containsBlank="1"/>
    </cacheField>
    <cacheField name="Order Status" numFmtId="0">
      <sharedItems containsBlank="1"/>
    </cacheField>
    <cacheField name="TEST" numFmtId="0">
      <sharedItems containsBlank="1"/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MixedTypes="1" containsNumber="1" containsInteger="1" minValue="2000" maxValue="3000" count="14">
        <s v="GL03"/>
        <s v="GP03"/>
        <s v="GP02"/>
        <s v="CR03"/>
        <s v="CR01"/>
        <s v="GL01"/>
        <s v="CR02"/>
        <s v="GP01"/>
        <s v="CR04"/>
        <s v="GL02"/>
        <s v="HRPO"/>
        <s v="CRFH"/>
        <n v="3000" u="1"/>
        <n v="2000" u="1"/>
      </sharedItems>
    </cacheField>
    <cacheField name="Flowpath description" numFmtId="0">
      <sharedItems containsBlank="1" count="11">
        <s v="ACRM GP#2 NON TBSPL"/>
        <s v="ACRM GP#3 NARROW"/>
        <s v="ACRM GP#3 WIDER SOFT"/>
        <s v="ACRM CRCA SPM"/>
        <s v="ACRM CRCA CTL"/>
        <s v="ACRM GP#2 TBSPL BGL"/>
        <s v="ACRM CRCA CRS"/>
        <s v="ACRM GP#3 WIDER HARD"/>
        <s v="ACRM CRCA TLL"/>
        <s v="ACRM GP#2 TBSPL PPGL"/>
        <m/>
      </sharedItems>
    </cacheField>
    <cacheField name="Flowpath OSP" numFmtId="0">
      <sharedItems containsString="0" containsBlank="1" containsNumber="1" containsInteger="1" minValue="500" maxValue="8200"/>
    </cacheField>
    <cacheField name="Width range" numFmtId="0">
      <sharedItems containsSemiMixedTypes="0" containsString="0" containsNumber="1" containsInteger="1" minValue="900" maxValue="1300" count="5">
        <n v="1200"/>
        <n v="900"/>
        <n v="1000"/>
        <n v="1300"/>
        <n v="1100"/>
      </sharedItems>
    </cacheField>
    <cacheField name="Product" numFmtId="0">
      <sharedItems/>
    </cacheField>
    <cacheField name="Brand" numFmtId="0">
      <sharedItems/>
    </cacheField>
    <cacheField name="OSP Nov'25" numFmtId="0">
      <sharedItems containsNonDate="0" containsString="0" containsBlank="1"/>
    </cacheField>
    <cacheField name="Division/Segment" numFmtId="0">
      <sharedItems containsBlank="1" containsMixedTypes="1" containsNumber="1" containsInteger="1" minValue="1000" maxValue="22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1029"/>
    </cacheField>
    <cacheField name="Customer" numFmtId="0">
      <sharedItems containsBlank="1"/>
    </cacheField>
    <cacheField name="Material" numFmtId="0">
      <sharedItems containsString="0" containsBlank="1" containsNumber="1" containsInteger="1" minValue="37862" maxValue="4158313"/>
    </cacheField>
    <cacheField name="Material Description" numFmtId="0">
      <sharedItems containsBlank="1"/>
    </cacheField>
    <cacheField name="P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2" maxValue="6"/>
    </cacheField>
    <cacheField name="Width" numFmtId="0">
      <sharedItems containsString="0" containsBlank="1" containsNumber="1" containsInteger="1" minValue="848" maxValue="135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.1" maxValue="22"/>
    </cacheField>
    <cacheField name="Max Coil Weight" numFmtId="0">
      <sharedItems containsString="0" containsBlank="1" containsNumber="1" minValue="2.5" maxValue="34"/>
    </cacheField>
    <cacheField name="Order Quantity" numFmtId="1">
      <sharedItems containsSemiMixedTypes="0" containsString="0" containsNumber="1" minValue="0" maxValue="1499.9"/>
    </cacheField>
    <cacheField name="FG " numFmtId="1">
      <sharedItems containsSemiMixedTypes="0" containsString="0" containsNumber="1" minValue="0" maxValue="378.63"/>
    </cacheField>
    <cacheField name="BTF 19.11.25" numFmtId="1">
      <sharedItems containsSemiMixedTypes="0" containsString="0" containsNumber="1" minValue="-7.04" maxValue="1476.41"/>
    </cacheField>
    <cacheField name="Balance to Plan" numFmtId="1">
      <sharedItems containsSemiMixedTypes="0" containsString="0" containsNumber="1" minValue="-261.601" maxValue="1476.41"/>
    </cacheField>
    <cacheField name="FG Stock 01.12.25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114.44"/>
    </cacheField>
    <cacheField name="P" numFmtId="1">
      <sharedItems containsString="0" containsBlank="1" containsNumber="1" minValue="0" maxValue="114.54"/>
    </cacheField>
    <cacheField name="M" numFmtId="1">
      <sharedItems containsString="0" containsBlank="1" containsNumber="1" minValue="0" maxValue="27.27"/>
    </cacheField>
    <cacheField name="TR" numFmtId="1">
      <sharedItems containsString="0" containsBlank="1" containsNumber="1" minValue="0" maxValue="9.2050000000000001"/>
    </cacheField>
    <cacheField name="GP02" numFmtId="1">
      <sharedItems containsString="0" containsBlank="1" containsNumber="1" minValue="0" maxValue="99.59"/>
    </cacheField>
    <cacheField name="GP03" numFmtId="1">
      <sharedItems containsString="0" containsBlank="1" containsNumber="1" minValue="0" maxValue="262.35500000000002"/>
    </cacheField>
    <cacheField name="E" numFmtId="1">
      <sharedItems containsString="0" containsBlank="1" containsNumber="1" minValue="0" maxValue="211.416"/>
    </cacheField>
    <cacheField name="C" numFmtId="1">
      <sharedItems containsString="0" containsBlank="1" containsNumber="1" minValue="0" maxValue="8.9649999999999999"/>
    </cacheField>
    <cacheField name="A" numFmtId="1">
      <sharedItems containsString="0" containsBlank="1" containsNumber="1" minValue="0" maxValue="25.27"/>
    </cacheField>
    <cacheField name="B" numFmtId="1">
      <sharedItems containsString="0" containsBlank="1" containsNumber="1" minValue="0" maxValue="27.77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167.3"/>
    </cacheField>
    <cacheField name="R" numFmtId="1">
      <sharedItems containsString="0" containsBlank="1" containsNumber="1" minValue="0" maxValue="27"/>
    </cacheField>
    <cacheField name="X" numFmtId="1">
      <sharedItems containsString="0" containsBlank="1" containsNumber="1" minValue="0" maxValue="22.5"/>
    </cacheField>
    <cacheField name="QA" numFmtId="1">
      <sharedItems containsString="0" containsBlank="1" containsNumber="1" minValue="0" maxValue="29.015000000000001"/>
    </cacheField>
    <cacheField name="NC" numFmtId="1">
      <sharedItems containsString="0" containsBlank="1" containsNumber="1" minValue="0" maxValue="49.465000000000003"/>
    </cacheField>
    <cacheField name="PP" numFmtId="1">
      <sharedItems containsString="0" containsBlank="1" containsNumber="1" minValue="0" maxValue="76.37"/>
    </cacheField>
    <cacheField name="PACK" numFmtId="1">
      <sharedItems containsString="0" containsBlank="1" containsNumber="1" minValue="0" maxValue="72.89500000000001"/>
    </cacheField>
    <cacheField name="Total WIP" numFmtId="1">
      <sharedItems containsString="0" containsBlank="1" containsNumber="1" minValue="0" maxValue="314.48099999999999"/>
    </cacheField>
    <cacheField name="Exp FG by 30-11-25" numFmtId="1">
      <sharedItems containsString="0" containsBlank="1" containsNumber="1" minValue="0" maxValue="314.48099999999999"/>
    </cacheField>
    <cacheField name="CF WIP" numFmtId="1">
      <sharedItems containsString="0" containsBlank="1" containsNumber="1" minValue="-112" maxValue="0"/>
    </cacheField>
    <cacheField name="Further plan" numFmtId="1">
      <sharedItems containsString="0" containsBlank="1" containsNumber="1" minValue="0" maxValue="105"/>
    </cacheField>
    <cacheField name="Exp. BTF as on 01-12-25" numFmtId="1">
      <sharedItems containsString="0" containsBlank="1" containsNumber="1" minValue="0" maxValue="1476.41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0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72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4"/>
    </cacheField>
    <cacheField name="RM WIDTH" numFmtId="1">
      <sharedItems containsString="0" containsBlank="1" containsNumber="1" containsInteger="1" minValue="0" maxValue="1365"/>
    </cacheField>
    <cacheField name="RM matl code1" numFmtId="1">
      <sharedItems containsBlank="1" containsMixedTypes="1" containsNumber="1" containsInteger="1" minValue="363214" maxValue="4112535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GAP IN BTF vs GR" numFmtId="1">
      <sharedItems containsString="0" containsBlank="1" containsNumber="1" minValue="-342.06" maxValue="1476.41"/>
    </cacheField>
    <cacheField name="Total planned GR" numFmtId="1">
      <sharedItems containsString="0" containsBlank="1" containsNumber="1" minValue="0" maxValue="348"/>
    </cacheField>
    <cacheField name="FG 202544" numFmtId="1">
      <sharedItems containsString="0" containsBlank="1" containsNumber="1" minValue="0" maxValue="119.785"/>
    </cacheField>
    <cacheField name="FG 202545" numFmtId="1">
      <sharedItems containsString="0" containsBlank="1" containsNumber="1" minValue="0" maxValue="252"/>
    </cacheField>
    <cacheField name="FG 202546" numFmtId="1">
      <sharedItems containsString="0" containsBlank="1" containsNumber="1" minValue="0" maxValue="297"/>
    </cacheField>
    <cacheField name="FG 202547" numFmtId="1">
      <sharedItems containsString="0" containsBlank="1" containsNumber="1" minValue="0" maxValue="348"/>
    </cacheField>
    <cacheField name="FG 202548" numFmtId="1">
      <sharedItems containsString="0" containsBlank="1" containsNumber="1" minValue="0" maxValue="317"/>
    </cacheField>
    <cacheField name="Total planned Dispatch" numFmtId="1">
      <sharedItems containsString="0" containsBlank="1" containsNumber="1" minValue="0" maxValue="348"/>
    </cacheField>
    <cacheField name="Disp 202544" numFmtId="0">
      <sharedItems containsString="0" containsBlank="1" containsNumber="1" containsInteger="1" minValue="0" maxValue="0"/>
    </cacheField>
    <cacheField name="Disp 202545" numFmtId="0">
      <sharedItems containsString="0" containsBlank="1" containsNumber="1" minValue="0" maxValue="119.785"/>
    </cacheField>
    <cacheField name="Disp 202546" numFmtId="0">
      <sharedItems containsString="0" containsBlank="1" containsNumber="1" minValue="0" maxValue="251.595"/>
    </cacheField>
    <cacheField name="Disp 202547" numFmtId="0">
      <sharedItems containsString="0" containsBlank="1" containsNumber="1" minValue="0" maxValue="348"/>
    </cacheField>
    <cacheField name="Disp 202548" numFmtId="0">
      <sharedItems containsString="0" containsBlank="1" containsNumber="1" minValue="0" maxValue="317"/>
    </cacheField>
    <cacheField name="CF stock Dec'25" numFmtId="0">
      <sharedItems containsString="0" containsBlank="1" containsNumber="1" minValue="-0.23000000000000043" maxValue="211.58500000000001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89.438139930557" createdVersion="8" refreshedVersion="8" minRefreshableVersion="3" recordCount="879" xr:uid="{12D545DA-D803-46CB-8BC9-754BC012E41E}">
  <cacheSource type="worksheet">
    <worksheetSource ref="A1:AO546" sheet="Dec'25 order details"/>
  </cacheSource>
  <cacheFields count="106">
    <cacheField name="Plant" numFmtId="0">
      <sharedItems containsSemiMixedTypes="0" containsString="0" containsNumber="1" containsInteger="1" minValue="475" maxValue="8214"/>
    </cacheField>
    <cacheField name="Order Date" numFmtId="0">
      <sharedItems containsDate="1" containsMixedTypes="1" minDate="2025-08-18T00:00:00" maxDate="2025-11-28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7561" maxValue="9519310939"/>
    </cacheField>
    <cacheField name="SO Item" numFmtId="0">
      <sharedItems containsSemiMixedTypes="0" containsString="0" containsNumber="1" containsInteger="1" minValue="1" maxValue="28"/>
    </cacheField>
    <cacheField name="SO-ITEM" numFmtId="0">
      <sharedItems/>
    </cacheField>
    <cacheField name="Priority" numFmtId="0">
      <sharedItems containsBlank="1"/>
    </cacheField>
    <cacheField name="Order Status" numFmtId="0">
      <sharedItems/>
    </cacheField>
    <cacheField name="TEST" numFmtId="0">
      <sharedItems containsBlank="1" count="3">
        <s v="N/C"/>
        <s v="OK"/>
        <m/>
      </sharedItems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500" maxValue="8200"/>
    </cacheField>
    <cacheField name="Width range" numFmtId="0">
      <sharedItems containsSemiMixedTypes="0" containsString="0" containsNumber="1" containsInteger="1" minValue="900" maxValue="1300" count="5">
        <n v="900"/>
        <n v="1000"/>
        <n v="1200"/>
        <n v="1300"/>
        <n v="1100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9">
        <s v="GP Soft narrow"/>
        <s v="GP hard narrow"/>
        <s v="Steelium Super"/>
        <s v="GP soft wider"/>
        <s v="Bluescope"/>
        <s v="Steelium Mill Edge"/>
        <s v="IPP Stamping"/>
        <s v="Steelium"/>
        <s v="BPRS Stamping"/>
        <s v="IPP"/>
        <s v="Tubes"/>
        <s v="Solar"/>
        <s v="GP hard wider"/>
        <s v="Corten"/>
        <s v="BPRS  "/>
        <s v="CRFH Khopoli"/>
        <s v="Auto"/>
        <s v="Export"/>
        <s v="Non ECL Trial"/>
      </sharedItems>
    </cacheField>
    <cacheField name="OSP Dec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1029"/>
    </cacheField>
    <cacheField name="Customer" numFmtId="0">
      <sharedItems/>
    </cacheField>
    <cacheField name="Material" numFmtId="0">
      <sharedItems containsSemiMixedTypes="0" containsString="0" containsNumber="1" containsInteger="1" minValue="27478" maxValue="416190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6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containsInteger="1" minValue="0" maxValue="36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8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.1" maxValue="22"/>
    </cacheField>
    <cacheField name="Max Coil Weight" numFmtId="0">
      <sharedItems containsString="0" containsBlank="1" containsNumber="1" minValue="2.5" maxValue="34"/>
    </cacheField>
    <cacheField name="Order Quantity" numFmtId="1">
      <sharedItems containsSemiMixedTypes="0" containsString="0" containsNumber="1" minValue="20.99" maxValue="399.99"/>
    </cacheField>
    <cacheField name="FG " numFmtId="1">
      <sharedItems containsSemiMixedTypes="0" containsString="0" containsNumber="1" minValue="0" maxValue="378.63"/>
    </cacheField>
    <cacheField name="BTF 24.11.25" numFmtId="1">
      <sharedItems containsSemiMixedTypes="0" containsString="0" containsNumber="1" minValue="17.04" maxValue="383.11"/>
    </cacheField>
    <cacheField name="Balance to Plan" numFmtId="1">
      <sharedItems containsSemiMixedTypes="0" containsString="0" containsNumber="1" minValue="-189.416" maxValue="377.16"/>
    </cacheField>
    <cacheField name="FG Stock 01.12.25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142.72999999999999"/>
    </cacheField>
    <cacheField name="P" numFmtId="1">
      <sharedItems containsString="0" containsBlank="1" containsNumber="1" minValue="0" maxValue="247.46"/>
    </cacheField>
    <cacheField name="M" numFmtId="1">
      <sharedItems containsString="0" containsBlank="1" containsNumber="1" minValue="0" maxValue="70.865000000000009"/>
    </cacheField>
    <cacheField name="TR" numFmtId="1">
      <sharedItems containsString="0" containsBlank="1" containsNumber="1" minValue="0" maxValue="47.835000000000001"/>
    </cacheField>
    <cacheField name="GP02" numFmtId="1">
      <sharedItems containsString="0" containsBlank="1" containsNumber="1" minValue="0" maxValue="73.350000000000009"/>
    </cacheField>
    <cacheField name="GP03" numFmtId="1">
      <sharedItems containsString="0" containsBlank="1" containsNumber="1" minValue="0" maxValue="21.39"/>
    </cacheField>
    <cacheField name="E" numFmtId="1">
      <sharedItems containsString="0" containsBlank="1" containsNumber="1" minValue="0" maxValue="98.53"/>
    </cacheField>
    <cacheField name="C" numFmtId="1">
      <sharedItems containsString="0" containsBlank="1" containsNumber="1" minValue="0" maxValue="3.31"/>
    </cacheField>
    <cacheField name="A" numFmtId="1">
      <sharedItems containsString="0" containsBlank="1" containsNumber="1" minValue="0" maxValue="132.58000000000001"/>
    </cacheField>
    <cacheField name="B" numFmtId="1">
      <sharedItems containsString="0" containsBlank="1" containsNumber="1" minValue="0" maxValue="56.46"/>
    </cacheField>
    <cacheField name="N" numFmtId="1">
      <sharedItems containsString="0" containsBlank="1" containsNumber="1" minValue="0" maxValue="226.9"/>
    </cacheField>
    <cacheField name="I" numFmtId="1">
      <sharedItems containsString="0" containsBlank="1" containsNumber="1" minValue="0" maxValue="44.34"/>
    </cacheField>
    <cacheField name="R" numFmtId="1">
      <sharedItems containsString="0" containsBlank="1" containsNumber="1" minValue="0" maxValue="25.02"/>
    </cacheField>
    <cacheField name="X" numFmtId="1">
      <sharedItems containsString="0" containsBlank="1" containsNumber="1" minValue="0" maxValue="54.06"/>
    </cacheField>
    <cacheField name="QA" numFmtId="1">
      <sharedItems containsString="0" containsBlank="1" containsNumber="1" minValue="0" maxValue="24.27"/>
    </cacheField>
    <cacheField name="NC" numFmtId="1">
      <sharedItems containsString="0" containsBlank="1" containsNumber="1" minValue="0" maxValue="48.54"/>
    </cacheField>
    <cacheField name="PP" numFmtId="1">
      <sharedItems containsString="0" containsBlank="1" containsNumber="1" minValue="0" maxValue="76.37"/>
    </cacheField>
    <cacheField name="PACK" numFmtId="1">
      <sharedItems containsString="0" containsBlank="1" containsNumber="1" minValue="0" maxValue="27.05"/>
    </cacheField>
    <cacheField name="Total WIP" numFmtId="1">
      <sharedItems containsString="0" containsBlank="1" containsNumber="1" minValue="0" maxValue="324.84000000000003"/>
    </cacheField>
    <cacheField name="Exp FG by 30-11-25" numFmtId="1">
      <sharedItems containsString="0" containsBlank="1" containsNumber="1" minValue="0" maxValue="258.005"/>
    </cacheField>
    <cacheField name="CF WIP" numFmtId="1">
      <sharedItems containsString="0" containsBlank="1" containsNumber="1" minValue="0" maxValue="285.16500000000002"/>
    </cacheField>
    <cacheField name="Further plan" numFmtId="1">
      <sharedItems containsString="0" containsBlank="1" containsNumber="1" minValue="0" maxValue="168"/>
    </cacheField>
    <cacheField name="Exp. BTF as on 01-12-25" numFmtId="1">
      <sharedItems containsSemiMixedTypes="0" containsString="0" containsNumber="1" minValue="0" maxValue="383.11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0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36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3.2"/>
    </cacheField>
    <cacheField name="RM WIDTH" numFmtId="1">
      <sharedItems containsString="0" containsBlank="1" containsNumber="1" containsInteger="1" minValue="0" maxValue="1250"/>
    </cacheField>
    <cacheField name="RM matl code1" numFmtId="1">
      <sharedItems containsBlank="1" containsMixedTypes="1" containsNumber="1" containsInteger="1" minValue="2318982" maxValue="4007880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GAP IN BTF vs GR" numFmtId="1">
      <sharedItems containsString="0" containsBlank="1" containsNumber="1" minValue="-269.84000000000003" maxValue="355.11"/>
    </cacheField>
    <cacheField name="Total planned GR" numFmtId="1">
      <sharedItems containsString="0" containsBlank="1" containsNumber="1" minValue="0" maxValue="317"/>
    </cacheField>
    <cacheField name="FG 202544" numFmtId="1">
      <sharedItems containsString="0" containsBlank="1" containsNumber="1" containsInteger="1" minValue="0" maxValue="0"/>
    </cacheField>
    <cacheField name="FG 202545" numFmtId="1">
      <sharedItems containsString="0" containsBlank="1" containsNumber="1" minValue="0" maxValue="145"/>
    </cacheField>
    <cacheField name="FG 202546" numFmtId="1">
      <sharedItems containsString="0" containsBlank="1" containsNumber="1" minValue="0" maxValue="297"/>
    </cacheField>
    <cacheField name="FG 202547" numFmtId="1">
      <sharedItems containsString="0" containsBlank="1" containsNumber="1" containsInteger="1" minValue="0" maxValue="290"/>
    </cacheField>
    <cacheField name="FG 202548" numFmtId="1">
      <sharedItems containsString="0" containsBlank="1" containsNumber="1" minValue="0" maxValue="317"/>
    </cacheField>
    <cacheField name="Total planned Dispatch" numFmtId="1">
      <sharedItems containsString="0" containsBlank="1" containsNumber="1" minValue="0" maxValue="317"/>
    </cacheField>
    <cacheField name="Disp 202544" numFmtId="0">
      <sharedItems containsString="0" containsBlank="1" containsNumber="1" containsInteger="1" minValue="0" maxValue="0"/>
    </cacheField>
    <cacheField name="Disp 202545" numFmtId="0">
      <sharedItems containsString="0" containsBlank="1" containsNumber="1" minValue="0" maxValue="105.845"/>
    </cacheField>
    <cacheField name="Disp 202546" numFmtId="0">
      <sharedItems containsString="0" containsBlank="1" containsNumber="1" minValue="0" maxValue="198.34700000000001"/>
    </cacheField>
    <cacheField name="Disp 202547" numFmtId="0">
      <sharedItems containsString="0" containsBlank="1" containsNumber="1" minValue="0" maxValue="297"/>
    </cacheField>
    <cacheField name="Disp 202548" numFmtId="0">
      <sharedItems containsString="0" containsBlank="1" containsNumber="1" containsInteger="1" minValue="0" maxValue="317"/>
    </cacheField>
    <cacheField name="CF stock Dec'25" numFmtId="0">
      <sharedItems containsString="0" containsBlank="1" containsNumber="1" minValue="0" maxValue="210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95.478549421299" createdVersion="8" refreshedVersion="8" minRefreshableVersion="3" recordCount="1303" xr:uid="{F1950007-A8ED-4C8F-AD6E-627081AFDDB1}">
  <cacheSource type="worksheet">
    <worksheetSource ref="A1:AO896" sheet="Dec'25 order details"/>
  </cacheSource>
  <cacheFields count="106">
    <cacheField name="Plant" numFmtId="0">
      <sharedItems containsSemiMixedTypes="0" containsString="0" containsNumber="1" containsInteger="1" minValue="475" maxValue="8214"/>
    </cacheField>
    <cacheField name="Order Date" numFmtId="0">
      <sharedItems containsDate="1" containsBlank="1" containsMixedTypes="1" minDate="2025-08-18T00:00:00" maxDate="2025-12-05T00:00:00"/>
    </cacheField>
    <cacheField name="Order Type" numFmtId="0">
      <sharedItems/>
    </cacheField>
    <cacheField name="SO No." numFmtId="0">
      <sharedItems containsString="0" containsBlank="1" containsNumber="1" containsInteger="1" minValue="4000517561" maxValue="9519330041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Priority" numFmtId="0">
      <sharedItems count="6">
        <s v="Stocks"/>
        <s v="No Priority"/>
        <s v="Dec'25"/>
        <s v="Sep'25"/>
        <s v="Oct'25"/>
        <s v="Nov'25"/>
      </sharedItems>
    </cacheField>
    <cacheField name="Order Status" numFmtId="0">
      <sharedItems/>
    </cacheField>
    <cacheField name="TEST" numFmtId="0">
      <sharedItems count="3">
        <s v="Stocks"/>
        <s v="N/C"/>
        <s v="OK"/>
      </sharedItems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500" maxValue="8200"/>
    </cacheField>
    <cacheField name="Width range" numFmtId="0">
      <sharedItems containsString="0" containsBlank="1" containsNumber="1" containsInteger="1" minValue="900" maxValue="1300"/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9">
        <s v="GP Soft narrow"/>
        <s v="Steelium Super"/>
        <s v="GP hard narrow"/>
        <s v="GP soft wider"/>
        <s v="Bluescope"/>
        <s v="Steelium Mill Edge"/>
        <s v="IPP Stamping"/>
        <s v="Steelium"/>
        <s v="BPRS Stamping"/>
        <s v="IPP"/>
        <s v="Tubes"/>
        <s v="Solar"/>
        <s v="GP hard wider"/>
        <s v="BPRS"/>
        <s v="BPRS  "/>
        <s v="CRFH Khopoli"/>
        <s v="Auto"/>
        <s v="Export"/>
        <s v="Non ECL Trial"/>
      </sharedItems>
    </cacheField>
    <cacheField name="OSP Dec'25" numFmtId="0">
      <sharedItems containsString="0" containsBlank="1" containsNumber="1" containsInteger="1" minValue="200" maxValue="67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1029"/>
    </cacheField>
    <cacheField name="Customer" numFmtId="0">
      <sharedItems/>
    </cacheField>
    <cacheField name="Material" numFmtId="0">
      <sharedItems containsSemiMixedTypes="0" containsString="0" containsNumber="1" containsInteger="1" minValue="27478" maxValue="416456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6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containsInteger="1" minValue="0" maxValue="36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80" maxValue="150"/>
    </cacheField>
    <cacheField name="Top Colour" numFmtId="0">
      <sharedItems containsBlank="1"/>
    </cacheField>
    <cacheField name="Min Coil Weight" numFmtId="0">
      <sharedItems containsBlank="1" containsMixedTypes="1" containsNumber="1" minValue="0.1" maxValue="22"/>
    </cacheField>
    <cacheField name="Max Coil Weight" numFmtId="0">
      <sharedItems containsBlank="1" containsMixedTypes="1" containsNumber="1" minValue="2.5" maxValue="34"/>
    </cacheField>
    <cacheField name="Order Quantity" numFmtId="1">
      <sharedItems containsString="0" containsBlank="1" containsNumber="1" minValue="20.99" maxValue="399.99"/>
    </cacheField>
    <cacheField name="FG " numFmtId="1">
      <sharedItems containsString="0" containsBlank="1" containsNumber="1" minValue="0" maxValue="399.05500000000001"/>
    </cacheField>
    <cacheField name="BTF 01.12.25" numFmtId="1">
      <sharedItems containsString="0" containsBlank="1" containsNumber="1" minValue="0.04" maxValue="383.11"/>
    </cacheField>
    <cacheField name="Balance to Plan" numFmtId="1">
      <sharedItems containsString="0" containsBlank="1" containsNumber="1" minValue="-636.88499999999999" maxValue="300"/>
    </cacheField>
    <cacheField name="FG Stock 01.12.25" numFmtId="1">
      <sharedItems containsString="0" containsBlank="1" containsNumber="1" minValue="0" maxValue="189.45000000000002"/>
    </cacheField>
    <cacheField name="T" numFmtId="1">
      <sharedItems containsString="0" containsBlank="1" containsNumber="1" minValue="0" maxValue="142.72999999999999"/>
    </cacheField>
    <cacheField name="P" numFmtId="1">
      <sharedItems containsString="0" containsBlank="1" containsNumber="1" minValue="0" maxValue="247.46"/>
    </cacheField>
    <cacheField name="M" numFmtId="1">
      <sharedItems containsString="0" containsBlank="1" containsNumber="1" minValue="0" maxValue="70.865000000000009"/>
    </cacheField>
    <cacheField name="TR" numFmtId="1">
      <sharedItems containsString="0" containsBlank="1" containsNumber="1" minValue="0" maxValue="47.835000000000001"/>
    </cacheField>
    <cacheField name="GP02" numFmtId="1">
      <sharedItems containsString="0" containsBlank="1" containsNumber="1" minValue="0" maxValue="73.350000000000009"/>
    </cacheField>
    <cacheField name="GP03" numFmtId="1">
      <sharedItems containsString="0" containsBlank="1" containsNumber="1" minValue="0" maxValue="21.39"/>
    </cacheField>
    <cacheField name="E" numFmtId="1">
      <sharedItems containsString="0" containsBlank="1" containsNumber="1" minValue="0" maxValue="98.53"/>
    </cacheField>
    <cacheField name="C" numFmtId="1">
      <sharedItems containsString="0" containsBlank="1" containsNumber="1" minValue="0" maxValue="3.31"/>
    </cacheField>
    <cacheField name="A" numFmtId="1">
      <sharedItems containsString="0" containsBlank="1" containsNumber="1" minValue="0" maxValue="132.58000000000001"/>
    </cacheField>
    <cacheField name="B" numFmtId="1">
      <sharedItems containsString="0" containsBlank="1" containsNumber="1" minValue="0" maxValue="56.46"/>
    </cacheField>
    <cacheField name="N" numFmtId="1">
      <sharedItems containsString="0" containsBlank="1" containsNumber="1" minValue="0" maxValue="226.9"/>
    </cacheField>
    <cacheField name="I" numFmtId="1">
      <sharedItems containsString="0" containsBlank="1" containsNumber="1" minValue="0" maxValue="44.34"/>
    </cacheField>
    <cacheField name="R" numFmtId="1">
      <sharedItems containsString="0" containsBlank="1" containsNumber="1" minValue="0" maxValue="25.02"/>
    </cacheField>
    <cacheField name="X" numFmtId="1">
      <sharedItems containsString="0" containsBlank="1" containsNumber="1" minValue="0" maxValue="54.06"/>
    </cacheField>
    <cacheField name="QA" numFmtId="1">
      <sharedItems containsString="0" containsBlank="1" containsNumber="1" minValue="0" maxValue="24.27"/>
    </cacheField>
    <cacheField name="NC" numFmtId="1">
      <sharedItems containsString="0" containsBlank="1" containsNumber="1" minValue="0" maxValue="48.54"/>
    </cacheField>
    <cacheField name="PP" numFmtId="1">
      <sharedItems containsString="0" containsBlank="1" containsNumber="1" minValue="0" maxValue="76.37"/>
    </cacheField>
    <cacheField name="PACK" numFmtId="1">
      <sharedItems containsString="0" containsBlank="1" containsNumber="1" minValue="0" maxValue="27.05"/>
    </cacheField>
    <cacheField name="Total WIP" numFmtId="1">
      <sharedItems containsString="0" containsBlank="1" containsNumber="1" minValue="0" maxValue="655.18499999999995"/>
    </cacheField>
    <cacheField name="Exp FG by 30-11-25" numFmtId="1">
      <sharedItems containsString="0" containsBlank="1" containsNumber="1" minValue="0" maxValue="655.18499999999995"/>
    </cacheField>
    <cacheField name="CF WIP" numFmtId="1">
      <sharedItems containsString="0" containsBlank="1" containsNumber="1" minValue="-112.52000000000001" maxValue="358.3"/>
    </cacheField>
    <cacheField name="Further plan" numFmtId="1">
      <sharedItems containsString="0" containsBlank="1" containsNumber="1" minValue="0" maxValue="105"/>
    </cacheField>
    <cacheField name="Exp. BTF as on 01-12-25" numFmtId="1">
      <sharedItems containsString="0" containsBlank="1" containsNumber="1" minValue="-38.344999999999999" maxValue="383.11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0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36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3.2"/>
    </cacheField>
    <cacheField name="RM WIDTH" numFmtId="1">
      <sharedItems containsString="0" containsBlank="1" containsNumber="1" containsInteger="1" minValue="0" maxValue="1250"/>
    </cacheField>
    <cacheField name="RM matl code1" numFmtId="1">
      <sharedItems containsBlank="1" containsMixedTypes="1" containsNumber="1" containsInteger="1" minValue="2318982" maxValue="4007880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GAP IN BTF vs GR" numFmtId="1">
      <sharedItems containsString="0" containsBlank="1" containsNumber="1" minValue="0.25" maxValue="383.11"/>
    </cacheField>
    <cacheField name="Total planned GR" numFmtId="1">
      <sharedItems containsString="0" containsBlank="1" containsNumber="1" containsInteger="1" minValue="0" maxValue="0"/>
    </cacheField>
    <cacheField name="FG 202549" numFmtId="1">
      <sharedItems containsString="0" containsBlank="1" containsNumber="1" containsInteger="1" minValue="0" maxValue="0"/>
    </cacheField>
    <cacheField name="FG 202550" numFmtId="1">
      <sharedItems containsString="0" containsBlank="1" containsNumber="1" containsInteger="1" minValue="0" maxValue="0"/>
    </cacheField>
    <cacheField name="FG 202551" numFmtId="1">
      <sharedItems containsString="0" containsBlank="1" containsNumber="1" containsInteger="1" minValue="0" maxValue="0"/>
    </cacheField>
    <cacheField name="FG 202552" numFmtId="1">
      <sharedItems containsString="0" containsBlank="1" containsNumber="1" containsInteger="1" minValue="0" maxValue="0"/>
    </cacheField>
    <cacheField name="FG 202553" numFmtId="1">
      <sharedItems containsString="0" containsBlank="1" containsNumber="1" containsInteger="1" minValue="0" maxValue="0"/>
    </cacheField>
    <cacheField name="Total planned Dispatch" numFmtId="1">
      <sharedItems containsString="0" containsBlank="1" containsNumber="1" containsInteger="1" minValue="0" maxValue="0"/>
    </cacheField>
    <cacheField name="Disp 202549" numFmtId="0">
      <sharedItems containsString="0" containsBlank="1" containsNumber="1" containsInteger="1" minValue="0" maxValue="0"/>
    </cacheField>
    <cacheField name="Disp 202550" numFmtId="0">
      <sharedItems containsString="0" containsBlank="1" containsNumber="1" containsInteger="1" minValue="0" maxValue="0"/>
    </cacheField>
    <cacheField name="Disp 202551" numFmtId="0">
      <sharedItems containsString="0" containsBlank="1" containsNumber="1" containsInteger="1" minValue="0" maxValue="0"/>
    </cacheField>
    <cacheField name="Disp 202552" numFmtId="0">
      <sharedItems containsString="0" containsBlank="1" containsNumber="1" containsInteger="1" minValue="0" maxValue="0"/>
    </cacheField>
    <cacheField name="Disp 202553" numFmtId="0">
      <sharedItems containsString="0" containsBlank="1" containsNumber="1" containsInteger="1" minValue="0" maxValue="0"/>
    </cacheField>
    <cacheField name="CF stock Jan'26" numFmtId="0">
      <sharedItems containsString="0" containsBlank="1" containsNumber="1" minValue="0" maxValue="158.51999999999995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95.828381597225" createdVersion="8" refreshedVersion="8" minRefreshableVersion="3" recordCount="917" xr:uid="{E270AED5-12DD-486A-B928-D3C8144F0D1B}">
  <cacheSource type="worksheet">
    <worksheetSource ref="A1:AO918" sheet="Dec'25 order details"/>
  </cacheSource>
  <cacheFields count="41">
    <cacheField name="Plant" numFmtId="0">
      <sharedItems containsSemiMixedTypes="0" containsString="0" containsNumber="1" containsInteger="1" minValue="475" maxValue="4210"/>
    </cacheField>
    <cacheField name="Order Date" numFmtId="0">
      <sharedItems containsDate="1" containsBlank="1" containsMixedTypes="1" minDate="2025-07-30T00:00:00" maxDate="2025-12-05T00:00:00"/>
    </cacheField>
    <cacheField name="Order Type" numFmtId="0">
      <sharedItems/>
    </cacheField>
    <cacheField name="SO No." numFmtId="0">
      <sharedItems containsString="0" containsBlank="1" containsNumber="1" containsInteger="1" minValue="4000517561" maxValue="9519330041"/>
    </cacheField>
    <cacheField name="SO Item" numFmtId="0">
      <sharedItems containsString="0" containsBlank="1" containsNumber="1" containsInteger="1" minValue="1" maxValue="23"/>
    </cacheField>
    <cacheField name="SO-ITEM" numFmtId="0">
      <sharedItems/>
    </cacheField>
    <cacheField name="Priority" numFmtId="0">
      <sharedItems/>
    </cacheField>
    <cacheField name="Order Status" numFmtId="0">
      <sharedItems/>
    </cacheField>
    <cacheField name="TEST" numFmtId="0">
      <sharedItems count="3">
        <s v="OK"/>
        <s v="N/C" u="1"/>
        <s v="Stocks" u="1"/>
      </sharedItems>
    </cacheField>
    <cacheField name="Product" numFmtId="0">
      <sharedItems count="6">
        <s v="GP"/>
        <s v="GL"/>
        <s v="CRCA"/>
        <s v="PPGL"/>
        <s v="HRPO"/>
        <s v="CRFH"/>
      </sharedItems>
    </cacheField>
    <cacheField name="Brand" numFmtId="0">
      <sharedItems containsBlank="1" count="20">
        <s v="GP Soft narrow"/>
        <s v="GP hard narrow"/>
        <s v="GP soft wider"/>
        <s v="Bluescope"/>
        <s v="Steelium Mill Edge"/>
        <s v="Steelium Super"/>
        <s v="IPP"/>
        <s v="Solar"/>
        <s v="Steelium"/>
        <s v="GP hard wider"/>
        <s v="BPRS"/>
        <s v="Tubes"/>
        <s v="IPP Stamping"/>
        <s v="CRFH Khopoli"/>
        <s v="Auto"/>
        <s v="BPRS Stamping"/>
        <s v="Non ECL Trial"/>
        <s v="Export" u="1"/>
        <s v="BPRS  " u="1"/>
        <m u="1"/>
      </sharedItems>
    </cacheField>
    <cacheField name="OSP Dec'25" numFmtId="0">
      <sharedItems containsString="0" containsBlank="1" containsNumber="1" containsInteger="1" minValue="200" maxValue="6700"/>
    </cacheField>
    <cacheField name="Sale Org1" numFmtId="0">
      <sharedItems count="4">
        <s v="BPRS"/>
        <s v="IPP"/>
        <s v="Tubes"/>
        <s v="Auto"/>
      </sharedItems>
    </cacheField>
    <cacheField name="Sale Org2" numFmtId="0">
      <sharedItems count="6">
        <s v="BPRS"/>
        <s v="SPC"/>
        <s v="IPP"/>
        <s v="Yard/Transfer"/>
        <s v="Tubes"/>
        <s v="Auto"/>
      </sharedItems>
    </cacheField>
    <cacheField name="Destination" numFmtId="0">
      <sharedItems containsBlank="1"/>
    </cacheField>
    <cacheField name="ZONE" numFmtId="0">
      <sharedItems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100922" maxValue="951019"/>
    </cacheField>
    <cacheField name="Customer" numFmtId="0">
      <sharedItems/>
    </cacheField>
    <cacheField name="Material" numFmtId="0">
      <sharedItems containsSemiMixedTypes="0" containsString="0" containsNumber="1" containsInteger="1" minValue="37046" maxValue="415831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.22" maxValue="5"/>
    </cacheField>
    <cacheField name="Width" numFmtId="0">
      <sharedItems containsSemiMixedTypes="0" containsString="0" containsNumber="1" containsInteger="1" minValue="289" maxValue="1350"/>
    </cacheField>
    <cacheField name="BTF 01.12.25" numFmtId="1">
      <sharedItems containsString="0" containsBlank="1" containsNumber="1" minValue="0.18" maxValue="383.11"/>
    </cacheField>
    <cacheField name="FG Stock 01.12.25" numFmtId="1">
      <sharedItems containsSemiMixedTypes="0" containsString="0" containsNumber="1" minValue="0" maxValue="189.45000000000002"/>
    </cacheField>
    <cacheField name="Total planned GR" numFmtId="1">
      <sharedItems containsSemiMixedTypes="0" containsString="0" containsNumber="1" minValue="0" maxValue="383.11"/>
    </cacheField>
    <cacheField name="FG 202549" numFmtId="1">
      <sharedItems containsSemiMixedTypes="0" containsString="0" containsNumber="1" minValue="0" maxValue="252"/>
    </cacheField>
    <cacheField name="FG 202550" numFmtId="1">
      <sharedItems containsSemiMixedTypes="0" containsString="0" containsNumber="1" minValue="0" maxValue="383.11"/>
    </cacheField>
    <cacheField name="FG 202551" numFmtId="1">
      <sharedItems containsSemiMixedTypes="0" containsString="0" containsNumber="1" minValue="0" maxValue="290"/>
    </cacheField>
    <cacheField name="FG 202552" numFmtId="1">
      <sharedItems containsSemiMixedTypes="0" containsString="0" containsNumber="1" minValue="0" maxValue="300"/>
    </cacheField>
    <cacheField name="FG 202553" numFmtId="1">
      <sharedItems containsSemiMixedTypes="0" containsString="0" containsNumber="1" minValue="0" maxValue="297"/>
    </cacheField>
    <cacheField name="Total planned Dispatch" numFmtId="1">
      <sharedItems containsSemiMixedTypes="0" containsString="0" containsNumber="1" minValue="0" maxValue="383.11"/>
    </cacheField>
    <cacheField name="Disp 202549" numFmtId="0">
      <sharedItems containsSemiMixedTypes="0" containsString="0" containsNumber="1" minValue="0" maxValue="252"/>
    </cacheField>
    <cacheField name="Disp 202550" numFmtId="0">
      <sharedItems containsSemiMixedTypes="0" containsString="0" containsNumber="1" minValue="0" maxValue="383.11"/>
    </cacheField>
    <cacheField name="Disp 202551" numFmtId="0">
      <sharedItems containsSemiMixedTypes="0" containsString="0" containsNumber="1" minValue="0" maxValue="297"/>
    </cacheField>
    <cacheField name="Disp 202552" numFmtId="0">
      <sharedItems containsSemiMixedTypes="0" containsString="0" containsNumber="1" minValue="0" maxValue="300"/>
    </cacheField>
    <cacheField name="Disp 202553" numFmtId="1">
      <sharedItems containsSemiMixedTypes="0" containsString="0" containsNumber="1" minValue="0" maxValue="297"/>
    </cacheField>
    <cacheField name="CF stock Jan'26" numFmtId="1">
      <sharedItems containsSemiMixedTypes="0" containsString="0" containsNumber="1" minValue="0" maxValue="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5">
  <r>
    <n v="742"/>
    <d v="2025-08-02T00:00:00"/>
    <s v="ZBTF"/>
    <n v="9518988388"/>
    <n v="8"/>
    <s v="9518988388-8"/>
    <s v="No Priority"/>
    <s v="Released"/>
    <s v="N/C"/>
    <m/>
    <e v="#N/A"/>
    <s v="N/C"/>
    <e v="#N/A"/>
    <e v="#N/A"/>
    <m/>
    <x v="0"/>
    <x v="0"/>
    <m/>
    <n v="2000"/>
    <s v="THIRUVALLUR"/>
    <s v="South"/>
    <s v="TATA"/>
    <n v="600250"/>
    <s v="TATA CENTER"/>
    <n v="187515"/>
    <s v="CR COIL-ICF  DQ TATXXD AU03 0.80 X 1250"/>
    <s v="C01"/>
    <s v="TATXXD"/>
    <s v="AU03"/>
    <x v="0"/>
    <x v="0"/>
    <n v="0"/>
    <s v="T2 DONE"/>
    <s v=" "/>
    <s v=""/>
    <n v="10"/>
    <n v="28"/>
    <n v="255.036"/>
    <n v="251.09"/>
    <n v="3.9460000000000002"/>
    <n v="3.94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60000000000002"/>
    <s v="0.77-0.83"/>
    <s v="1250-1262"/>
    <m/>
    <m/>
    <m/>
    <m/>
    <m/>
    <m/>
    <s v="U"/>
  </r>
  <r>
    <n v="742"/>
    <d v="2025-08-05T00:00:00"/>
    <s v="ZBTF"/>
    <n v="4000514358"/>
    <n v="1"/>
    <s v="4000514358-1"/>
    <s v="Stocks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2271033"/>
    <s v="HRPO COIL T01579 TU02 1.60X1250"/>
    <n v="768"/>
    <s v="T01579"/>
    <s v="TU02"/>
    <x v="1"/>
    <x v="0"/>
    <n v="0"/>
    <s v="T2 DONE"/>
    <s v=" "/>
    <s v=""/>
    <n v="20"/>
    <n v="28"/>
    <n v="174"/>
    <n v="125.345"/>
    <n v="48.655000000000001"/>
    <n v="48.655000000000001"/>
    <n v="1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655000000000001"/>
    <s v=""/>
    <s v=""/>
    <m/>
    <m/>
    <m/>
    <m/>
    <m/>
    <m/>
    <s v="U"/>
  </r>
  <r>
    <n v="742"/>
    <d v="2025-08-07T00:00:00"/>
    <s v="ZBTF"/>
    <n v="4000514713"/>
    <n v="1"/>
    <s v="4000514713-1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4098505"/>
    <s v="HR COILS-PO THR099 2X1270"/>
    <n v="768"/>
    <s v="THR099"/>
    <s v="HR99"/>
    <x v="2"/>
    <x v="1"/>
    <n v="0"/>
    <s v="T2 DONE"/>
    <s v=" "/>
    <s v=""/>
    <n v="17"/>
    <n v="27.5"/>
    <n v="203"/>
    <n v="168.92500000000001"/>
    <n v="34.075000000000003"/>
    <n v="34.07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075000000000003"/>
    <s v=""/>
    <s v=""/>
    <m/>
    <m/>
    <m/>
    <m/>
    <m/>
    <m/>
    <s v="U"/>
  </r>
  <r>
    <n v="742"/>
    <d v="2025-07-26T00:00:00"/>
    <s v="ZBTO"/>
    <n v="9518961702"/>
    <n v="1"/>
    <s v="9518961702-1"/>
    <s v="Oct'25"/>
    <s v="Released"/>
    <s v="N/C"/>
    <m/>
    <e v="#N/A"/>
    <s v="OK"/>
    <s v="CR04"/>
    <s v="ACRM CRCA TLL"/>
    <m/>
    <x v="0"/>
    <x v="2"/>
    <m/>
    <n v="1000"/>
    <s v="RAJKOT"/>
    <s v="West"/>
    <s v="AMED"/>
    <n v="188891"/>
    <s v="Galaxy Stamping Pvt. Ltd."/>
    <n v="2439203"/>
    <s v="CRCA COIL TSBSTA EL06 0.500X1160"/>
    <s v="C01"/>
    <s v="TSBSTA"/>
    <s v="EL06"/>
    <x v="3"/>
    <x v="2"/>
    <n v="0"/>
    <s v="T2 DONE"/>
    <s v=" "/>
    <s v=""/>
    <n v="5"/>
    <n v="8"/>
    <n v="80"/>
    <n v="66.95"/>
    <n v="13.05"/>
    <n v="13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5"/>
    <s v="0.48-0.52"/>
    <s v="1160-1180"/>
    <m/>
    <m/>
    <m/>
    <m/>
    <m/>
    <m/>
    <s v="U"/>
  </r>
  <r>
    <n v="742"/>
    <d v="2025-07-24T00:00:00"/>
    <s v="ZBTO"/>
    <n v="9518956389"/>
    <n v="3"/>
    <s v="9518956389-3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2244"/>
    <s v="DURGA TRADERS"/>
    <n v="1801022"/>
    <s v="CRCA COIL-TATXXD-AU03-0.45X1250"/>
    <s v="C01"/>
    <s v="TATXXD"/>
    <s v="AU03"/>
    <x v="4"/>
    <x v="0"/>
    <n v="0"/>
    <s v="T2 DONE"/>
    <s v=" "/>
    <s v=""/>
    <n v="10"/>
    <n v="28"/>
    <n v="29"/>
    <n v="25.24"/>
    <n v="3.76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"/>
    <s v="0.42-0.45"/>
    <s v="1250-1262"/>
    <m/>
    <m/>
    <m/>
    <m/>
    <m/>
    <m/>
    <s v="U"/>
  </r>
  <r>
    <n v="742"/>
    <d v="2025-07-24T00:00:00"/>
    <s v="ZBTO"/>
    <n v="9518956389"/>
    <n v="5"/>
    <s v="9518956389-5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2244"/>
    <s v="DURGA TRADERS"/>
    <n v="1801290"/>
    <s v="CRCA COIL-TATXXD-AU03-0.6X1250"/>
    <s v="C01"/>
    <s v="TATXXD"/>
    <s v="AU03"/>
    <x v="5"/>
    <x v="0"/>
    <n v="0"/>
    <s v="T2 DONE"/>
    <s v=" "/>
    <s v=""/>
    <n v="10"/>
    <n v="28"/>
    <n v="45.151000000000003"/>
    <n v="38.869999999999997"/>
    <n v="6.2809999999999997"/>
    <n v="6.28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809999999999997"/>
    <s v="0.57-0.6"/>
    <s v="1250-1262"/>
    <m/>
    <m/>
    <m/>
    <m/>
    <m/>
    <m/>
    <s v="U"/>
  </r>
  <r>
    <n v="743"/>
    <d v="2025-08-19T00:00:00"/>
    <s v="ZBTO"/>
    <n v="9519028704"/>
    <n v="1"/>
    <s v="9519028704-1"/>
    <s v="Stocks"/>
    <s v="Released"/>
    <s v="N/C"/>
    <m/>
    <e v="#N/A"/>
    <e v="#N/A"/>
    <s v="GP03"/>
    <s v="ACRM GP#3 NARROW"/>
    <m/>
    <x v="2"/>
    <x v="3"/>
    <m/>
    <n v="2000"/>
    <s v="VARANASI"/>
    <s v="North"/>
    <s v="KANP"/>
    <n v="931525"/>
    <s v="INDIA STEEL INDUSTRIES"/>
    <n v="1191955"/>
    <s v="GP COIL SOFT-TATXGP-GK09-0.3X900"/>
    <s v="C02"/>
    <s v="TATXGP"/>
    <s v="GK09"/>
    <x v="6"/>
    <x v="3"/>
    <n v="0"/>
    <s v="T2 DONE"/>
    <s v="Z80"/>
    <s v=""/>
    <n v="4"/>
    <n v="12"/>
    <n v="84"/>
    <n v="80.06"/>
    <n v="3.94"/>
    <n v="3.94"/>
    <n v="59.9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"/>
    <s v="0.26-0.34"/>
    <s v="900-904"/>
    <m/>
    <m/>
    <m/>
    <m/>
    <m/>
    <m/>
    <s v="S"/>
  </r>
  <r>
    <n v="742"/>
    <d v="2025-08-06T00:00:00"/>
    <s v="ZBTF"/>
    <n v="4000514786"/>
    <n v="1"/>
    <s v="4000514786-1"/>
    <s v="No Priority"/>
    <s v="Released"/>
    <s v="N/C"/>
    <m/>
    <e v="#N/A"/>
    <s v="N/C"/>
    <e v="#N/A"/>
    <e v="#N/A"/>
    <m/>
    <x v="1"/>
    <x v="4"/>
    <m/>
    <n v="1000"/>
    <s v="THIRUVALLUR"/>
    <s v="South"/>
    <s v=""/>
    <n v="600108"/>
    <s v="THE TATA IRON &amp; STEEL CO LTD "/>
    <n v="3226987"/>
    <s v="HR COILS-PO THR099 HR99 1.90X1250"/>
    <n v="768"/>
    <s v="THR099"/>
    <s v="HR99"/>
    <x v="7"/>
    <x v="0"/>
    <n v="0"/>
    <s v="T2 DONE"/>
    <s v=" "/>
    <s v=""/>
    <n v="21"/>
    <n v="2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</r>
  <r>
    <n v="742"/>
    <d v="2025-07-03T00:00:00"/>
    <s v="ZBTO"/>
    <n v="9518903517"/>
    <n v="2"/>
    <s v="9518903517-2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9268"/>
    <s v="TATA STEEL DOWNSTREAM PRODUCTS LIMI"/>
    <n v="1804772"/>
    <s v="CRCA COIL TATXXD AU03 0.4X1250"/>
    <s v="C01"/>
    <s v="TATXXD"/>
    <s v="AU03"/>
    <x v="8"/>
    <x v="0"/>
    <n v="0"/>
    <s v="T2 DONE"/>
    <s v=" "/>
    <s v=""/>
    <n v="7"/>
    <n v="29"/>
    <n v="120"/>
    <n v="118.795"/>
    <n v="1.2050000000000001"/>
    <n v="1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050000000000001"/>
    <s v="0.36-0.4"/>
    <s v="1250-1262"/>
    <m/>
    <m/>
    <m/>
    <m/>
    <m/>
    <m/>
    <s v="U"/>
  </r>
  <r>
    <n v="743"/>
    <d v="2025-07-23T00:00:00"/>
    <s v="ZBTO"/>
    <n v="9518951602"/>
    <n v="1"/>
    <s v="9518951602-1"/>
    <s v="Sep'25"/>
    <s v="Released"/>
    <s v="OK"/>
    <m/>
    <e v="#N/A"/>
    <s v="OK"/>
    <s v="GP03"/>
    <s v="ACRM GP#3 NARROW"/>
    <m/>
    <x v="2"/>
    <x v="3"/>
    <m/>
    <n v="2000"/>
    <s v="KANPUR"/>
    <s v="North"/>
    <s v="KANP"/>
    <n v="933952"/>
    <s v="AGARWAL STEEL TRADERS"/>
    <n v="1851054"/>
    <s v="GP COIL SOFT-TATXGP-GK09-0.2X900"/>
    <s v="C02"/>
    <s v="TATXGP"/>
    <s v="GK09"/>
    <x v="9"/>
    <x v="3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</r>
  <r>
    <n v="742"/>
    <d v="2025-07-19T00:00:00"/>
    <s v="ZBTO"/>
    <n v="9518942225"/>
    <n v="13"/>
    <s v="9518942225-13"/>
    <s v="Stocks"/>
    <s v="Released"/>
    <s v="N/C"/>
    <m/>
    <e v="#N/A"/>
    <e v="#N/A"/>
    <s v="CR01"/>
    <s v="ACRM CRCA CTL"/>
    <m/>
    <x v="0"/>
    <x v="5"/>
    <m/>
    <n v="2000"/>
    <s v="SILIGURI TOWN"/>
    <s v="East"/>
    <s v="GWAH"/>
    <n v="948783"/>
    <s v="SAGAR STEELS"/>
    <n v="3240778"/>
    <s v="CRCA SHEET TSBCRC SR15 0.600X1000X2500"/>
    <s v="C06"/>
    <s v="TSBCRC"/>
    <s v="SR15"/>
    <x v="5"/>
    <x v="4"/>
    <n v="2500"/>
    <s v="T2 DONE"/>
    <s v=" "/>
    <s v=""/>
    <n v="2"/>
    <n v="3"/>
    <n v="9.8409999999999993"/>
    <n v="13.41"/>
    <n v="-3.569"/>
    <n v="-3.569"/>
    <n v="4.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000-1002"/>
    <m/>
    <m/>
    <m/>
    <m/>
    <m/>
    <m/>
    <s v="T"/>
  </r>
  <r>
    <n v="742"/>
    <d v="2025-07-18T00:00:00"/>
    <s v="ZBTO"/>
    <n v="9518939680"/>
    <n v="9"/>
    <s v="9518939680-9"/>
    <s v="Oct'25"/>
    <s v="Released"/>
    <s v="OK"/>
    <m/>
    <e v="#N/A"/>
    <s v="OK"/>
    <s v="CR01"/>
    <s v="ACRM CRCA CTL"/>
    <m/>
    <x v="0"/>
    <x v="5"/>
    <m/>
    <n v="2000"/>
    <s v="CHENNAI"/>
    <s v="South"/>
    <s v="MADS"/>
    <n v="938550"/>
    <s v="BASEER AND CO"/>
    <n v="3533339"/>
    <s v="CRCA SHEET TATCRC SR16 0.450X1000X2000"/>
    <s v="C06"/>
    <s v="TATCRC"/>
    <s v="SR16"/>
    <x v="4"/>
    <x v="4"/>
    <n v="2000"/>
    <s v="T2 DONE"/>
    <s v=" "/>
    <s v=""/>
    <n v="0"/>
    <n v="0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43-0.47"/>
    <s v="1000-1004"/>
    <m/>
    <m/>
    <m/>
    <m/>
    <m/>
    <m/>
    <s v="U"/>
  </r>
  <r>
    <n v="742"/>
    <d v="2025-07-31T00:00:00"/>
    <s v="ZBTO"/>
    <n v="9518980071"/>
    <n v="3"/>
    <s v="9518980071-3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101278"/>
    <s v="RAMESH COMPANY"/>
    <n v="3239536"/>
    <s v="CRCA SHEET TATCRC SR16 0.350X900X2500"/>
    <s v="C06"/>
    <s v="TATCRC"/>
    <s v="SR16"/>
    <x v="10"/>
    <x v="3"/>
    <n v="2500"/>
    <s v="T2 DONE"/>
    <s v=" "/>
    <s v=""/>
    <n v="0.1"/>
    <n v="9.9"/>
    <n v="21"/>
    <n v="18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250000000000002"/>
    <s v="0.32-0.35"/>
    <s v="900-902"/>
    <m/>
    <m/>
    <m/>
    <m/>
    <m/>
    <m/>
    <s v="T"/>
  </r>
  <r>
    <n v="742"/>
    <d v="2025-08-06T00:00:00"/>
    <s v="ZBTF"/>
    <n v="9518998049"/>
    <n v="5"/>
    <s v="9518998049-5"/>
    <s v="Stocks"/>
    <s v="Released"/>
    <s v="N/C"/>
    <m/>
    <e v="#N/A"/>
    <e v="#N/A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135"/>
    <n v="123.05500000000001"/>
    <n v="11.945"/>
    <n v="11.945"/>
    <n v="24.6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45"/>
    <s v="0.49-0.51"/>
    <s v="1160-1185"/>
    <m/>
    <m/>
    <m/>
    <m/>
    <m/>
    <m/>
    <s v="U"/>
  </r>
  <r>
    <n v="742"/>
    <d v="2025-08-28T00:00:00"/>
    <s v="ZBTF"/>
    <n v="9519056395"/>
    <n v="1"/>
    <s v="9519056395-1"/>
    <s v="Stocks"/>
    <s v="Released"/>
    <s v="N/C"/>
    <m/>
    <e v="#N/A"/>
    <s v="N/C"/>
    <e v="#N/A"/>
    <e v="#N/A"/>
    <m/>
    <x v="3"/>
    <x v="6"/>
    <m/>
    <n v="2000"/>
    <s v="KHOPOLI"/>
    <s v="West"/>
    <s v="TSMK"/>
    <n v="650783"/>
    <s v="Khopoli Wider CRM"/>
    <n v="4015454"/>
    <s v="CR COIL TATFHC TR10 0.449X1235"/>
    <s v="C09"/>
    <s v="TATFHC"/>
    <s v="TR10"/>
    <x v="11"/>
    <x v="5"/>
    <n v="0"/>
    <s v="T2 DONE"/>
    <s v=" "/>
    <s v=""/>
    <n v="22"/>
    <n v="25"/>
    <n v="171"/>
    <n v="145.535"/>
    <n v="25.465"/>
    <n v="25.465"/>
    <n v="2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465"/>
    <s v="0.449-0.554"/>
    <s v="1235-1255"/>
    <m/>
    <m/>
    <m/>
    <m/>
    <m/>
    <m/>
    <s v="U"/>
  </r>
  <r>
    <n v="743"/>
    <d v="2025-08-21T00:00:00"/>
    <s v="ZBTO"/>
    <n v="9519035728"/>
    <n v="2"/>
    <s v="9519035728-2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931932"/>
    <s v="GL C YS550 M306 0.35BMT(0.37TCT)X900"/>
    <s v="B04"/>
    <s v="Y550GL"/>
    <s v="M306"/>
    <x v="10"/>
    <x v="3"/>
    <n v="0"/>
    <s v="T2 DONE"/>
    <s v="AZ70"/>
    <s v=""/>
    <n v="3"/>
    <n v="5"/>
    <n v="84"/>
    <n v="13.725"/>
    <n v="70.275000000000006"/>
    <n v="70.275000000000006"/>
    <n v="13.7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</r>
  <r>
    <n v="742"/>
    <d v="2025-07-19T00:00:00"/>
    <s v="ZBTO"/>
    <n v="9518941704"/>
    <n v="1"/>
    <s v="9518941704-1"/>
    <s v="Sep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2427612"/>
    <s v="CRCA SHEET TATCRC SR16 0.300X900X2500"/>
    <s v="C06"/>
    <s v="TATCRC"/>
    <s v="SR16"/>
    <x v="6"/>
    <x v="3"/>
    <n v="2500"/>
    <s v="T2 DONE"/>
    <s v=" "/>
    <s v=""/>
    <n v="2.5"/>
    <n v="3.2"/>
    <n v="83.998999999999995"/>
    <n v="74.67"/>
    <n v="9.3290000000000006"/>
    <n v="9.329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290000000000006"/>
    <s v="0.28-0.32"/>
    <s v="900-904"/>
    <m/>
    <m/>
    <m/>
    <m/>
    <m/>
    <m/>
    <s v="M"/>
  </r>
  <r>
    <n v="742"/>
    <d v="2025-07-19T00:00:00"/>
    <s v="ZBTO"/>
    <n v="9518941704"/>
    <n v="2"/>
    <s v="9518941704-2"/>
    <s v="Sep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36"/>
    <s v="CRCA SHEET TATCRC SR16 0.350X900X2500"/>
    <s v="C06"/>
    <s v="TATCRC"/>
    <s v="SR16"/>
    <x v="10"/>
    <x v="3"/>
    <n v="2500"/>
    <s v="T2 DONE"/>
    <s v=" "/>
    <s v=""/>
    <n v="2.5"/>
    <n v="3.2"/>
    <n v="84"/>
    <n v="79.209999999999994"/>
    <n v="4.79"/>
    <n v="4.79"/>
    <n v="16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"/>
    <s v="0.33-0.37"/>
    <s v="900-904"/>
    <m/>
    <m/>
    <m/>
    <m/>
    <m/>
    <m/>
    <s v="M"/>
  </r>
  <r>
    <n v="743"/>
    <d v="2025-07-15T00:00:00"/>
    <s v="ZBTO"/>
    <n v="9518930025"/>
    <n v="1"/>
    <s v="9518930025-1"/>
    <s v="Sep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1054"/>
    <s v="GP COIL SOFT-TATXGP-GK09-0.2X900"/>
    <s v="C02"/>
    <s v="TATXGP"/>
    <s v="GK09"/>
    <x v="9"/>
    <x v="3"/>
    <n v="0"/>
    <s v="T2 DONE"/>
    <s v="Z80"/>
    <s v=""/>
    <n v="2"/>
    <n v="4"/>
    <n v="21"/>
    <n v="20.66"/>
    <n v="0.34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s v="0.195-0.21"/>
    <s v="900-904"/>
    <m/>
    <m/>
    <m/>
    <m/>
    <m/>
    <m/>
    <s v="S"/>
  </r>
  <r>
    <n v="743"/>
    <d v="2025-08-01T00:00:00"/>
    <s v="ZBTF"/>
    <n v="9518985721"/>
    <n v="1"/>
    <s v="9518985721-1"/>
    <s v="Stocks"/>
    <s v="Released"/>
    <s v="N/C"/>
    <m/>
    <e v="#N/A"/>
    <s v="N/C"/>
    <s v="GP03"/>
    <s v="ACRM GP#3 NARROW"/>
    <m/>
    <x v="2"/>
    <x v="8"/>
    <m/>
    <n v="2000"/>
    <s v="GAMHARIA"/>
    <s v="East"/>
    <s v="COMD"/>
    <n v="650743"/>
    <s v="ANGUL GALVANIZING PLANT"/>
    <n v="3708867"/>
    <s v="GP COIL TATGPH GP02 0.300X900"/>
    <s v="C05"/>
    <s v="TATGPH"/>
    <s v="GP02"/>
    <x v="6"/>
    <x v="3"/>
    <n v="0"/>
    <s v="T2 DONE"/>
    <s v="Z120"/>
    <s v=""/>
    <n v="8.1"/>
    <n v="24"/>
    <n v="104.999"/>
    <n v="66.174999999999997"/>
    <n v="38.823999999999998"/>
    <n v="20.018999999999998"/>
    <n v="9.9499999999999993"/>
    <n v="0"/>
    <n v="0"/>
    <n v="0"/>
    <n v="0"/>
    <n v="0"/>
    <n v="0"/>
    <n v="0"/>
    <n v="0"/>
    <n v="0"/>
    <n v="0"/>
    <n v="0"/>
    <n v="0"/>
    <n v="0"/>
    <n v="0"/>
    <n v="0"/>
    <n v="0"/>
    <n v="18.805"/>
    <n v="0"/>
    <n v="18.805"/>
    <n v="18.805"/>
    <n v="0"/>
    <n v="0"/>
    <n v="20.018999999999998"/>
    <s v="0.28-0.3"/>
    <s v="900-902"/>
    <m/>
    <m/>
    <m/>
    <m/>
    <m/>
    <m/>
    <s v="U"/>
  </r>
  <r>
    <n v="743"/>
    <d v="2025-08-01T00:00:00"/>
    <s v="ZBTF"/>
    <n v="9518985721"/>
    <n v="2"/>
    <s v="9518985721-2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7531"/>
    <s v="GP COIL TATGPH GP02 0.300X1015"/>
    <s v="C05"/>
    <s v="TATGPH"/>
    <s v="GP02"/>
    <x v="6"/>
    <x v="6"/>
    <n v="0"/>
    <s v="T2 DONE"/>
    <s v="Z120"/>
    <s v=""/>
    <n v="8.1"/>
    <n v="24"/>
    <n v="160.999"/>
    <n v="0"/>
    <n v="160.999"/>
    <n v="160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9"/>
    <s v="0.28-0.3"/>
    <s v="1015-1017"/>
    <m/>
    <m/>
    <m/>
    <m/>
    <m/>
    <m/>
    <s v="U"/>
  </r>
  <r>
    <n v="743"/>
    <d v="2025-08-01T00:00:00"/>
    <s v="ZBTF"/>
    <n v="9518985721"/>
    <n v="3"/>
    <s v="9518985721-3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68542"/>
    <s v="GP COIL TATGPH GP02 0.350X900"/>
    <s v="C05"/>
    <s v="TATGPH"/>
    <s v="GP02"/>
    <x v="10"/>
    <x v="3"/>
    <n v="0"/>
    <s v="T2 DONE"/>
    <s v="Z120"/>
    <s v=""/>
    <n v="8.1"/>
    <n v="24"/>
    <n v="187"/>
    <n v="144.69999999999999"/>
    <n v="42.3"/>
    <n v="4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"/>
    <s v="0.33-0.35"/>
    <s v="900-902"/>
    <m/>
    <m/>
    <m/>
    <m/>
    <m/>
    <m/>
    <s v="U"/>
  </r>
  <r>
    <n v="743"/>
    <d v="2025-08-01T00:00:00"/>
    <s v="ZBTF"/>
    <n v="9518985721"/>
    <n v="4"/>
    <s v="9518985721-4"/>
    <s v="Aug'25"/>
    <s v="Released"/>
    <s v="N/C"/>
    <m/>
    <e v="#N/A"/>
    <s v="OK"/>
    <s v="GP03"/>
    <s v="ACRM GP#3 NARROW"/>
    <m/>
    <x v="2"/>
    <x v="8"/>
    <m/>
    <n v="2000"/>
    <s v="GAMHARIA"/>
    <s v="East"/>
    <s v="COMD"/>
    <n v="650743"/>
    <s v="ANGUL GALVANIZING PLANT"/>
    <n v="3776939"/>
    <s v="GP COIL TATGPH GP02 0.400X1015"/>
    <s v="C05"/>
    <s v="TATGPH"/>
    <s v="GP02"/>
    <x v="8"/>
    <x v="6"/>
    <n v="0"/>
    <s v="T2 DONE"/>
    <s v="Z120"/>
    <s v=""/>
    <n v="10.6"/>
    <n v="24"/>
    <n v="149.995"/>
    <n v="132.065"/>
    <n v="17.93"/>
    <n v="17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3"/>
    <s v="0.38-0.4"/>
    <s v="1015-1017"/>
    <m/>
    <m/>
    <m/>
    <m/>
    <m/>
    <m/>
    <s v="U"/>
  </r>
  <r>
    <n v="742"/>
    <d v="2025-07-19T00:00:00"/>
    <s v="ZBTO"/>
    <n v="9518942225"/>
    <n v="16"/>
    <s v="9518942225-16"/>
    <s v="Oct'25"/>
    <s v="Released"/>
    <s v="N/C"/>
    <m/>
    <e v="#N/A"/>
    <s v="OK"/>
    <s v="CR01"/>
    <s v="ACRM CRCA CTL"/>
    <m/>
    <x v="0"/>
    <x v="5"/>
    <m/>
    <n v="2000"/>
    <s v="SILIGURI TOWN"/>
    <s v="East"/>
    <s v="GWAH"/>
    <n v="948783"/>
    <s v="SAGAR STEELS"/>
    <n v="3402254"/>
    <s v="CRCA SHEET TSBCRC SR15 0.600X1000X2000"/>
    <s v="C06"/>
    <s v="TSBCRC"/>
    <s v="SR15"/>
    <x v="5"/>
    <x v="4"/>
    <n v="2000"/>
    <s v="T2 DONE"/>
    <s v=" "/>
    <s v=""/>
    <n v="2"/>
    <n v="3"/>
    <n v="23.995000000000001"/>
    <n v="20.614999999999998"/>
    <n v="3.38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8"/>
    <s v="0.57-0.6"/>
    <s v="1000-1020"/>
    <m/>
    <m/>
    <m/>
    <m/>
    <m/>
    <m/>
    <s v="T"/>
  </r>
  <r>
    <n v="742"/>
    <d v="2025-08-22T00:00:00"/>
    <s v="ZBTO"/>
    <n v="9519040245"/>
    <n v="1"/>
    <s v="9519040245-1"/>
    <s v="Sep'25"/>
    <s v="Released"/>
    <s v="N/C"/>
    <m/>
    <e v="#N/A"/>
    <s v="OK"/>
    <s v="CR02"/>
    <s v="ACRM CRCA CRS"/>
    <m/>
    <x v="0"/>
    <x v="4"/>
    <m/>
    <n v="1000"/>
    <s v="CHENNAI"/>
    <s v="South"/>
    <s v="NPUR"/>
    <n v="187214"/>
    <s v="BALMER LAWRIE &amp; CO. LIMITED.."/>
    <n v="2164800"/>
    <s v="CRCA COIL TATXXD BT02 0.970X913"/>
    <s v="C01"/>
    <s v="TATXXD"/>
    <s v="BT02"/>
    <x v="12"/>
    <x v="7"/>
    <n v="0"/>
    <s v="T2 DONE"/>
    <s v=" "/>
    <s v=""/>
    <n v="6"/>
    <n v="12"/>
    <n v="126"/>
    <n v="123.34"/>
    <n v="2.66"/>
    <n v="-6.75"/>
    <n v="7.49"/>
    <n v="0"/>
    <n v="0"/>
    <n v="0"/>
    <n v="0"/>
    <n v="0"/>
    <n v="0"/>
    <n v="0"/>
    <n v="0"/>
    <n v="0"/>
    <n v="0"/>
    <n v="0"/>
    <n v="0"/>
    <n v="9.41"/>
    <n v="0"/>
    <n v="0"/>
    <n v="0"/>
    <n v="0"/>
    <n v="0"/>
    <n v="9.41"/>
    <n v="0"/>
    <n v="9.41"/>
    <n v="0"/>
    <n v="2.66"/>
    <s v="0.96-0.99"/>
    <s v="913-914"/>
    <m/>
    <m/>
    <m/>
    <m/>
    <m/>
    <m/>
    <s v="T"/>
  </r>
  <r>
    <n v="742"/>
    <d v="2025-08-22T00:00:00"/>
    <s v="ZBTO"/>
    <n v="9519040469"/>
    <n v="3"/>
    <s v="9519040469-3"/>
    <s v="Oct'25"/>
    <s v="Released"/>
    <s v="OK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.130000000000001"/>
    <n v="294"/>
    <n v="224.13"/>
    <n v="69.87"/>
    <n v="8.39"/>
    <n v="0"/>
    <n v="0"/>
    <n v="0"/>
    <n v="0"/>
    <n v="0"/>
    <n v="0"/>
    <n v="0"/>
    <n v="0"/>
    <n v="0"/>
    <n v="0"/>
    <n v="0"/>
    <n v="0"/>
    <n v="0"/>
    <n v="21.95"/>
    <n v="0"/>
    <n v="0"/>
    <n v="39.53"/>
    <n v="0"/>
    <n v="0"/>
    <n v="61.480000000000004"/>
    <n v="21.95"/>
    <n v="39.53"/>
    <n v="0"/>
    <n v="47.92"/>
    <s v="0.95-1"/>
    <s v="913-914"/>
    <m/>
    <m/>
    <m/>
    <m/>
    <m/>
    <m/>
    <s v="T"/>
  </r>
  <r>
    <n v="742"/>
    <d v="2025-08-22T00:00:00"/>
    <s v="ZBTO"/>
    <n v="9519040469"/>
    <n v="4"/>
    <s v="9519040469-4"/>
    <s v="No Priority"/>
    <s v="Released"/>
    <s v="N/C"/>
    <m/>
    <s v="OK"/>
    <s v="N/C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.130000000000001"/>
    <n v="105"/>
    <n v="98.474999999999994"/>
    <n v="6.5250000000000004"/>
    <n v="6.5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250000000000004"/>
    <s v="0.95-1"/>
    <s v="913-914"/>
    <m/>
    <m/>
    <m/>
    <m/>
    <m/>
    <m/>
    <s v="T"/>
  </r>
  <r>
    <n v="742"/>
    <d v="2025-08-22T00:00:00"/>
    <s v="ZBTO"/>
    <n v="9519040469"/>
    <n v="6"/>
    <s v="9519040469-6"/>
    <s v="No Priority"/>
    <s v="Released"/>
    <s v="OK"/>
    <m/>
    <s v="OK"/>
    <s v="N/C"/>
    <s v="CR02"/>
    <s v="ACRM CRCA CRS"/>
    <m/>
    <x v="0"/>
    <x v="4"/>
    <m/>
    <n v="1000"/>
    <s v="VILLAGE DADRA"/>
    <s v="West"/>
    <s v="NPUR"/>
    <n v="189405"/>
    <s v="Balmer Lawrie And Co. Ltd."/>
    <n v="2164803"/>
    <s v="CRCA COIL TATXXD BT02 1.200X910"/>
    <s v="C01"/>
    <s v="TATXXD"/>
    <s v="BT02"/>
    <x v="13"/>
    <x v="8"/>
    <n v="0"/>
    <s v="T2 DONE"/>
    <s v=" "/>
    <s v=""/>
    <n v="6"/>
    <n v="12"/>
    <n v="252"/>
    <n v="155.995"/>
    <n v="96.004999999999995"/>
    <n v="23.725000000000001"/>
    <n v="0"/>
    <n v="0"/>
    <n v="0"/>
    <n v="0"/>
    <n v="0"/>
    <n v="0"/>
    <n v="0"/>
    <n v="0"/>
    <n v="0"/>
    <n v="21.54"/>
    <n v="0"/>
    <n v="0"/>
    <n v="0"/>
    <n v="29.7"/>
    <n v="0"/>
    <n v="0"/>
    <n v="0"/>
    <n v="0"/>
    <n v="0"/>
    <n v="51.239999999999995"/>
    <n v="29.7"/>
    <n v="21.539999999999996"/>
    <n v="0"/>
    <n v="66.304999999999993"/>
    <s v="1.17-1.23"/>
    <s v="910-911"/>
    <m/>
    <m/>
    <m/>
    <m/>
    <m/>
    <m/>
    <s v="T"/>
  </r>
  <r>
    <n v="742"/>
    <d v="2025-08-22T00:00:00"/>
    <s v="ZBTO"/>
    <n v="9519040469"/>
    <n v="7"/>
    <s v="9519040469-7"/>
    <s v="Oct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64792"/>
    <s v="CRCA COIL TATXXD BT02 0.900X913"/>
    <s v="C01"/>
    <s v="TATXXD"/>
    <s v="BT02"/>
    <x v="14"/>
    <x v="7"/>
    <n v="0"/>
    <s v="T2 DONE"/>
    <s v=" "/>
    <s v=""/>
    <n v="6"/>
    <n v="10.4"/>
    <n v="63"/>
    <n v="46.92"/>
    <n v="16.079999999999998"/>
    <n v="6.7649999999999997"/>
    <n v="0"/>
    <n v="0"/>
    <n v="0"/>
    <n v="0"/>
    <n v="0"/>
    <n v="0"/>
    <n v="0"/>
    <n v="0"/>
    <n v="0"/>
    <n v="0"/>
    <n v="0"/>
    <n v="0"/>
    <n v="0"/>
    <n v="0"/>
    <n v="0"/>
    <n v="0"/>
    <n v="9.3150000000000013"/>
    <n v="0"/>
    <n v="0"/>
    <n v="9.3150000000000013"/>
    <n v="0"/>
    <n v="9.3150000000000013"/>
    <n v="0"/>
    <n v="16.079999999999998"/>
    <s v="0.88-0.92"/>
    <s v="913-914"/>
    <m/>
    <m/>
    <m/>
    <m/>
    <m/>
    <m/>
    <s v="T"/>
  </r>
  <r>
    <n v="743"/>
    <d v="2025-07-26T00:00:00"/>
    <s v="ZBTO"/>
    <n v="9518962848"/>
    <n v="1"/>
    <s v="9518962848-1"/>
    <s v="Stocks"/>
    <s v="Released"/>
    <s v="N/C"/>
    <m/>
    <e v="#N/A"/>
    <e v="#N/A"/>
    <s v="GL01"/>
    <s v="ACRM GP#2 TBSPL BGL"/>
    <m/>
    <x v="4"/>
    <x v="7"/>
    <m/>
    <n v="1000"/>
    <m/>
    <s v="TBSPL"/>
    <s v="BOMB"/>
    <n v="942283"/>
    <s v="TATA BLUESCOPE STEEL PRIVATE LIMITE"/>
    <n v="2148241"/>
    <s v="GL C Y300GL T12L 0.55BMT(0.60TCT)X1220"/>
    <s v="B03"/>
    <s v="Y300GL"/>
    <s v="T12L"/>
    <x v="15"/>
    <x v="9"/>
    <n v="0"/>
    <s v="T2 DONE"/>
    <s v="AZ150"/>
    <s v=""/>
    <n v="3"/>
    <n v="5"/>
    <n v="102.15600000000001"/>
    <n v="102.155"/>
    <n v="1E-3"/>
    <n v="1E-3"/>
    <n v="21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</r>
  <r>
    <n v="742"/>
    <d v="2025-07-11T00:00:00"/>
    <s v="ZBTO"/>
    <n v="9518922956"/>
    <n v="2"/>
    <s v="9518922956-2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101278"/>
    <s v="RAMESH COMPANY"/>
    <n v="3239536"/>
    <s v="CRCA SHEET TATCRC SR16 0.350X900X2500"/>
    <s v="C06"/>
    <s v="TATCRC"/>
    <s v="SR16"/>
    <x v="10"/>
    <x v="3"/>
    <n v="2500"/>
    <s v="T2 DONE"/>
    <s v=" "/>
    <s v=""/>
    <n v="0"/>
    <n v="0"/>
    <n v="19.186"/>
    <n v="19.184999999999999"/>
    <n v="1E-3"/>
    <n v="1E-3"/>
    <n v="19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5"/>
    <s v="900-902"/>
    <m/>
    <m/>
    <m/>
    <m/>
    <m/>
    <m/>
    <s v="T"/>
  </r>
  <r>
    <n v="743"/>
    <d v="2025-08-08T00:00:00"/>
    <s v="ZBTF"/>
    <n v="9519003944"/>
    <n v="1"/>
    <s v="9519003944-1"/>
    <s v="No Priority"/>
    <s v="Released"/>
    <s v="N/C"/>
    <m/>
    <e v="#N/A"/>
    <e v="#N/A"/>
    <s v="GP03"/>
    <s v="ACRM GP#3 NARROW"/>
    <m/>
    <x v="2"/>
    <x v="8"/>
    <m/>
    <n v="2000"/>
    <s v="GAMHARIA"/>
    <s v="East"/>
    <s v="COMD"/>
    <n v="650743"/>
    <s v="ANGUL GALVANIZING PLANT"/>
    <n v="3777533"/>
    <s v="GP COIL TATGPH GP02 0.500X1015"/>
    <s v="C05"/>
    <s v="TATGPH"/>
    <s v="GP02"/>
    <x v="3"/>
    <x v="6"/>
    <n v="0"/>
    <s v="T2 DONE"/>
    <s v="Z120"/>
    <s v=""/>
    <n v="11"/>
    <n v="24"/>
    <n v="91.998999999999995"/>
    <n v="79.605000000000004"/>
    <n v="12.394"/>
    <n v="12.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394"/>
    <s v="0.38-0.4"/>
    <s v="1015-1017"/>
    <m/>
    <m/>
    <m/>
    <m/>
    <m/>
    <m/>
    <s v="U"/>
  </r>
  <r>
    <n v="742"/>
    <d v="2025-07-23T00:00:00"/>
    <s v="ZBTF"/>
    <n v="9518952949"/>
    <n v="1"/>
    <s v="9518952949-1"/>
    <s v="Stocks"/>
    <s v="Released"/>
    <s v="N/C"/>
    <m/>
    <e v="#N/A"/>
    <e v="#N/A"/>
    <s v="CR03"/>
    <s v="ACRM CRCA SPM"/>
    <m/>
    <x v="0"/>
    <x v="1"/>
    <m/>
    <n v="2000"/>
    <s v="YESHWANTHPURA"/>
    <s v="South"/>
    <s v="TUBE"/>
    <n v="650742"/>
    <s v="Angul Cold Rolling Mill"/>
    <n v="2150940"/>
    <s v="CRCA COIL SA1008 TU98 1.200X1250"/>
    <s v="C01"/>
    <s v="SA1008"/>
    <s v="TU98"/>
    <x v="13"/>
    <x v="0"/>
    <n v="0"/>
    <s v="T2 DONE"/>
    <s v=" "/>
    <s v=""/>
    <n v="10"/>
    <n v="27"/>
    <n v="108.871"/>
    <n v="247.42"/>
    <n v="-138.54900000000001"/>
    <n v="-138.54900000000001"/>
    <n v="13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7-1.23"/>
    <s v="1250-1270"/>
    <m/>
    <m/>
    <m/>
    <m/>
    <m/>
    <m/>
    <s v="U"/>
  </r>
  <r>
    <n v="742"/>
    <d v="2025-07-18T00:00:00"/>
    <s v="ZBTO"/>
    <n v="9518938766"/>
    <n v="1"/>
    <s v="9518938766-1"/>
    <s v="Oct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18.844999999999999"/>
    <n v="2.1549999999999998"/>
    <n v="2.1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s v="0.27-0.3"/>
    <s v="900-902"/>
    <m/>
    <m/>
    <m/>
    <m/>
    <m/>
    <m/>
    <s v="T"/>
  </r>
  <r>
    <n v="742"/>
    <d v="2025-07-18T00:00:00"/>
    <s v="ZBTO"/>
    <n v="9518938044"/>
    <n v="1"/>
    <s v="9518938044-1"/>
    <s v="Sep'25"/>
    <s v="Released"/>
    <s v="N/C"/>
    <m/>
    <e v="#N/A"/>
    <s v="OK"/>
    <s v="CR01"/>
    <s v="ACRM CRCA CTL"/>
    <m/>
    <x v="0"/>
    <x v="5"/>
    <m/>
    <n v="2000"/>
    <s v="URLA"/>
    <s v="East"/>
    <s v="RPUR"/>
    <n v="931662"/>
    <s v="PRESTIGE METALLICS PRIVATE LIMITED"/>
    <n v="3239536"/>
    <s v="CRCA SHEET TATCRC SR16 0.350X900X2500"/>
    <s v="C06"/>
    <s v="TATCRC"/>
    <s v="SR16"/>
    <x v="10"/>
    <x v="3"/>
    <n v="2500"/>
    <s v="T2 DONE"/>
    <s v=" "/>
    <s v=""/>
    <n v="1"/>
    <n v="5"/>
    <n v="16.256"/>
    <n v="16.25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2"/>
    <s v="900-902"/>
    <m/>
    <m/>
    <m/>
    <m/>
    <m/>
    <m/>
    <s v="T"/>
  </r>
  <r>
    <n v="742"/>
    <d v="2025-07-31T00:00:00"/>
    <s v="ZBTO"/>
    <n v="9518980071"/>
    <n v="9"/>
    <s v="9518980071-9"/>
    <s v="No Priority"/>
    <s v="Released"/>
    <s v="N/C"/>
    <m/>
    <n v="0"/>
    <s v="N/C"/>
    <s v="CR01"/>
    <s v="ACRM CRCA CTL"/>
    <m/>
    <x v="0"/>
    <x v="5"/>
    <m/>
    <n v="2000"/>
    <s v="HOWRAH"/>
    <s v="East"/>
    <s v="CALS"/>
    <n v="101278"/>
    <s v="RAMESH COMPANY"/>
    <n v="3710840"/>
    <s v="BLOCKED BY QAD"/>
    <s v="C06"/>
    <s v="TSBCRC"/>
    <s v="SR15"/>
    <x v="4"/>
    <x v="0"/>
    <n v="2500"/>
    <s v="T2 DONE"/>
    <s v=" "/>
    <s v=""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7.1"/>
    <n v="0"/>
    <n v="27.1"/>
    <n v="27.1"/>
    <n v="0"/>
    <n v="0"/>
    <n v="1.8999999999999986"/>
    <s v="0.42-0.45"/>
    <s v="1250-1252"/>
    <m/>
    <m/>
    <m/>
    <m/>
    <m/>
    <m/>
    <s v="T"/>
  </r>
  <r>
    <n v="742"/>
    <d v="2025-07-18T00:00:00"/>
    <s v="ZBTO"/>
    <n v="9518938766"/>
    <n v="3"/>
    <s v="9518938766-3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0"/>
    <n v="21"/>
    <n v="-0.84"/>
    <n v="0"/>
    <n v="21.84"/>
    <n v="0"/>
    <n v="0"/>
    <n v="0"/>
    <n v="0"/>
    <n v="0"/>
    <n v="0"/>
    <n v="0"/>
    <n v="0"/>
    <n v="0"/>
    <n v="0"/>
    <n v="0"/>
    <n v="0"/>
    <n v="0"/>
    <n v="0"/>
    <n v="0"/>
    <n v="0"/>
    <n v="0"/>
    <n v="21.84"/>
    <n v="0"/>
    <n v="21.84"/>
    <n v="0"/>
    <n v="21"/>
    <s v="0.32-0.35"/>
    <s v="900-902"/>
    <m/>
    <m/>
    <m/>
    <m/>
    <m/>
    <m/>
    <s v="T"/>
  </r>
  <r>
    <n v="742"/>
    <d v="2025-07-18T00:00:00"/>
    <s v="ZBTO"/>
    <n v="9518938766"/>
    <n v="4"/>
    <s v="9518938766-4"/>
    <s v="Sep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3539044"/>
    <s v="CRCA SHEET TATCRC SR16 0.380X900X2500"/>
    <s v="C06"/>
    <s v="TATCRC"/>
    <s v="SR16"/>
    <x v="16"/>
    <x v="3"/>
    <n v="2500"/>
    <s v="T2 DONE"/>
    <s v=" "/>
    <s v=""/>
    <n v="2"/>
    <n v="3"/>
    <n v="18.881"/>
    <n v="18.8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</r>
  <r>
    <n v="742"/>
    <d v="2025-07-25T00:00:00"/>
    <s v="ZBTO"/>
    <n v="9518957825"/>
    <n v="1"/>
    <s v="9518957825-1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36"/>
    <s v="CRCA SHEET TATCRC SR16 0.350X900X2500"/>
    <s v="C06"/>
    <s v="TATCRC"/>
    <s v="SR16"/>
    <x v="10"/>
    <x v="3"/>
    <n v="2500"/>
    <s v="T2 DONE"/>
    <s v=" "/>
    <s v=""/>
    <n v="0"/>
    <n v="0"/>
    <n v="34.521000000000001"/>
    <n v="34.520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"/>
    <s v="900-902"/>
    <m/>
    <m/>
    <m/>
    <m/>
    <m/>
    <m/>
    <s v="T"/>
  </r>
  <r>
    <n v="742"/>
    <d v="2025-07-18T00:00:00"/>
    <s v="ZBTO"/>
    <n v="9518938765"/>
    <n v="3"/>
    <s v="9518938765-3"/>
    <s v="Oct'25"/>
    <s v="Released"/>
    <s v="OK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0"/>
    <n v="21"/>
    <n v="-0.91"/>
    <n v="0"/>
    <n v="21.91"/>
    <n v="0"/>
    <n v="0"/>
    <n v="0"/>
    <n v="0"/>
    <n v="0"/>
    <n v="0"/>
    <n v="0"/>
    <n v="0"/>
    <n v="0"/>
    <n v="0"/>
    <n v="0"/>
    <n v="0"/>
    <n v="0"/>
    <n v="0"/>
    <n v="0"/>
    <n v="0"/>
    <n v="0"/>
    <n v="21.91"/>
    <n v="0"/>
    <n v="21.91"/>
    <n v="0"/>
    <n v="21"/>
    <s v="0.32-0.35"/>
    <s v="900-902"/>
    <m/>
    <m/>
    <m/>
    <m/>
    <m/>
    <m/>
    <s v="T"/>
  </r>
  <r>
    <n v="742"/>
    <d v="2025-07-18T00:00:00"/>
    <s v="ZBTO"/>
    <n v="9518938765"/>
    <n v="4"/>
    <s v="9518938765-4"/>
    <s v="Sep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539044"/>
    <s v="CRCA SHEET TATCRC SR16 0.380X900X2500"/>
    <s v="C06"/>
    <s v="TATCRC"/>
    <s v="SR16"/>
    <x v="16"/>
    <x v="3"/>
    <n v="2500"/>
    <s v="T2 DONE"/>
    <s v=" "/>
    <s v=""/>
    <n v="0"/>
    <n v="0"/>
    <n v="21.506"/>
    <n v="21.50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</r>
  <r>
    <n v="744"/>
    <d v="2025-08-01T00:00:00"/>
    <s v="ZBTO"/>
    <n v="9518985918"/>
    <n v="2"/>
    <s v="9518985918-2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OYAL BLUE TSL 1815"/>
    <n v="2"/>
    <n v="5.2"/>
    <n v="55.997999999999998"/>
    <n v="55.78"/>
    <n v="0.218"/>
    <n v="0.218"/>
    <n v="38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</r>
  <r>
    <n v="742"/>
    <d v="2025-08-26T00:00:00"/>
    <s v="ZBTO"/>
    <n v="9519050497"/>
    <n v="1"/>
    <s v="9519050497-1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39557"/>
    <s v="CRCA SHEET TATCRC SR16 0.400X1250X2500"/>
    <s v="C06"/>
    <s v="TATCRC"/>
    <s v="SR16"/>
    <x v="8"/>
    <x v="0"/>
    <n v="2500"/>
    <s v="T2 DONE"/>
    <s v=" "/>
    <s v=""/>
    <n v="1"/>
    <n v="3"/>
    <n v="58"/>
    <n v="51.484999999999999"/>
    <n v="6.5149999999999997"/>
    <n v="6.165"/>
    <n v="0"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"/>
    <n v="0.35"/>
    <n v="0"/>
    <n v="6.5149999999999997"/>
    <s v="0.37-0.4"/>
    <s v="1250-1252"/>
    <m/>
    <m/>
    <m/>
    <m/>
    <m/>
    <m/>
    <s v="T"/>
  </r>
  <r>
    <n v="742"/>
    <d v="2025-08-20T00:00:00"/>
    <s v="ZBTO"/>
    <n v="9519031476"/>
    <n v="11"/>
    <s v="9519031476-11"/>
    <s v="Stocks"/>
    <s v="Released"/>
    <s v="N/C"/>
    <m/>
    <e v="#N/A"/>
    <e v="#N/A"/>
    <s v="CR01"/>
    <s v="ACRM CRCA CTL"/>
    <m/>
    <x v="0"/>
    <x v="5"/>
    <m/>
    <n v="2000"/>
    <s v="TANGI"/>
    <s v="East"/>
    <s v="BHUB"/>
    <n v="117061"/>
    <s v="BHARTIA  DISTRIBUTORS PVT. LTD."/>
    <n v="3240857"/>
    <s v="CRCA SHEET TSBCRC SR15 2X1250X2500"/>
    <s v="C06"/>
    <s v="TSBCRC"/>
    <s v="SR15"/>
    <x v="2"/>
    <x v="0"/>
    <n v="2500"/>
    <s v="T2 DONE"/>
    <s v=" "/>
    <s v=""/>
    <n v="0.1"/>
    <n v="5"/>
    <n v="29"/>
    <n v="23.24"/>
    <n v="5.76"/>
    <n v="5.76"/>
    <n v="23.24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s v="1.97-2"/>
    <s v="1250-1251"/>
    <m/>
    <m/>
    <m/>
    <m/>
    <m/>
    <m/>
    <s v="T"/>
  </r>
  <r>
    <n v="742"/>
    <d v="2025-08-20T00:00:00"/>
    <s v="ZBTO"/>
    <n v="9519031476"/>
    <n v="9"/>
    <s v="9519031476-9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842"/>
    <s v="CRCA SHEET TSBCRC SR15 1X1250X2500"/>
    <s v="C06"/>
    <s v="TSBCRC"/>
    <s v="SR15"/>
    <x v="18"/>
    <x v="0"/>
    <n v="2500"/>
    <s v="T2 DONE"/>
    <s v=" "/>
    <s v=""/>
    <n v="0.1"/>
    <n v="5"/>
    <n v="58"/>
    <n v="52.725000000000001"/>
    <n v="5.2750000000000004"/>
    <n v="2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750000000000004"/>
    <s v="0.97-1"/>
    <s v="1250-1251"/>
    <m/>
    <m/>
    <m/>
    <m/>
    <m/>
    <m/>
    <s v="T"/>
  </r>
  <r>
    <n v="742"/>
    <d v="2025-07-21T00:00:00"/>
    <s v="ZBTO"/>
    <n v="9518946015"/>
    <n v="7"/>
    <s v="9518946015-7"/>
    <s v="Sep'25"/>
    <s v="Released"/>
    <s v="OK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90"/>
    <s v="CRCA SHEET TSBCRC SR15 0.700X1000X2500"/>
    <s v="C06"/>
    <s v="TSBCRC"/>
    <s v="SR15"/>
    <x v="19"/>
    <x v="4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m/>
    <m/>
    <m/>
    <m/>
    <m/>
    <m/>
    <s v="R"/>
  </r>
  <r>
    <n v="742"/>
    <d v="2025-07-18T00:00:00"/>
    <s v="ZBTO"/>
    <n v="9518938044"/>
    <n v="3"/>
    <s v="9518938044-3"/>
    <s v="Stocks"/>
    <s v="Released"/>
    <s v="N/C"/>
    <m/>
    <e v="#N/A"/>
    <e v="#N/A"/>
    <s v="CR01"/>
    <s v="ACRM CRCA CTL"/>
    <m/>
    <x v="0"/>
    <x v="5"/>
    <m/>
    <n v="2000"/>
    <s v="URLA"/>
    <s v="East"/>
    <s v="RPUR"/>
    <n v="931662"/>
    <s v="PRESTIGE METALLICS PRIVATE LIMITED"/>
    <n v="3240778"/>
    <s v="CRCA SHEET TSBCRC SR15 0.600X1000X2500"/>
    <s v="C06"/>
    <s v="TSBCRC"/>
    <s v="SR15"/>
    <x v="5"/>
    <x v="4"/>
    <n v="2500"/>
    <s v="T2 DONE"/>
    <s v=" "/>
    <s v=""/>
    <n v="1"/>
    <n v="5"/>
    <n v="19.995999999999999"/>
    <n v="19.995000000000001"/>
    <n v="1E-3"/>
    <n v="1E-3"/>
    <n v="19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000-1003"/>
    <m/>
    <m/>
    <m/>
    <m/>
    <m/>
    <m/>
    <s v="T"/>
  </r>
  <r>
    <n v="742"/>
    <d v="2025-08-04T00:00:00"/>
    <s v="ZBTO"/>
    <n v="9518992992"/>
    <n v="1"/>
    <s v="9518992992-1"/>
    <s v="No Priority"/>
    <s v="Released"/>
    <s v="N/C"/>
    <m/>
    <e v="#N/A"/>
    <s v="N/C"/>
    <e v="#N/A"/>
    <e v="#N/A"/>
    <m/>
    <x v="1"/>
    <x v="9"/>
    <m/>
    <n v="2000"/>
    <s v="NAGPUR"/>
    <s v="West"/>
    <s v="NPUR"/>
    <n v="937885"/>
    <s v="PRINCE STEEL INDUSTRIES (P) LTD."/>
    <n v="1210097"/>
    <s v="HR COILS-PO IS 1079 HR2 5X1250"/>
    <n v="768"/>
    <s v="THR099"/>
    <s v="HR99"/>
    <x v="20"/>
    <x v="0"/>
    <n v="0"/>
    <s v="T2 DONE"/>
    <s v=" "/>
    <s v=""/>
    <n v="17"/>
    <n v="29.2"/>
    <n v="87.88"/>
    <n v="65.56"/>
    <n v="22.32"/>
    <n v="2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32"/>
    <s v=""/>
    <s v=""/>
    <m/>
    <m/>
    <m/>
    <m/>
    <m/>
    <m/>
    <s v="U"/>
  </r>
  <r>
    <n v="743"/>
    <d v="2025-07-15T00:00:00"/>
    <s v="ZBTO"/>
    <n v="9518930025"/>
    <n v="8"/>
    <s v="9518930025-8"/>
    <s v="Sep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24"/>
    <s v="GP COIL SOFT-TATXGP-GK09-0.6X900"/>
    <s v="C02"/>
    <s v="TATXGP"/>
    <s v="GK09"/>
    <x v="5"/>
    <x v="3"/>
    <n v="0"/>
    <s v="T2 DONE"/>
    <s v="Z80"/>
    <s v=""/>
    <n v="2"/>
    <n v="4"/>
    <n v="197.07"/>
    <n v="19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</r>
  <r>
    <n v="744"/>
    <d v="2025-08-05T00:00:00"/>
    <s v="ZBTO"/>
    <n v="9518994979"/>
    <n v="1"/>
    <s v="9518994979-1"/>
    <s v="No Priority"/>
    <s v="Released"/>
    <s v="N/C"/>
    <m/>
    <e v="#N/A"/>
    <e v="#N/A"/>
    <s v="GL02"/>
    <s v="ACRM GP#2 TBSPL PPGL"/>
    <m/>
    <x v="5"/>
    <x v="7"/>
    <m/>
    <n v="1000"/>
    <s v="TAMILNADU"/>
    <s v="TBSPL"/>
    <s v="BOMB"/>
    <n v="940074"/>
    <s v="TATA BLUESCOPE STEEL PRIVATE LIMITE"/>
    <n v="3996225"/>
    <s v="PPGL C Y550 HPL6 0.40BMT(0.47TPT)X1220"/>
    <s v="B18"/>
    <s v="Y550PL"/>
    <s v="HPL6"/>
    <x v="8"/>
    <x v="9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</r>
  <r>
    <n v="742"/>
    <d v="2025-07-24T00:00:00"/>
    <s v="ZBTO"/>
    <n v="9518956389"/>
    <n v="17"/>
    <s v="9518956389-17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2244"/>
    <s v="DURGA TRADERS"/>
    <n v="2229968"/>
    <s v="CRCA COIL TATXXD AU03 0.750X1250"/>
    <s v="C01"/>
    <s v="TATXXD"/>
    <s v="AU03"/>
    <x v="21"/>
    <x v="0"/>
    <n v="0"/>
    <s v="T2 DONE"/>
    <s v=" "/>
    <s v=""/>
    <n v="10"/>
    <n v="28"/>
    <n v="50.686"/>
    <n v="50.68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1-0.75"/>
    <s v="1250-1262"/>
    <m/>
    <m/>
    <m/>
    <m/>
    <m/>
    <m/>
    <s v="U"/>
  </r>
  <r>
    <n v="742"/>
    <d v="2025-08-19T00:00:00"/>
    <s v="ZBTO"/>
    <n v="9519028293"/>
    <n v="2"/>
    <s v="9519028293-2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938550"/>
    <s v="BASEER AND CO"/>
    <n v="3239552"/>
    <s v="CRCA SHEET TATCRC SR16 0.400X1000X1980"/>
    <s v="C06"/>
    <s v="TATCRC"/>
    <s v="SR16"/>
    <x v="8"/>
    <x v="4"/>
    <n v="1980"/>
    <s v="T2 DONE"/>
    <s v=" "/>
    <s v=""/>
    <n v="0"/>
    <n v="0"/>
    <n v="46"/>
    <n v="40.284999999999997"/>
    <n v="5.7149999999999999"/>
    <n v="5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149999999999999"/>
    <s v="0.38-0.42"/>
    <s v="1000-1004"/>
    <m/>
    <m/>
    <m/>
    <m/>
    <m/>
    <m/>
    <s v="M"/>
  </r>
  <r>
    <n v="742"/>
    <d v="2025-08-19T00:00:00"/>
    <s v="ZBTO"/>
    <n v="9519028293"/>
    <n v="4"/>
    <s v="9519028293-4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938550"/>
    <s v="BASEER AND CO"/>
    <n v="3239557"/>
    <s v="CRCA SHEET TATCRC SR16 0.400X1250X2500"/>
    <s v="C06"/>
    <s v="TATCRC"/>
    <s v="SR16"/>
    <x v="8"/>
    <x v="0"/>
    <n v="2500"/>
    <s v="T2 DONE"/>
    <s v=" "/>
    <s v=""/>
    <n v="0"/>
    <n v="0"/>
    <n v="58"/>
    <n v="52.225000000000001"/>
    <n v="5.7750000000000004"/>
    <n v="5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50000000000004"/>
    <s v="0.38-0.42"/>
    <s v="1250-1254"/>
    <m/>
    <m/>
    <m/>
    <m/>
    <m/>
    <m/>
    <s v="M"/>
  </r>
  <r>
    <n v="742"/>
    <d v="2025-08-18T00:00:00"/>
    <s v="ZBTO"/>
    <n v="9519025273"/>
    <n v="4"/>
    <s v="9519025273-4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60"/>
    <s v="CRCA SHEET TATCRC SR16 0.450X900X2500"/>
    <s v="C06"/>
    <s v="TATCRC"/>
    <s v="SR16"/>
    <x v="4"/>
    <x v="3"/>
    <n v="2500"/>
    <s v="T2 DONE"/>
    <s v=" "/>
    <s v=""/>
    <n v="0"/>
    <n v="0"/>
    <n v="84"/>
    <n v="73.965000000000003"/>
    <n v="10.035"/>
    <n v="9.1649999999999991"/>
    <n v="0"/>
    <n v="0"/>
    <n v="0"/>
    <n v="0"/>
    <n v="0"/>
    <n v="0"/>
    <n v="0"/>
    <n v="0"/>
    <n v="0"/>
    <n v="0"/>
    <n v="0"/>
    <n v="0"/>
    <n v="0"/>
    <n v="0"/>
    <n v="0.87"/>
    <n v="0"/>
    <n v="0"/>
    <n v="0"/>
    <n v="0"/>
    <n v="0.87"/>
    <n v="0.87"/>
    <n v="0"/>
    <n v="0"/>
    <n v="9.1650000000000009"/>
    <s v="0.42-0.45"/>
    <s v="900-902"/>
    <m/>
    <m/>
    <m/>
    <m/>
    <m/>
    <m/>
    <s v="T"/>
  </r>
  <r>
    <n v="742"/>
    <d v="2025-08-26T00:00:00"/>
    <s v="ZBTF"/>
    <n v="9519049786"/>
    <n v="1"/>
    <s v="9519049786-1"/>
    <s v="No Priority"/>
    <s v="Released"/>
    <s v="N/C"/>
    <m/>
    <e v="#N/A"/>
    <s v="N/C"/>
    <e v="#N/A"/>
    <e v="#N/A"/>
    <m/>
    <x v="3"/>
    <x v="6"/>
    <m/>
    <n v="2000"/>
    <s v="KHOPOLI"/>
    <s v="West"/>
    <s v="TSMK"/>
    <n v="650783"/>
    <s v="Khopoli Wider CRM"/>
    <n v="4083645"/>
    <s v="CR COIL TATFHC TR10 0.359X1235"/>
    <s v="C09"/>
    <s v="TATFHC"/>
    <s v="TR10"/>
    <x v="22"/>
    <x v="5"/>
    <n v="0"/>
    <s v="T2 DONE"/>
    <s v=" "/>
    <s v=""/>
    <n v="22"/>
    <n v="25"/>
    <n v="312"/>
    <n v="286.33"/>
    <n v="25.67"/>
    <n v="25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7"/>
    <s v="0.359-0.364"/>
    <s v="1235-1255"/>
    <m/>
    <m/>
    <m/>
    <m/>
    <m/>
    <m/>
    <s v="U"/>
  </r>
  <r>
    <n v="742"/>
    <d v="2025-08-26T00:00:00"/>
    <s v="ZBTF"/>
    <n v="9519049786"/>
    <n v="4"/>
    <s v="9519049786-4"/>
    <s v="Stocks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739"/>
    <s v="CR COIL TATFHC TR10 0.459X1235"/>
    <s v="C09"/>
    <s v="TATFHC"/>
    <s v="TR10"/>
    <x v="23"/>
    <x v="5"/>
    <n v="0"/>
    <s v="T2 DONE"/>
    <s v=" "/>
    <s v=""/>
    <n v="22"/>
    <n v="25"/>
    <n v="310"/>
    <n v="308.02999999999997"/>
    <n v="1.97"/>
    <n v="1.97"/>
    <n v="20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7"/>
    <s v="0.459-0.464"/>
    <s v="1235-1255"/>
    <m/>
    <m/>
    <m/>
    <m/>
    <m/>
    <m/>
    <s v="U"/>
  </r>
  <r>
    <n v="742"/>
    <d v="2025-08-26T00:00:00"/>
    <s v="ZBTF"/>
    <n v="9519049786"/>
    <n v="5"/>
    <s v="9519049786-5"/>
    <s v="Stocks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738"/>
    <s v="CR COIL TATFHC TR10 0.559X1235"/>
    <s v="C09"/>
    <s v="TATFHC"/>
    <s v="TR10"/>
    <x v="24"/>
    <x v="5"/>
    <n v="0"/>
    <s v="T2 DONE"/>
    <s v=" "/>
    <s v=""/>
    <n v="22"/>
    <n v="25"/>
    <n v="200"/>
    <n v="192.22"/>
    <n v="7.78"/>
    <n v="7.78"/>
    <n v="23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559-0.564"/>
    <s v="1235-1255"/>
    <m/>
    <m/>
    <m/>
    <m/>
    <m/>
    <m/>
    <s v="U"/>
  </r>
  <r>
    <n v="742"/>
    <d v="2025-08-26T00:00:00"/>
    <s v="ZBTF"/>
    <n v="9519050606"/>
    <n v="1"/>
    <s v="9519050606-1"/>
    <s v="No Priority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644"/>
    <s v="CR COIL TATFHC TR10 0.309X1235"/>
    <s v="C09"/>
    <s v="TATFHC"/>
    <s v="TR10"/>
    <x v="25"/>
    <x v="5"/>
    <n v="0"/>
    <s v="T2 DONE"/>
    <s v=" "/>
    <s v=""/>
    <n v="22"/>
    <n v="25"/>
    <n v="171"/>
    <n v="170.34"/>
    <n v="0.66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"/>
    <s v="0.309-0.314"/>
    <s v="1235-1255"/>
    <m/>
    <m/>
    <m/>
    <m/>
    <m/>
    <m/>
    <s v="U"/>
  </r>
  <r>
    <n v="742"/>
    <d v="2025-08-08T00:00:00"/>
    <s v="ZBTO"/>
    <n v="9519003457"/>
    <n v="2"/>
    <s v="9519003457-2"/>
    <s v="Stocks"/>
    <s v="Released"/>
    <s v="N/C"/>
    <m/>
    <e v="#N/A"/>
    <s v="N/C"/>
    <e v="#N/A"/>
    <e v="#N/A"/>
    <m/>
    <x v="1"/>
    <x v="10"/>
    <m/>
    <n v="3000"/>
    <s v="YESHWANTHPURA"/>
    <s v="South"/>
    <s v="BANG"/>
    <n v="157491"/>
    <s v="TATA STEEL DOWNSTREAM PRODUCTS LIMI"/>
    <n v="1309699"/>
    <s v="HR COILS-PO IS 1079-HR2 2X1250"/>
    <n v="768"/>
    <s v="THA058"/>
    <s v="HA58"/>
    <x v="2"/>
    <x v="0"/>
    <n v="0"/>
    <s v="T2 DONE"/>
    <s v=" "/>
    <s v=""/>
    <n v="17"/>
    <n v="27.5"/>
    <n v="261"/>
    <n v="245.73500000000001"/>
    <n v="15.265000000000001"/>
    <n v="-2.3650000000000002"/>
    <n v="44.10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17.63"/>
    <n v="0"/>
    <n v="17.63"/>
    <n v="0"/>
    <n v="15.265000000000001"/>
    <s v=""/>
    <s v=""/>
    <m/>
    <m/>
    <m/>
    <m/>
    <m/>
    <m/>
    <s v="U"/>
  </r>
  <r>
    <n v="742"/>
    <d v="2025-07-29T00:00:00"/>
    <s v="ZBTO"/>
    <n v="9518972719"/>
    <n v="13"/>
    <s v="9518972719-13"/>
    <s v="Stocks"/>
    <s v="Released"/>
    <s v="N/C"/>
    <m/>
    <e v="#N/A"/>
    <e v="#N/A"/>
    <s v="CR01"/>
    <s v="ACRM CRCA CTL"/>
    <m/>
    <x v="0"/>
    <x v="0"/>
    <m/>
    <n v="2000"/>
    <s v="VALPARAI"/>
    <s v="South"/>
    <s v="MADS"/>
    <n v="116465"/>
    <s v="SRI BALAJI STEEL TRADERS"/>
    <n v="325986"/>
    <s v="CRCA SHEET TATXXD AU03 2.5X1250X2500"/>
    <s v="C06"/>
    <s v="TATXXD"/>
    <s v="AU03"/>
    <x v="26"/>
    <x v="0"/>
    <n v="2500"/>
    <s v="T2 DONE"/>
    <s v=" "/>
    <s v=""/>
    <n v="0"/>
    <n v="0"/>
    <n v="28.998999999999999"/>
    <n v="21.295000000000002"/>
    <n v="7.7039999999999997"/>
    <n v="7.7039999999999997"/>
    <n v="8.564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039999999999997"/>
    <s v="2.48-2.52"/>
    <s v="1250-1254"/>
    <m/>
    <m/>
    <m/>
    <m/>
    <m/>
    <m/>
    <s v="U"/>
  </r>
  <r>
    <n v="742"/>
    <d v="2025-08-08T00:00:00"/>
    <s v="ZBTO"/>
    <n v="9519003457"/>
    <n v="1"/>
    <s v="9519003457-1"/>
    <s v="No Priority"/>
    <s v="Released"/>
    <s v="N/C"/>
    <m/>
    <e v="#N/A"/>
    <s v="N/C"/>
    <e v="#N/A"/>
    <e v="#N/A"/>
    <m/>
    <x v="1"/>
    <x v="10"/>
    <m/>
    <n v="3000"/>
    <s v="YESHWANTHPURA"/>
    <s v="South"/>
    <s v="BANG"/>
    <n v="157491"/>
    <s v="TATA STEEL DOWNSTREAM PRODUCTS LIMI"/>
    <n v="1309699"/>
    <s v="HR COILS-PO IS 1079-HR2 2X1250"/>
    <n v="768"/>
    <s v="THA058"/>
    <s v="HA58"/>
    <x v="2"/>
    <x v="0"/>
    <n v="0"/>
    <s v="T2 DONE"/>
    <s v=" "/>
    <s v=""/>
    <n v="17"/>
    <n v="27.5"/>
    <n v="261"/>
    <n v="153.01"/>
    <n v="107.99"/>
    <n v="-3.5"/>
    <n v="0"/>
    <n v="0"/>
    <n v="89.28"/>
    <n v="0"/>
    <n v="0"/>
    <n v="0"/>
    <n v="0"/>
    <n v="0"/>
    <n v="0"/>
    <n v="0"/>
    <n v="0"/>
    <n v="0"/>
    <n v="0"/>
    <n v="0"/>
    <n v="0"/>
    <n v="0"/>
    <n v="22.21"/>
    <n v="0"/>
    <n v="0"/>
    <n v="111.49000000000001"/>
    <n v="0"/>
    <n v="111.49000000000001"/>
    <n v="0"/>
    <n v="107.99"/>
    <s v=""/>
    <s v=""/>
    <m/>
    <m/>
    <m/>
    <m/>
    <m/>
    <m/>
    <s v="U"/>
  </r>
  <r>
    <n v="744"/>
    <d v="2025-08-21T00:00:00"/>
    <s v="ZBTO"/>
    <n v="9519034052"/>
    <n v="1"/>
    <s v="9519034052-1"/>
    <s v="Stocks"/>
    <s v="Released"/>
    <s v="N/C"/>
    <m/>
    <e v="#N/A"/>
    <e v="#N/A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84"/>
    <n v="83.49"/>
    <n v="0.51"/>
    <n v="0.51"/>
    <n v="4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</r>
  <r>
    <n v="742"/>
    <d v="2025-08-21T00:00:00"/>
    <s v="ZBTF"/>
    <n v="9519034241"/>
    <n v="1"/>
    <s v="9519034241-1"/>
    <s v="Oct'25"/>
    <s v="Released"/>
    <s v="N/C"/>
    <m/>
    <e v="#N/A"/>
    <s v="OK"/>
    <e v="#N/A"/>
    <e v="#N/A"/>
    <m/>
    <x v="0"/>
    <x v="0"/>
    <m/>
    <n v="2000"/>
    <s v="THIRUVALLUR"/>
    <s v="South"/>
    <s v="TATA"/>
    <n v="600250"/>
    <s v="TATA CENTER"/>
    <n v="27569"/>
    <s v="CR COIL-ICF  DQ TATXXD AU03 0.60 X 1250"/>
    <s v="C01"/>
    <s v="TATXXD"/>
    <s v="AU03"/>
    <x v="5"/>
    <x v="0"/>
    <n v="0"/>
    <s v="T2 DONE"/>
    <s v=" "/>
    <s v=""/>
    <n v="10"/>
    <n v="28"/>
    <n v="167.995"/>
    <n v="164.42500000000001"/>
    <n v="3.57"/>
    <n v="3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7"/>
    <s v="0.57-0.63"/>
    <s v="1250-1262"/>
    <m/>
    <m/>
    <m/>
    <m/>
    <m/>
    <m/>
    <s v="U"/>
  </r>
  <r>
    <n v="742"/>
    <d v="2025-08-21T00:00:00"/>
    <s v="ZBTF"/>
    <n v="9519034241"/>
    <n v="3"/>
    <s v="9519034241-3"/>
    <s v="Oct'25"/>
    <s v="Released"/>
    <s v="N/C"/>
    <m/>
    <e v="#N/A"/>
    <s v="OK"/>
    <e v="#N/A"/>
    <e v="#N/A"/>
    <m/>
    <x v="0"/>
    <x v="0"/>
    <m/>
    <n v="2000"/>
    <s v="THIRUVALLUR"/>
    <s v="South"/>
    <s v="TATA"/>
    <n v="600250"/>
    <s v="TATA CENTER"/>
    <n v="187529"/>
    <s v="CR COIL-ICF  DQ TATXXD AU03 1.20 X 1250"/>
    <s v="C01"/>
    <s v="TATXXD"/>
    <s v="AU03"/>
    <x v="13"/>
    <x v="0"/>
    <n v="0"/>
    <s v="T2 DONE"/>
    <s v=" "/>
    <s v=""/>
    <n v="10"/>
    <n v="28"/>
    <n v="215.995"/>
    <n v="208.89500000000001"/>
    <n v="7.1"/>
    <n v="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"/>
    <s v="1.17-1.23"/>
    <s v="1250-1262"/>
    <m/>
    <m/>
    <m/>
    <m/>
    <m/>
    <m/>
    <s v="U"/>
  </r>
  <r>
    <n v="742"/>
    <d v="2025-08-21T00:00:00"/>
    <s v="ZBTF"/>
    <n v="9519034241"/>
    <n v="4"/>
    <s v="9519034241-4"/>
    <s v="Oct'25"/>
    <s v="Released"/>
    <s v="N/C"/>
    <m/>
    <e v="#N/A"/>
    <s v="OK"/>
    <e v="#N/A"/>
    <e v="#N/A"/>
    <m/>
    <x v="0"/>
    <x v="0"/>
    <m/>
    <n v="2000"/>
    <s v="THIRUVALLUR"/>
    <s v="South"/>
    <s v="TATA"/>
    <n v="600250"/>
    <s v="TATA CENTER"/>
    <n v="185675"/>
    <s v="CRCA COIL-TATXXD-AU03-0.5X1250"/>
    <s v="C01"/>
    <s v="TATXXD"/>
    <s v="AU03"/>
    <x v="3"/>
    <x v="0"/>
    <n v="0"/>
    <s v="T2 DONE"/>
    <s v=" "/>
    <s v=""/>
    <n v="10"/>
    <n v="28"/>
    <n v="287.995"/>
    <n v="230.67"/>
    <n v="57.325000000000003"/>
    <n v="2.7949999999999999"/>
    <n v="0"/>
    <n v="0"/>
    <n v="0"/>
    <n v="0"/>
    <n v="0"/>
    <n v="0"/>
    <n v="0"/>
    <n v="0"/>
    <n v="0"/>
    <n v="0"/>
    <n v="0"/>
    <n v="0"/>
    <n v="54.53"/>
    <n v="0"/>
    <n v="0"/>
    <n v="0"/>
    <n v="0"/>
    <n v="0"/>
    <n v="0"/>
    <n v="54.53"/>
    <n v="54.53"/>
    <n v="0"/>
    <n v="0"/>
    <n v="2.7950000000000017"/>
    <s v="0.47-0.53"/>
    <s v="1250-1262"/>
    <m/>
    <m/>
    <m/>
    <m/>
    <m/>
    <m/>
    <s v="U"/>
  </r>
  <r>
    <n v="743"/>
    <d v="2025-08-14T00:00:00"/>
    <s v="ZBTO"/>
    <n v="9519017657"/>
    <n v="1"/>
    <s v="9519017657-1"/>
    <s v="Sep'25"/>
    <s v="Released"/>
    <s v="N/C"/>
    <m/>
    <e v="#N/A"/>
    <s v="OK"/>
    <s v="GL03"/>
    <s v="ACRM GP#2 NON TBSPL"/>
    <m/>
    <x v="4"/>
    <x v="4"/>
    <m/>
    <n v="1000"/>
    <s v="ZAHIRABAD"/>
    <s v="South"/>
    <s v="SBAD"/>
    <n v="188152"/>
    <s v="Metalkraft Forming Industries Pvt L"/>
    <n v="4031999"/>
    <s v="GL COIL SOFT  Y300GL T12L 0.500X1221"/>
    <s v="B03"/>
    <s v="Y300GL"/>
    <s v="T12L"/>
    <x v="3"/>
    <x v="10"/>
    <n v="0"/>
    <s v="T2 DONE"/>
    <s v="AZ150"/>
    <s v=""/>
    <n v="8"/>
    <n v="12"/>
    <n v="244"/>
    <n v="232.3"/>
    <n v="11.7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6.07"/>
    <n v="0"/>
    <n v="6.07"/>
    <n v="6.07"/>
    <n v="0"/>
    <n v="0"/>
    <n v="5.629999999999999"/>
    <s v="0.47-0.51"/>
    <s v="1221-1225"/>
    <m/>
    <m/>
    <m/>
    <m/>
    <m/>
    <m/>
    <s v="R"/>
  </r>
  <r>
    <n v="742"/>
    <d v="2025-09-01T00:00:00"/>
    <s v="ZBTO"/>
    <n v="9519071445"/>
    <n v="1"/>
    <s v="9519071445-1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40765"/>
    <s v="CRCA SHEET TSBCRC SR15 0.500X1250X2500"/>
    <s v="C06"/>
    <s v="TSBCRC"/>
    <s v="SR15"/>
    <x v="3"/>
    <x v="0"/>
    <n v="2500"/>
    <s v="T2 DONE"/>
    <s v=" "/>
    <s v=""/>
    <n v="1"/>
    <n v="3"/>
    <n v="87"/>
    <n v="76.94"/>
    <n v="10.06"/>
    <n v="-17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6"/>
    <s v="0.47-0.5"/>
    <s v="1250-1252"/>
    <m/>
    <m/>
    <m/>
    <m/>
    <m/>
    <m/>
    <s v="T"/>
  </r>
  <r>
    <n v="742"/>
    <d v="2025-09-01T00:00:00"/>
    <s v="ZBTO"/>
    <n v="9519071445"/>
    <n v="3"/>
    <s v="9519071445-3"/>
    <s v="No Priority"/>
    <s v="Released"/>
    <s v="N/C"/>
    <m/>
    <n v="0"/>
    <s v="N/C"/>
    <s v="CR01"/>
    <s v="ACRM CRCA CTL"/>
    <m/>
    <x v="0"/>
    <x v="5"/>
    <m/>
    <n v="2000"/>
    <s v="JAIPUR"/>
    <s v="West"/>
    <s v="JPUR"/>
    <n v="116137"/>
    <s v="PELIKAN DOSSIER (P) LTD "/>
    <n v="3240786"/>
    <s v="CRCA SHEET TSBCRC SR15 0.700X1250X2500"/>
    <s v="C06"/>
    <s v="TSBCRC"/>
    <s v="SR15"/>
    <x v="19"/>
    <x v="0"/>
    <n v="2500"/>
    <s v="T2 DONE"/>
    <s v=" "/>
    <s v=""/>
    <n v="1"/>
    <n v="3"/>
    <n v="58"/>
    <n v="13.93"/>
    <n v="44.07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s v="0.67-0.7"/>
    <s v="1250-1252"/>
    <m/>
    <m/>
    <m/>
    <m/>
    <m/>
    <m/>
    <s v="T"/>
  </r>
  <r>
    <n v="742"/>
    <d v="2025-08-26T00:00:00"/>
    <s v="ZBTF"/>
    <n v="9519049786"/>
    <n v="2"/>
    <s v="9519049786-2"/>
    <s v="No Priority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646"/>
    <s v="CR COIL TATFHC TR10 0.409X1235"/>
    <s v="C09"/>
    <s v="TATFHC"/>
    <s v="TR10"/>
    <x v="28"/>
    <x v="5"/>
    <n v="0"/>
    <s v="T2 DONE"/>
    <s v=" "/>
    <s v=""/>
    <n v="12"/>
    <n v="25"/>
    <n v="125"/>
    <n v="116.18"/>
    <n v="8.82"/>
    <n v="8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2"/>
    <s v="0.409-0.414"/>
    <s v="1235-1255"/>
    <m/>
    <m/>
    <m/>
    <m/>
    <m/>
    <m/>
    <s v="U"/>
  </r>
  <r>
    <n v="743"/>
    <d v="2025-07-29T00:00:00"/>
    <s v="ZBTO"/>
    <n v="9518971601"/>
    <n v="1"/>
    <s v="9518971601-1"/>
    <s v="Sep'25"/>
    <s v="Released"/>
    <s v="OK"/>
    <m/>
    <e v="#N/A"/>
    <s v="OK"/>
    <s v="GP02"/>
    <s v="ACRM GP#3 WIDER SOFT"/>
    <m/>
    <x v="2"/>
    <x v="11"/>
    <m/>
    <n v="2000"/>
    <s v="LONI"/>
    <s v="West"/>
    <s v="GBAD"/>
    <n v="931234"/>
    <s v="JAI LAXMI STEELS"/>
    <n v="1327809"/>
    <s v="GP COIL SOFT-TATXGP-GLK1-0.3X1250"/>
    <s v="C02"/>
    <s v="TATXGP"/>
    <s v="GLK1"/>
    <x v="6"/>
    <x v="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7-0.3"/>
    <s v="1250-1253"/>
    <m/>
    <m/>
    <m/>
    <m/>
    <m/>
    <m/>
    <s v="R"/>
  </r>
  <r>
    <n v="742"/>
    <d v="2025-08-26T00:00:00"/>
    <s v="ZBTO"/>
    <n v="9519050823"/>
    <n v="1"/>
    <s v="9519050823-1"/>
    <s v="Oct'25"/>
    <s v="Released"/>
    <s v="N/C"/>
    <m/>
    <e v="#N/A"/>
    <s v="OK"/>
    <s v="CR02"/>
    <s v="ACRM CRCA CRS"/>
    <n v="7700"/>
    <x v="0"/>
    <x v="0"/>
    <m/>
    <n v="2000"/>
    <s v="JAIPUR"/>
    <s v="West"/>
    <s v="JPUR"/>
    <n v="116137"/>
    <s v="PELIKAN DOSSIER (P) LTD "/>
    <n v="1800890"/>
    <s v="CRCA COIL-TATXXD-AU03-0.35X1250"/>
    <s v="C01"/>
    <s v="TATXXD"/>
    <s v="AU03"/>
    <x v="10"/>
    <x v="0"/>
    <n v="0"/>
    <s v="T2 DONE"/>
    <s v=" "/>
    <s v=""/>
    <n v="10"/>
    <n v="25"/>
    <n v="29"/>
    <n v="25.305"/>
    <n v="3.6949999999999998"/>
    <n v="3.6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949999999999998"/>
    <s v="0.32-0.35"/>
    <s v="1250-1252"/>
    <m/>
    <m/>
    <m/>
    <m/>
    <m/>
    <m/>
    <s v="M"/>
  </r>
  <r>
    <n v="742"/>
    <d v="2025-09-05T00:00:00"/>
    <s v="ZBTO"/>
    <n v="9519081551"/>
    <n v="2"/>
    <s v="9519081551-2"/>
    <s v="No Priority"/>
    <s v="Released"/>
    <s v="N/C"/>
    <m/>
    <e v="#N/A"/>
    <e v="#N/A"/>
    <e v="#N/A"/>
    <e v="#N/A"/>
    <m/>
    <x v="1"/>
    <x v="9"/>
    <m/>
    <n v="2000"/>
    <s v="YESHWANTHPURA"/>
    <s v="South"/>
    <s v="BANG"/>
    <n v="932179"/>
    <s v="DURGA STEEL INDUSTRIES"/>
    <n v="1309822"/>
    <s v="HR COILS-PO IS 1079-HR2 4X1250"/>
    <n v="768"/>
    <s v="THA058"/>
    <s v="HA58"/>
    <x v="29"/>
    <x v="0"/>
    <n v="0"/>
    <s v="T2 DONE"/>
    <s v=" "/>
    <s v=""/>
    <n v="15"/>
    <n v="30"/>
    <n v="29"/>
    <n v="21.914999999999999"/>
    <n v="7.085"/>
    <n v="7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85"/>
    <s v=""/>
    <s v="1250-1275"/>
    <m/>
    <m/>
    <m/>
    <m/>
    <m/>
    <m/>
    <s v="U"/>
  </r>
  <r>
    <n v="742"/>
    <d v="2025-09-05T00:00:00"/>
    <s v="ZBTO"/>
    <n v="9519081551"/>
    <n v="3"/>
    <s v="9519081551-3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10083"/>
    <s v="HR COILS-PO IS 1079 HR2 2X1250"/>
    <n v="768"/>
    <s v="THR099"/>
    <s v="HR99"/>
    <x v="2"/>
    <x v="0"/>
    <n v="0"/>
    <s v="T2 DONE"/>
    <s v=" "/>
    <s v=""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020000000000003"/>
    <s v=""/>
    <s v="1250-1275"/>
    <m/>
    <m/>
    <m/>
    <m/>
    <m/>
    <m/>
    <s v="U"/>
  </r>
  <r>
    <n v="742"/>
    <d v="2025-08-26T00:00:00"/>
    <s v="ZBTO"/>
    <n v="9519049599"/>
    <n v="1"/>
    <s v="9519049599-1"/>
    <s v="No Priority"/>
    <s v="Released"/>
    <s v="N/C"/>
    <m/>
    <e v="#N/A"/>
    <s v="N/C"/>
    <e v="#N/A"/>
    <e v="#N/A"/>
    <m/>
    <x v="3"/>
    <x v="4"/>
    <m/>
    <n v="1000"/>
    <s v="VILLAGE-PRAGPAR"/>
    <s v="West"/>
    <s v="AMED"/>
    <n v="189108"/>
    <s v="Manaksia Coated Metals &amp; Industries"/>
    <n v="2320878"/>
    <s v="CRFH COIL TATFHC TR10 0.360X1250"/>
    <s v="C09"/>
    <s v="TATFHC"/>
    <s v="TR10"/>
    <x v="30"/>
    <x v="0"/>
    <n v="0"/>
    <s v="T2 DONE"/>
    <s v=" "/>
    <s v=""/>
    <n v="10"/>
    <n v="20"/>
    <n v="150.001"/>
    <n v="230.39"/>
    <n v="-80.388999999999996"/>
    <n v="-80.38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45-0.37"/>
    <s v="1250-1253"/>
    <m/>
    <m/>
    <m/>
    <m/>
    <m/>
    <m/>
    <s v="T"/>
  </r>
  <r>
    <n v="742"/>
    <d v="2025-08-28T00:00:00"/>
    <s v="ZBTF"/>
    <n v="4000516624"/>
    <n v="1"/>
    <s v="4000516624-1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3226987"/>
    <s v="HR COILS-PO THR099 HR99 1.90X1250"/>
    <n v="768"/>
    <s v="THR099"/>
    <s v="HR99"/>
    <x v="7"/>
    <x v="0"/>
    <n v="0"/>
    <s v="T2 DONE"/>
    <s v=" "/>
    <s v=""/>
    <n v="10"/>
    <n v="27"/>
    <n v="290.00099999999998"/>
    <n v="0"/>
    <n v="290.00099999999998"/>
    <n v="29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.00099999999998"/>
    <s v=""/>
    <s v=""/>
    <m/>
    <m/>
    <m/>
    <m/>
    <m/>
    <m/>
    <s v="U"/>
  </r>
  <r>
    <n v="742"/>
    <d v="2025-09-09T00:00:00"/>
    <s v="ZBTF"/>
    <n v="4000517561"/>
    <n v="1"/>
    <s v="4000517561-1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10083"/>
    <s v="HR COILS-PO IS 1079 HR2 2X1250"/>
    <n v="768"/>
    <s v="THR099"/>
    <s v="HR99"/>
    <x v="2"/>
    <x v="0"/>
    <n v="0"/>
    <s v="T2 DONE"/>
    <s v=" "/>
    <s v=""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</r>
  <r>
    <n v="742"/>
    <d v="2025-09-09T00:00:00"/>
    <s v="ZBTF"/>
    <n v="4000517561"/>
    <n v="2"/>
    <s v="4000517561-2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50221"/>
    <s v="HR COILS-PO IS 1079 HR2 2.50X1250"/>
    <n v="768"/>
    <s v="THR099"/>
    <s v="HR99"/>
    <x v="26"/>
    <x v="0"/>
    <n v="0"/>
    <s v="T2 DONE"/>
    <s v=" "/>
    <s v=""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</r>
  <r>
    <n v="743"/>
    <d v="2025-08-21T00:00:00"/>
    <s v="ZBTO"/>
    <n v="9519035790"/>
    <n v="1"/>
    <s v="9519035790-1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1065"/>
    <s v="GP COIL SOFT-TATXGP-GK09-0.25X900"/>
    <s v="C02"/>
    <s v="TATXGP"/>
    <s v="GK09"/>
    <x v="31"/>
    <x v="3"/>
    <n v="0"/>
    <s v="T2 DONE"/>
    <s v="Z80"/>
    <s v=""/>
    <n v="4"/>
    <n v="12"/>
    <n v="21"/>
    <n v="18.905000000000001"/>
    <n v="2.0950000000000002"/>
    <n v="2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50000000000002"/>
    <s v="0.23-0.27"/>
    <s v="900-904"/>
    <m/>
    <m/>
    <m/>
    <m/>
    <m/>
    <m/>
    <s v="S"/>
  </r>
  <r>
    <n v="743"/>
    <d v="2025-08-21T00:00:00"/>
    <s v="ZBTO"/>
    <n v="9519036143"/>
    <n v="1"/>
    <s v="9519036143-1"/>
    <s v="No Priority"/>
    <s v="Released"/>
    <s v="N/C"/>
    <m/>
    <e v="#N/A"/>
    <e v="#N/A"/>
    <s v="GP03"/>
    <s v="ACRM GP#3 NARROW"/>
    <m/>
    <x v="2"/>
    <x v="3"/>
    <m/>
    <n v="2000"/>
    <s v="WEST BOKARO"/>
    <s v="East"/>
    <s v="JAMS"/>
    <n v="185794"/>
    <s v="Shree Bajrang Steel Udyog"/>
    <n v="1851065"/>
    <s v="GP COIL SOFT-TATXGP-GK09-0.25X900"/>
    <s v="C02"/>
    <s v="TATXGP"/>
    <s v="GK09"/>
    <x v="31"/>
    <x v="3"/>
    <n v="0"/>
    <s v="T2 DONE"/>
    <s v="Z80"/>
    <s v=""/>
    <n v="4"/>
    <n v="12"/>
    <n v="21"/>
    <n v="20.12"/>
    <n v="0.88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"/>
    <s v="0.23-0.27"/>
    <s v="900-904"/>
    <m/>
    <m/>
    <m/>
    <m/>
    <m/>
    <m/>
    <s v="S"/>
  </r>
  <r>
    <n v="742"/>
    <d v="2025-08-28T00:00:00"/>
    <s v="ZBTO"/>
    <n v="9519057462"/>
    <n v="1"/>
    <s v="9519057462-1"/>
    <s v="Stocks"/>
    <s v="Released"/>
    <s v="N/C"/>
    <m/>
    <e v="#N/A"/>
    <e v="#N/A"/>
    <e v="#N/A"/>
    <e v="#N/A"/>
    <m/>
    <x v="3"/>
    <x v="4"/>
    <m/>
    <n v="1000"/>
    <s v="PURBA MEDINIPUR"/>
    <s v="East"/>
    <s v="CALS"/>
    <n v="189406"/>
    <s v="Manaksia Steels Limited"/>
    <n v="43577"/>
    <s v="CR COIL C09 TATFHC TR10 0.41 X 1220"/>
    <s v="C09"/>
    <s v="TATFHC"/>
    <s v="TR10"/>
    <x v="32"/>
    <x v="9"/>
    <n v="0"/>
    <s v="T2 DONE"/>
    <s v=" "/>
    <s v=""/>
    <n v="10"/>
    <n v="22"/>
    <n v="252"/>
    <n v="242.19"/>
    <n v="9.81"/>
    <n v="9.81"/>
    <n v="13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1"/>
    <s v="0.39-0.43"/>
    <s v="1220-1223"/>
    <m/>
    <m/>
    <m/>
    <m/>
    <m/>
    <m/>
    <s v="R"/>
  </r>
  <r>
    <n v="742"/>
    <d v="2025-08-28T00:00:00"/>
    <s v="ZBTO"/>
    <n v="9519057462"/>
    <n v="2"/>
    <s v="9519057462-2"/>
    <s v="Stocks"/>
    <s v="Released"/>
    <s v="N/C"/>
    <m/>
    <e v="#N/A"/>
    <e v="#N/A"/>
    <s v="FHCR"/>
    <e v="#N/A"/>
    <m/>
    <x v="3"/>
    <x v="4"/>
    <m/>
    <n v="1000"/>
    <s v="PURBA MEDINIPUR"/>
    <s v="East"/>
    <s v="CALS"/>
    <n v="189406"/>
    <s v="Manaksia Steels Limited"/>
    <n v="43577"/>
    <s v="CR COIL C09 TATFHC TR10 0.41 X 1220"/>
    <s v="C09"/>
    <s v="TATFHC"/>
    <s v="TR10"/>
    <x v="32"/>
    <x v="9"/>
    <n v="0"/>
    <s v="T2 DONE"/>
    <s v=" "/>
    <s v=""/>
    <n v="10"/>
    <n v="22"/>
    <n v="252"/>
    <n v="240.83"/>
    <n v="11.17"/>
    <n v="11.17"/>
    <n v="26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7"/>
    <s v="0.39-0.43"/>
    <s v="1220-1223"/>
    <m/>
    <m/>
    <m/>
    <m/>
    <m/>
    <m/>
    <s v="R"/>
  </r>
  <r>
    <n v="744"/>
    <d v="2025-08-14T00:00:00"/>
    <s v="ZBTO"/>
    <n v="9519016553"/>
    <n v="1"/>
    <s v="9519016553-1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x v="5"/>
    <x v="9"/>
    <n v="0"/>
    <s v="T2 DONE"/>
    <s v="AZ150"/>
    <s v="CHERRY RED TSL 1855"/>
    <n v="3"/>
    <n v="5"/>
    <n v="27.998999999999999"/>
    <n v="20.93"/>
    <n v="7.069"/>
    <n v="7.069"/>
    <n v="3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</r>
  <r>
    <n v="743"/>
    <d v="2025-08-21T00:00:00"/>
    <s v="ZBTO"/>
    <n v="9519036674"/>
    <n v="1"/>
    <s v="9519036674-1"/>
    <s v="Stocks"/>
    <s v="Released"/>
    <s v="N/C"/>
    <m/>
    <e v="#N/A"/>
    <s v="N/C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313.041"/>
    <n v="313.04000000000002"/>
    <n v="1E-3"/>
    <n v="1E-3"/>
    <n v="8.63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2"/>
    <s v="9519036674-2"/>
    <s v="No Priority"/>
    <s v="Released"/>
    <s v="N/C"/>
    <m/>
    <e v="#N/A"/>
    <e v="#N/A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321.48399999999998"/>
    <n v="321.48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3"/>
    <s v="9519036674-3"/>
    <s v="Sep'25"/>
    <s v="Released"/>
    <s v="N/C"/>
    <m/>
    <e v="#N/A"/>
    <s v="OK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40.86600000000001"/>
    <n v="240.86500000000001"/>
    <n v="1E-3"/>
    <n v="1E-3"/>
    <n v="8.4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4"/>
    <s v="9519036674-4"/>
    <s v="Stocks"/>
    <s v="Released"/>
    <s v="N/C"/>
    <m/>
    <e v="#N/A"/>
    <s v="N/C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31.52600000000001"/>
    <n v="231.52500000000001"/>
    <n v="1E-3"/>
    <n v="1E-3"/>
    <n v="45.3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8"/>
    <s v="9519036674-8"/>
    <s v="Stocks"/>
    <s v="Released"/>
    <s v="N/C"/>
    <m/>
    <e v="#N/A"/>
    <e v="#N/A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75.76100000000002"/>
    <n v="275.76"/>
    <n v="1E-3"/>
    <n v="1E-3"/>
    <n v="13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9T00:00:00"/>
    <s v="ZBTO"/>
    <n v="9519061532"/>
    <n v="1"/>
    <s v="9519061532-1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4"/>
    <s v="JAI LAXMI STEELS"/>
    <n v="1851024"/>
    <s v="GP COIL SOFT-TSBXGP-T1GP-0.22X900"/>
    <s v="C02"/>
    <s v="TSBXGP"/>
    <s v="T1GP"/>
    <x v="34"/>
    <x v="3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S"/>
  </r>
  <r>
    <n v="742"/>
    <d v="2025-08-20T00:00:00"/>
    <s v="ZBTO"/>
    <n v="9519030995"/>
    <n v="1"/>
    <s v="9519030995-1"/>
    <s v="Stocks"/>
    <s v="Released"/>
    <s v="N/C"/>
    <m/>
    <e v="#N/A"/>
    <e v="#N/A"/>
    <e v="#N/A"/>
    <e v="#N/A"/>
    <m/>
    <x v="1"/>
    <x v="9"/>
    <m/>
    <n v="2000"/>
    <s v="HOWRAH"/>
    <s v="East"/>
    <s v="CALS"/>
    <n v="154464"/>
    <s v="TATA STEEL DOWNSTREAM PRODUCTS LIMI"/>
    <n v="4060921"/>
    <s v="HR COILS-PO I09497 1.80X1270"/>
    <n v="768"/>
    <s v="I09497"/>
    <s v="HG01"/>
    <x v="35"/>
    <x v="1"/>
    <n v="0"/>
    <s v="T2 DONE"/>
    <s v=" "/>
    <s v=""/>
    <n v="13"/>
    <n v="30"/>
    <n v="58"/>
    <n v="56.8"/>
    <n v="1.2"/>
    <n v="1.2"/>
    <n v="5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"/>
    <s v=""/>
    <s v=""/>
    <m/>
    <m/>
    <m/>
    <m/>
    <m/>
    <m/>
    <s v="U"/>
  </r>
  <r>
    <n v="742"/>
    <d v="2025-07-22T00:00:00"/>
    <s v="ZBTO"/>
    <n v="9518949530"/>
    <n v="2"/>
    <s v="9518949530-2"/>
    <s v="Stocks"/>
    <s v="Released"/>
    <s v="N/C"/>
    <m/>
    <e v="#N/A"/>
    <e v="#N/A"/>
    <s v="CR01"/>
    <s v="ACRM CRCA CTL"/>
    <m/>
    <x v="0"/>
    <x v="5"/>
    <m/>
    <n v="2000"/>
    <s v="URLA"/>
    <s v="East"/>
    <s v="RPUR"/>
    <n v="139336"/>
    <s v="PASA ASSOCIATES PRIVATE LIMITED"/>
    <n v="3240869"/>
    <s v="CRCA SHEET TSBCRC SR15 2X1250X2500"/>
    <s v="C06"/>
    <s v="TSBCRC"/>
    <s v="SR15"/>
    <x v="2"/>
    <x v="0"/>
    <n v="2500"/>
    <s v="T2 DONE"/>
    <s v=" "/>
    <s v=""/>
    <n v="1"/>
    <n v="5"/>
    <n v="23.411000000000001"/>
    <n v="23.41"/>
    <n v="1E-3"/>
    <n v="1E-3"/>
    <n v="23.41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6-2.01"/>
    <s v="1250-1253"/>
    <m/>
    <m/>
    <m/>
    <m/>
    <m/>
    <m/>
    <s v="R"/>
  </r>
  <r>
    <n v="742"/>
    <d v="2025-08-02T00:00:00"/>
    <s v="ZBTO"/>
    <n v="9518988369"/>
    <n v="1"/>
    <s v="9518988369-1"/>
    <s v="Oct'25"/>
    <s v="Released"/>
    <s v="OK"/>
    <m/>
    <e v="#N/A"/>
    <s v="OK"/>
    <e v="#N/A"/>
    <e v="#N/A"/>
    <m/>
    <x v="0"/>
    <x v="0"/>
    <m/>
    <n v="2000"/>
    <s v="FARIDABAD"/>
    <s v="North"/>
    <s v="GBAD"/>
    <n v="184986"/>
    <s v="SWASTIK STEEL PROCESSOR LLP"/>
    <n v="1804772"/>
    <s v="CRCA COIL TATXXD AU03 0.4X1250"/>
    <s v="C01"/>
    <s v="TATXXD"/>
    <s v="AU03"/>
    <x v="8"/>
    <x v="0"/>
    <n v="0"/>
    <s v="T2 DONE"/>
    <s v=" "/>
    <s v=""/>
    <n v="15"/>
    <n v="29"/>
    <n v="115.999"/>
    <n v="74.400000000000006"/>
    <n v="41.598999999999997"/>
    <n v="41.59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98999999999997"/>
    <s v="0.36-0.46"/>
    <s v="1250-1262"/>
    <m/>
    <m/>
    <m/>
    <m/>
    <m/>
    <m/>
    <s v="U"/>
  </r>
  <r>
    <n v="742"/>
    <d v="2025-07-24T00:00:00"/>
    <s v="ZBTO"/>
    <n v="9518956389"/>
    <n v="14"/>
    <s v="9518956389-14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2244"/>
    <s v="DURGA TRADERS"/>
    <n v="2193598"/>
    <s v="CRCA COIL TATXXD AU03 1.900X1250"/>
    <s v="C01"/>
    <s v="TATXXD"/>
    <s v="AU03"/>
    <x v="7"/>
    <x v="0"/>
    <n v="0"/>
    <s v="T2 DONE"/>
    <s v=" "/>
    <s v=""/>
    <n v="10"/>
    <n v="28"/>
    <n v="116"/>
    <n v="102.145"/>
    <n v="13.855"/>
    <n v="13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55"/>
    <s v="1.85-1.9"/>
    <s v="1250-1262"/>
    <m/>
    <m/>
    <m/>
    <m/>
    <m/>
    <m/>
    <s v="U"/>
  </r>
  <r>
    <n v="742"/>
    <d v="2025-08-22T00:00:00"/>
    <s v="ZBTO"/>
    <n v="9519039845"/>
    <n v="1"/>
    <s v="9519039845-1"/>
    <s v="No Priority"/>
    <s v="Released"/>
    <s v="OK"/>
    <m/>
    <s v="OK (HR  Indent)"/>
    <s v="N/C"/>
    <e v="#N/A"/>
    <e v="#N/A"/>
    <m/>
    <x v="0"/>
    <x v="0"/>
    <m/>
    <n v="2000"/>
    <s v="YESHWANTHPURA"/>
    <s v="South"/>
    <s v="BANG"/>
    <n v="932244"/>
    <s v="DURGA TRADERS"/>
    <n v="1800890"/>
    <s v="CRCA COIL-TATXXD-AU03-0.35X1250"/>
    <s v="C01"/>
    <s v="TATXXD"/>
    <s v="AU03"/>
    <x v="10"/>
    <x v="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2-0.35"/>
    <s v="1250-1262"/>
    <m/>
    <m/>
    <m/>
    <m/>
    <m/>
    <m/>
    <s v="U"/>
  </r>
  <r>
    <n v="742"/>
    <d v="2025-08-19T00:00:00"/>
    <s v="ZBTO"/>
    <n v="9519028090"/>
    <n v="1"/>
    <s v="9519028090-1"/>
    <s v="No Priority"/>
    <s v="Released"/>
    <s v="N/C"/>
    <m/>
    <n v="0"/>
    <s v="N/C"/>
    <s v="CR02"/>
    <s v="ACRM CRCA CRS"/>
    <m/>
    <x v="0"/>
    <x v="0"/>
    <m/>
    <n v="2000"/>
    <s v="JSR"/>
    <s v="East"/>
    <s v="CALS"/>
    <n v="155536"/>
    <s v="TATA STEEL DOWNSTREAM PRODUCTS LIMI"/>
    <n v="2390329"/>
    <s v="CRCA COIL TATXXD AU03 0.900X1000"/>
    <s v="C01"/>
    <s v="TATXXD"/>
    <s v="AU03"/>
    <x v="14"/>
    <x v="4"/>
    <n v="0"/>
    <s v="T2 DONE"/>
    <s v=" "/>
    <s v=""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m/>
    <m/>
    <m/>
    <m/>
    <m/>
    <m/>
    <s v="C"/>
  </r>
  <r>
    <n v="743"/>
    <d v="2025-08-22T00:00:00"/>
    <s v="ZBTF"/>
    <n v="9519039649"/>
    <n v="1"/>
    <s v="9519039649-1"/>
    <s v="No Priority"/>
    <s v="Released"/>
    <s v="N/C"/>
    <m/>
    <e v="#N/A"/>
    <e v="#N/A"/>
    <s v="GP02"/>
    <s v="ACRM GP#3 WIDER SOFT"/>
    <m/>
    <x v="2"/>
    <x v="11"/>
    <m/>
    <n v="2000"/>
    <s v="TCIL-JAMSHEDPUR"/>
    <s v="East"/>
    <s v="COMD"/>
    <n v="600250"/>
    <s v="TATA CENTER"/>
    <n v="3230681"/>
    <s v="GP COIL TATXGP GLR1 0.420X1220"/>
    <s v="C02"/>
    <s v="TATXGP"/>
    <s v="GLR1"/>
    <x v="36"/>
    <x v="9"/>
    <n v="0"/>
    <s v="T2 DONE"/>
    <s v="Z80"/>
    <s v=""/>
    <n v="5.4"/>
    <n v="8"/>
    <n v="252"/>
    <n v="248.96"/>
    <n v="3.04"/>
    <n v="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"/>
    <s v="0.4-0.42"/>
    <s v="1220-1222"/>
    <m/>
    <m/>
    <m/>
    <m/>
    <m/>
    <m/>
    <s v="R"/>
  </r>
  <r>
    <n v="743"/>
    <d v="2025-09-02T00:00:00"/>
    <s v="ZBTO"/>
    <n v="9519072501"/>
    <n v="1"/>
    <s v="9519072501-1"/>
    <s v="No Priority"/>
    <s v="Released"/>
    <s v="N/C"/>
    <m/>
    <e v="#N/A"/>
    <e v="#N/A"/>
    <s v="GL03"/>
    <s v="ACRM GP#2 NON TBSPL"/>
    <m/>
    <x v="4"/>
    <x v="4"/>
    <m/>
    <n v="1000"/>
    <s v="TAMBATI"/>
    <s v="West"/>
    <s v="BOMB"/>
    <n v="942186"/>
    <s v="PRABHAT GLOBAL COLOURCOATED PRIVATE"/>
    <n v="2258434"/>
    <s v="GL COIL HARD  Y550GL H7GL 0.47X1220"/>
    <s v="B04"/>
    <s v="Y550GL"/>
    <s v="H7GL"/>
    <x v="17"/>
    <x v="9"/>
    <n v="0"/>
    <s v="T2 DONE"/>
    <s v="AZ70"/>
    <s v=""/>
    <n v="8"/>
    <n v="12"/>
    <n v="56"/>
    <n v="54.244999999999997"/>
    <n v="1.7549999999999999"/>
    <n v="1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49999999999999"/>
    <s v="0.43-0.47"/>
    <s v="1220-1225"/>
    <m/>
    <m/>
    <m/>
    <m/>
    <m/>
    <m/>
    <s v="T"/>
  </r>
  <r>
    <n v="743"/>
    <d v="2025-09-02T00:00:00"/>
    <s v="ZBTO"/>
    <n v="9519072501"/>
    <n v="2"/>
    <s v="9519072501-2"/>
    <s v="Oct'25"/>
    <s v="Released"/>
    <s v="N/C"/>
    <m/>
    <e v="#N/A"/>
    <s v="OK"/>
    <s v="GL03"/>
    <s v="ACRM GP#2 NON TBSPL"/>
    <m/>
    <x v="4"/>
    <x v="4"/>
    <m/>
    <n v="1000"/>
    <s v="TAMBATI"/>
    <s v="West"/>
    <s v="BOMB"/>
    <n v="942186"/>
    <s v="PRABHAT GLOBAL COLOURCOATED PRIVATE"/>
    <n v="1882436"/>
    <s v="GL COIL HARD -Y550GL-H7GL-0.37X1220"/>
    <s v="B04"/>
    <s v="Y550GL"/>
    <s v="H7GL"/>
    <x v="37"/>
    <x v="9"/>
    <n v="0"/>
    <s v="T2 DONE"/>
    <s v="AZ70"/>
    <s v=""/>
    <n v="8"/>
    <n v="12"/>
    <n v="56"/>
    <n v="9.7100000000000009"/>
    <n v="46.29"/>
    <n v="4.0549999999999997"/>
    <n v="0"/>
    <n v="0"/>
    <n v="0"/>
    <n v="0"/>
    <n v="0"/>
    <n v="24.87"/>
    <n v="0"/>
    <n v="17.365000000000002"/>
    <n v="0"/>
    <n v="0"/>
    <n v="0"/>
    <n v="0"/>
    <n v="0"/>
    <n v="0"/>
    <n v="0"/>
    <n v="0"/>
    <n v="0"/>
    <n v="0"/>
    <n v="0"/>
    <n v="42.234999999999999"/>
    <n v="42.234999999999999"/>
    <n v="0"/>
    <n v="0"/>
    <n v="4.0549999999999997"/>
    <s v="0.34-0.38"/>
    <s v="1220-1225"/>
    <m/>
    <m/>
    <m/>
    <m/>
    <m/>
    <m/>
    <s v="T"/>
  </r>
  <r>
    <n v="742"/>
    <d v="2025-09-05T00:00:00"/>
    <s v="ZBTO"/>
    <n v="9519081427"/>
    <n v="1"/>
    <s v="9519081427-1"/>
    <s v="No Priority"/>
    <s v="Released"/>
    <s v="N/C"/>
    <m/>
    <e v="#N/A"/>
    <s v="N/C"/>
    <e v="#N/A"/>
    <e v="#N/A"/>
    <m/>
    <x v="1"/>
    <x v="9"/>
    <m/>
    <n v="2000"/>
    <s v="VALPARAI"/>
    <s v="South"/>
    <s v="MADS"/>
    <n v="116465"/>
    <s v="SRI BALAJI STEEL TRADERS"/>
    <n v="1210083"/>
    <s v="HR COILS-PO IS 1079 HR2 2X1250"/>
    <n v="768"/>
    <s v="THR099"/>
    <s v="HR99"/>
    <x v="2"/>
    <x v="0"/>
    <n v="0"/>
    <s v="T2 DONE"/>
    <s v=" "/>
    <s v=""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</r>
  <r>
    <n v="742"/>
    <d v="2025-08-02T00:00:00"/>
    <s v="ZBTO"/>
    <n v="9518988288"/>
    <n v="3"/>
    <s v="9518988288-3"/>
    <s v="Stocks"/>
    <s v="Released"/>
    <s v="N/C"/>
    <m/>
    <e v="#N/A"/>
    <e v="#N/A"/>
    <s v="CR01"/>
    <s v="ACRM CRCA CTL"/>
    <m/>
    <x v="0"/>
    <x v="5"/>
    <m/>
    <n v="2000"/>
    <s v="SILIGURI TOWN"/>
    <s v="East"/>
    <s v="GWAH"/>
    <n v="948783"/>
    <s v="SAGAR STEELS"/>
    <n v="2427624"/>
    <s v="CRCA SHEET TSBCRC SR15 0.500X1000X2000"/>
    <s v="C06"/>
    <s v="TSBCRC"/>
    <s v="SR15"/>
    <x v="3"/>
    <x v="4"/>
    <n v="2000"/>
    <s v="T2 DONE"/>
    <s v=" "/>
    <s v=""/>
    <n v="2"/>
    <n v="3"/>
    <n v="22.998999999999999"/>
    <n v="22.82"/>
    <n v="0.17899999999999999"/>
    <n v="0.17899999999999999"/>
    <n v="2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899999999999999"/>
    <s v="0.47-0.5"/>
    <s v="1000-1002"/>
    <m/>
    <m/>
    <m/>
    <m/>
    <m/>
    <m/>
    <s v="T"/>
  </r>
  <r>
    <n v="742"/>
    <d v="2025-08-22T00:00:00"/>
    <s v="ZBTO"/>
    <n v="9519040469"/>
    <n v="5"/>
    <s v="9519040469-5"/>
    <s v="Sep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70009"/>
    <s v="CRCA COIL TATXXD BT02 1.200X914"/>
    <s v="C01"/>
    <s v="TATXXD"/>
    <s v="BT02"/>
    <x v="13"/>
    <x v="12"/>
    <n v="0"/>
    <s v="T2 DONE"/>
    <s v=" "/>
    <s v=""/>
    <n v="6"/>
    <n v="10"/>
    <n v="42"/>
    <n v="35.924999999999997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50000000000002"/>
    <s v="1.17-1.23"/>
    <s v="914-915"/>
    <m/>
    <m/>
    <m/>
    <m/>
    <m/>
    <m/>
    <s v="T"/>
  </r>
  <r>
    <n v="743"/>
    <d v="2025-08-22T00:00:00"/>
    <s v="ZBTO"/>
    <n v="9519037676"/>
    <n v="1"/>
    <s v="9519037676-1"/>
    <s v="Oct'25"/>
    <s v="Released"/>
    <s v="N/C"/>
    <m/>
    <e v="#N/A"/>
    <s v="OK"/>
    <s v="GP02"/>
    <s v="ACRM GP#3 WIDER SOFT"/>
    <m/>
    <x v="2"/>
    <x v="11"/>
    <m/>
    <n v="2200"/>
    <s v="CHENNAI"/>
    <s v="South"/>
    <s v="MADS"/>
    <n v="822271"/>
    <s v="TATA STEEL DOWNSTREAM PRODUCTS LIMI"/>
    <n v="1851847"/>
    <s v="GP COIL SOFT-TSBXGP-T1GP-0.3X1220"/>
    <s v="C02"/>
    <s v="TSBXGP"/>
    <s v="T1GP"/>
    <x v="6"/>
    <x v="9"/>
    <n v="0"/>
    <s v="T2 DONE"/>
    <s v="Z80"/>
    <s v=""/>
    <n v="3"/>
    <n v="5"/>
    <n v="280"/>
    <n v="275.77499999999998"/>
    <n v="4.2249999999999996"/>
    <n v="4.2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249999999999996"/>
    <s v="0.28-0.32"/>
    <s v="1220-1224"/>
    <m/>
    <m/>
    <m/>
    <m/>
    <m/>
    <m/>
    <s v="R"/>
  </r>
  <r>
    <n v="743"/>
    <d v="2025-08-20T00:00:00"/>
    <s v="ZBTO"/>
    <n v="9519032510"/>
    <n v="1"/>
    <s v="9519032510-1"/>
    <s v="No Priority"/>
    <s v="Released"/>
    <s v="N/C"/>
    <m/>
    <e v="#N/A"/>
    <e v="#N/A"/>
    <s v="GP03"/>
    <s v="ACRM GP#3 NARROW"/>
    <m/>
    <x v="2"/>
    <x v="3"/>
    <m/>
    <n v="2000"/>
    <s v="PATNA"/>
    <s v="East"/>
    <s v="PATN"/>
    <n v="103227"/>
    <s v="BMW VENTURES LIMITED"/>
    <n v="1851066"/>
    <s v="GP COIL SOFT-TATXGP-GLK1-0.25X900"/>
    <s v="C02"/>
    <s v="TATXGP"/>
    <s v="GLK1"/>
    <x v="31"/>
    <x v="3"/>
    <n v="0"/>
    <s v="T2 DONE"/>
    <s v="Z80"/>
    <s v=""/>
    <n v="2"/>
    <n v="6"/>
    <n v="63"/>
    <n v="57.895000000000003"/>
    <n v="5.1050000000000004"/>
    <n v="5.10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50000000000004"/>
    <s v="0.215-0.26"/>
    <s v="900-904"/>
    <m/>
    <m/>
    <m/>
    <m/>
    <m/>
    <m/>
    <s v="S"/>
  </r>
  <r>
    <n v="743"/>
    <d v="2025-07-29T00:00:00"/>
    <s v="ZBTO"/>
    <n v="9518973099"/>
    <n v="1"/>
    <s v="9518973099-1"/>
    <s v="Aug'25"/>
    <s v="Released"/>
    <s v="N/C"/>
    <m/>
    <e v="#N/A"/>
    <s v="OK"/>
    <s v="GP03"/>
    <s v="ACRM GP#3 NARROW"/>
    <m/>
    <x v="2"/>
    <x v="8"/>
    <m/>
    <n v="2000"/>
    <s v="GAUHATI"/>
    <s v="East"/>
    <s v="GWAH"/>
    <n v="103671"/>
    <s v="BAJRANG STEEL (SALES) CORPORATION"/>
    <n v="3708867"/>
    <s v="GP COIL TATGPH GP02 0.300X900"/>
    <s v="C05"/>
    <s v="TATGPH"/>
    <s v="GP02"/>
    <x v="6"/>
    <x v="3"/>
    <n v="0"/>
    <s v="T2 DONE"/>
    <s v="Z120"/>
    <s v=""/>
    <n v="1"/>
    <n v="5"/>
    <n v="42"/>
    <n v="40.29"/>
    <n v="1.71"/>
    <n v="1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1"/>
    <s v="0.27-0.3"/>
    <s v="900-920"/>
    <m/>
    <m/>
    <m/>
    <m/>
    <m/>
    <m/>
    <s v="R"/>
  </r>
  <r>
    <n v="742"/>
    <d v="2025-08-01T00:00:00"/>
    <s v="ZBTO"/>
    <n v="9518985861"/>
    <n v="7"/>
    <s v="9518985861-7"/>
    <s v="No Priority"/>
    <s v="Released"/>
    <s v="N/C"/>
    <m/>
    <e v="#N/A"/>
    <e v="#N/A"/>
    <e v="#N/A"/>
    <e v="#N/A"/>
    <m/>
    <x v="1"/>
    <x v="9"/>
    <m/>
    <n v="2200"/>
    <s v="YESHWANTHPURA"/>
    <s v="South"/>
    <s v="BANG"/>
    <n v="801611"/>
    <s v="SHIVA FERRIC PVT LTD"/>
    <n v="3947394"/>
    <s v="HR COILS-PO I09497 5X1250"/>
    <n v="768"/>
    <s v="I09497"/>
    <s v="HG01"/>
    <x v="20"/>
    <x v="0"/>
    <n v="0"/>
    <s v="T2 DONE"/>
    <s v=" "/>
    <s v=""/>
    <n v="15"/>
    <n v="29.5"/>
    <n v="91"/>
    <n v="90.465000000000003"/>
    <n v="0.53500000000000003"/>
    <n v="0.535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500000000000003"/>
    <s v=""/>
    <s v=""/>
    <m/>
    <m/>
    <m/>
    <m/>
    <m/>
    <m/>
    <s v="U"/>
  </r>
  <r>
    <n v="742"/>
    <d v="2025-09-05T00:00:00"/>
    <s v="ZBTO"/>
    <n v="9519081380"/>
    <n v="1"/>
    <s v="9519081380-1"/>
    <s v="No Priority"/>
    <s v="Released"/>
    <s v="N/C"/>
    <m/>
    <e v="#N/A"/>
    <s v="N/C"/>
    <e v="#N/A"/>
    <e v="#N/A"/>
    <m/>
    <x v="1"/>
    <x v="9"/>
    <m/>
    <n v="2000"/>
    <s v="CHENNAI"/>
    <s v="South"/>
    <s v="MADS"/>
    <n v="116465"/>
    <s v="SRI BALAJI STEEL TRADERS"/>
    <n v="1309822"/>
    <s v="HR COILS-PO IS 1079-HR2 4X1250"/>
    <n v="768"/>
    <s v="THA058"/>
    <s v="HA58"/>
    <x v="29"/>
    <x v="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0"/>
    <n v="21.95"/>
    <n v="0"/>
    <n v="29"/>
    <s v=""/>
    <s v=""/>
    <m/>
    <m/>
    <m/>
    <m/>
    <m/>
    <m/>
    <s v="U"/>
  </r>
  <r>
    <n v="742"/>
    <d v="2025-09-05T00:00:00"/>
    <s v="ZBTO"/>
    <n v="9519081446"/>
    <n v="1"/>
    <s v="9519081446-1"/>
    <s v="No Priority"/>
    <s v="Released"/>
    <s v="N/C"/>
    <m/>
    <e v="#N/A"/>
    <s v="N/C"/>
    <e v="#N/A"/>
    <e v="#N/A"/>
    <m/>
    <x v="1"/>
    <x v="9"/>
    <m/>
    <n v="2000"/>
    <s v="GUMMIDIPOONDI"/>
    <s v="South"/>
    <s v="MADS"/>
    <n v="161312"/>
    <s v="GOVINDARAJA MUDALIAR SONS PVT LTD"/>
    <n v="4015513"/>
    <s v="HR COILS-PO IS 5986 205 FE330 3.20X1250"/>
    <n v="768"/>
    <s v="THA117"/>
    <s v="HA17"/>
    <x v="38"/>
    <x v="0"/>
    <n v="0"/>
    <s v="T2 DONE"/>
    <s v=" "/>
    <s v=""/>
    <n v="17"/>
    <n v="29"/>
    <n v="58"/>
    <n v="43.11"/>
    <n v="14.89"/>
    <n v="14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9"/>
    <s v=""/>
    <s v=""/>
    <m/>
    <m/>
    <m/>
    <m/>
    <m/>
    <m/>
    <s v="U"/>
  </r>
  <r>
    <n v="742"/>
    <d v="2025-09-05T00:00:00"/>
    <s v="ZBTO"/>
    <n v="9519081518"/>
    <n v="1"/>
    <s v="9519081518-1"/>
    <s v="No Priority"/>
    <s v="Released"/>
    <s v="N/C"/>
    <m/>
    <e v="#N/A"/>
    <s v="N/C"/>
    <e v="#N/A"/>
    <e v="#N/A"/>
    <m/>
    <x v="1"/>
    <x v="9"/>
    <m/>
    <n v="2000"/>
    <s v="CHENNAI"/>
    <s v="South"/>
    <s v="MADS"/>
    <n v="861100"/>
    <s v="KARTHIK STEEL"/>
    <n v="1305553"/>
    <s v="HR COILS-PO IS 1079-HR2 6X1250"/>
    <n v="768"/>
    <s v="THA058"/>
    <s v="HA58"/>
    <x v="39"/>
    <x v="0"/>
    <n v="0"/>
    <s v=""/>
    <s v=" "/>
    <s v=""/>
    <n v="17"/>
    <n v="29"/>
    <n v="58"/>
    <n v="0"/>
    <n v="58"/>
    <n v="13.93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4.07"/>
    <n v="0"/>
    <n v="58"/>
    <s v=""/>
    <s v=""/>
    <m/>
    <m/>
    <m/>
    <m/>
    <m/>
    <m/>
    <s v="U"/>
  </r>
  <r>
    <n v="743"/>
    <d v="2025-08-20T00:00:00"/>
    <s v="ZBTO"/>
    <n v="9519031683"/>
    <n v="1"/>
    <s v="9519031683-1"/>
    <s v="No Priority"/>
    <s v="Released"/>
    <s v="N/C"/>
    <m/>
    <e v="#N/A"/>
    <e v="#N/A"/>
    <s v="GL03"/>
    <s v="ACRM GP#2 NON TBSPL"/>
    <m/>
    <x v="4"/>
    <x v="12"/>
    <m/>
    <n v="1000"/>
    <s v="SANAND"/>
    <s v="West"/>
    <s v="DELI"/>
    <n v="944226"/>
    <s v="PURSHOTAM PROFILES PRIVATE LIMITED"/>
    <n v="3889776"/>
    <s v="GL COIL HARD  Y550GL H0GL 0.900X1249"/>
    <s v="B04"/>
    <s v="Y550GL"/>
    <s v="H0GL"/>
    <x v="14"/>
    <x v="13"/>
    <n v="0"/>
    <s v="T2 DONE"/>
    <s v="AZ150"/>
    <s v=""/>
    <n v="10"/>
    <n v="18"/>
    <n v="282.83999999999997"/>
    <n v="282.8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-0.94"/>
    <s v="1249-1253"/>
    <m/>
    <m/>
    <m/>
    <m/>
    <m/>
    <m/>
    <s v="R"/>
  </r>
  <r>
    <n v="742"/>
    <d v="2025-09-11T00:00:00"/>
    <s v="ZBTF"/>
    <n v="4000518020"/>
    <n v="2"/>
    <s v="4000518020-2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50789"/>
    <s v="Hosur Tube Plant"/>
    <n v="4116633"/>
    <s v="HR COILS-PO THR099 2.50X1245"/>
    <n v="768"/>
    <s v="THR099"/>
    <s v="HR99"/>
    <x v="26"/>
    <x v="14"/>
    <n v="0"/>
    <s v="T2 DONE"/>
    <s v=" "/>
    <s v=""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75"/>
    <s v=""/>
    <s v=""/>
    <m/>
    <m/>
    <m/>
    <m/>
    <m/>
    <m/>
    <s v="U"/>
  </r>
  <r>
    <n v="742"/>
    <d v="2025-09-11T00:00:00"/>
    <s v="ZBTF"/>
    <n v="4000518020"/>
    <n v="3"/>
    <s v="4000518020-3"/>
    <s v="Stocks"/>
    <s v="Released"/>
    <s v="N/C"/>
    <m/>
    <e v="#N/A"/>
    <s v="N/C"/>
    <e v="#N/A"/>
    <e v="#N/A"/>
    <m/>
    <x v="1"/>
    <x v="1"/>
    <m/>
    <n v="2000"/>
    <s v="YESHWANTHPURA"/>
    <s v="South"/>
    <s v=""/>
    <n v="650789"/>
    <s v="Hosur Tube Plant"/>
    <n v="4116634"/>
    <s v="HR COILS-PO THR099 2.50X1255"/>
    <n v="768"/>
    <s v="THR099"/>
    <s v="HR99"/>
    <x v="26"/>
    <x v="15"/>
    <n v="0"/>
    <s v="T2 DONE"/>
    <s v=" "/>
    <s v=""/>
    <n v="10"/>
    <n v="28"/>
    <n v="116"/>
    <n v="44.6"/>
    <n v="71.400000000000006"/>
    <n v="71.400000000000006"/>
    <n v="2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s v=""/>
    <s v=""/>
    <m/>
    <m/>
    <m/>
    <m/>
    <m/>
    <m/>
    <s v="U"/>
  </r>
  <r>
    <n v="742"/>
    <d v="2025-09-11T00:00:00"/>
    <s v="ZBTF"/>
    <n v="4000518020"/>
    <n v="4"/>
    <s v="4000518020-4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50789"/>
    <s v="Hosur Tube Plant"/>
    <n v="1210083"/>
    <s v="HR COILS-PO IS 1079 HR2 2X1250"/>
    <n v="768"/>
    <s v="THR099"/>
    <s v="HR99"/>
    <x v="2"/>
    <x v="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m/>
    <m/>
    <m/>
    <m/>
    <m/>
    <m/>
    <s v="U"/>
  </r>
  <r>
    <n v="743"/>
    <d v="2025-08-21T00:00:00"/>
    <s v="ZBTO"/>
    <n v="9519036674"/>
    <n v="5"/>
    <s v="9519036674-5"/>
    <s v="No Priority"/>
    <s v="Released"/>
    <s v="N/C"/>
    <m/>
    <e v="#N/A"/>
    <e v="#N/A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75.726"/>
    <n v="275.725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2"/>
    <d v="2025-07-18T00:00:00"/>
    <s v="ZBTO"/>
    <n v="9518940039"/>
    <n v="3"/>
    <s v="9518940039-3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9268"/>
    <s v="TATA STEEL DOWNSTREAM PRODUCTS LIMI"/>
    <n v="1804772"/>
    <s v="CRCA COIL TATXXD AU03 0.4X1250"/>
    <s v="C01"/>
    <s v="TATXXD"/>
    <s v="AU03"/>
    <x v="8"/>
    <x v="0"/>
    <n v="0"/>
    <s v="T2 DONE"/>
    <s v=" "/>
    <s v=""/>
    <n v="15"/>
    <n v="28"/>
    <n v="144.99799999999999"/>
    <n v="58.594999999999999"/>
    <n v="86.403000000000006"/>
    <n v="12.233000000000001"/>
    <n v="0"/>
    <n v="0"/>
    <n v="0"/>
    <n v="0"/>
    <n v="0"/>
    <n v="0"/>
    <n v="0"/>
    <n v="0"/>
    <n v="0"/>
    <n v="0"/>
    <n v="0"/>
    <n v="0"/>
    <n v="74.17"/>
    <n v="0"/>
    <n v="0"/>
    <n v="0"/>
    <n v="0"/>
    <n v="0"/>
    <n v="0"/>
    <n v="74.17"/>
    <n v="74.17"/>
    <n v="0"/>
    <n v="0"/>
    <n v="12.233000000000004"/>
    <s v="0.35-0.4"/>
    <s v="1250-1270"/>
    <m/>
    <m/>
    <m/>
    <m/>
    <m/>
    <m/>
    <s v="M"/>
  </r>
  <r>
    <n v="742"/>
    <d v="2025-07-18T00:00:00"/>
    <s v="ZBTO"/>
    <n v="9518940039"/>
    <n v="4"/>
    <s v="9518940039-4"/>
    <s v="Oct'25"/>
    <s v="Released"/>
    <s v="OK"/>
    <m/>
    <e v="#N/A"/>
    <s v="OK"/>
    <s v="CR02"/>
    <s v="ACRM CRCA CRS"/>
    <m/>
    <x v="0"/>
    <x v="0"/>
    <m/>
    <n v="2000"/>
    <s v="YESHWANTHPURA"/>
    <s v="South"/>
    <s v="BANG"/>
    <n v="939268"/>
    <s v="TATA STEEL DOWNSTREAM PRODUCTS LIMI"/>
    <n v="1801022"/>
    <s v="CRCA COIL-TATXXD-AU03-0.45X1250"/>
    <s v="C01"/>
    <s v="TATXXD"/>
    <s v="AU03"/>
    <x v="4"/>
    <x v="0"/>
    <n v="0"/>
    <s v="T2 DONE"/>
    <s v=" "/>
    <s v=""/>
    <n v="15"/>
    <n v="28"/>
    <n v="86.989000000000004"/>
    <n v="66.305000000000007"/>
    <n v="20.684000000000001"/>
    <n v="20.68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84000000000001"/>
    <s v="0.41-0.45"/>
    <s v="1250-1270"/>
    <m/>
    <m/>
    <m/>
    <m/>
    <m/>
    <m/>
    <s v="M"/>
  </r>
  <r>
    <n v="742"/>
    <d v="2025-07-18T00:00:00"/>
    <s v="ZBTO"/>
    <n v="9518940039"/>
    <n v="5"/>
    <s v="9518940039-5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9268"/>
    <s v="TATA STEEL DOWNSTREAM PRODUCTS LIMI"/>
    <n v="185675"/>
    <s v="CRCA COIL-TATXXD-AU03-0.5X1250"/>
    <s v="C01"/>
    <s v="TATXXD"/>
    <s v="AU03"/>
    <x v="3"/>
    <x v="0"/>
    <n v="0"/>
    <s v="T2 DONE"/>
    <s v=" "/>
    <s v=""/>
    <n v="15"/>
    <n v="28"/>
    <n v="203"/>
    <n v="198.17"/>
    <n v="4.83"/>
    <n v="4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s v="0.46-0.5"/>
    <s v="1250-1262"/>
    <m/>
    <m/>
    <m/>
    <m/>
    <m/>
    <s v="4000519244-5"/>
    <s v="U"/>
  </r>
  <r>
    <n v="742"/>
    <d v="2025-09-04T00:00:00"/>
    <s v="ZBTF"/>
    <n v="9519077973"/>
    <n v="1"/>
    <s v="9519077973-1"/>
    <s v="No Priority"/>
    <s v="Released"/>
    <s v="N/C"/>
    <m/>
    <e v="#N/A"/>
    <s v="N/C"/>
    <s v="FHCR"/>
    <e v="#N/A"/>
    <m/>
    <x v="3"/>
    <x v="6"/>
    <m/>
    <n v="2000"/>
    <s v="KHOPOLI"/>
    <s v="West"/>
    <s v="TSMK"/>
    <n v="650783"/>
    <s v="Khopoli Wider CRM"/>
    <n v="4015459"/>
    <s v="CR COIL TATFHC TR10 0.479X1220"/>
    <s v="C09"/>
    <s v="TATFHC"/>
    <s v="TR10"/>
    <x v="40"/>
    <x v="9"/>
    <n v="0"/>
    <s v="T2 DONE"/>
    <s v=" "/>
    <s v=""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03999999999998"/>
    <s v="0.479-0.485"/>
    <s v="1220-1223"/>
    <m/>
    <m/>
    <m/>
    <m/>
    <m/>
    <m/>
    <s v="C"/>
  </r>
  <r>
    <n v="743"/>
    <d v="2025-08-23T00:00:00"/>
    <s v="ZBTO"/>
    <n v="9519042561"/>
    <n v="1"/>
    <s v="9519042561-1"/>
    <s v="No Priority"/>
    <s v="Released"/>
    <s v="N/C"/>
    <m/>
    <e v="#N/A"/>
    <e v="#N/A"/>
    <s v="GL01"/>
    <s v="ACRM GP#2 TBSPL BGL"/>
    <m/>
    <x v="4"/>
    <x v="7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x v="15"/>
    <x v="9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</r>
  <r>
    <n v="743"/>
    <d v="2025-09-02T00:00:00"/>
    <s v="ZBTO"/>
    <n v="9519073218"/>
    <n v="1"/>
    <s v="9519073218-1"/>
    <s v="No Priority"/>
    <s v="Released"/>
    <s v="OK"/>
    <m/>
    <s v="OK"/>
    <s v="N/C"/>
    <s v="GP03"/>
    <s v="ACRM GP#3 NARROW"/>
    <m/>
    <x v="2"/>
    <x v="3"/>
    <m/>
    <n v="2000"/>
    <s v="KANPUR"/>
    <s v="North"/>
    <s v="KANP"/>
    <n v="933952"/>
    <s v="AGARWAL STEEL TRADERS"/>
    <n v="1851054"/>
    <s v="GP COIL SOFT-TATXGP-GK09-0.2X900"/>
    <s v="C02"/>
    <s v="TATXGP"/>
    <s v="GK09"/>
    <x v="9"/>
    <x v="3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</r>
  <r>
    <n v="743"/>
    <d v="2025-09-02T00:00:00"/>
    <s v="ZBTO"/>
    <n v="9519073218"/>
    <n v="3"/>
    <s v="9519073218-3"/>
    <s v="Stocks"/>
    <s v="Released"/>
    <s v="N/C"/>
    <m/>
    <e v="#N/A"/>
    <e v="#N/A"/>
    <s v="GP02"/>
    <s v="ACRM GP#3 WIDER SOFT"/>
    <n v="1000"/>
    <x v="2"/>
    <x v="11"/>
    <m/>
    <n v="2000"/>
    <s v="KANPUR"/>
    <s v="North"/>
    <s v="KANP"/>
    <n v="933952"/>
    <s v="AGARWAL STEEL TRADERS"/>
    <n v="2428450"/>
    <s v="GP COIL SOFT TATXGP GK09 0.350X1250"/>
    <s v="C02"/>
    <s v="TATXGP"/>
    <s v="GK09"/>
    <x v="10"/>
    <x v="0"/>
    <n v="0"/>
    <s v="T2 DONE"/>
    <s v="Z80"/>
    <s v=""/>
    <n v="4"/>
    <n v="12"/>
    <n v="28.9"/>
    <n v="22.47"/>
    <n v="6.43"/>
    <n v="6.43"/>
    <n v="11.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s v="0.31-0.39"/>
    <s v="900-904"/>
    <m/>
    <m/>
    <m/>
    <m/>
    <m/>
    <m/>
    <s v="S"/>
  </r>
  <r>
    <n v="743"/>
    <d v="2025-08-21T00:00:00"/>
    <s v="ZBTO"/>
    <n v="9519034083"/>
    <n v="1"/>
    <s v="9519034083-1"/>
    <s v="No Priority"/>
    <s v="Released"/>
    <s v="N/C"/>
    <m/>
    <e v="#N/A"/>
    <e v="#N/A"/>
    <s v="GL01"/>
    <s v="ACRM GP#2 TBSPL BGL"/>
    <m/>
    <x v="4"/>
    <x v="7"/>
    <m/>
    <n v="1000"/>
    <s v="RAJASTHAN"/>
    <s v="TBSPL"/>
    <s v="BOMB"/>
    <n v="942293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</r>
  <r>
    <n v="742"/>
    <d v="2025-09-17T00:00:00"/>
    <s v="ZBTO"/>
    <n v="9519113382"/>
    <n v="1"/>
    <s v="9519113382-1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40765"/>
    <s v="CRCA SHEET TSBCRC SR15 0.500X1250X2500"/>
    <s v="C06"/>
    <s v="TSBCRC"/>
    <s v="SR15"/>
    <x v="3"/>
    <x v="0"/>
    <n v="2500"/>
    <s v="T2 DONE"/>
    <s v=" "/>
    <s v=""/>
    <n v="1"/>
    <n v="3"/>
    <n v="29"/>
    <n v="25.64"/>
    <n v="3.36"/>
    <n v="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6"/>
    <s v="0.47-0.5"/>
    <s v="1250-1252"/>
    <m/>
    <m/>
    <m/>
    <m/>
    <m/>
    <m/>
    <s v="T"/>
  </r>
  <r>
    <n v="742"/>
    <d v="2025-09-17T00:00:00"/>
    <s v="ZBTO"/>
    <n v="9519113382"/>
    <n v="2"/>
    <s v="9519113382-2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40793"/>
    <s v="CRCA SHEET TSBCRC SR15 0.700X1250X2500"/>
    <s v="C06"/>
    <s v="TSBCRC"/>
    <s v="SR15"/>
    <x v="19"/>
    <x v="0"/>
    <n v="2500"/>
    <s v="T2 DONE"/>
    <s v=" "/>
    <s v=""/>
    <n v="1"/>
    <n v="3"/>
    <n v="87"/>
    <n v="78.204999999999998"/>
    <n v="8.7949999999999999"/>
    <n v="8.79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949999999999999"/>
    <s v="0.67-0.7"/>
    <s v="1250-1252"/>
    <m/>
    <m/>
    <m/>
    <m/>
    <m/>
    <m/>
    <s v="T"/>
  </r>
  <r>
    <n v="742"/>
    <d v="2025-08-20T00:00:00"/>
    <s v="ZBTO"/>
    <n v="9519032508"/>
    <n v="5"/>
    <s v="9519032508-5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1286"/>
    <s v="CRCA COIL-TATXXD-AU03-0.6X1000"/>
    <s v="C01"/>
    <s v="TATXXD"/>
    <s v="AU03"/>
    <x v="5"/>
    <x v="4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5"/>
    <m/>
    <m/>
    <m/>
    <m/>
    <m/>
    <m/>
    <s v="C"/>
  </r>
  <r>
    <n v="742"/>
    <d v="2025-08-20T00:00:00"/>
    <s v="ZBTO"/>
    <n v="9519032508"/>
    <n v="6"/>
    <s v="9519032508-6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1562"/>
    <s v="CRCA COIL-TATXXD-AU03-0.8X1000"/>
    <s v="C01"/>
    <s v="TATXXD"/>
    <s v="AU03"/>
    <x v="0"/>
    <x v="4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5"/>
    <m/>
    <m/>
    <m/>
    <m/>
    <m/>
    <m/>
    <s v="C"/>
  </r>
  <r>
    <n v="742"/>
    <d v="2025-07-18T00:00:00"/>
    <s v="ZBTO"/>
    <n v="9518939680"/>
    <n v="19"/>
    <s v="9518939680-19"/>
    <s v="Sep'25"/>
    <s v="Released"/>
    <s v="OK"/>
    <m/>
    <e v="#N/A"/>
    <s v="OK"/>
    <s v="CR02"/>
    <s v="ACRM CRCA CRS"/>
    <m/>
    <x v="0"/>
    <x v="0"/>
    <m/>
    <n v="2000"/>
    <s v="CHENNAI"/>
    <s v="South"/>
    <s v="MADS"/>
    <n v="938550"/>
    <s v="BASEER AND CO"/>
    <n v="1804770"/>
    <s v="CRCA COIL-TATXXD-AU03-0.4X900"/>
    <s v="C01"/>
    <s v="TATXXD"/>
    <s v="AU03"/>
    <x v="8"/>
    <x v="3"/>
    <n v="0"/>
    <s v="T2 DONE"/>
    <s v=" "/>
    <s v=""/>
    <n v="6"/>
    <n v="18"/>
    <n v="42"/>
    <n v="18.23"/>
    <n v="23.77"/>
    <n v="2.97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n v="0"/>
    <n v="23.77"/>
    <s v="0.38-0.42"/>
    <s v="900-904"/>
    <m/>
    <m/>
    <m/>
    <m/>
    <m/>
    <m/>
    <s v="R"/>
  </r>
  <r>
    <n v="743"/>
    <d v="2025-07-05T00:00:00"/>
    <s v="ZBTO"/>
    <n v="9518908638"/>
    <n v="1"/>
    <s v="9518908638-1"/>
    <s v="Sep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501"/>
    <s v="GP COIL XXXGPH GPH3 0.500X900"/>
    <s v="C05"/>
    <s v="XXXGPH"/>
    <s v="GPH3"/>
    <x v="3"/>
    <x v="3"/>
    <n v="0"/>
    <s v="T2 DONE"/>
    <s v="Z80"/>
    <s v=""/>
    <n v="3"/>
    <n v="5"/>
    <n v="42"/>
    <n v="19.484999999999999"/>
    <n v="22.515000000000001"/>
    <n v="22.5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15000000000001"/>
    <s v="0.47-0.51"/>
    <s v="900-902"/>
    <m/>
    <m/>
    <m/>
    <m/>
    <m/>
    <m/>
    <s v="R"/>
  </r>
  <r>
    <n v="743"/>
    <d v="2025-08-20T00:00:00"/>
    <s v="ZBTO"/>
    <n v="9519031945"/>
    <n v="1"/>
    <s v="9519031945-1"/>
    <s v="Stocks"/>
    <s v="Released"/>
    <s v="N/C"/>
    <m/>
    <e v="#N/A"/>
    <e v="#N/A"/>
    <s v="GP03"/>
    <s v="ACRM GP#3 NARROW"/>
    <m/>
    <x v="2"/>
    <x v="3"/>
    <m/>
    <n v="2000"/>
    <s v="TANGI"/>
    <s v="East"/>
    <s v="BHUB"/>
    <n v="117061"/>
    <s v="BHARTIA  DISTRIBUTORS PVT. LTD."/>
    <n v="3484324"/>
    <s v="GP SH SOFT TATXGP GK09 0.300X900X2500"/>
    <s v="B11"/>
    <s v="TATXGP"/>
    <s v="GK09"/>
    <x v="6"/>
    <x v="3"/>
    <n v="2500"/>
    <s v="T2 DONE"/>
    <s v="Z80"/>
    <s v=""/>
    <n v="0.1"/>
    <n v="5"/>
    <n v="90"/>
    <n v="88.944999999999993"/>
    <n v="1.0549999999999999"/>
    <n v="1.0549999999999999"/>
    <n v="22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49999999999999"/>
    <s v="0.297-0.3"/>
    <s v="900-903"/>
    <m/>
    <m/>
    <m/>
    <m/>
    <m/>
    <m/>
    <s v="R"/>
  </r>
  <r>
    <n v="742"/>
    <d v="2025-07-23T00:00:00"/>
    <s v="ZBTO"/>
    <n v="9518951771"/>
    <n v="2"/>
    <s v="9518951771-2"/>
    <s v="Sep'25"/>
    <s v="Released"/>
    <s v="N/C"/>
    <m/>
    <e v="#N/A"/>
    <s v="OK"/>
    <s v="CR02"/>
    <s v="ACRM CRCA CRS"/>
    <m/>
    <x v="0"/>
    <x v="0"/>
    <m/>
    <n v="2000"/>
    <s v="GUMMIDIPOONDI"/>
    <s v="South"/>
    <s v="MADS"/>
    <n v="161312"/>
    <s v="GOVINDARAJA MUDALIAR SONS PVT LTD"/>
    <n v="2390540"/>
    <s v="CRCA COIL TATXXD AU03 1.800X1250"/>
    <s v="C01"/>
    <s v="TATXXD"/>
    <s v="AU03"/>
    <x v="35"/>
    <x v="0"/>
    <n v="0"/>
    <s v="T2 DONE"/>
    <s v=" "/>
    <s v=""/>
    <n v="5"/>
    <n v="29"/>
    <n v="73.41"/>
    <n v="7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78-1.82"/>
    <s v="1250-1262"/>
    <m/>
    <m/>
    <m/>
    <m/>
    <m/>
    <s v="4000519244-7"/>
    <s v="U"/>
  </r>
  <r>
    <n v="742"/>
    <d v="2025-07-07T00:00:00"/>
    <s v="ZBTO"/>
    <n v="9518911415"/>
    <n v="8"/>
    <s v="9518911415-8"/>
    <s v="Sep'25"/>
    <s v="Released"/>
    <s v="N/C"/>
    <m/>
    <e v="#N/A"/>
    <s v="OK"/>
    <s v="CR01"/>
    <s v="ACRM CRCA CTL"/>
    <m/>
    <x v="0"/>
    <x v="5"/>
    <m/>
    <n v="2000"/>
    <s v="VARANASI"/>
    <s v="North"/>
    <s v="KANP"/>
    <n v="931525"/>
    <s v="INDIA STEEL INDUSTRIES"/>
    <n v="3912457"/>
    <s v="CRCA SHEET TATCRC SR16 0.400X1250X2020"/>
    <s v="C06"/>
    <s v="TATCRC"/>
    <s v="SR16"/>
    <x v="8"/>
    <x v="0"/>
    <n v="2020"/>
    <s v="T2 DONE"/>
    <s v=" "/>
    <s v=""/>
    <n v="0"/>
    <n v="0"/>
    <n v="29"/>
    <n v="25.405000000000001"/>
    <n v="3.5950000000000002"/>
    <n v="3.2250000000000001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5950000000000002"/>
    <s v="0.38-0.42"/>
    <s v="1250-1254"/>
    <m/>
    <m/>
    <m/>
    <m/>
    <m/>
    <m/>
    <s v="M"/>
  </r>
  <r>
    <n v="742"/>
    <d v="2025-08-27T00:00:00"/>
    <s v="ZBTO"/>
    <n v="9519054439"/>
    <n v="1"/>
    <s v="9519054439-1"/>
    <s v="Stocks"/>
    <s v="Released"/>
    <s v="N/C"/>
    <m/>
    <e v="#N/A"/>
    <e v="#N/A"/>
    <e v="#N/A"/>
    <e v="#N/A"/>
    <m/>
    <x v="3"/>
    <x v="4"/>
    <m/>
    <n v="1000"/>
    <s v="VILLAGE-PRAGPAR"/>
    <s v="West"/>
    <s v="AMED"/>
    <n v="189108"/>
    <s v="Manaksia Coated Metals &amp; Industries"/>
    <n v="2305888"/>
    <s v="CRFH COIL TATFHC TR10 0.370X1200"/>
    <s v="C09"/>
    <s v="TATFHC"/>
    <s v="TR10"/>
    <x v="37"/>
    <x v="16"/>
    <n v="0"/>
    <s v="T2 DONE"/>
    <s v=" "/>
    <s v=""/>
    <n v="10"/>
    <n v="20"/>
    <n v="107.999"/>
    <n v="111.83"/>
    <n v="-3.831"/>
    <n v="-3.831"/>
    <n v="22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55-0.38"/>
    <s v="1200-1203"/>
    <m/>
    <m/>
    <m/>
    <m/>
    <m/>
    <m/>
    <s v="T"/>
  </r>
  <r>
    <n v="743"/>
    <d v="2025-08-27T00:00:00"/>
    <s v="ZBTO"/>
    <n v="9519054666"/>
    <n v="2"/>
    <s v="9519054666-2"/>
    <s v="No Priority"/>
    <s v="Released"/>
    <s v="N/C"/>
    <m/>
    <e v="#N/A"/>
    <e v="#N/A"/>
    <s v="GP02"/>
    <s v="ACRM GP#3 WIDER SOFT"/>
    <m/>
    <x v="2"/>
    <x v="11"/>
    <m/>
    <n v="2000"/>
    <s v="GUWAHATI"/>
    <s v="East"/>
    <s v="GWAH"/>
    <n v="936511"/>
    <s v="SAGAR STEELS PROCESSING &amp; MANUFACTU"/>
    <n v="1300229"/>
    <s v="GP COIL SOFT-TATXGP-GLK1-0.4X1220"/>
    <s v="C02"/>
    <s v="TATXGP"/>
    <s v="GLK1"/>
    <x v="8"/>
    <x v="9"/>
    <n v="0"/>
    <s v="T2 DONE"/>
    <s v="Z80"/>
    <s v=""/>
    <n v="6"/>
    <n v="24"/>
    <n v="112"/>
    <n v="108.81"/>
    <n v="3.19"/>
    <n v="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s v="0.37-0.4"/>
    <s v="1220-1240"/>
    <m/>
    <m/>
    <m/>
    <m/>
    <m/>
    <m/>
    <s v="R"/>
  </r>
  <r>
    <n v="742"/>
    <d v="2025-08-29T00:00:00"/>
    <s v="ZBTO"/>
    <n v="9519060675"/>
    <n v="3"/>
    <s v="9519060675-3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94719"/>
    <s v="HR COILS-POIS 1079 HR2  2.90X1250"/>
    <n v="768"/>
    <s v="THR099"/>
    <s v="HR99"/>
    <x v="41"/>
    <x v="0"/>
    <n v="0"/>
    <s v="T2 DONE"/>
    <s v=" "/>
    <s v=""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"/>
    <s v="1250-1275"/>
    <m/>
    <m/>
    <m/>
    <m/>
    <m/>
    <m/>
    <s v="U"/>
  </r>
  <r>
    <n v="742"/>
    <d v="2025-08-29T00:00:00"/>
    <s v="ZBTO"/>
    <n v="9519060675"/>
    <n v="4"/>
    <s v="9519060675-4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52834"/>
    <s v="HR COILS-PO IS 1079 HR2 3.0X1250"/>
    <n v="768"/>
    <s v="THR099"/>
    <s v="HR99"/>
    <x v="42"/>
    <x v="0"/>
    <n v="0"/>
    <s v="T2 DONE"/>
    <s v=" "/>
    <s v=""/>
    <n v="15"/>
    <n v="29"/>
    <n v="87"/>
    <n v="67.004999999999995"/>
    <n v="19.995000000000001"/>
    <n v="19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95000000000001"/>
    <s v=""/>
    <s v="1250-1275"/>
    <m/>
    <m/>
    <m/>
    <m/>
    <m/>
    <m/>
    <s v="U"/>
  </r>
  <r>
    <n v="742"/>
    <d v="2025-08-29T00:00:00"/>
    <s v="ZBTO"/>
    <n v="9519060675"/>
    <n v="5"/>
    <s v="9519060675-5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10086"/>
    <s v="HR COILS-PO IS 1079 HR2 4X1250"/>
    <n v="768"/>
    <s v="THR099"/>
    <s v="HR99"/>
    <x v="29"/>
    <x v="0"/>
    <n v="0"/>
    <s v="T2 DONE"/>
    <s v=" "/>
    <s v=""/>
    <n v="15"/>
    <n v="29"/>
    <n v="58"/>
    <n v="43.12"/>
    <n v="14.88"/>
    <n v="1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8"/>
    <s v=""/>
    <s v="1250-1275"/>
    <m/>
    <m/>
    <m/>
    <m/>
    <m/>
    <m/>
    <s v="U"/>
  </r>
  <r>
    <n v="742"/>
    <d v="2025-08-22T00:00:00"/>
    <s v="ZBTO"/>
    <n v="9519038135"/>
    <n v="3"/>
    <s v="9519038135-3"/>
    <s v="Oct'25"/>
    <s v="Released"/>
    <s v="N/C"/>
    <m/>
    <e v="#N/A"/>
    <s v="OK"/>
    <e v="#N/A"/>
    <e v="#N/A"/>
    <m/>
    <x v="0"/>
    <x v="0"/>
    <m/>
    <n v="2000"/>
    <s v="VALPARAI"/>
    <s v="South"/>
    <s v="MADS"/>
    <n v="116465"/>
    <s v="SRI BALAJI STEEL TRADERS"/>
    <n v="1804854"/>
    <s v="CRCA COIL-TATXXD-AU03-1.2X1250"/>
    <s v="C01"/>
    <s v="TATXXD"/>
    <s v="AU03"/>
    <x v="13"/>
    <x v="0"/>
    <n v="0"/>
    <s v="T2 DONE"/>
    <s v=" "/>
    <s v=""/>
    <n v="6"/>
    <n v="18"/>
    <n v="29"/>
    <n v="23.37"/>
    <n v="5.63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3"/>
    <s v="1.18-1.22"/>
    <s v="1250-1262"/>
    <m/>
    <m/>
    <m/>
    <m/>
    <m/>
    <m/>
    <s v="U"/>
  </r>
  <r>
    <n v="743"/>
    <d v="2025-08-30T00:00:00"/>
    <s v="ZBTO"/>
    <n v="9519065058"/>
    <n v="1"/>
    <s v="9519065058-1"/>
    <s v="Oct'25"/>
    <s v="Released"/>
    <s v="N/C"/>
    <m/>
    <e v="#N/A"/>
    <s v="OK"/>
    <s v="GL01"/>
    <s v="ACRM GP#2 TBSPL BGL"/>
    <m/>
    <x v="4"/>
    <x v="7"/>
    <m/>
    <n v="1000"/>
    <s v="TAMILNADU"/>
    <s v="TBSPL"/>
    <s v="BOMB"/>
    <n v="942294"/>
    <s v="TATA BLUESCOPE STEEL PRIVATE LIMITE"/>
    <n v="4108810"/>
    <s v="GL COIL HARD  Y550GL M310 0.350X1220"/>
    <s v="B04"/>
    <s v="Y550GL"/>
    <s v="M310"/>
    <x v="10"/>
    <x v="9"/>
    <n v="0"/>
    <s v="T2 DONE"/>
    <s v="AZ150"/>
    <s v=""/>
    <n v="3"/>
    <n v="5"/>
    <n v="56"/>
    <n v="48.94"/>
    <n v="7.06"/>
    <n v="3.7850000000000001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</r>
  <r>
    <n v="743"/>
    <d v="2025-08-26T00:00:00"/>
    <s v="ZBTO"/>
    <n v="9519051518"/>
    <n v="1"/>
    <s v="9519051518-1"/>
    <s v="Stocks"/>
    <s v="Released"/>
    <s v="N/C"/>
    <m/>
    <e v="#N/A"/>
    <e v="#N/A"/>
    <s v="GL01"/>
    <s v="ACRM GP#2 TBSPL BGL"/>
    <m/>
    <x v="4"/>
    <x v="7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x v="10"/>
    <x v="9"/>
    <n v="0"/>
    <s v="T2 DONE"/>
    <s v="AZ150"/>
    <s v=""/>
    <n v="3"/>
    <n v="5"/>
    <n v="28"/>
    <n v="24.11"/>
    <n v="3.89"/>
    <n v="3.89"/>
    <n v="24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</r>
  <r>
    <n v="743"/>
    <d v="2025-09-04T00:00:00"/>
    <s v="ZBTO"/>
    <n v="9519078271"/>
    <n v="1"/>
    <s v="9519078271-1"/>
    <s v="No Priority"/>
    <s v="Released"/>
    <s v="N/C"/>
    <m/>
    <e v="#N/A"/>
    <s v="N/C"/>
    <s v="GL03"/>
    <s v="ACRM GP#2 NON TBSPL"/>
    <m/>
    <x v="4"/>
    <x v="12"/>
    <m/>
    <n v="1000"/>
    <s v="JAIPUR"/>
    <s v="West"/>
    <s v="AMED"/>
    <n v="950529"/>
    <s v="RAYDEAN ENTERPRISES PRIVATE LIMITED"/>
    <n v="3884496"/>
    <s v="GL COIL HARD  Y550GL HGL6 0.900X1220"/>
    <s v="B04"/>
    <s v="Y550GL"/>
    <s v="HGL6"/>
    <x v="14"/>
    <x v="9"/>
    <n v="0"/>
    <s v="T2 DONE"/>
    <s v="AZ150"/>
    <s v=""/>
    <n v="8"/>
    <n v="14"/>
    <n v="165.52600000000001"/>
    <n v="165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220-1222"/>
    <m/>
    <m/>
    <m/>
    <m/>
    <m/>
    <m/>
    <s v="R"/>
  </r>
  <r>
    <n v="743"/>
    <d v="2025-08-21T00:00:00"/>
    <s v="ZBTO"/>
    <n v="9519035025"/>
    <n v="2"/>
    <s v="9519035025-2"/>
    <s v="No Priority"/>
    <s v="Released"/>
    <s v="N/C"/>
    <m/>
    <e v="#N/A"/>
    <e v="#N/A"/>
    <s v="GL01"/>
    <s v="ACRM GP#2 TBSPL BGL"/>
    <m/>
    <x v="4"/>
    <x v="7"/>
    <m/>
    <n v="1000"/>
    <s v="TAMILNADU"/>
    <s v="TBSPL"/>
    <s v="BOMB"/>
    <n v="942294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</r>
  <r>
    <n v="742"/>
    <d v="2025-08-28T00:00:00"/>
    <s v="ZBTF"/>
    <n v="4000516624"/>
    <n v="2"/>
    <s v="4000516624-2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50221"/>
    <s v="HR COILS-PO IS 1079 HR2 2.50X1250"/>
    <n v="768"/>
    <s v="THR099"/>
    <s v="HR99"/>
    <x v="26"/>
    <x v="0"/>
    <n v="0"/>
    <s v="T2 DONE"/>
    <s v=" "/>
    <s v=""/>
    <n v="10"/>
    <n v="27"/>
    <n v="290.00099999999998"/>
    <n v="44.35"/>
    <n v="245.65100000000001"/>
    <n v="245.651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.65100000000001"/>
    <s v=""/>
    <s v=""/>
    <m/>
    <m/>
    <m/>
    <m/>
    <m/>
    <m/>
    <s v="U"/>
  </r>
  <r>
    <n v="742"/>
    <d v="2025-08-28T00:00:00"/>
    <s v="ZBTF"/>
    <n v="4000516624"/>
    <n v="4"/>
    <s v="4000516624-4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94722"/>
    <s v="HR COILS-PO IS 1079 HR2 3.15X1250"/>
    <n v="768"/>
    <s v="THR099"/>
    <s v="HR99"/>
    <x v="43"/>
    <x v="0"/>
    <n v="0"/>
    <s v="T2 DONE"/>
    <s v=" "/>
    <s v=""/>
    <n v="10"/>
    <n v="27"/>
    <n v="174.001"/>
    <n v="0"/>
    <n v="174.001"/>
    <n v="174.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001"/>
    <s v=""/>
    <s v=""/>
    <m/>
    <m/>
    <m/>
    <m/>
    <m/>
    <m/>
    <s v="U"/>
  </r>
  <r>
    <n v="742"/>
    <d v="2025-08-28T00:00:00"/>
    <s v="ZBTF"/>
    <n v="4000516624"/>
    <n v="5"/>
    <s v="4000516624-5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3226988"/>
    <s v="HR COILS-PO THR099 HR99 3.40X1250"/>
    <n v="768"/>
    <s v="THR099"/>
    <s v="HR99"/>
    <x v="44"/>
    <x v="0"/>
    <n v="0"/>
    <s v="T2 DONE"/>
    <s v=" "/>
    <s v=""/>
    <n v="10"/>
    <n v="27"/>
    <n v="87.001000000000005"/>
    <n v="0"/>
    <n v="87.001000000000005"/>
    <n v="87.001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001000000000005"/>
    <s v=""/>
    <s v=""/>
    <m/>
    <m/>
    <m/>
    <m/>
    <m/>
    <m/>
    <s v="U"/>
  </r>
  <r>
    <n v="743"/>
    <d v="2025-09-16T00:00:00"/>
    <s v="ZBTO"/>
    <n v="9519107089"/>
    <n v="5"/>
    <s v="9519107089-5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854424"/>
    <s v="GP COIL SOFT-TATXGP-GK09-0.6X900"/>
    <s v="C02"/>
    <s v="TATXGP"/>
    <s v="GK09"/>
    <x v="5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1"/>
    <s v="900-903"/>
    <m/>
    <m/>
    <m/>
    <m/>
    <m/>
    <m/>
    <s v="M"/>
  </r>
  <r>
    <n v="742"/>
    <d v="2025-08-20T00:00:00"/>
    <s v="ZBTO"/>
    <n v="9519031476"/>
    <n v="4"/>
    <s v="9519031476-4"/>
    <s v="Oct'25"/>
    <s v="Released"/>
    <s v="OK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78"/>
    <s v="CRCA SHEET TSBCRC SR15 0.600X1000X2500"/>
    <s v="C06"/>
    <s v="TSBCRC"/>
    <s v="SR15"/>
    <x v="5"/>
    <x v="4"/>
    <n v="2500"/>
    <s v="T2 DONE"/>
    <s v=" "/>
    <s v=""/>
    <n v="0.1"/>
    <n v="5"/>
    <n v="23"/>
    <n v="0"/>
    <n v="23"/>
    <n v="-1.2"/>
    <n v="0"/>
    <n v="0"/>
    <n v="24.2"/>
    <n v="0"/>
    <n v="0"/>
    <n v="0"/>
    <n v="0"/>
    <n v="0"/>
    <n v="0"/>
    <n v="0"/>
    <n v="0"/>
    <n v="0"/>
    <n v="0"/>
    <n v="0"/>
    <n v="0"/>
    <n v="0"/>
    <n v="0"/>
    <n v="0"/>
    <n v="0"/>
    <n v="24.2"/>
    <n v="0"/>
    <n v="24.2"/>
    <n v="0"/>
    <n v="23"/>
    <s v="0.57-0.6"/>
    <s v="1000-1002"/>
    <m/>
    <m/>
    <m/>
    <m/>
    <m/>
    <m/>
    <s v="T"/>
  </r>
  <r>
    <n v="742"/>
    <d v="2025-07-10T00:00:00"/>
    <s v="ZBTO"/>
    <n v="9518919381"/>
    <n v="1"/>
    <s v="9518919381-1"/>
    <s v="Oct'25"/>
    <s v="Released"/>
    <s v="N/C"/>
    <m/>
    <e v="#N/A"/>
    <s v="OK"/>
    <s v="CR03"/>
    <s v="ACRM CRCA SPM"/>
    <m/>
    <x v="0"/>
    <x v="13"/>
    <m/>
    <n v="2000"/>
    <s v="HOWRAH"/>
    <s v="East"/>
    <s v="CALS"/>
    <n v="154464"/>
    <s v="TATA STEEL DOWNSTREAM PRODUCTS LIMI"/>
    <n v="2438381"/>
    <s v="CRCA COIL TATXXD AH03 0.900X1320"/>
    <s v="C01"/>
    <s v="TATXXD"/>
    <s v="AH03"/>
    <x v="14"/>
    <x v="17"/>
    <n v="0"/>
    <s v="T2 DONE"/>
    <s v=" "/>
    <s v=""/>
    <n v="13"/>
    <n v="29"/>
    <n v="120"/>
    <n v="99.125"/>
    <n v="20.875"/>
    <n v="-6.7649999999999997"/>
    <n v="0"/>
    <n v="0"/>
    <n v="0"/>
    <n v="0"/>
    <n v="0"/>
    <n v="0"/>
    <n v="0"/>
    <n v="0"/>
    <n v="0"/>
    <n v="0"/>
    <n v="0"/>
    <n v="0"/>
    <n v="0"/>
    <n v="0.5"/>
    <n v="0"/>
    <n v="0"/>
    <n v="27.14"/>
    <n v="0"/>
    <n v="0"/>
    <n v="27.64"/>
    <n v="0.5"/>
    <n v="27.14"/>
    <n v="0"/>
    <n v="20.375"/>
    <s v="0.87-0.9"/>
    <s v="1320-1340"/>
    <m/>
    <m/>
    <m/>
    <m/>
    <m/>
    <m/>
    <s v="U"/>
  </r>
  <r>
    <n v="742"/>
    <d v="2025-07-02T00:00:00"/>
    <s v="ZBTO"/>
    <n v="9518902661"/>
    <n v="1"/>
    <s v="9518902661-1"/>
    <s v="Sep'25"/>
    <s v="Released"/>
    <s v="N/C"/>
    <m/>
    <e v="#N/A"/>
    <s v="OK"/>
    <s v="CR03"/>
    <s v="ACRM CRCA SPM"/>
    <m/>
    <x v="0"/>
    <x v="13"/>
    <m/>
    <n v="2000"/>
    <s v="HOWRAH"/>
    <s v="East"/>
    <s v="CALS"/>
    <n v="154464"/>
    <s v="TATA STEEL DOWNSTREAM PRODUCTS LIMI"/>
    <n v="2438381"/>
    <s v="CRCA COIL TATXXD AH03 0.900X1320"/>
    <s v="C01"/>
    <s v="TATXXD"/>
    <s v="AH03"/>
    <x v="14"/>
    <x v="17"/>
    <n v="0"/>
    <s v="T2 DONE"/>
    <s v=" "/>
    <s v=""/>
    <n v="13"/>
    <n v="29"/>
    <n v="120"/>
    <n v="110.63"/>
    <n v="9.3699999999999992"/>
    <n v="9.36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699999999999992"/>
    <s v="0.87-0.9"/>
    <s v="1320-1340"/>
    <m/>
    <m/>
    <m/>
    <m/>
    <m/>
    <m/>
    <s v="U"/>
  </r>
  <r>
    <n v="742"/>
    <d v="2025-07-24T00:00:00"/>
    <s v="ZBTO"/>
    <n v="9518956502"/>
    <n v="2"/>
    <s v="9518956502-2"/>
    <s v="No Priority"/>
    <s v="Released"/>
    <s v="N/C"/>
    <m/>
    <e v="#N/A"/>
    <e v="#N/A"/>
    <s v="CR02"/>
    <s v="ACRM CRCA CRS"/>
    <m/>
    <x v="0"/>
    <x v="4"/>
    <m/>
    <n v="1000"/>
    <s v="VADODARA"/>
    <s v="West"/>
    <s v="NPUR"/>
    <n v="189022"/>
    <s v="Balmer Lawrie And Company Limited"/>
    <n v="2164800"/>
    <s v="CRCA COIL TATXXD BT02 0.970X913"/>
    <s v="C01"/>
    <s v="TATXXD"/>
    <s v="BT02"/>
    <x v="12"/>
    <x v="7"/>
    <n v="0"/>
    <s v="T2 DONE"/>
    <s v=" "/>
    <s v=""/>
    <n v="6"/>
    <n v="10"/>
    <n v="233.63499999999999"/>
    <n v="251.10499999999999"/>
    <n v="-17.47"/>
    <n v="-17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</r>
  <r>
    <n v="742"/>
    <d v="2025-07-23T00:00:00"/>
    <s v="ZBTO"/>
    <n v="9518952391"/>
    <n v="2"/>
    <s v="9518952391-2"/>
    <s v="Aug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"/>
    <n v="158.959"/>
    <n v="158.9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5-1"/>
    <s v="913-914"/>
    <m/>
    <m/>
    <m/>
    <m/>
    <m/>
    <m/>
    <s v="T"/>
  </r>
  <r>
    <n v="742"/>
    <d v="2025-07-31T00:00:00"/>
    <s v="ZBTO"/>
    <n v="9518980071"/>
    <n v="2"/>
    <s v="9518980071-2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101278"/>
    <s v="RAMESH COMPANY"/>
    <n v="2441000"/>
    <s v="CRCA SHEET TATCRC SR16 0.330X1250X2500"/>
    <s v="C06"/>
    <s v="TATCRC"/>
    <s v="SR16"/>
    <x v="45"/>
    <x v="0"/>
    <n v="2500"/>
    <s v="T2 DONE"/>
    <s v=" "/>
    <s v=""/>
    <n v="0.1"/>
    <n v="9.9"/>
    <n v="29"/>
    <n v="8.27"/>
    <n v="20.73"/>
    <n v="-6.4"/>
    <n v="0"/>
    <n v="0"/>
    <n v="0"/>
    <n v="0"/>
    <n v="0"/>
    <n v="0"/>
    <n v="0"/>
    <n v="0"/>
    <n v="0"/>
    <n v="0"/>
    <n v="0"/>
    <n v="0"/>
    <n v="0"/>
    <n v="27.13"/>
    <n v="0"/>
    <n v="0"/>
    <n v="0"/>
    <n v="0"/>
    <n v="0"/>
    <n v="27.13"/>
    <n v="27.13"/>
    <n v="0"/>
    <n v="0"/>
    <n v="0"/>
    <s v="0.3-0.33"/>
    <s v="1250-1252"/>
    <m/>
    <m/>
    <m/>
    <m/>
    <m/>
    <m/>
    <s v="T"/>
  </r>
  <r>
    <n v="744"/>
    <d v="2025-08-30T00:00:00"/>
    <s v="ZBTO"/>
    <n v="9519064390"/>
    <n v="1"/>
    <s v="9519064390-1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UVO BLUE TSL 1903"/>
    <n v="3"/>
    <n v="5"/>
    <n v="112"/>
    <n v="110.68"/>
    <n v="1.32"/>
    <n v="-9.8650000000000002"/>
    <n v="63.704999999999998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</r>
  <r>
    <n v="742"/>
    <d v="2025-08-29T00:00:00"/>
    <s v="ZBTO"/>
    <n v="9519062631"/>
    <n v="2"/>
    <s v="9519062631-2"/>
    <s v="Oct'25"/>
    <s v="Released"/>
    <s v="OK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409561"/>
    <s v="CRCA SHEET TSBCRC SR15 0.600X1000X1930"/>
    <s v="C06"/>
    <s v="TSBCRC"/>
    <s v="SR15"/>
    <x v="5"/>
    <x v="4"/>
    <n v="1930"/>
    <s v="T2 DONE"/>
    <s v=" "/>
    <s v=""/>
    <n v="0"/>
    <n v="0"/>
    <n v="46"/>
    <n v="0"/>
    <n v="46"/>
    <n v="-2.4500000000000002"/>
    <n v="0"/>
    <n v="0"/>
    <n v="48.45"/>
    <n v="0"/>
    <n v="0"/>
    <n v="0"/>
    <n v="0"/>
    <n v="0"/>
    <n v="0"/>
    <n v="0"/>
    <n v="0"/>
    <n v="0"/>
    <n v="0"/>
    <n v="0"/>
    <n v="0"/>
    <n v="0"/>
    <n v="0"/>
    <n v="0"/>
    <n v="0"/>
    <n v="48.45"/>
    <n v="0"/>
    <n v="48.45"/>
    <n v="0"/>
    <n v="46"/>
    <s v="0.58-0.62"/>
    <s v="1000-1004"/>
    <m/>
    <m/>
    <m/>
    <m/>
    <m/>
    <m/>
    <s v="M"/>
  </r>
  <r>
    <n v="742"/>
    <d v="2025-08-29T00:00:00"/>
    <s v="ZBTO"/>
    <n v="9519062631"/>
    <n v="3"/>
    <s v="9519062631-3"/>
    <s v="Stocks"/>
    <s v="Released"/>
    <s v="N/C"/>
    <m/>
    <e v="#N/A"/>
    <e v="#N/A"/>
    <s v="CR01"/>
    <s v="ACRM CRCA CTL"/>
    <m/>
    <x v="0"/>
    <x v="5"/>
    <m/>
    <n v="2000"/>
    <s v="VARANASI"/>
    <s v="North"/>
    <s v="FBAD"/>
    <n v="931525"/>
    <s v="INDIA STEEL INDUSTRIES"/>
    <n v="3912459"/>
    <s v="CRCA SHEET TSBCRC SR15 0.700X1000X1925"/>
    <s v="C06"/>
    <s v="TSBCRC"/>
    <s v="SR15"/>
    <x v="19"/>
    <x v="4"/>
    <n v="1925"/>
    <s v="T2 DONE"/>
    <s v=" "/>
    <s v=""/>
    <n v="2.5"/>
    <n v="3"/>
    <n v="22.998999999999999"/>
    <n v="19.734999999999999"/>
    <n v="3.2639999999999998"/>
    <n v="3.2639999999999998"/>
    <n v="2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639999999999998"/>
    <s v="0.68-0.72"/>
    <s v="1000-1004"/>
    <m/>
    <m/>
    <m/>
    <m/>
    <m/>
    <m/>
    <s v="M"/>
  </r>
  <r>
    <n v="742"/>
    <d v="2025-08-29T00:00:00"/>
    <s v="ZBTO"/>
    <n v="9519062631"/>
    <n v="4"/>
    <s v="9519062631-4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247971"/>
    <s v="CRCA SHEET TSBCRC SR15 0.500X1250X2020"/>
    <s v="C06"/>
    <s v="TSBCRC"/>
    <s v="SR15"/>
    <x v="3"/>
    <x v="0"/>
    <n v="2020"/>
    <s v="T2 DONE"/>
    <s v=" "/>
    <s v=""/>
    <n v="0"/>
    <n v="0"/>
    <n v="29"/>
    <n v="26.225000000000001"/>
    <n v="2.7749999999999999"/>
    <n v="2.415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2.7749999999999999"/>
    <s v="0.48-0.52"/>
    <s v="1250-1254"/>
    <m/>
    <m/>
    <m/>
    <m/>
    <m/>
    <m/>
    <s v="M"/>
  </r>
  <r>
    <n v="742"/>
    <d v="2025-08-29T00:00:00"/>
    <s v="ZBTO"/>
    <n v="9519062631"/>
    <n v="6"/>
    <s v="9519062631-6"/>
    <s v="No Priority"/>
    <s v="Released"/>
    <s v="N/C"/>
    <m/>
    <e v="#N/A"/>
    <s v="N/C"/>
    <s v="CR01"/>
    <s v="ACRM CRCA CTL"/>
    <m/>
    <x v="0"/>
    <x v="5"/>
    <m/>
    <n v="2000"/>
    <s v="VARANASI"/>
    <s v="North"/>
    <s v="FBAD"/>
    <n v="931525"/>
    <s v="INDIA STEEL INDUSTRIES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16.22"/>
    <n v="4.78"/>
    <n v="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8"/>
    <s v="0.33-0.37"/>
    <s v="900-904"/>
    <m/>
    <m/>
    <m/>
    <m/>
    <m/>
    <m/>
    <s v="M"/>
  </r>
  <r>
    <n v="742"/>
    <d v="2025-08-12T00:00:00"/>
    <s v="ZBTO"/>
    <n v="9519011538"/>
    <n v="3"/>
    <s v="9519011538-3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240781"/>
    <s v="CRCA SHEET TSBCRC SR15 0.600X1250X2030"/>
    <s v="C06"/>
    <s v="TSBCRC"/>
    <s v="SR15"/>
    <x v="5"/>
    <x v="0"/>
    <n v="2030"/>
    <s v="T2 DONE"/>
    <s v=" "/>
    <s v=""/>
    <n v="0"/>
    <n v="0"/>
    <n v="29"/>
    <n v="25.574999999999999"/>
    <n v="3.4249999999999998"/>
    <n v="3.0649999999999999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3.4249999999999998"/>
    <s v="0.58-0.62"/>
    <s v="1250-1254"/>
    <m/>
    <m/>
    <m/>
    <m/>
    <m/>
    <m/>
    <s v="M"/>
  </r>
  <r>
    <n v="742"/>
    <d v="2025-08-21T00:00:00"/>
    <s v="ZBTO"/>
    <n v="9519036272"/>
    <n v="7"/>
    <s v="9519036272-7"/>
    <s v="Oct'25"/>
    <s v="Released"/>
    <s v="OK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40760"/>
    <s v="CRCA SHEET TSBCRC SR15 0.500X1000X2500"/>
    <s v="C06"/>
    <s v="TSBCRC"/>
    <s v="SR15"/>
    <x v="3"/>
    <x v="4"/>
    <n v="2500"/>
    <s v="T2 DONE"/>
    <s v=" "/>
    <s v=""/>
    <n v="2.5"/>
    <n v="3.2"/>
    <n v="92"/>
    <n v="0"/>
    <n v="92"/>
    <n v="-4.57"/>
    <n v="0"/>
    <n v="0"/>
    <n v="96.57"/>
    <n v="0"/>
    <n v="0"/>
    <n v="0"/>
    <n v="0"/>
    <n v="0"/>
    <n v="0"/>
    <n v="0"/>
    <n v="0"/>
    <n v="0"/>
    <n v="0"/>
    <n v="0"/>
    <n v="0"/>
    <n v="0"/>
    <n v="0"/>
    <n v="0"/>
    <n v="0"/>
    <n v="96.57"/>
    <n v="0"/>
    <n v="96.57"/>
    <n v="0"/>
    <n v="92"/>
    <s v="0.48-0.52"/>
    <s v="1000-1002"/>
    <m/>
    <m/>
    <m/>
    <m/>
    <m/>
    <m/>
    <s v="R"/>
  </r>
  <r>
    <n v="742"/>
    <d v="2025-08-21T00:00:00"/>
    <s v="ZBTO"/>
    <n v="9519036272"/>
    <n v="8"/>
    <s v="9519036272-8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40765"/>
    <s v="CRCA SHEET TSBCRC SR15 0.500X1250X2500"/>
    <s v="C06"/>
    <s v="TSBCRC"/>
    <s v="SR15"/>
    <x v="3"/>
    <x v="0"/>
    <n v="2500"/>
    <s v="T2 DONE"/>
    <s v=" "/>
    <s v=""/>
    <n v="2.5"/>
    <n v="3.2"/>
    <n v="57.994999999999997"/>
    <n v="46.435000000000002"/>
    <n v="11.56"/>
    <n v="-14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56"/>
    <s v="0.48-0.52"/>
    <s v="1250-1252"/>
    <m/>
    <m/>
    <m/>
    <m/>
    <m/>
    <m/>
    <s v="R"/>
  </r>
  <r>
    <n v="742"/>
    <d v="2025-08-12T00:00:00"/>
    <s v="ZBTO"/>
    <n v="9519011539"/>
    <n v="2"/>
    <s v="9519011539-2"/>
    <s v="No Priority"/>
    <s v="Released"/>
    <s v="N/C"/>
    <m/>
    <e v="#N/A"/>
    <e v="#N/A"/>
    <s v="CR01"/>
    <s v="ACRM CRCA CTL"/>
    <m/>
    <x v="0"/>
    <x v="5"/>
    <m/>
    <n v="2000"/>
    <s v="GORAKHPUR"/>
    <s v="North"/>
    <s v="KANP"/>
    <n v="115841"/>
    <s v="O.V.S. ISPAT UDYOG"/>
    <n v="3240760"/>
    <s v="CRCA SHEET TSBCRC SR15 0.500X1000X2500"/>
    <s v="C06"/>
    <s v="TSBCRC"/>
    <s v="SR15"/>
    <x v="3"/>
    <x v="4"/>
    <n v="2500"/>
    <s v="T2 DONE"/>
    <s v=" "/>
    <s v=""/>
    <n v="0"/>
    <n v="0"/>
    <n v="19.295000000000002"/>
    <n v="17.364999999999998"/>
    <n v="1.93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3"/>
    <s v="0.48-0.52"/>
    <s v="1000-1004"/>
    <m/>
    <m/>
    <m/>
    <m/>
    <m/>
    <m/>
    <s v="M"/>
  </r>
  <r>
    <n v="742"/>
    <d v="2025-08-12T00:00:00"/>
    <s v="ZBTO"/>
    <n v="9519011539"/>
    <n v="3"/>
    <s v="9519011539-3"/>
    <s v="No Priority"/>
    <s v="Released"/>
    <s v="OK"/>
    <s v="4000522236-1"/>
    <s v="HSM HR"/>
    <s v="OK"/>
    <s v="CR01"/>
    <s v="ACRM CRCA CTL"/>
    <m/>
    <x v="0"/>
    <x v="5"/>
    <m/>
    <n v="2000"/>
    <s v="GORAKHPUR"/>
    <s v="North"/>
    <s v="KANP"/>
    <n v="115841"/>
    <s v="O.V.S. ISPAT UDYOG"/>
    <n v="3240765"/>
    <s v="CRCA SHEET TSBCRC SR15 0.500X1250X2500"/>
    <s v="C06"/>
    <s v="TSBCRC"/>
    <s v="SR15"/>
    <x v="3"/>
    <x v="0"/>
    <n v="2500"/>
    <s v="T2 DONE"/>
    <s v=" "/>
    <s v=""/>
    <n v="0"/>
    <n v="0"/>
    <n v="29"/>
    <n v="0"/>
    <n v="29"/>
    <n v="3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</r>
  <r>
    <n v="742"/>
    <d v="2025-08-18T00:00:00"/>
    <s v="ZBTO"/>
    <n v="9519025598"/>
    <n v="1"/>
    <s v="9519025598-1"/>
    <s v="No Priority"/>
    <s v="Released"/>
    <s v="OK"/>
    <s v="4000522236-1"/>
    <s v="HSM HR"/>
    <s v="OK"/>
    <s v="CR01"/>
    <s v="ACRM CRCA CTL"/>
    <m/>
    <x v="0"/>
    <x v="5"/>
    <m/>
    <n v="2000"/>
    <s v="GORAKHPUR"/>
    <s v="North"/>
    <s v="KANP"/>
    <n v="115841"/>
    <s v="O.V.S. ISPAT UDYOG"/>
    <n v="3240765"/>
    <s v="CRCA SHEET TSBCRC SR15 0.500X1250X2500"/>
    <s v="C06"/>
    <s v="TSBCRC"/>
    <s v="SR15"/>
    <x v="3"/>
    <x v="0"/>
    <n v="2500"/>
    <s v="T2 DONE"/>
    <s v=" "/>
    <s v=""/>
    <n v="0"/>
    <n v="0"/>
    <n v="29"/>
    <n v="0"/>
    <n v="29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</r>
  <r>
    <n v="742"/>
    <d v="2025-08-28T00:00:00"/>
    <s v="ZBTO"/>
    <n v="9519056703"/>
    <n v="3"/>
    <s v="9519056703-3"/>
    <s v="Oct'25"/>
    <s v="Released"/>
    <s v="OK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765561"/>
    <s v="CRCA SHEET TSBCRC SR15 0.700X1000X1930"/>
    <s v="C06"/>
    <s v="TSBCRC"/>
    <s v="SR15"/>
    <x v="19"/>
    <x v="4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m/>
    <m/>
    <m/>
    <m/>
    <m/>
    <m/>
    <s v="M"/>
  </r>
  <r>
    <n v="742"/>
    <d v="2025-08-28T00:00:00"/>
    <s v="ZBTO"/>
    <n v="9519056703"/>
    <n v="4"/>
    <s v="9519056703-4"/>
    <s v="Stocks"/>
    <s v="Released"/>
    <s v="N/C"/>
    <m/>
    <e v="#N/A"/>
    <e v="#N/A"/>
    <s v="CR01"/>
    <s v="ACRM CRCA CTL"/>
    <m/>
    <x v="0"/>
    <x v="5"/>
    <m/>
    <n v="2000"/>
    <s v="VARANASI"/>
    <s v="North"/>
    <s v="FBAD"/>
    <n v="931525"/>
    <s v="INDIA STEEL INDUSTRIES"/>
    <n v="3240794"/>
    <s v="CRCA SHEET TSBCRC SR15 0.700X1250X1930"/>
    <s v="C06"/>
    <s v="TSBCRC"/>
    <s v="SR15"/>
    <x v="19"/>
    <x v="0"/>
    <n v="1930"/>
    <s v="T2 DONE"/>
    <s v=" "/>
    <s v=""/>
    <n v="2.5"/>
    <n v="3"/>
    <n v="28.998999999999999"/>
    <n v="16.524999999999999"/>
    <n v="12.474"/>
    <n v="12.474"/>
    <n v="16.5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74"/>
    <s v="0.68-0.72"/>
    <s v="1250-1254"/>
    <m/>
    <m/>
    <m/>
    <m/>
    <m/>
    <m/>
    <s v="M"/>
  </r>
  <r>
    <n v="742"/>
    <d v="2025-08-18T00:00:00"/>
    <s v="ZBTO"/>
    <n v="9519025593"/>
    <n v="3"/>
    <s v="9519025593-3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240761"/>
    <s v="CRCA SHEET TSBCRC SR15 0.500X1250X2030"/>
    <s v="C06"/>
    <s v="TSBCRC"/>
    <s v="SR15"/>
    <x v="3"/>
    <x v="0"/>
    <n v="2030"/>
    <s v="T2 DONE"/>
    <s v=" "/>
    <s v=""/>
    <n v="2.5"/>
    <n v="3"/>
    <n v="57.997999999999998"/>
    <n v="56.88"/>
    <n v="1.1180000000000001"/>
    <n v="1.118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80000000000001"/>
    <s v="0.48-0.52"/>
    <s v="1250-1254"/>
    <m/>
    <m/>
    <m/>
    <m/>
    <m/>
    <m/>
    <s v="M"/>
  </r>
  <r>
    <n v="742"/>
    <d v="2025-08-18T00:00:00"/>
    <s v="ZBTO"/>
    <n v="9519025593"/>
    <n v="4"/>
    <s v="9519025593-4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240781"/>
    <s v="CRCA SHEET TSBCRC SR15 0.600X1250X2030"/>
    <s v="C06"/>
    <s v="TSBCRC"/>
    <s v="SR15"/>
    <x v="5"/>
    <x v="0"/>
    <n v="2030"/>
    <s v="T2 DONE"/>
    <s v=" "/>
    <s v=""/>
    <n v="0"/>
    <n v="0"/>
    <n v="28.99"/>
    <n v="25.905000000000001"/>
    <n v="3.085"/>
    <n v="3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5"/>
    <s v="0.58-0.62"/>
    <s v="1250-1254"/>
    <m/>
    <m/>
    <m/>
    <m/>
    <m/>
    <m/>
    <s v="M"/>
  </r>
  <r>
    <n v="742"/>
    <d v="2025-08-20T00:00:00"/>
    <s v="ZBTO"/>
    <n v="9519031476"/>
    <n v="1"/>
    <s v="9519031476-1"/>
    <s v="No Priority"/>
    <s v="Released"/>
    <s v="OK"/>
    <m/>
    <s v="OK (HR  Indent)"/>
    <s v="N/C"/>
    <s v="CR01"/>
    <s v="ACRM CRCA CTL"/>
    <m/>
    <x v="0"/>
    <x v="5"/>
    <n v="5000"/>
    <n v="2000"/>
    <s v="TANGI"/>
    <s v="East"/>
    <s v="BHUB"/>
    <n v="117061"/>
    <s v="BHARTIA  DISTRIBUTORS PVT. LTD."/>
    <n v="3239542"/>
    <s v="CRCA SHEET TATCRC SR16 0.350X1000X2500"/>
    <s v="C06"/>
    <s v="TATCRC"/>
    <s v="SR16"/>
    <x v="10"/>
    <x v="4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</r>
  <r>
    <n v="742"/>
    <d v="2025-08-20T00:00:00"/>
    <s v="ZBTO"/>
    <n v="9519031476"/>
    <n v="3"/>
    <s v="9519031476-3"/>
    <s v="Stocks"/>
    <s v="Released"/>
    <s v="N/C"/>
    <m/>
    <e v="#N/A"/>
    <e v="#N/A"/>
    <s v="CR01"/>
    <s v="ACRM CRCA CTL"/>
    <m/>
    <x v="0"/>
    <x v="5"/>
    <m/>
    <n v="2000"/>
    <s v="TANGI"/>
    <s v="East"/>
    <s v="BHUB"/>
    <n v="117061"/>
    <s v="BHARTIA  DISTRIBUTORS PVT. LTD."/>
    <n v="3240760"/>
    <s v="CRCA SHEET TSBCRC SR15 0.500X1000X2500"/>
    <s v="C06"/>
    <s v="TSBCRC"/>
    <s v="SR15"/>
    <x v="3"/>
    <x v="4"/>
    <n v="2500"/>
    <s v="T2 DONE"/>
    <s v=" "/>
    <s v=""/>
    <n v="0.1"/>
    <n v="5"/>
    <n v="23"/>
    <n v="22.565000000000001"/>
    <n v="0.435"/>
    <n v="0.435"/>
    <n v="22.5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5"/>
    <s v="0.47-0.5"/>
    <s v="1000-1002"/>
    <m/>
    <m/>
    <m/>
    <m/>
    <m/>
    <m/>
    <s v="T"/>
  </r>
  <r>
    <n v="742"/>
    <d v="2025-08-20T00:00:00"/>
    <s v="ZBTO"/>
    <n v="9519032783"/>
    <n v="1"/>
    <s v="9519032783-1"/>
    <s v="Oct'25"/>
    <s v="Released"/>
    <s v="N/C"/>
    <m/>
    <e v="#N/A"/>
    <s v="OK"/>
    <s v="CR01"/>
    <s v="ACRM CRCA CTL"/>
    <m/>
    <x v="0"/>
    <x v="5"/>
    <m/>
    <n v="2000"/>
    <s v="SILIGURI TOWN"/>
    <s v="East"/>
    <s v="GWAH"/>
    <n v="948783"/>
    <s v="SAGAR STEELS"/>
    <n v="3239543"/>
    <s v="CRCA SHEET TATCRC SR16 0.350X1250X2500"/>
    <s v="C06"/>
    <s v="TATCRC"/>
    <s v="SR16"/>
    <x v="10"/>
    <x v="0"/>
    <n v="2500"/>
    <s v="T2 DONE"/>
    <s v=" "/>
    <s v=""/>
    <n v="2"/>
    <n v="3"/>
    <n v="28.95"/>
    <n v="25.024999999999999"/>
    <n v="3.9249999999999998"/>
    <n v="3.9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9999999999998"/>
    <s v="0.33-0.35"/>
    <s v="1250-1262"/>
    <m/>
    <m/>
    <m/>
    <m/>
    <m/>
    <m/>
    <s v="U"/>
  </r>
  <r>
    <n v="742"/>
    <d v="2025-08-18T00:00:00"/>
    <s v="ZBTO"/>
    <n v="9519025273"/>
    <n v="2"/>
    <s v="9519025273-2"/>
    <s v="Oct'25"/>
    <s v="Released"/>
    <s v="OK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36"/>
    <s v="CRCA SHEET TATCRC SR16 0.350X900X2500"/>
    <s v="C06"/>
    <s v="TATCRC"/>
    <s v="SR16"/>
    <x v="10"/>
    <x v="3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5"/>
    <s v="900-902"/>
    <m/>
    <m/>
    <m/>
    <m/>
    <m/>
    <m/>
    <s v="T"/>
  </r>
  <r>
    <n v="744"/>
    <d v="2025-08-31T00:00:00"/>
    <s v="ZBTO"/>
    <n v="9519068944"/>
    <n v="1"/>
    <s v="9519068944-1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28"/>
    <n v="25.515000000000001"/>
    <n v="2.4849999999999999"/>
    <n v="-91.234999999999999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9999999999999"/>
    <s v="0.48-0.52"/>
    <s v="1220-1222"/>
    <m/>
    <m/>
    <m/>
    <m/>
    <m/>
    <m/>
    <s v="M"/>
  </r>
  <r>
    <n v="744"/>
    <d v="2025-08-31T00:00:00"/>
    <s v="ZBTO"/>
    <n v="9519068944"/>
    <n v="3"/>
    <s v="9519068944-3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9002 TSL 1801"/>
    <n v="1.5"/>
    <n v="5.0999999999999996"/>
    <n v="83.998999999999995"/>
    <n v="83.084999999999994"/>
    <n v="0.91400000000000003"/>
    <n v="0.91400000000000003"/>
    <n v="4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</r>
  <r>
    <n v="744"/>
    <d v="2025-08-31T00:00:00"/>
    <s v="ZBTO"/>
    <n v="9519068944"/>
    <n v="4"/>
    <s v="9519068944-4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84"/>
    <n v="77.150000000000006"/>
    <n v="6.85"/>
    <n v="-7.8550000000000004"/>
    <n v="13.12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</r>
  <r>
    <n v="744"/>
    <d v="2025-08-31T00:00:00"/>
    <s v="ZBTO"/>
    <n v="9519068944"/>
    <n v="5"/>
    <s v="9519068944-5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BRICK RED TSL 1803"/>
    <n v="3"/>
    <n v="5"/>
    <n v="28"/>
    <n v="16.41"/>
    <n v="11.59"/>
    <n v="4.1100000000000003"/>
    <n v="7.8449999999999998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4.1099999999999994"/>
    <s v="0.48-0.52"/>
    <s v="1220-1222"/>
    <m/>
    <m/>
    <m/>
    <m/>
    <m/>
    <m/>
    <s v="M"/>
  </r>
  <r>
    <n v="744"/>
    <d v="2025-08-31T00:00:00"/>
    <s v="ZBTO"/>
    <n v="9519068944"/>
    <n v="6"/>
    <s v="9519068944-6"/>
    <s v="Stocks"/>
    <s v="Released"/>
    <s v="N/C"/>
    <m/>
    <e v="#N/A"/>
    <s v="N/C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1.5"/>
    <n v="5.0999999999999996"/>
    <n v="83.998999999999995"/>
    <n v="81.204999999999998"/>
    <n v="2.794"/>
    <n v="0.73899999999999999"/>
    <n v="18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</r>
  <r>
    <n v="742"/>
    <d v="2025-08-26T00:00:00"/>
    <s v="ZBTO"/>
    <n v="9519051346"/>
    <n v="3"/>
    <s v="9519051346-3"/>
    <s v="No Priority"/>
    <s v="Released"/>
    <s v="N/C"/>
    <m/>
    <n v="0"/>
    <s v="N/C"/>
    <s v="CR01"/>
    <s v="ACRM CRCA CTL"/>
    <m/>
    <x v="0"/>
    <x v="5"/>
    <m/>
    <n v="2000"/>
    <s v="VARANASI"/>
    <s v="North"/>
    <s v="KANP"/>
    <n v="115841"/>
    <s v="O.V.S. ISPAT UDYOG"/>
    <n v="3409561"/>
    <s v="CRCA SHEET TSBCRC SR15 0.600X1000X1930"/>
    <s v="C06"/>
    <s v="TSBCRC"/>
    <s v="SR15"/>
    <x v="5"/>
    <x v="4"/>
    <n v="1930"/>
    <s v="T2 DONE"/>
    <s v=" "/>
    <s v=""/>
    <n v="0"/>
    <n v="0"/>
    <n v="23"/>
    <n v="0"/>
    <n v="23"/>
    <n v="-1.1299999999999999"/>
    <n v="0"/>
    <n v="0"/>
    <n v="24.13"/>
    <n v="0"/>
    <n v="0"/>
    <n v="0"/>
    <n v="0"/>
    <n v="0"/>
    <n v="0"/>
    <n v="0"/>
    <n v="0"/>
    <n v="0"/>
    <n v="0"/>
    <n v="0"/>
    <n v="0"/>
    <n v="0"/>
    <n v="0"/>
    <n v="0"/>
    <n v="0"/>
    <n v="24.13"/>
    <n v="0"/>
    <n v="24.13"/>
    <n v="0"/>
    <n v="23"/>
    <s v="0.58-0.62"/>
    <s v="1000-1004"/>
    <m/>
    <m/>
    <m/>
    <m/>
    <m/>
    <m/>
    <s v="M"/>
  </r>
  <r>
    <n v="742"/>
    <d v="2025-08-01T00:00:00"/>
    <s v="ZBTO"/>
    <n v="9518986243"/>
    <n v="2"/>
    <s v="9518986243-2"/>
    <s v="No Priority"/>
    <s v="Released"/>
    <s v="N/C"/>
    <m/>
    <n v="0"/>
    <s v="N/C"/>
    <s v="CR02"/>
    <s v="ACRM CRCA CRS"/>
    <m/>
    <x v="0"/>
    <x v="13"/>
    <m/>
    <n v="2000"/>
    <s v="AHMEDABAD"/>
    <s v="West"/>
    <s v="AMED"/>
    <n v="854773"/>
    <s v="ANM ISPAT PVT LTD"/>
    <n v="2420510"/>
    <s v="CRCA COIL TATXXD AH03 0.600X1250"/>
    <s v="C01"/>
    <s v="TATXXD"/>
    <s v="AH03"/>
    <x v="5"/>
    <x v="0"/>
    <n v="0"/>
    <s v="T2 DONE"/>
    <s v=" "/>
    <s v=""/>
    <n v="13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</r>
  <r>
    <n v="742"/>
    <d v="2025-08-29T00:00:00"/>
    <s v="ZBTO"/>
    <n v="9519062631"/>
    <n v="1"/>
    <s v="9519062631-1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247971"/>
    <s v="CRCA SHEET TSBCRC SR15 0.500X1250X2020"/>
    <s v="C06"/>
    <s v="TSBCRC"/>
    <s v="SR15"/>
    <x v="3"/>
    <x v="0"/>
    <n v="2020"/>
    <s v="T2 DONE"/>
    <s v=" "/>
    <s v=""/>
    <n v="0"/>
    <n v="0"/>
    <n v="29"/>
    <n v="26.045000000000002"/>
    <n v="2.9550000000000001"/>
    <n v="2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550000000000001"/>
    <s v="0.48-0.52"/>
    <s v="1250-1254"/>
    <m/>
    <m/>
    <m/>
    <m/>
    <m/>
    <m/>
    <s v="M"/>
  </r>
  <r>
    <n v="742"/>
    <d v="2025-09-10T00:00:00"/>
    <s v="ZBTF"/>
    <n v="9519091566"/>
    <n v="1"/>
    <s v="9519091566-1"/>
    <s v="No Priority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645"/>
    <s v="CR COIL TATFHC TR10 0.359X1235"/>
    <s v="C09"/>
    <s v="TATFHC"/>
    <s v="TR10"/>
    <x v="22"/>
    <x v="5"/>
    <n v="0"/>
    <s v="T2 DONE"/>
    <s v=" "/>
    <s v=""/>
    <n v="22"/>
    <n v="25"/>
    <n v="143"/>
    <n v="142.02000000000001"/>
    <n v="0.98"/>
    <n v="0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"/>
    <s v="0.359-0.364"/>
    <s v="1235-1255"/>
    <m/>
    <m/>
    <m/>
    <m/>
    <m/>
    <m/>
    <s v="U"/>
  </r>
  <r>
    <n v="742"/>
    <d v="2025-09-10T00:00:00"/>
    <s v="ZBTF"/>
    <n v="9519091566"/>
    <n v="2"/>
    <s v="9519091566-2"/>
    <s v="No Priority"/>
    <s v="Released"/>
    <s v="N/C"/>
    <m/>
    <e v="#N/A"/>
    <s v="N/C"/>
    <e v="#N/A"/>
    <e v="#N/A"/>
    <m/>
    <x v="3"/>
    <x v="6"/>
    <m/>
    <n v="2000"/>
    <s v="KHOPOLI"/>
    <s v="West"/>
    <s v="TSMK"/>
    <n v="650783"/>
    <s v="Khopoli Wider CRM"/>
    <n v="4083739"/>
    <s v="CR COIL TATFHC TR10 0.459X1235"/>
    <s v="C09"/>
    <s v="TATFHC"/>
    <s v="TR10"/>
    <x v="23"/>
    <x v="5"/>
    <n v="0"/>
    <s v="T2 DONE"/>
    <s v=" "/>
    <s v=""/>
    <n v="22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"/>
    <s v="0.459-0.464"/>
    <s v="1235-1255"/>
    <m/>
    <m/>
    <m/>
    <m/>
    <m/>
    <m/>
    <s v="U"/>
  </r>
  <r>
    <n v="742"/>
    <d v="2025-09-10T00:00:00"/>
    <s v="ZBTF"/>
    <n v="9519091566"/>
    <n v="3"/>
    <s v="9519091566-3"/>
    <s v="No Priority"/>
    <s v="Released"/>
    <s v="N/C"/>
    <m/>
    <e v="#N/A"/>
    <s v="N/C"/>
    <s v="FHCR"/>
    <e v="#N/A"/>
    <m/>
    <x v="3"/>
    <x v="6"/>
    <m/>
    <n v="2000"/>
    <s v="KHOPOLI"/>
    <s v="West"/>
    <s v="TSMK"/>
    <n v="650783"/>
    <s v="Khopoli Wider CRM"/>
    <n v="4083739"/>
    <s v="CR COIL TATFHC TR10 0.459X1235"/>
    <s v="C09"/>
    <s v="TATFHC"/>
    <s v="TR10"/>
    <x v="23"/>
    <x v="5"/>
    <n v="0"/>
    <s v="T2 DONE"/>
    <s v=" "/>
    <s v=""/>
    <n v="22"/>
    <n v="25"/>
    <n v="28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4"/>
    <s v="0.459-0.464"/>
    <s v="1235-1255"/>
    <m/>
    <m/>
    <m/>
    <m/>
    <m/>
    <m/>
    <s v="U"/>
  </r>
  <r>
    <n v="743"/>
    <d v="2025-09-16T00:00:00"/>
    <s v="ZBTO"/>
    <n v="9519107089"/>
    <n v="2"/>
    <s v="9519107089-2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178439"/>
    <s v="GP COIL SOFT-TATXGP-GK09-0.4X900"/>
    <s v="C02"/>
    <s v="TATXGP"/>
    <s v="GK09"/>
    <x v="8"/>
    <x v="3"/>
    <n v="0"/>
    <s v="T2 DONE"/>
    <s v="Z80"/>
    <s v=""/>
    <n v="3"/>
    <n v="5"/>
    <n v="21"/>
    <n v="3.82"/>
    <n v="17.18"/>
    <n v="-3.94"/>
    <n v="0"/>
    <n v="0"/>
    <n v="0"/>
    <n v="21.12"/>
    <n v="0"/>
    <n v="0"/>
    <n v="0"/>
    <n v="0"/>
    <n v="0"/>
    <n v="0"/>
    <n v="0"/>
    <n v="0"/>
    <n v="0"/>
    <n v="0"/>
    <n v="0"/>
    <n v="0"/>
    <n v="0"/>
    <n v="0"/>
    <n v="0"/>
    <n v="21.12"/>
    <n v="21.12"/>
    <n v="0"/>
    <n v="0"/>
    <n v="-3.9400000000000013"/>
    <s v="0.37-0.41"/>
    <s v="900-903"/>
    <m/>
    <m/>
    <m/>
    <m/>
    <m/>
    <m/>
    <s v="M"/>
  </r>
  <r>
    <n v="743"/>
    <d v="2025-09-16T00:00:00"/>
    <s v="ZBTO"/>
    <n v="9519107089"/>
    <n v="4"/>
    <s v="9519107089-4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353179"/>
    <s v="GP COIL TATXGP GK09 0.500X900"/>
    <s v="C02"/>
    <s v="TATXGP"/>
    <s v="GK09"/>
    <x v="3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1"/>
    <s v="900-903"/>
    <m/>
    <m/>
    <m/>
    <m/>
    <m/>
    <m/>
    <s v="M"/>
  </r>
  <r>
    <n v="744"/>
    <d v="2025-08-26T00:00:00"/>
    <s v="ZBTO"/>
    <n v="9519050617"/>
    <n v="4"/>
    <s v="9519050617-4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1.5"/>
    <n v="5.0999999999999996"/>
    <n v="55.999000000000002"/>
    <n v="53.695"/>
    <n v="2.3039999999999998"/>
    <n v="0.32400000000000001"/>
    <n v="21.215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0.32399999999999984"/>
    <s v="0.48-0.52"/>
    <s v="1220-1222"/>
    <m/>
    <m/>
    <m/>
    <m/>
    <m/>
    <m/>
    <s v="M"/>
  </r>
  <r>
    <n v="744"/>
    <d v="2025-08-26T00:00:00"/>
    <s v="ZBTO"/>
    <n v="9519050617"/>
    <n v="5"/>
    <s v="9519050617-5"/>
    <s v="Sep'25"/>
    <s v="Released"/>
    <s v="OK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6011 TSL 1810"/>
    <n v="1.5"/>
    <n v="5.0999999999999996"/>
    <n v="27.998999999999999"/>
    <n v="11.18"/>
    <n v="16.818999999999999"/>
    <n v="-0.30099999999999999"/>
    <n v="7.9649999999999999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</r>
  <r>
    <n v="744"/>
    <d v="2025-08-26T00:00:00"/>
    <s v="ZBTO"/>
    <n v="9519050617"/>
    <n v="6"/>
    <s v="9519050617-6"/>
    <s v="Stocks"/>
    <s v="Released"/>
    <s v="N/C"/>
    <m/>
    <e v="#N/A"/>
    <s v="N/C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9002 TSL 1801"/>
    <n v="3"/>
    <n v="5"/>
    <n v="111.999"/>
    <n v="111.47499999999999"/>
    <n v="0.52400000000000002"/>
    <n v="0.52400000000000002"/>
    <n v="16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</r>
  <r>
    <n v="744"/>
    <d v="2025-08-26T00:00:00"/>
    <s v="ZBTO"/>
    <n v="9519050617"/>
    <n v="7"/>
    <s v="9519050617-7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7015 TSL 1805"/>
    <n v="3"/>
    <n v="5"/>
    <n v="28"/>
    <n v="20.11"/>
    <n v="7.89"/>
    <n v="7.89"/>
    <n v="2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</r>
  <r>
    <n v="744"/>
    <d v="2025-08-26T00:00:00"/>
    <s v="ZBTO"/>
    <n v="9519050617"/>
    <n v="8"/>
    <s v="9519050617-8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5012 TSL 1802"/>
    <n v="3"/>
    <n v="5"/>
    <n v="56"/>
    <n v="50.484999999999999"/>
    <n v="5.5149999999999997"/>
    <n v="3.16"/>
    <n v="32.130000000000003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</r>
  <r>
    <n v="744"/>
    <d v="2025-08-26T00:00:00"/>
    <s v="ZBTO"/>
    <n v="9519050617"/>
    <n v="9"/>
    <s v="9519050617-9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BRICK RED TSL 1803"/>
    <n v="3"/>
    <n v="5"/>
    <n v="27.998999999999999"/>
    <n v="26.84"/>
    <n v="1.159"/>
    <n v="-2.601"/>
    <n v="26.84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</r>
  <r>
    <n v="744"/>
    <d v="2025-08-26T00:00:00"/>
    <s v="ZBTO"/>
    <n v="9519050617"/>
    <n v="13"/>
    <s v="9519050617-13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9002 TSL 1801"/>
    <n v="3"/>
    <n v="5"/>
    <n v="84"/>
    <n v="73.819999999999993"/>
    <n v="10.18"/>
    <n v="10.18"/>
    <n v="73.81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</r>
  <r>
    <n v="744"/>
    <d v="2025-08-26T00:00:00"/>
    <s v="ZBTO"/>
    <n v="9519050617"/>
    <n v="14"/>
    <s v="9519050617-14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7024 TSL 1806"/>
    <n v="3"/>
    <n v="5"/>
    <n v="28"/>
    <n v="26.765000000000001"/>
    <n v="1.2350000000000001"/>
    <n v="1.2350000000000001"/>
    <n v="26.76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</r>
  <r>
    <n v="744"/>
    <d v="2025-08-26T00:00:00"/>
    <s v="ZBTO"/>
    <n v="9519050617"/>
    <n v="15"/>
    <s v="9519050617-15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OYAL BLUE TSL 1815"/>
    <n v="3"/>
    <n v="5"/>
    <n v="56"/>
    <n v="55.234999999999999"/>
    <n v="0.76500000000000001"/>
    <n v="-3.24"/>
    <n v="55.235000000000014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</r>
  <r>
    <n v="742"/>
    <d v="2025-08-01T00:00:00"/>
    <s v="ZBTO"/>
    <n v="9518986243"/>
    <n v="4"/>
    <s v="9518986243-4"/>
    <s v="No Priority"/>
    <s v="Released"/>
    <s v="N/C"/>
    <m/>
    <e v="#N/A"/>
    <e v="#N/A"/>
    <s v="CR02"/>
    <s v="ACRM CRCA CRS"/>
    <m/>
    <x v="0"/>
    <x v="13"/>
    <m/>
    <n v="2000"/>
    <s v="AHMEDABAD"/>
    <s v="West"/>
    <s v="AMED"/>
    <n v="854773"/>
    <s v="ANM ISPAT PVT LTD"/>
    <n v="2420516"/>
    <s v="CRCA COIL TATXXD AH03 0.900X1250"/>
    <s v="C01"/>
    <s v="TATXXD"/>
    <s v="AH03"/>
    <x v="14"/>
    <x v="0"/>
    <n v="0"/>
    <s v="T2 DONE"/>
    <s v=" "/>
    <s v=""/>
    <n v="13"/>
    <n v="24"/>
    <n v="58"/>
    <n v="45.04"/>
    <n v="12.96"/>
    <n v="1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6"/>
    <s v="0.88-0.92"/>
    <s v="1250-1252"/>
    <m/>
    <m/>
    <m/>
    <m/>
    <m/>
    <m/>
    <s v="R"/>
  </r>
  <r>
    <n v="744"/>
    <d v="2025-08-30T00:00:00"/>
    <s v="ZBTO"/>
    <n v="9519065717"/>
    <n v="1"/>
    <s v="9519065717-1"/>
    <s v="Stocks"/>
    <s v="Released"/>
    <s v="N/C"/>
    <m/>
    <e v="#N/A"/>
    <e v="#N/A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UVO BLUE TSL 1903"/>
    <n v="3"/>
    <n v="5"/>
    <n v="280"/>
    <n v="272.73"/>
    <n v="7.27"/>
    <n v="7.27"/>
    <n v="4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7"/>
    <s v="0.38-0.42"/>
    <s v="1220-1222"/>
    <m/>
    <m/>
    <m/>
    <m/>
    <m/>
    <m/>
    <s v="M"/>
  </r>
  <r>
    <n v="744"/>
    <d v="2025-08-30T00:00:00"/>
    <s v="ZBTO"/>
    <n v="9519065717"/>
    <n v="2"/>
    <s v="9519065717-2"/>
    <s v="No Priority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UVO BLUE TSL 1903"/>
    <n v="3"/>
    <n v="5"/>
    <n v="224"/>
    <n v="220.23"/>
    <n v="3.77"/>
    <n v="-0.75"/>
    <n v="0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</r>
  <r>
    <n v="742"/>
    <d v="2025-08-18T00:00:00"/>
    <s v="ZBTO"/>
    <n v="9519025593"/>
    <n v="1"/>
    <s v="9519025593-1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437524"/>
    <s v="CRCA SHEET TATCRC SR16 0.400X1250X2030"/>
    <s v="C06"/>
    <s v="TATCRC"/>
    <s v="SR16"/>
    <x v="8"/>
    <x v="0"/>
    <n v="2030"/>
    <s v="T2 DONE"/>
    <s v=" "/>
    <s v=""/>
    <n v="0"/>
    <n v="0"/>
    <n v="29"/>
    <n v="25.5"/>
    <n v="3.5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s v="0.38-0.42"/>
    <s v="1250-1254"/>
    <m/>
    <m/>
    <m/>
    <m/>
    <m/>
    <m/>
    <s v="M"/>
  </r>
  <r>
    <n v="744"/>
    <d v="2025-08-20T00:00:00"/>
    <s v="ZBTO"/>
    <n v="9519032766"/>
    <n v="3"/>
    <s v="9519032766-3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60726"/>
    <s v="PPGL C HARD Y550PL D0C9 0.450(TPT)X1220"/>
    <s v="B18"/>
    <s v="Y550PL"/>
    <s v="D0C9"/>
    <x v="4"/>
    <x v="9"/>
    <n v="0"/>
    <s v="T2 DONE"/>
    <s v="AZ150"/>
    <s v="ROYAL BLUE TSL 1815"/>
    <n v="3"/>
    <n v="5"/>
    <n v="27.998999999999999"/>
    <n v="24.22"/>
    <n v="3.7789999999999999"/>
    <n v="3.7789999999999999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</r>
  <r>
    <n v="744"/>
    <d v="2025-08-23T00:00:00"/>
    <s v="ZBTO"/>
    <n v="9519042679"/>
    <n v="2"/>
    <s v="9519042679-2"/>
    <s v="Stocks"/>
    <s v="Released"/>
    <s v="N/C"/>
    <m/>
    <e v="#N/A"/>
    <s v="N/C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7015 TSL 1805"/>
    <n v="3"/>
    <n v="5"/>
    <n v="56"/>
    <n v="53.19"/>
    <n v="2.81"/>
    <n v="2.81"/>
    <n v="21.3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</r>
  <r>
    <n v="744"/>
    <d v="2025-08-23T00:00:00"/>
    <s v="ZBTO"/>
    <n v="9519042679"/>
    <n v="4"/>
    <s v="9519042679-4"/>
    <s v="Sep'25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3"/>
    <n v="5"/>
    <n v="111.999"/>
    <n v="104.845"/>
    <n v="7.1539999999999999"/>
    <n v="7.1539999999999999"/>
    <n v="23.5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539999999999999"/>
    <s v="0.48-0.52"/>
    <s v="1220-1222"/>
    <m/>
    <m/>
    <m/>
    <m/>
    <m/>
    <m/>
    <s v="M"/>
  </r>
  <r>
    <n v="744"/>
    <d v="2025-08-23T00:00:00"/>
    <s v="ZBTO"/>
    <n v="9519042679"/>
    <n v="5"/>
    <s v="9519042679-5"/>
    <s v="Sep'25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3"/>
    <n v="5"/>
    <n v="167.999"/>
    <n v="163.44"/>
    <n v="4.5590000000000002"/>
    <n v="0.98399999999999999"/>
    <n v="63.22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</r>
  <r>
    <n v="744"/>
    <d v="2025-08-23T00:00:00"/>
    <s v="ZBTO"/>
    <n v="9519042679"/>
    <n v="6"/>
    <s v="9519042679-6"/>
    <s v="Sep'25"/>
    <s v="Released"/>
    <s v="OK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3"/>
    <n v="5"/>
    <n v="83.998999999999995"/>
    <n v="64.375"/>
    <n v="19.623999999999999"/>
    <n v="-7.8360000000000003"/>
    <n v="18.490000000000002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</r>
  <r>
    <n v="744"/>
    <d v="2025-08-23T00:00:00"/>
    <s v="ZBTO"/>
    <n v="9519042679"/>
    <n v="7"/>
    <s v="9519042679-7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111.999"/>
    <n v="109.985"/>
    <n v="2.0139999999999998"/>
    <n v="2.0139999999999998"/>
    <n v="28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</r>
  <r>
    <n v="744"/>
    <d v="2025-08-23T00:00:00"/>
    <s v="ZBTO"/>
    <n v="9519042679"/>
    <n v="8"/>
    <s v="9519042679-8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167.999"/>
    <n v="166.12"/>
    <n v="1.879"/>
    <n v="-2.0659999999999998"/>
    <n v="45.08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</r>
  <r>
    <n v="742"/>
    <d v="2025-08-29T00:00:00"/>
    <s v="ZBTO"/>
    <n v="9519062631"/>
    <n v="13"/>
    <s v="9519062631-13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239548"/>
    <s v="CRCA SHEET TATCRC SR16 0.400X900X2500"/>
    <s v="C06"/>
    <s v="TATCRC"/>
    <s v="SR16"/>
    <x v="8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M"/>
  </r>
  <r>
    <n v="742"/>
    <d v="2025-08-29T00:00:00"/>
    <s v="ZBTO"/>
    <n v="9519062631"/>
    <n v="10"/>
    <s v="9519062631-10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437524"/>
    <s v="CRCA SHEET TATCRC SR16 0.400X1250X2030"/>
    <s v="C06"/>
    <s v="TATCRC"/>
    <s v="SR16"/>
    <x v="8"/>
    <x v="0"/>
    <n v="2030"/>
    <s v="T2 DONE"/>
    <s v=" "/>
    <s v=""/>
    <n v="0"/>
    <n v="0"/>
    <n v="58"/>
    <n v="51.44"/>
    <n v="6.56"/>
    <n v="5.8"/>
    <n v="0"/>
    <n v="0"/>
    <n v="0"/>
    <n v="0"/>
    <n v="0"/>
    <n v="0"/>
    <n v="0"/>
    <n v="0"/>
    <n v="0"/>
    <n v="0"/>
    <n v="0"/>
    <n v="0"/>
    <n v="0"/>
    <n v="0"/>
    <n v="0.76"/>
    <n v="0"/>
    <n v="0"/>
    <n v="0"/>
    <n v="0"/>
    <n v="0.76"/>
    <n v="0.76"/>
    <n v="0"/>
    <n v="0"/>
    <n v="5.8"/>
    <s v="0.38-0.42"/>
    <s v="1250-1254"/>
    <m/>
    <m/>
    <m/>
    <m/>
    <m/>
    <m/>
    <s v="M"/>
  </r>
  <r>
    <n v="742"/>
    <d v="2025-08-29T00:00:00"/>
    <s v="ZBTO"/>
    <n v="9519062631"/>
    <n v="11"/>
    <s v="9519062631-11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444592"/>
    <s v="CRCA SHEET TATCRC SR16 0.450X1250X2030"/>
    <s v="C06"/>
    <s v="TATCRC"/>
    <s v="SR16"/>
    <x v="4"/>
    <x v="0"/>
    <n v="2030"/>
    <s v="T2 DONE"/>
    <s v=" "/>
    <s v=""/>
    <n v="0"/>
    <n v="0"/>
    <n v="58"/>
    <n v="24.774999999999999"/>
    <n v="33.225000000000001"/>
    <n v="6.19"/>
    <n v="0"/>
    <n v="0"/>
    <n v="0"/>
    <n v="0"/>
    <n v="0"/>
    <n v="0"/>
    <n v="0"/>
    <n v="0"/>
    <n v="0"/>
    <n v="0"/>
    <n v="0"/>
    <n v="0"/>
    <n v="0"/>
    <n v="27.035"/>
    <n v="0"/>
    <n v="0"/>
    <n v="0"/>
    <n v="0"/>
    <n v="0"/>
    <n v="27.035"/>
    <n v="27.035"/>
    <n v="0"/>
    <n v="0"/>
    <n v="6.1900000000000013"/>
    <s v="0.43-0.47"/>
    <s v="1250-1254"/>
    <m/>
    <m/>
    <m/>
    <m/>
    <m/>
    <m/>
    <s v="M"/>
  </r>
  <r>
    <n v="742"/>
    <d v="2025-08-21T00:00:00"/>
    <s v="ZBTO"/>
    <n v="9519036272"/>
    <n v="6"/>
    <s v="9519036272-6"/>
    <s v="No Priority"/>
    <s v="Released"/>
    <s v="OK"/>
    <m/>
    <s v="OK (HR  Indent)"/>
    <s v="N/C"/>
    <s v="CR01"/>
    <s v="ACRM CRCA CTL"/>
    <m/>
    <x v="0"/>
    <x v="5"/>
    <m/>
    <n v="2000"/>
    <s v="WEST BOKARO"/>
    <s v="East"/>
    <s v="JAMS"/>
    <n v="185794"/>
    <s v="Shree Bajrang Steel Udyog"/>
    <n v="3239567"/>
    <s v="CRCA SHEET TATCRC SR16 0.450X1000X2500"/>
    <s v="C06"/>
    <s v="TATCRC"/>
    <s v="SR16"/>
    <x v="4"/>
    <x v="4"/>
    <n v="2500"/>
    <s v="T2 DONE"/>
    <s v=" "/>
    <s v=""/>
    <n v="2.5"/>
    <n v="3.2"/>
    <n v="138"/>
    <n v="0"/>
    <n v="138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s v="0.43-0.47"/>
    <s v="1000-1002"/>
    <m/>
    <m/>
    <m/>
    <m/>
    <m/>
    <m/>
    <s v="R"/>
  </r>
  <r>
    <n v="742"/>
    <d v="2025-08-21T00:00:00"/>
    <s v="ZBTO"/>
    <n v="9519036388"/>
    <n v="4"/>
    <s v="9519036388-4"/>
    <s v="Oct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1006"/>
    <s v="CRCA SHEET TATCRC SR16 0.480X1250X2500"/>
    <s v="C06"/>
    <s v="TATCRC"/>
    <s v="SR16"/>
    <x v="46"/>
    <x v="0"/>
    <n v="2500"/>
    <s v="T2 DONE"/>
    <s v=" "/>
    <s v=""/>
    <n v="2.5"/>
    <n v="3.2"/>
    <n v="29"/>
    <n v="26.31"/>
    <n v="2.69"/>
    <n v="2.4649999999999999"/>
    <n v="0"/>
    <n v="0"/>
    <n v="0"/>
    <n v="0"/>
    <n v="0"/>
    <n v="0"/>
    <n v="0"/>
    <n v="0"/>
    <n v="0"/>
    <n v="0"/>
    <n v="0"/>
    <n v="0"/>
    <n v="0"/>
    <n v="0"/>
    <n v="0.22500000000000001"/>
    <n v="0"/>
    <n v="0"/>
    <n v="0"/>
    <n v="0"/>
    <n v="0.22500000000000001"/>
    <n v="0"/>
    <n v="0.22500000000000001"/>
    <n v="0"/>
    <n v="2.69"/>
    <s v="0.46-0.5"/>
    <s v="1250-1252"/>
    <m/>
    <m/>
    <m/>
    <m/>
    <m/>
    <m/>
    <s v="R"/>
  </r>
  <r>
    <n v="742"/>
    <d v="2025-08-28T00:00:00"/>
    <s v="ZBTO"/>
    <n v="9519056703"/>
    <n v="1"/>
    <s v="9519056703-1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239567"/>
    <s v="CRCA SHEET TATCRC SR16 0.450X1000X2500"/>
    <s v="C06"/>
    <s v="TATCRC"/>
    <s v="SR16"/>
    <x v="4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</r>
  <r>
    <n v="742"/>
    <d v="2025-08-18T00:00:00"/>
    <s v="ZBTO"/>
    <n v="9519025593"/>
    <n v="2"/>
    <s v="9519025593-2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444592"/>
    <s v="CRCA SHEET TATCRC SR16 0.450X1250X2030"/>
    <s v="C06"/>
    <s v="TATCRC"/>
    <s v="SR16"/>
    <x v="4"/>
    <x v="0"/>
    <n v="2030"/>
    <s v="T2 DONE"/>
    <s v=" "/>
    <s v=""/>
    <n v="0"/>
    <n v="0"/>
    <n v="29"/>
    <n v="0"/>
    <n v="29"/>
    <n v="3.52"/>
    <n v="0"/>
    <n v="0"/>
    <n v="0"/>
    <n v="0"/>
    <n v="0"/>
    <n v="0"/>
    <n v="0"/>
    <n v="0"/>
    <n v="0"/>
    <n v="0"/>
    <n v="0"/>
    <n v="0"/>
    <n v="0"/>
    <n v="25.48"/>
    <n v="0"/>
    <n v="0"/>
    <n v="0"/>
    <n v="0"/>
    <n v="0"/>
    <n v="25.48"/>
    <n v="25.48"/>
    <n v="0"/>
    <n v="0"/>
    <n v="3.5199999999999996"/>
    <s v="0.43-0.47"/>
    <s v="1250-1254"/>
    <m/>
    <m/>
    <m/>
    <m/>
    <m/>
    <m/>
    <s v="M"/>
  </r>
  <r>
    <n v="742"/>
    <d v="2025-08-20T00:00:00"/>
    <s v="ZBTO"/>
    <n v="9519032508"/>
    <n v="8"/>
    <s v="9519032508-8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2378013"/>
    <s v="CRCA COIL TATXXD AU03 1X1120"/>
    <s v="C01"/>
    <s v="TATXXD"/>
    <s v="AU03"/>
    <x v="18"/>
    <x v="18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97-1.03"/>
    <s v="1120-1125"/>
    <m/>
    <m/>
    <m/>
    <m/>
    <m/>
    <m/>
    <s v="C"/>
  </r>
  <r>
    <n v="742"/>
    <d v="2025-08-02T00:00:00"/>
    <s v="ZBTO"/>
    <n v="9518988277"/>
    <n v="1"/>
    <s v="9518988277-1"/>
    <s v="No Priority"/>
    <s v="Released"/>
    <s v="OK"/>
    <m/>
    <s v="OK (HR  Indent)"/>
    <s v="N/C"/>
    <e v="#N/A"/>
    <e v="#N/A"/>
    <m/>
    <x v="0"/>
    <x v="0"/>
    <m/>
    <n v="2000"/>
    <s v="ZOSOLA"/>
    <s v="North"/>
    <s v="GBAD"/>
    <n v="184986"/>
    <s v="SWASTIK STEEL PROCESSOR LLP"/>
    <n v="1800890"/>
    <s v="CRCA COIL-TATXXD-AU03-0.35X1250"/>
    <s v="C01"/>
    <s v="TATXXD"/>
    <s v="AU03"/>
    <x v="10"/>
    <x v="0"/>
    <n v="0"/>
    <s v="T2 DONE"/>
    <s v=" "/>
    <s v=""/>
    <n v="15"/>
    <n v="29"/>
    <n v="116"/>
    <n v="0"/>
    <n v="116"/>
    <n v="87.09"/>
    <n v="0"/>
    <n v="28.91"/>
    <n v="0"/>
    <n v="0"/>
    <n v="0"/>
    <n v="0"/>
    <n v="0"/>
    <n v="0"/>
    <n v="0"/>
    <n v="0"/>
    <n v="0"/>
    <n v="0"/>
    <n v="0"/>
    <n v="0"/>
    <n v="0"/>
    <n v="0"/>
    <n v="0"/>
    <n v="0"/>
    <n v="0"/>
    <n v="28.91"/>
    <n v="0"/>
    <n v="28.91"/>
    <n v="0"/>
    <n v="116"/>
    <s v="0.32-0.36"/>
    <s v="1250-1262"/>
    <m/>
    <m/>
    <m/>
    <m/>
    <m/>
    <m/>
    <s v="U"/>
  </r>
  <r>
    <n v="742"/>
    <d v="2025-09-02T00:00:00"/>
    <s v="ZBTO"/>
    <n v="9519073326"/>
    <n v="1"/>
    <s v="9519073326-1"/>
    <s v="Oct'25"/>
    <s v="Released"/>
    <s v="N/C"/>
    <m/>
    <e v="#N/A"/>
    <s v="OK"/>
    <s v="CR02"/>
    <s v="ACRM CRCA CRS"/>
    <m/>
    <x v="0"/>
    <x v="0"/>
    <m/>
    <n v="2000"/>
    <s v="ZOSOLA"/>
    <s v="North"/>
    <s v="GBAD"/>
    <n v="184986"/>
    <s v="SWASTIK STEEL PROCESSOR LLP"/>
    <n v="259534"/>
    <s v="CR COIL-ICF  DQ TATXXD AU03 0.35 X 1250"/>
    <s v="C01"/>
    <s v="TATXXD"/>
    <s v="AU03"/>
    <x v="10"/>
    <x v="0"/>
    <n v="0"/>
    <s v="T2 DONE"/>
    <s v=" "/>
    <s v=""/>
    <n v="15"/>
    <n v="29"/>
    <n v="115.998"/>
    <n v="100.54"/>
    <n v="15.458"/>
    <n v="15.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58"/>
    <s v="0.32-0.36"/>
    <s v="1250-1262"/>
    <m/>
    <m/>
    <m/>
    <m/>
    <m/>
    <s v="4000519244-1"/>
    <s v="U"/>
  </r>
  <r>
    <n v="742"/>
    <d v="2025-08-22T00:00:00"/>
    <s v="ZBTO"/>
    <n v="9519040022"/>
    <n v="2"/>
    <s v="9519040022-2"/>
    <s v="Sep'25"/>
    <s v="Released"/>
    <s v="N/C"/>
    <m/>
    <e v="#N/A"/>
    <s v="OK"/>
    <s v="CR02"/>
    <s v="ACRM CRCA CRS"/>
    <m/>
    <x v="0"/>
    <x v="4"/>
    <m/>
    <n v="1000"/>
    <s v="VADODARA"/>
    <s v="West"/>
    <s v="NPUR"/>
    <n v="189022"/>
    <s v="Balmer Lawrie And Company Limited"/>
    <n v="2164800"/>
    <s v="CRCA COIL TATXXD BT02 0.970X913"/>
    <s v="C01"/>
    <s v="TATXXD"/>
    <s v="BT02"/>
    <x v="12"/>
    <x v="7"/>
    <n v="0"/>
    <s v="T2 DONE"/>
    <s v=" "/>
    <s v=""/>
    <n v="6"/>
    <n v="10"/>
    <n v="47.435000000000002"/>
    <n v="47.435000000000002"/>
    <n v="0"/>
    <n v="0"/>
    <n v="2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</r>
  <r>
    <n v="742"/>
    <d v="2025-07-18T00:00:00"/>
    <s v="ZBTO"/>
    <n v="9518939375"/>
    <n v="2"/>
    <s v="9518939375-2"/>
    <s v="Oct'25"/>
    <s v="Released"/>
    <s v="N/C"/>
    <m/>
    <e v="#N/A"/>
    <s v="OK"/>
    <e v="#N/A"/>
    <e v="#N/A"/>
    <m/>
    <x v="0"/>
    <x v="13"/>
    <m/>
    <n v="2000"/>
    <s v="JSR"/>
    <s v="East"/>
    <s v="CALS"/>
    <n v="155536"/>
    <s v="TATA STEEL DOWNSTREAM PRODUCTS LIMI"/>
    <n v="2420525"/>
    <s v="CRCA COIL TATXXD AH03 2X1250"/>
    <s v="C01"/>
    <s v="TATXXD"/>
    <s v="AH03"/>
    <x v="2"/>
    <x v="0"/>
    <n v="0"/>
    <s v="T2 DONE"/>
    <s v=" "/>
    <s v=""/>
    <n v="13"/>
    <n v="29"/>
    <n v="183.386"/>
    <n v="183.384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7-2"/>
    <s v="1250-1270"/>
    <m/>
    <m/>
    <m/>
    <m/>
    <m/>
    <m/>
    <s v="U"/>
  </r>
  <r>
    <n v="742"/>
    <d v="2025-08-21T00:00:00"/>
    <s v="ZBTO"/>
    <n v="9519036272"/>
    <n v="3"/>
    <s v="9519036272-3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2441002"/>
    <s v="CRCA SHEET TATCRC SR16 0.380X1250X2500"/>
    <s v="C06"/>
    <s v="TATCRC"/>
    <s v="SR16"/>
    <x v="16"/>
    <x v="0"/>
    <n v="2500"/>
    <s v="T2 DONE"/>
    <s v=" "/>
    <s v=""/>
    <n v="2.5"/>
    <n v="3.2"/>
    <n v="57.994"/>
    <n v="46.42"/>
    <n v="11.574"/>
    <n v="11.353999999999999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11.574"/>
    <s v="0.36-0.4"/>
    <s v="1250-1252"/>
    <m/>
    <m/>
    <m/>
    <m/>
    <m/>
    <m/>
    <s v="R"/>
  </r>
  <r>
    <n v="742"/>
    <d v="2025-08-28T00:00:00"/>
    <s v="ZBTO"/>
    <n v="9519056703"/>
    <n v="2"/>
    <s v="9519056703-2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409561"/>
    <s v="CRCA SHEET TSBCRC SR15 0.600X1000X1930"/>
    <s v="C06"/>
    <s v="TSBCRC"/>
    <s v="SR15"/>
    <x v="5"/>
    <x v="4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</r>
  <r>
    <n v="742"/>
    <d v="2025-07-25T00:00:00"/>
    <s v="ZBTO"/>
    <n v="9518957749"/>
    <n v="1"/>
    <s v="9518957749-1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2244"/>
    <s v="DURGA TRADERS"/>
    <n v="1804772"/>
    <s v="CRCA COIL TATXXD AU03 0.4X1250"/>
    <s v="C01"/>
    <s v="TATXXD"/>
    <s v="AU03"/>
    <x v="8"/>
    <x v="0"/>
    <n v="0"/>
    <s v="T2 DONE"/>
    <s v=" "/>
    <s v=""/>
    <n v="10"/>
    <n v="28"/>
    <n v="116"/>
    <n v="111.235"/>
    <n v="4.7649999999999997"/>
    <n v="4.7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49999999999997"/>
    <s v="0.37-0.4"/>
    <s v="1250-1262"/>
    <m/>
    <m/>
    <m/>
    <m/>
    <m/>
    <s v="4000519244-1"/>
    <s v="U"/>
  </r>
  <r>
    <n v="742"/>
    <d v="2025-07-24T00:00:00"/>
    <s v="ZBTO"/>
    <n v="9518954637"/>
    <n v="1"/>
    <s v="9518954637-1"/>
    <s v="Sep'25"/>
    <s v="Released"/>
    <s v="N/C"/>
    <m/>
    <e v="#N/A"/>
    <s v="OK"/>
    <s v="CR02"/>
    <s v="ACRM CRCA CRS"/>
    <m/>
    <x v="0"/>
    <x v="0"/>
    <m/>
    <n v="2000"/>
    <s v="TATANAGAR"/>
    <s v="East"/>
    <s v="JAMS"/>
    <n v="165053"/>
    <s v="SUDISA ENTERPRISES (P) LTD."/>
    <n v="1804772"/>
    <s v="CRCA COIL TATXXD AU03 0.4X1250"/>
    <s v="C01"/>
    <s v="TATXXD"/>
    <s v="AU03"/>
    <x v="8"/>
    <x v="0"/>
    <n v="0"/>
    <s v="T2 DONE"/>
    <s v=" "/>
    <s v=""/>
    <n v="20"/>
    <n v="29"/>
    <n v="58"/>
    <n v="51.02"/>
    <n v="6.98"/>
    <n v="6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"/>
    <s v="0.38-0.42"/>
    <s v="1250-1252"/>
    <m/>
    <m/>
    <m/>
    <m/>
    <m/>
    <m/>
    <s v="R"/>
  </r>
  <r>
    <n v="742"/>
    <d v="2025-07-25T00:00:00"/>
    <s v="ZBTO"/>
    <n v="9518958168"/>
    <n v="1"/>
    <s v="9518958168-1"/>
    <s v="Sep'25"/>
    <s v="Released"/>
    <s v="N/C"/>
    <m/>
    <e v="#N/A"/>
    <s v="OK"/>
    <s v="CR02"/>
    <s v="ACRM CRCA CRS"/>
    <m/>
    <x v="0"/>
    <x v="0"/>
    <m/>
    <n v="2000"/>
    <s v="YESHWANTHPURA"/>
    <s v="South"/>
    <s v="BANG"/>
    <n v="165992"/>
    <s v="G.K.ISPAT PVT.LTD"/>
    <n v="1804772"/>
    <s v="CRCA COIL TATXXD AU03 0.4X1250"/>
    <s v="C01"/>
    <s v="TATXXD"/>
    <s v="AU03"/>
    <x v="8"/>
    <x v="0"/>
    <n v="0"/>
    <s v="T2 DONE"/>
    <s v=" "/>
    <s v=""/>
    <n v="10"/>
    <n v="28"/>
    <n v="116"/>
    <n v="111.25"/>
    <n v="4.75"/>
    <n v="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5"/>
    <s v="0.37-0.4"/>
    <s v="1250-1262"/>
    <m/>
    <m/>
    <m/>
    <m/>
    <m/>
    <s v="4000519244-1"/>
    <s v="U"/>
  </r>
  <r>
    <n v="742"/>
    <d v="2025-07-18T00:00:00"/>
    <s v="ZBTO"/>
    <n v="9518939324"/>
    <n v="1"/>
    <s v="9518939324-1"/>
    <s v="Oct'25"/>
    <s v="Released"/>
    <s v="N/C"/>
    <m/>
    <e v="#N/A"/>
    <s v="OK"/>
    <s v="CR02"/>
    <s v="ACRM CRCA CRS"/>
    <m/>
    <x v="0"/>
    <x v="0"/>
    <m/>
    <n v="2000"/>
    <s v="HOWRAH"/>
    <s v="East"/>
    <s v="CALS"/>
    <n v="154464"/>
    <s v="TATA STEEL DOWNSTREAM PRODUCTS LIMI"/>
    <n v="185675"/>
    <s v="CRCA COIL-TATXXD-AU03-0.5X1250"/>
    <s v="C01"/>
    <s v="TATXXD"/>
    <s v="AU03"/>
    <x v="3"/>
    <x v="0"/>
    <n v="0"/>
    <s v="T2 DONE"/>
    <s v=" "/>
    <s v=""/>
    <n v="13"/>
    <n v="29"/>
    <n v="58"/>
    <n v="51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75"/>
    <s v="0.47-0.5"/>
    <s v="1250-1270"/>
    <m/>
    <m/>
    <m/>
    <m/>
    <m/>
    <s v="4000519244-5"/>
    <s v="U"/>
  </r>
  <r>
    <n v="742"/>
    <d v="2025-07-25T00:00:00"/>
    <s v="ZBTO"/>
    <n v="9518959342"/>
    <n v="1"/>
    <s v="9518959342-1"/>
    <s v="Oct'25"/>
    <s v="Released"/>
    <s v="N/C"/>
    <m/>
    <e v="#N/A"/>
    <s v="OK"/>
    <s v="CR02"/>
    <s v="ACRM CRCA CRS"/>
    <m/>
    <x v="0"/>
    <x v="0"/>
    <m/>
    <n v="2200"/>
    <s v="GUMMIDIPOONDI"/>
    <s v="South"/>
    <s v="MADS"/>
    <n v="822271"/>
    <s v="TATA STEEL DOWNSTREAM PRODUCTS LIMI"/>
    <n v="1801290"/>
    <s v="CRCA COIL-TATXXD-AU03-0.6X1250"/>
    <s v="C01"/>
    <s v="TATXXD"/>
    <s v="AU03"/>
    <x v="5"/>
    <x v="0"/>
    <n v="0"/>
    <s v="T2 DONE"/>
    <s v=" "/>
    <s v=""/>
    <n v="5"/>
    <n v="29"/>
    <n v="116"/>
    <n v="105.93"/>
    <n v="10.07"/>
    <n v="10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7"/>
    <s v="0.58-0.62"/>
    <s v="1250-1262"/>
    <m/>
    <m/>
    <m/>
    <m/>
    <m/>
    <s v="4000519244-3"/>
    <s v="U"/>
  </r>
  <r>
    <n v="744"/>
    <d v="2025-08-08T00:00:00"/>
    <s v="ZBTO"/>
    <n v="9519003169"/>
    <n v="3"/>
    <s v="9519003169-3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7024 TSL 1806"/>
    <n v="3"/>
    <n v="5"/>
    <n v="27.998999999999999"/>
    <n v="27.52"/>
    <n v="0.47899999999999998"/>
    <n v="0.47899999999999998"/>
    <n v="4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</r>
  <r>
    <n v="743"/>
    <d v="2025-08-21T00:00:00"/>
    <s v="ZBTO"/>
    <n v="9519036122"/>
    <n v="6"/>
    <s v="9519036122-6"/>
    <s v="Stocks"/>
    <s v="Released"/>
    <s v="N/C"/>
    <m/>
    <e v="#N/A"/>
    <e v="#N/A"/>
    <s v="GL01"/>
    <s v="ACRM GP#2 TBSPL BGL"/>
    <m/>
    <x v="4"/>
    <x v="7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280"/>
    <n v="275.62"/>
    <n v="4.38"/>
    <n v="4.38"/>
    <n v="182.6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</r>
  <r>
    <n v="743"/>
    <d v="2025-08-21T00:00:00"/>
    <s v="ZBTO"/>
    <n v="9519036122"/>
    <n v="8"/>
    <s v="9519036122-8"/>
    <s v="Sep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224"/>
    <n v="218.44"/>
    <n v="5.56"/>
    <n v="5.56"/>
    <n v="117.9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</r>
  <r>
    <n v="742"/>
    <d v="2025-07-22T00:00:00"/>
    <s v="ZBTO"/>
    <n v="9518948157"/>
    <n v="1"/>
    <s v="9518948157-1"/>
    <s v="Sep'25"/>
    <s v="Released"/>
    <s v="N/C"/>
    <m/>
    <e v="#N/A"/>
    <s v="OK"/>
    <s v="CR01"/>
    <s v="ACRM CRCA CTL"/>
    <m/>
    <x v="0"/>
    <x v="5"/>
    <m/>
    <n v="2000"/>
    <s v="TATANAGAR"/>
    <s v="East"/>
    <s v="JAMS"/>
    <n v="165053"/>
    <s v="SUDISA ENTERPRISES (P) LTD."/>
    <n v="2427612"/>
    <s v="CRCA SHEET TATCRC SR16 0.300X900X2500"/>
    <s v="C06"/>
    <s v="TATCRC"/>
    <s v="SR16"/>
    <x v="6"/>
    <x v="3"/>
    <n v="2500"/>
    <s v="T2 DONE"/>
    <s v=" "/>
    <s v=""/>
    <n v="2.4"/>
    <n v="3.2"/>
    <n v="21"/>
    <n v="19.05"/>
    <n v="1.95"/>
    <n v="1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5"/>
    <s v="0.28-0.32"/>
    <s v="900-904"/>
    <m/>
    <m/>
    <m/>
    <m/>
    <m/>
    <m/>
    <s v="M"/>
  </r>
  <r>
    <n v="742"/>
    <d v="2025-08-12T00:00:00"/>
    <s v="ZBTO"/>
    <n v="9519011539"/>
    <n v="1"/>
    <s v="9519011539-1"/>
    <s v="No Priority"/>
    <s v="Released"/>
    <s v="N/C"/>
    <m/>
    <n v="0"/>
    <s v="N/C"/>
    <s v="CR01"/>
    <s v="ACRM CRCA CTL"/>
    <m/>
    <x v="0"/>
    <x v="5"/>
    <m/>
    <n v="2000"/>
    <s v="GORAKHPUR"/>
    <s v="North"/>
    <s v="KANP"/>
    <n v="115841"/>
    <s v="O.V.S. ISPAT UDYOG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0"/>
    <n v="29"/>
    <n v="1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</r>
  <r>
    <n v="742"/>
    <d v="2025-08-29T00:00:00"/>
    <s v="ZBTO"/>
    <n v="9519062652"/>
    <n v="1"/>
    <s v="9519062652-1"/>
    <s v="No Priority"/>
    <s v="Released"/>
    <s v="N/C"/>
    <m/>
    <e v="#N/A"/>
    <s v="N/C"/>
    <e v="#N/A"/>
    <e v="#N/A"/>
    <m/>
    <x v="1"/>
    <x v="9"/>
    <m/>
    <n v="2000"/>
    <s v="CHENNAI"/>
    <s v="South"/>
    <s v="MADS"/>
    <n v="116465"/>
    <s v="SRI BALAJI STEEL TRADERS"/>
    <n v="1294719"/>
    <s v="HR COILS-POIS 1079 HR2  2.90X1250"/>
    <n v="768"/>
    <s v="THR099"/>
    <s v="HR99"/>
    <x v="41"/>
    <x v="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</r>
  <r>
    <n v="743"/>
    <d v="2025-08-31T00:00:00"/>
    <s v="ZBTO"/>
    <n v="9519068924"/>
    <n v="1"/>
    <s v="9519068924-1"/>
    <s v="No Priority"/>
    <s v="Released"/>
    <s v="N/C"/>
    <m/>
    <e v="#N/A"/>
    <e v="#N/A"/>
    <s v="GL01"/>
    <s v="ACRM GP#2 TBSPL BGL"/>
    <m/>
    <x v="4"/>
    <x v="7"/>
    <m/>
    <n v="1000"/>
    <s v="Jharkhand"/>
    <s v="TBSPL"/>
    <s v="BOMB"/>
    <n v="942283"/>
    <s v="TATA BLUESCOPE STEEL PRIVATE LIMITE"/>
    <n v="1881988"/>
    <s v="GL C YS550 H6GL 0.50BMT(0.55TCT)X1220"/>
    <s v="B04"/>
    <s v="Y550GL"/>
    <s v="H6GL"/>
    <x v="3"/>
    <x v="9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</r>
  <r>
    <n v="743"/>
    <d v="2025-09-02T00:00:00"/>
    <s v="ZBTO"/>
    <n v="9519072913"/>
    <n v="4"/>
    <s v="9519072913-4"/>
    <s v="Sep'25"/>
    <s v="Released"/>
    <s v="N/C"/>
    <m/>
    <e v="#N/A"/>
    <s v="OK"/>
    <s v="GP03"/>
    <s v="ACRM GP#3 NARROW"/>
    <n v="8000"/>
    <x v="2"/>
    <x v="3"/>
    <m/>
    <n v="2000"/>
    <s v="Jharkhand"/>
    <s v="East"/>
    <s v="JAMS"/>
    <n v="121328"/>
    <s v="R. S. BOKARO METAL (P) LTD."/>
    <n v="1854413"/>
    <s v="GP COIL SOFT-TATXGP-GK09-0.45X900"/>
    <s v="C02"/>
    <s v="TATXGP"/>
    <s v="GK09"/>
    <x v="4"/>
    <x v="3"/>
    <n v="0"/>
    <s v="T2 DONE"/>
    <s v="Z80"/>
    <s v=""/>
    <n v="4"/>
    <n v="12"/>
    <n v="21"/>
    <n v="20.18"/>
    <n v="0.82"/>
    <n v="0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"/>
    <s v="0.43-0.47"/>
    <s v="900-904"/>
    <m/>
    <m/>
    <m/>
    <m/>
    <m/>
    <m/>
    <s v="S"/>
  </r>
  <r>
    <n v="743"/>
    <d v="2025-09-02T00:00:00"/>
    <s v="ZBTO"/>
    <n v="9519072913"/>
    <n v="6"/>
    <s v="9519072913-6"/>
    <s v="Sep'25"/>
    <s v="Released"/>
    <s v="OK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29"/>
    <s v="GP COIL SOFT-TATXGP-GK09-0.63X900"/>
    <s v="C02"/>
    <s v="TATXGP"/>
    <s v="GK09"/>
    <x v="47"/>
    <x v="3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m/>
    <m/>
    <m/>
    <m/>
    <m/>
    <m/>
    <s v="S"/>
  </r>
  <r>
    <n v="743"/>
    <d v="2025-09-07T00:00:00"/>
    <s v="ZBTO"/>
    <n v="9519084425"/>
    <n v="1"/>
    <s v="9519084425-1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14.58600000000001"/>
    <n v="203.44499999999999"/>
    <n v="11.141"/>
    <n v="11.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41"/>
    <s v="0.88-0.92"/>
    <s v="1020-1022"/>
    <m/>
    <m/>
    <m/>
    <m/>
    <m/>
    <m/>
    <s v="R"/>
  </r>
  <r>
    <n v="743"/>
    <d v="2025-09-07T00:00:00"/>
    <s v="ZBTO"/>
    <n v="9519084425"/>
    <n v="2"/>
    <s v="9519084425-2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16.74600000000001"/>
    <n v="211.95500000000001"/>
    <n v="4.7910000000000004"/>
    <n v="4.791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10000000000004"/>
    <s v="0.88-0.92"/>
    <s v="1020-1022"/>
    <m/>
    <m/>
    <m/>
    <m/>
    <m/>
    <m/>
    <s v="R"/>
  </r>
  <r>
    <n v="743"/>
    <d v="2025-09-07T00:00:00"/>
    <s v="ZBTO"/>
    <n v="9519084425"/>
    <n v="3"/>
    <s v="9519084425-3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24.56100000000001"/>
    <n v="223.33"/>
    <n v="1.2310000000000001"/>
    <n v="1.23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10000000000001"/>
    <s v="0.88-0.92"/>
    <s v="1020-1022"/>
    <m/>
    <m/>
    <m/>
    <m/>
    <m/>
    <m/>
    <s v="R"/>
  </r>
  <r>
    <n v="743"/>
    <d v="2025-09-07T00:00:00"/>
    <s v="ZBTO"/>
    <n v="9519084425"/>
    <n v="4"/>
    <s v="9519084425-4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41.61699999999999"/>
    <n v="241.616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020-1022"/>
    <m/>
    <m/>
    <m/>
    <m/>
    <m/>
    <m/>
    <s v="R"/>
  </r>
  <r>
    <n v="743"/>
    <d v="2025-09-07T00:00:00"/>
    <s v="ZBTO"/>
    <n v="9519084425"/>
    <n v="5"/>
    <s v="9519084425-5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2.8809999999999993"/>
    <s v="0.88-0.92"/>
    <s v="1020-1022"/>
    <m/>
    <m/>
    <m/>
    <m/>
    <m/>
    <m/>
    <s v="R"/>
  </r>
  <r>
    <n v="742"/>
    <d v="2025-09-03T00:00:00"/>
    <s v="ZBTO"/>
    <n v="9519077019"/>
    <n v="2"/>
    <s v="9519077019-2"/>
    <s v="Oct'25"/>
    <s v="Released"/>
    <s v="N/C"/>
    <m/>
    <e v="#N/A"/>
    <s v="N/C"/>
    <s v="CR03"/>
    <s v="ACRM CRCA SPM"/>
    <m/>
    <x v="0"/>
    <x v="0"/>
    <m/>
    <n v="2000"/>
    <s v="YESHWANTHPURA"/>
    <s v="South"/>
    <s v="BANG"/>
    <n v="939268"/>
    <s v="TATA STEEL DOWNSTREAM PRODUCTS LIMI"/>
    <n v="1804814"/>
    <s v="CRCA COIL TATXXD AU03 0.8X1250"/>
    <s v="C01"/>
    <s v="TATXXD"/>
    <s v="AU03"/>
    <x v="0"/>
    <x v="0"/>
    <n v="0"/>
    <s v="T2 DONE"/>
    <s v=" "/>
    <s v=""/>
    <n v="7"/>
    <n v="29"/>
    <n v="86.844999999999999"/>
    <n v="79.344999999999999"/>
    <n v="7.5"/>
    <n v="7.5"/>
    <n v="35.2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s v="0.75-0.8"/>
    <s v="1250-1252"/>
    <m/>
    <m/>
    <m/>
    <m/>
    <m/>
    <m/>
    <s v="U"/>
  </r>
  <r>
    <n v="742"/>
    <d v="2025-07-07T00:00:00"/>
    <s v="ZBTO"/>
    <n v="9518911415"/>
    <n v="6"/>
    <s v="9518911415-6"/>
    <s v="Stocks"/>
    <s v="Released"/>
    <s v="N/C"/>
    <m/>
    <e v="#N/A"/>
    <e v="#N/A"/>
    <s v="CR01"/>
    <s v="ACRM CRCA CTL"/>
    <m/>
    <x v="0"/>
    <x v="5"/>
    <m/>
    <n v="2000"/>
    <s v="VARANASI"/>
    <s v="North"/>
    <s v="KANP"/>
    <n v="931525"/>
    <s v="INDIA STEEL INDUSTRIES"/>
    <n v="3912459"/>
    <s v="CRCA SHEET TSBCRC SR15 0.700X1000X1925"/>
    <s v="C06"/>
    <s v="TSBCRC"/>
    <s v="SR15"/>
    <x v="19"/>
    <x v="4"/>
    <n v="1925"/>
    <s v="T2 DONE"/>
    <s v=" "/>
    <s v=""/>
    <n v="2.5"/>
    <n v="3"/>
    <n v="40.765999999999998"/>
    <n v="40.765000000000001"/>
    <n v="1E-3"/>
    <n v="1E-3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68-0.72"/>
    <s v="1000-1004"/>
    <m/>
    <m/>
    <m/>
    <m/>
    <m/>
    <m/>
    <s v="M"/>
  </r>
  <r>
    <n v="742"/>
    <d v="2025-08-26T00:00:00"/>
    <s v="ZBTO"/>
    <n v="9519049599"/>
    <n v="2"/>
    <s v="9519049599-2"/>
    <s v="No Priority"/>
    <s v="Released"/>
    <s v="N/C"/>
    <m/>
    <e v="#N/A"/>
    <s v="N/C"/>
    <s v="FHCR"/>
    <e v="#N/A"/>
    <m/>
    <x v="3"/>
    <x v="4"/>
    <m/>
    <n v="1000"/>
    <s v="VILLAGE-PRAGPAR"/>
    <s v="West"/>
    <s v="AMED"/>
    <n v="189108"/>
    <s v="Manaksia Coated Metals &amp; Industries"/>
    <n v="2320878"/>
    <s v="CRFH COIL TATFHC TR10 0.360X1250"/>
    <s v="C09"/>
    <s v="TATFHC"/>
    <s v="TR10"/>
    <x v="30"/>
    <x v="0"/>
    <n v="0"/>
    <s v="T2 DONE"/>
    <s v=" "/>
    <s v=""/>
    <n v="10"/>
    <n v="20"/>
    <n v="150.001"/>
    <n v="235.23"/>
    <n v="-85.228999999999999"/>
    <n v="-8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45-0.37"/>
    <s v="1250-1253"/>
    <m/>
    <m/>
    <m/>
    <m/>
    <m/>
    <m/>
    <s v="T"/>
  </r>
  <r>
    <n v="744"/>
    <d v="2025-08-31T00:00:00"/>
    <s v="ZBTO"/>
    <n v="9519069645"/>
    <n v="1"/>
    <s v="9519069645-1"/>
    <s v="Sep'25"/>
    <s v="Released"/>
    <s v="OK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4111268"/>
    <s v="PPGL C HARD Y550PL HPL9 0.750X1220"/>
    <s v="B18"/>
    <s v="Y550PL"/>
    <s v="HPL9"/>
    <x v="21"/>
    <x v="9"/>
    <n v="0"/>
    <s v="T2 DONE"/>
    <s v="AZ200"/>
    <s v="ELITE STONE BLUE TSL 1688"/>
    <n v="3"/>
    <n v="5"/>
    <n v="216"/>
    <n v="124.78"/>
    <n v="91.22"/>
    <n v="-15.095000000000001"/>
    <n v="0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5.92"/>
    <s v="0.73-0.77"/>
    <s v="1220-1222"/>
    <m/>
    <m/>
    <m/>
    <m/>
    <m/>
    <m/>
    <s v="M"/>
  </r>
  <r>
    <n v="743"/>
    <d v="2025-09-12T00:00:00"/>
    <s v="ZBTO"/>
    <n v="9519098404"/>
    <n v="1"/>
    <s v="9519098404-1"/>
    <s v="No Priority"/>
    <s v="Released"/>
    <s v="N/C"/>
    <m/>
    <n v="0"/>
    <s v="N/C"/>
    <s v="GP03"/>
    <s v="ACRM GP#3 NARROW"/>
    <m/>
    <x v="2"/>
    <x v="3"/>
    <m/>
    <n v="2000"/>
    <s v="JAIPUR"/>
    <s v="West"/>
    <s v="JPUR"/>
    <n v="117583"/>
    <s v="BIHANI ENTERPRISES"/>
    <n v="1326486"/>
    <s v="GP COIL SOFT-TATXGP-GK09-0.3X1000"/>
    <s v="C02"/>
    <s v="TATXGP"/>
    <s v="GK09"/>
    <x v="6"/>
    <x v="4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</r>
  <r>
    <n v="743"/>
    <d v="2025-09-03T00:00:00"/>
    <s v="ZBTF"/>
    <n v="9519074568"/>
    <n v="1"/>
    <s v="9519074568-1"/>
    <s v="Stocks"/>
    <s v="Released"/>
    <s v="N/C"/>
    <m/>
    <e v="#N/A"/>
    <e v="#N/A"/>
    <s v="GP03"/>
    <s v="ACRM GP#3 NARROW"/>
    <m/>
    <x v="2"/>
    <x v="3"/>
    <m/>
    <n v="2000"/>
    <s v="JAMSHEDPUR"/>
    <s v="East"/>
    <s v="COMD"/>
    <n v="600250"/>
    <s v="TATA CENTER"/>
    <n v="1191955"/>
    <s v="GP COIL SOFT-TATXGP-GK09-0.3X900"/>
    <s v="C02"/>
    <s v="TATXGP"/>
    <s v="GK09"/>
    <x v="6"/>
    <x v="3"/>
    <n v="0"/>
    <s v="T2 DONE"/>
    <s v="Z80"/>
    <s v=""/>
    <n v="8"/>
    <n v="15"/>
    <n v="123.101"/>
    <n v="60.064999999999998"/>
    <n v="63.036000000000001"/>
    <n v="63.036000000000001"/>
    <n v="10.0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36000000000001"/>
    <s v="0.28-0.32"/>
    <s v="900-903"/>
    <m/>
    <m/>
    <m/>
    <m/>
    <m/>
    <m/>
    <s v="U"/>
  </r>
  <r>
    <n v="743"/>
    <d v="2025-09-03T00:00:00"/>
    <s v="ZBTF"/>
    <n v="9519074568"/>
    <n v="2"/>
    <s v="9519074568-2"/>
    <s v="Oct'25"/>
    <s v="Released"/>
    <s v="OK"/>
    <m/>
    <e v="#N/A"/>
    <s v="OK"/>
    <s v="GP03"/>
    <s v="ACRM GP#3 NARROW"/>
    <m/>
    <x v="2"/>
    <x v="3"/>
    <m/>
    <n v="2000"/>
    <s v="JAMSHEDPUR"/>
    <s v="East"/>
    <s v="COMD"/>
    <n v="600250"/>
    <s v="TATA CENTER"/>
    <n v="1191956"/>
    <s v="GP COIL SOFT-TATXGP-GK09-0.35X900"/>
    <s v="C02"/>
    <s v="TATXGP"/>
    <s v="GK09"/>
    <x v="10"/>
    <x v="3"/>
    <n v="0"/>
    <s v="T2 DONE"/>
    <s v="Z80"/>
    <s v=""/>
    <n v="8"/>
    <n v="15"/>
    <n v="284.20100000000002"/>
    <n v="264.85500000000002"/>
    <n v="19.346"/>
    <n v="-1.504"/>
    <n v="0"/>
    <n v="0"/>
    <n v="0"/>
    <n v="20.85"/>
    <n v="0"/>
    <n v="0"/>
    <n v="0"/>
    <n v="0"/>
    <n v="0"/>
    <n v="0"/>
    <n v="0"/>
    <n v="0"/>
    <n v="0"/>
    <n v="0"/>
    <n v="0"/>
    <n v="0"/>
    <n v="0"/>
    <n v="0"/>
    <n v="0"/>
    <n v="20.85"/>
    <n v="20.85"/>
    <n v="0"/>
    <n v="0"/>
    <n v="-1.5040000000000013"/>
    <s v="0.33-0.37"/>
    <s v="900-903"/>
    <m/>
    <m/>
    <m/>
    <m/>
    <m/>
    <m/>
    <s v="U"/>
  </r>
  <r>
    <n v="743"/>
    <d v="2025-09-03T00:00:00"/>
    <s v="ZBTF"/>
    <n v="9519074568"/>
    <n v="3"/>
    <s v="9519074568-3"/>
    <s v="Stocks"/>
    <s v="Released"/>
    <s v="N/C"/>
    <m/>
    <e v="#N/A"/>
    <s v="OK"/>
    <s v="GP03"/>
    <s v="ACRM GP#3 NARROW"/>
    <m/>
    <x v="2"/>
    <x v="3"/>
    <m/>
    <n v="2000"/>
    <s v="JAMSHEDPUR"/>
    <s v="East"/>
    <s v="COMD"/>
    <n v="600250"/>
    <s v="TATA CENTER"/>
    <n v="1178439"/>
    <s v="GP COIL SOFT-TATXGP-GK09-0.4X900"/>
    <s v="C02"/>
    <s v="TATXGP"/>
    <s v="GK09"/>
    <x v="8"/>
    <x v="3"/>
    <n v="0"/>
    <s v="T2 DONE"/>
    <s v="Z80"/>
    <s v=""/>
    <n v="8"/>
    <n v="15"/>
    <n v="357.99"/>
    <n v="332.79500000000002"/>
    <n v="25.195"/>
    <n v="2.94"/>
    <n v="67.74499999999999"/>
    <n v="0"/>
    <n v="0"/>
    <n v="0"/>
    <n v="0"/>
    <n v="0"/>
    <n v="3.9650000000000003"/>
    <n v="0"/>
    <n v="0"/>
    <n v="0"/>
    <n v="0"/>
    <n v="0"/>
    <n v="0"/>
    <n v="0"/>
    <n v="0"/>
    <n v="0"/>
    <n v="2.92"/>
    <n v="0"/>
    <n v="15.370000000000001"/>
    <n v="22.255000000000003"/>
    <n v="22.255000000000003"/>
    <n v="0"/>
    <n v="0"/>
    <n v="2.9399999999999977"/>
    <s v="0.38-0.42"/>
    <s v="900-903"/>
    <m/>
    <m/>
    <m/>
    <m/>
    <m/>
    <m/>
    <s v="U"/>
  </r>
  <r>
    <n v="743"/>
    <d v="2025-09-03T00:00:00"/>
    <s v="ZBTF"/>
    <n v="9519074568"/>
    <n v="4"/>
    <s v="9519074568-4"/>
    <s v="Stocks"/>
    <s v="Released"/>
    <s v="N/C"/>
    <m/>
    <e v="#N/A"/>
    <e v="#N/A"/>
    <s v="GP03"/>
    <s v="ACRM GP#3 NARROW"/>
    <m/>
    <x v="2"/>
    <x v="3"/>
    <m/>
    <n v="2000"/>
    <s v="JAMSHEDPUR"/>
    <s v="East"/>
    <s v="COMD"/>
    <n v="600250"/>
    <s v="TATA CENTER"/>
    <n v="1854418"/>
    <s v="GP COIL SOFT-TATXGP-GK09-0.5X900"/>
    <s v="C02"/>
    <s v="TATXGP"/>
    <s v="GK09"/>
    <x v="3"/>
    <x v="3"/>
    <n v="0"/>
    <s v="T2 DONE"/>
    <s v="Z80"/>
    <s v=""/>
    <n v="8"/>
    <n v="15"/>
    <n v="388.00099999999998"/>
    <n v="219.29"/>
    <n v="168.71100000000001"/>
    <n v="168.71100000000001"/>
    <n v="139.70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.71100000000001"/>
    <s v="0.48-0.52"/>
    <s v="900-903"/>
    <m/>
    <m/>
    <m/>
    <m/>
    <m/>
    <m/>
    <s v="U"/>
  </r>
  <r>
    <n v="743"/>
    <d v="2025-09-03T00:00:00"/>
    <s v="ZBTF"/>
    <n v="9519074568"/>
    <n v="5"/>
    <s v="9519074568-5"/>
    <s v="Stocks"/>
    <s v="Released"/>
    <s v="N/C"/>
    <m/>
    <e v="#N/A"/>
    <s v="OK"/>
    <s v="GP03"/>
    <s v="ACRM GP#3 NARROW"/>
    <m/>
    <x v="2"/>
    <x v="3"/>
    <m/>
    <n v="2000"/>
    <s v="JAMSHEDPUR"/>
    <s v="East"/>
    <s v="COMD"/>
    <n v="600250"/>
    <s v="TATA CENTER"/>
    <n v="1854424"/>
    <s v="GP COIL SOFT-TATXGP-GK09-0.6X900"/>
    <s v="C02"/>
    <s v="TATXGP"/>
    <s v="GK09"/>
    <x v="5"/>
    <x v="3"/>
    <n v="0"/>
    <s v="T2 DONE"/>
    <s v="Z80"/>
    <s v=""/>
    <n v="8"/>
    <n v="15"/>
    <n v="281"/>
    <n v="246.61"/>
    <n v="34.39"/>
    <n v="34.39"/>
    <n v="48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s v="0.58-0.62"/>
    <s v="900-903"/>
    <m/>
    <m/>
    <m/>
    <m/>
    <m/>
    <m/>
    <s v="U"/>
  </r>
  <r>
    <n v="742"/>
    <d v="2025-08-05T00:00:00"/>
    <s v="ZBTO"/>
    <n v="9518995069"/>
    <n v="2"/>
    <s v="9518995069-2"/>
    <s v="No Priority"/>
    <s v="Released"/>
    <s v="N/C"/>
    <m/>
    <s v="TSK FHCR"/>
    <s v="N/C"/>
    <s v="CR01"/>
    <s v="ACRM CRCA CTL"/>
    <m/>
    <x v="0"/>
    <x v="5"/>
    <m/>
    <n v="2000"/>
    <s v="KANPUR"/>
    <s v="North"/>
    <s v="FBAD"/>
    <n v="933952"/>
    <s v="AGARWAL STEEL TRADERS"/>
    <n v="3240781"/>
    <s v="CRCA SHEET TSBCRC SR15 0.600X1250X2030"/>
    <s v="C06"/>
    <s v="TSBCRC"/>
    <s v="SR15"/>
    <x v="5"/>
    <x v="0"/>
    <n v="2030"/>
    <s v="T2 DONE"/>
    <s v=" "/>
    <s v=""/>
    <n v="0"/>
    <n v="0"/>
    <n v="87"/>
    <n v="77.504999999999995"/>
    <n v="9.4949999999999992"/>
    <n v="9.49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949999999999992"/>
    <s v="0.58-0.62"/>
    <s v="1250-1254"/>
    <m/>
    <m/>
    <m/>
    <m/>
    <m/>
    <m/>
    <s v="M"/>
  </r>
  <r>
    <n v="743"/>
    <d v="2025-09-15T00:00:00"/>
    <s v="ZBTO"/>
    <n v="9519105231"/>
    <n v="2"/>
    <s v="9519105231-2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191956"/>
    <s v="GP COIL SOFT-TATXGP-GK09-0.35X900"/>
    <s v="C02"/>
    <s v="TATXGP"/>
    <s v="GK09"/>
    <x v="10"/>
    <x v="3"/>
    <n v="0"/>
    <s v="T2 DONE"/>
    <s v="Z80"/>
    <s v=""/>
    <n v="4"/>
    <n v="12"/>
    <n v="63"/>
    <n v="0"/>
    <n v="63"/>
    <n v="21.074999999999999"/>
    <n v="0"/>
    <n v="0"/>
    <n v="41.924999999999997"/>
    <n v="0"/>
    <n v="0"/>
    <n v="0"/>
    <n v="0"/>
    <n v="0"/>
    <n v="0"/>
    <n v="0"/>
    <n v="0"/>
    <n v="0"/>
    <n v="0"/>
    <n v="0"/>
    <n v="0"/>
    <n v="0"/>
    <n v="0"/>
    <n v="0"/>
    <n v="0"/>
    <n v="41.924999999999997"/>
    <n v="41.924999999999997"/>
    <n v="0"/>
    <n v="0"/>
    <n v="21.075000000000003"/>
    <s v="0.31-0.39"/>
    <s v="900-904"/>
    <m/>
    <m/>
    <m/>
    <m/>
    <m/>
    <m/>
    <s v="S"/>
  </r>
  <r>
    <n v="743"/>
    <d v="2025-09-16T00:00:00"/>
    <s v="ZBTO"/>
    <n v="9519107755"/>
    <n v="4"/>
    <s v="9519107755-4"/>
    <s v="No Priority"/>
    <s v="Released"/>
    <s v="N/C"/>
    <m/>
    <e v="#N/A"/>
    <s v="OK"/>
    <s v="GP02"/>
    <s v="ACRM GP#3 WIDER SOFT"/>
    <m/>
    <x v="2"/>
    <x v="11"/>
    <m/>
    <n v="2000"/>
    <s v="UTTARKASHI"/>
    <s v="North"/>
    <s v="JPUR"/>
    <n v="150962"/>
    <s v="BIHANI INTERNATIONAL PVT LTD."/>
    <n v="1854410"/>
    <s v="GP COIL SOFT-TATXGP-GK09-0.4X1220"/>
    <s v="C02"/>
    <s v="TATXGP"/>
    <s v="GK09"/>
    <x v="8"/>
    <x v="9"/>
    <n v="0"/>
    <s v="T2 DONE"/>
    <s v="Z80"/>
    <s v=""/>
    <n v="4"/>
    <n v="7"/>
    <n v="26.914999999999999"/>
    <n v="26.914999999999999"/>
    <n v="0"/>
    <n v="-172.44"/>
    <n v="0"/>
    <n v="0"/>
    <n v="0"/>
    <n v="0"/>
    <n v="0"/>
    <n v="0"/>
    <n v="0"/>
    <n v="0"/>
    <n v="0"/>
    <n v="0"/>
    <n v="0"/>
    <n v="0"/>
    <n v="0"/>
    <n v="0"/>
    <n v="0"/>
    <n v="0"/>
    <n v="0"/>
    <n v="172.44"/>
    <n v="0"/>
    <n v="172.44"/>
    <n v="0"/>
    <n v="172.44"/>
    <n v="0"/>
    <n v="0"/>
    <s v="0.37-0.4"/>
    <s v="1220-1222"/>
    <m/>
    <m/>
    <m/>
    <m/>
    <m/>
    <m/>
    <s v="R"/>
  </r>
  <r>
    <n v="743"/>
    <d v="2025-09-16T00:00:00"/>
    <s v="ZBTO"/>
    <n v="9519109370"/>
    <n v="1"/>
    <s v="9519109370-1"/>
    <s v="No Priority"/>
    <s v="Released"/>
    <s v="N/C"/>
    <m/>
    <e v="#N/A"/>
    <s v="OK"/>
    <s v="GP02"/>
    <s v="ACRM GP#3 WIDER SOFT"/>
    <m/>
    <x v="2"/>
    <x v="11"/>
    <m/>
    <n v="2000"/>
    <s v="KOLKATA"/>
    <s v="East"/>
    <s v="CALS"/>
    <n v="100922"/>
    <s v="BUBNA COMMERCIAL COMPANY"/>
    <n v="1851101"/>
    <s v="GP COIL SOFT-TATXGP-GK09-0.5X1220"/>
    <s v="C02"/>
    <s v="TATXGP"/>
    <s v="GK09"/>
    <x v="3"/>
    <x v="9"/>
    <n v="0"/>
    <s v="T2 DONE"/>
    <s v="Z80"/>
    <s v=""/>
    <n v="5"/>
    <n v="15"/>
    <n v="28"/>
    <n v="26.774999999999999"/>
    <n v="1.2250000000000001"/>
    <n v="1.2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250000000000001"/>
    <s v="0.47-0.5"/>
    <s v="1220-1222"/>
    <m/>
    <m/>
    <m/>
    <m/>
    <m/>
    <m/>
    <s v="R"/>
  </r>
  <r>
    <n v="742"/>
    <d v="2025-07-25T00:00:00"/>
    <s v="ZBTO"/>
    <n v="9518959342"/>
    <n v="2"/>
    <s v="9518959342-2"/>
    <s v="Oct'25"/>
    <s v="Released"/>
    <s v="N/C"/>
    <m/>
    <e v="#N/A"/>
    <s v="OK"/>
    <s v="CR02"/>
    <s v="ACRM CRCA CRS"/>
    <m/>
    <x v="0"/>
    <x v="0"/>
    <m/>
    <n v="2200"/>
    <s v="GUMMIDIPOONDI"/>
    <s v="South"/>
    <s v="MADS"/>
    <n v="822271"/>
    <s v="TATA STEEL DOWNSTREAM PRODUCTS LIMI"/>
    <n v="1801290"/>
    <s v="CRCA COIL-TATXXD-AU03-0.6X1250"/>
    <s v="C01"/>
    <s v="TATXXD"/>
    <s v="AU03"/>
    <x v="5"/>
    <x v="0"/>
    <n v="0"/>
    <s v="T2 DONE"/>
    <s v=" "/>
    <s v=""/>
    <n v="5"/>
    <n v="29"/>
    <n v="116"/>
    <n v="101.94"/>
    <n v="14.06"/>
    <n v="1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6"/>
    <s v="0.58-0.62"/>
    <s v="1250-1262"/>
    <m/>
    <m/>
    <m/>
    <m/>
    <m/>
    <s v="4000519244-3"/>
    <s v="U"/>
  </r>
  <r>
    <n v="742"/>
    <d v="2025-08-19T00:00:00"/>
    <s v="ZBTO"/>
    <n v="9519027787"/>
    <n v="4"/>
    <s v="9519027787-4"/>
    <s v="Stocks"/>
    <s v="Released"/>
    <s v="N/C"/>
    <m/>
    <e v="#N/A"/>
    <e v="#N/A"/>
    <s v="CR01"/>
    <s v="ACRM CRCA CTL"/>
    <m/>
    <x v="0"/>
    <x v="5"/>
    <m/>
    <n v="2000"/>
    <s v="VISHAKHAPATNAM"/>
    <s v="South"/>
    <s v="SBAD"/>
    <n v="946077"/>
    <s v="SITARAM IRON AND STEEL PVT LTD"/>
    <n v="3240759"/>
    <s v="CRCA SHEET TSBCRC SR15 0.500X1000X2440"/>
    <s v="C06"/>
    <s v="TSBCRC"/>
    <s v="SR15"/>
    <x v="3"/>
    <x v="4"/>
    <n v="2440"/>
    <s v="T2 DONE"/>
    <s v=" "/>
    <s v=""/>
    <n v="2"/>
    <n v="3"/>
    <n v="22.998999999999999"/>
    <n v="27.914999999999999"/>
    <n v="-4.9160000000000004"/>
    <n v="-4.9160000000000004"/>
    <n v="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1000-1004"/>
    <m/>
    <m/>
    <m/>
    <m/>
    <m/>
    <m/>
    <s v="M"/>
  </r>
  <r>
    <n v="742"/>
    <d v="2025-08-19T00:00:00"/>
    <s v="ZBTO"/>
    <n v="9519027787"/>
    <n v="9"/>
    <s v="9519027787-9"/>
    <s v="No Priority"/>
    <s v="Released"/>
    <s v="N/C"/>
    <m/>
    <e v="#N/A"/>
    <e v="#N/A"/>
    <s v="CR01"/>
    <s v="ACRM CRCA CTL"/>
    <m/>
    <x v="0"/>
    <x v="5"/>
    <m/>
    <n v="2000"/>
    <s v="VISHAKHAPATNAM"/>
    <s v="South"/>
    <s v="SBAD"/>
    <n v="946077"/>
    <s v="SITARAM IRON AND STEEL PVT LTD"/>
    <n v="3410101"/>
    <s v="CRCA SHEET TSBCRC SR15 0.750X1000X2500"/>
    <s v="C06"/>
    <s v="TSBCRC"/>
    <s v="SR15"/>
    <x v="21"/>
    <x v="4"/>
    <n v="2500"/>
    <s v="T2 DONE"/>
    <s v=" "/>
    <s v=""/>
    <n v="2"/>
    <n v="3"/>
    <n v="22.998999999999999"/>
    <n v="19.940000000000001"/>
    <n v="3.0590000000000002"/>
    <n v="3.05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0000000000002"/>
    <s v="0.73-0.77"/>
    <s v="1000-1004"/>
    <m/>
    <m/>
    <m/>
    <m/>
    <m/>
    <m/>
    <s v="M"/>
  </r>
  <r>
    <n v="743"/>
    <d v="2025-08-02T00:00:00"/>
    <s v="ZBTO"/>
    <n v="9518988805"/>
    <n v="1"/>
    <s v="9518988805-1"/>
    <s v="Sep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854363"/>
    <s v="GP COIL SOFT-TATXGP-GLK1-0.22X900"/>
    <s v="C02"/>
    <s v="TATXGP"/>
    <s v="GLK1"/>
    <x v="34"/>
    <x v="3"/>
    <n v="0"/>
    <s v="T2 DONE"/>
    <s v="Z80"/>
    <s v=""/>
    <n v="6"/>
    <n v="24"/>
    <n v="42"/>
    <n v="28.65"/>
    <n v="13.35"/>
    <n v="7.85"/>
    <n v="0"/>
    <n v="0"/>
    <n v="0"/>
    <n v="0"/>
    <n v="0"/>
    <n v="0"/>
    <n v="0"/>
    <n v="0"/>
    <n v="0"/>
    <n v="0"/>
    <n v="0"/>
    <n v="0"/>
    <n v="0"/>
    <n v="0"/>
    <n v="0"/>
    <n v="0"/>
    <n v="0"/>
    <n v="5.5"/>
    <n v="0"/>
    <n v="5.5"/>
    <n v="5.5"/>
    <n v="0"/>
    <n v="0"/>
    <n v="7.85"/>
    <s v="0.19-0.22"/>
    <s v="900-920"/>
    <m/>
    <m/>
    <m/>
    <m/>
    <m/>
    <m/>
    <s v="R"/>
  </r>
  <r>
    <n v="743"/>
    <d v="2025-08-02T00:00:00"/>
    <s v="ZBTO"/>
    <n v="9518988805"/>
    <n v="2"/>
    <s v="9518988805-2"/>
    <s v="Sep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319275"/>
    <s v="GP COIL SOFT-TATXGP-GLK1-0.2X900"/>
    <s v="C02"/>
    <s v="TATXGP"/>
    <s v="GLK1"/>
    <x v="9"/>
    <x v="3"/>
    <n v="0"/>
    <s v="T2 DONE"/>
    <s v="Z80"/>
    <s v=""/>
    <n v="6"/>
    <n v="25"/>
    <n v="42"/>
    <n v="39.880000000000003"/>
    <n v="2.12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s v="0.17-0.2"/>
    <s v="900-920"/>
    <m/>
    <m/>
    <m/>
    <m/>
    <m/>
    <m/>
    <s v="R"/>
  </r>
  <r>
    <n v="743"/>
    <d v="2025-09-05T00:00:00"/>
    <s v="ZBTF"/>
    <n v="9519081794"/>
    <n v="1"/>
    <s v="9519081794-1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6940"/>
    <s v="GP COIL TATGPH GP02 0.350X1015"/>
    <s v="C05"/>
    <s v="TATGPH"/>
    <s v="GP02"/>
    <x v="10"/>
    <x v="6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</r>
  <r>
    <n v="743"/>
    <d v="2025-09-12T00:00:00"/>
    <s v="ZBTO"/>
    <n v="9519097824"/>
    <n v="1"/>
    <s v="9519097824-1"/>
    <s v="Stocks"/>
    <s v="Released"/>
    <s v="N/C"/>
    <m/>
    <e v="#N/A"/>
    <e v="#N/A"/>
    <s v="GL01"/>
    <s v="ACRM GP#2 TBSPL BGL"/>
    <m/>
    <x v="4"/>
    <x v="7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x v="4"/>
    <x v="9"/>
    <n v="0"/>
    <s v="T2 DONE"/>
    <s v="AZ150"/>
    <s v=""/>
    <n v="3"/>
    <n v="5"/>
    <n v="280"/>
    <n v="274.23"/>
    <n v="5.77"/>
    <n v="5.77"/>
    <n v="99.1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</r>
  <r>
    <n v="743"/>
    <d v="2025-09-12T00:00:00"/>
    <s v="ZBTO"/>
    <n v="9519097824"/>
    <n v="2"/>
    <s v="9519097824-2"/>
    <s v="Oct'25"/>
    <s v="Released"/>
    <s v="N/C"/>
    <m/>
    <e v="#N/A"/>
    <s v="OK"/>
    <s v="GL01"/>
    <s v="ACRM GP#2 TBSPL BGL"/>
    <m/>
    <x v="4"/>
    <x v="7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x v="4"/>
    <x v="9"/>
    <n v="0"/>
    <s v="T2 DONE"/>
    <s v="AZ150"/>
    <s v=""/>
    <n v="3"/>
    <n v="5"/>
    <n v="84"/>
    <n v="82.144999999999996"/>
    <n v="1.855"/>
    <n v="1.855"/>
    <n v="43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</r>
  <r>
    <n v="743"/>
    <d v="2025-09-12T00:00:00"/>
    <s v="ZBTO"/>
    <n v="9519097824"/>
    <n v="3"/>
    <s v="9519097824-3"/>
    <s v="Oct'25"/>
    <s v="Released"/>
    <s v="N/C"/>
    <m/>
    <e v="#N/A"/>
    <s v="OK"/>
    <s v="GL01"/>
    <s v="ACRM GP#2 TBSPL BGL"/>
    <m/>
    <x v="4"/>
    <x v="7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x v="15"/>
    <x v="9"/>
    <n v="0"/>
    <s v="T2 DONE"/>
    <s v="AZ150"/>
    <s v=""/>
    <n v="3"/>
    <n v="5"/>
    <n v="140"/>
    <n v="135.97"/>
    <n v="4.03"/>
    <n v="4.03"/>
    <n v="90.804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</r>
  <r>
    <n v="742"/>
    <d v="2025-09-09T00:00:00"/>
    <s v="ZBTO"/>
    <n v="9519088655"/>
    <n v="9"/>
    <s v="9519088655-9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99"/>
    <s v="CRCA SHEET TSBCRC SR15 0.750X1250X2500"/>
    <s v="C06"/>
    <s v="TSBCRC"/>
    <s v="SR15"/>
    <x v="21"/>
    <x v="0"/>
    <n v="2500"/>
    <s v="T2 DONE"/>
    <s v=" "/>
    <s v=""/>
    <n v="0.1"/>
    <n v="5"/>
    <n v="29"/>
    <n v="28.375"/>
    <n v="0.625"/>
    <n v="0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5"/>
    <s v="0.72-0.75"/>
    <s v="1250-1251"/>
    <m/>
    <m/>
    <m/>
    <m/>
    <m/>
    <m/>
    <s v="T"/>
  </r>
  <r>
    <n v="742"/>
    <d v="2025-09-09T00:00:00"/>
    <s v="ZBTO"/>
    <n v="9519088655"/>
    <n v="13"/>
    <s v="9519088655-13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851"/>
    <s v="CRCA SHEET TSBCRC SR15 1.200X1250X2500"/>
    <s v="C06"/>
    <s v="TSBCRC"/>
    <s v="SR15"/>
    <x v="13"/>
    <x v="0"/>
    <n v="2500"/>
    <s v="T2 DONE"/>
    <s v=" "/>
    <s v=""/>
    <n v="0.1"/>
    <n v="5"/>
    <n v="58"/>
    <n v="56.59"/>
    <n v="1.41"/>
    <n v="1.41"/>
    <n v="16.5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1"/>
    <s v="1.16-1.2"/>
    <s v="1250-1251"/>
    <m/>
    <m/>
    <m/>
    <m/>
    <m/>
    <m/>
    <s v="T"/>
  </r>
  <r>
    <n v="743"/>
    <d v="2025-09-08T00:00:00"/>
    <s v="ZBTO"/>
    <n v="9519086148"/>
    <n v="3"/>
    <s v="9519086148-3"/>
    <s v="No Priority"/>
    <s v="Released"/>
    <s v="OK"/>
    <m/>
    <s v="OK"/>
    <s v="N/C"/>
    <s v="GP03"/>
    <s v="ACRM GP#3 NARROW"/>
    <m/>
    <x v="2"/>
    <x v="3"/>
    <m/>
    <n v="2000"/>
    <s v="KOLKATA"/>
    <s v="East"/>
    <s v="CALS"/>
    <n v="100922"/>
    <s v="BUBNA COMMERCIAL COMPANY"/>
    <n v="1191956"/>
    <s v="GP COIL SOFT-TATXGP-GK09-0.35X900"/>
    <s v="C02"/>
    <s v="TATXGP"/>
    <s v="GK09"/>
    <x v="10"/>
    <x v="3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</r>
  <r>
    <n v="743"/>
    <d v="2025-09-12T00:00:00"/>
    <s v="ZBTO"/>
    <n v="9519099563"/>
    <n v="1"/>
    <s v="9519099563-1"/>
    <s v="No Priority"/>
    <s v="Released"/>
    <s v="OK"/>
    <m/>
    <s v="OK"/>
    <s v="N/C"/>
    <s v="GP03"/>
    <s v="ACRM GP#3 NARROW"/>
    <m/>
    <x v="2"/>
    <x v="3"/>
    <m/>
    <n v="2000"/>
    <s v="WEST BOKARO"/>
    <s v="East"/>
    <s v="JAMS"/>
    <n v="185794"/>
    <s v="Shree Bajrang Steel Udyog"/>
    <n v="1851065"/>
    <s v="GP COIL SOFT-TATXGP-GK09-0.25X900"/>
    <s v="C02"/>
    <s v="TATXGP"/>
    <s v="GK09"/>
    <x v="31"/>
    <x v="3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3-0.27"/>
    <s v="900-904"/>
    <m/>
    <m/>
    <m/>
    <m/>
    <m/>
    <m/>
    <s v="S"/>
  </r>
  <r>
    <n v="742"/>
    <d v="2025-07-11T00:00:00"/>
    <s v="ZBTO"/>
    <n v="9518921586"/>
    <n v="5"/>
    <s v="9518921586-5"/>
    <s v="Oct'25"/>
    <s v="Released"/>
    <s v="N/C"/>
    <m/>
    <e v="#N/A"/>
    <s v="OK"/>
    <s v="CR02"/>
    <s v="ACRM CRCA CRS"/>
    <m/>
    <x v="0"/>
    <x v="0"/>
    <m/>
    <n v="2000"/>
    <s v="PATTANCHERY"/>
    <s v="South"/>
    <s v="SBAD"/>
    <n v="939422"/>
    <s v="VIJAY VENKAT STEELS PRIVATE LIMITED"/>
    <n v="1801456"/>
    <s v="CRCA COIL-TATXXD-AU03-0.7X1250"/>
    <s v="C01"/>
    <s v="TATXXD"/>
    <s v="AU03"/>
    <x v="19"/>
    <x v="0"/>
    <n v="0"/>
    <s v="T2 DONE"/>
    <s v=" "/>
    <s v=""/>
    <n v="10"/>
    <n v="30"/>
    <n v="29"/>
    <n v="23.914999999999999"/>
    <n v="5.085"/>
    <n v="5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85"/>
    <s v="0.67-0.7"/>
    <s v="1250-1262"/>
    <m/>
    <m/>
    <m/>
    <m/>
    <m/>
    <m/>
    <s v="U"/>
  </r>
  <r>
    <n v="742"/>
    <d v="2025-07-18T00:00:00"/>
    <s v="ZBTO"/>
    <n v="9518939324"/>
    <n v="3"/>
    <s v="9518939324-3"/>
    <s v="Oct'25"/>
    <s v="Released"/>
    <s v="N/C"/>
    <m/>
    <e v="#N/A"/>
    <s v="OK"/>
    <e v="#N/A"/>
    <e v="#N/A"/>
    <m/>
    <x v="0"/>
    <x v="13"/>
    <m/>
    <n v="2000"/>
    <s v="HOWRAH"/>
    <s v="East"/>
    <s v="CALS"/>
    <n v="154464"/>
    <s v="TATA STEEL DOWNSTREAM PRODUCTS LIMI"/>
    <n v="3853362"/>
    <s v="CR COIL TATXXD AH03 1.100X1320"/>
    <s v="C01"/>
    <s v="TATXXD"/>
    <s v="AH03"/>
    <x v="48"/>
    <x v="17"/>
    <n v="0"/>
    <s v="T2 DONE"/>
    <s v=" "/>
    <s v=""/>
    <n v="13"/>
    <n v="29"/>
    <n v="56.731000000000002"/>
    <n v="56.7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8-1.1"/>
    <s v="1320-1340"/>
    <m/>
    <m/>
    <m/>
    <m/>
    <m/>
    <m/>
    <s v="U"/>
  </r>
  <r>
    <n v="742"/>
    <d v="2025-08-12T00:00:00"/>
    <s v="ZBTO"/>
    <n v="9519011538"/>
    <n v="5"/>
    <s v="9519011538-5"/>
    <s v="Oct'25"/>
    <s v="Released"/>
    <s v="OK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765561"/>
    <s v="CRCA SHEET TSBCRC SR15 0.700X1000X1930"/>
    <s v="C06"/>
    <s v="TSBCRC"/>
    <s v="SR15"/>
    <x v="19"/>
    <x v="4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68-0.72"/>
    <s v="1000-1004"/>
    <m/>
    <m/>
    <m/>
    <m/>
    <m/>
    <m/>
    <s v="M"/>
  </r>
  <r>
    <n v="742"/>
    <d v="2025-08-19T00:00:00"/>
    <s v="ZBTO"/>
    <n v="9519028293"/>
    <n v="1"/>
    <s v="9519028293-1"/>
    <s v="Oct'25"/>
    <s v="Released"/>
    <s v="OK"/>
    <m/>
    <e v="#N/A"/>
    <s v="OK"/>
    <s v="CR01"/>
    <s v="ACRM CRCA CTL"/>
    <m/>
    <x v="0"/>
    <x v="5"/>
    <m/>
    <n v="2000"/>
    <s v="CHENNAI"/>
    <s v="South"/>
    <s v="MADS"/>
    <n v="938550"/>
    <s v="BASEER AND CO"/>
    <n v="3239536"/>
    <s v="CRCA SHEET TATCRC SR16 0.350X900X2500"/>
    <s v="C06"/>
    <s v="TATCRC"/>
    <s v="SR16"/>
    <x v="10"/>
    <x v="3"/>
    <n v="2500"/>
    <s v="T2 DONE"/>
    <s v=" "/>
    <s v=""/>
    <n v="0"/>
    <n v="0"/>
    <n v="42"/>
    <n v="0"/>
    <n v="42"/>
    <n v="-2.0699999999999998"/>
    <n v="0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2"/>
    <s v="0.33-0.37"/>
    <s v="900-904"/>
    <m/>
    <m/>
    <m/>
    <m/>
    <m/>
    <m/>
    <s v="M"/>
  </r>
  <r>
    <n v="742"/>
    <d v="2025-08-05T00:00:00"/>
    <s v="ZBTO"/>
    <n v="9518995069"/>
    <n v="1"/>
    <s v="9518995069-1"/>
    <s v="Oct'25"/>
    <s v="Released"/>
    <s v="N/C"/>
    <m/>
    <e v="#N/A"/>
    <s v="OK"/>
    <s v="CR01"/>
    <s v="ACRM CRCA CTL"/>
    <m/>
    <x v="0"/>
    <x v="5"/>
    <m/>
    <n v="2000"/>
    <s v="KANPUR"/>
    <s v="North"/>
    <s v="FBAD"/>
    <n v="933952"/>
    <s v="AGARWAL STEEL TRADERS"/>
    <n v="3240761"/>
    <s v="CRCA SHEET TSBCRC SR15 0.500X1250X2030"/>
    <s v="C06"/>
    <s v="TSBCRC"/>
    <s v="SR15"/>
    <x v="3"/>
    <x v="0"/>
    <n v="2030"/>
    <s v="T2 DONE"/>
    <s v=" "/>
    <s v=""/>
    <n v="0"/>
    <n v="0"/>
    <n v="87"/>
    <n v="86.265000000000001"/>
    <n v="0.73499999999999999"/>
    <n v="0.73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3499999999999999"/>
    <s v="0.48-0.52"/>
    <s v="1250-1254"/>
    <m/>
    <m/>
    <m/>
    <m/>
    <m/>
    <m/>
    <s v="M"/>
  </r>
  <r>
    <n v="742"/>
    <d v="2025-08-19T00:00:00"/>
    <s v="ZBTO"/>
    <n v="9519028231"/>
    <n v="4"/>
    <s v="9519028231-4"/>
    <s v="No Priority"/>
    <s v="Released"/>
    <s v="N/C"/>
    <m/>
    <n v="0"/>
    <s v="N/C"/>
    <s v="CR02"/>
    <s v="ACRM CRCA CRS"/>
    <m/>
    <x v="0"/>
    <x v="0"/>
    <m/>
    <n v="2000"/>
    <s v="CHENNAI"/>
    <s v="South"/>
    <s v="MADS"/>
    <n v="938550"/>
    <s v="BASEER AND CO"/>
    <n v="1801562"/>
    <s v="CRCA COIL-TATXXD-AU03-0.8X1000"/>
    <s v="C01"/>
    <s v="TATXXD"/>
    <s v="AU03"/>
    <x v="0"/>
    <x v="4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78-0.82"/>
    <s v="1000-1004"/>
    <m/>
    <m/>
    <m/>
    <m/>
    <m/>
    <m/>
    <s v="R"/>
  </r>
  <r>
    <n v="743"/>
    <d v="2025-09-08T00:00:00"/>
    <s v="ZBTO"/>
    <n v="9519085802"/>
    <n v="1"/>
    <s v="9519085802-1"/>
    <s v="No Priority"/>
    <s v="Released"/>
    <s v="N/C"/>
    <m/>
    <e v="#N/A"/>
    <e v="#N/A"/>
    <s v="GP02"/>
    <s v="ACRM GP#3 WIDER SOFT"/>
    <m/>
    <x v="2"/>
    <x v="11"/>
    <m/>
    <n v="2000"/>
    <s v="SIYAGANJ"/>
    <s v="East"/>
    <s v="INDR"/>
    <n v="944695"/>
    <s v="ANM ISPAT PRIVATE LIMITED"/>
    <n v="1851106"/>
    <s v="GP COIL SOFT-TATXGP-GK09-0.6X1250"/>
    <s v="C02"/>
    <s v="TATXGP"/>
    <s v="GK09"/>
    <x v="5"/>
    <x v="0"/>
    <n v="0"/>
    <s v="T2 DONE"/>
    <s v="Z80"/>
    <s v=""/>
    <n v="3"/>
    <n v="5"/>
    <n v="26.594999999999999"/>
    <n v="26.5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250-1254"/>
    <m/>
    <m/>
    <m/>
    <m/>
    <m/>
    <m/>
    <s v="M"/>
  </r>
  <r>
    <n v="742"/>
    <d v="2025-08-22T00:00:00"/>
    <s v="ZBTO"/>
    <n v="9519040245"/>
    <n v="4"/>
    <s v="9519040245-4"/>
    <s v="Sep'25"/>
    <s v="Released"/>
    <s v="N/C"/>
    <m/>
    <e v="#N/A"/>
    <s v="N/C"/>
    <s v="CR02"/>
    <s v="ACRM CRCA CRS"/>
    <m/>
    <x v="0"/>
    <x v="4"/>
    <m/>
    <n v="1000"/>
    <s v="CHENNAI"/>
    <s v="South"/>
    <s v="NPUR"/>
    <n v="187214"/>
    <s v="BALMER LAWRIE &amp; CO. LIMITED.."/>
    <n v="3701960"/>
    <s v="CR COIL TATXXD BT01 1.200X1310"/>
    <s v="C01"/>
    <s v="TATXXD"/>
    <s v="BT01"/>
    <x v="13"/>
    <x v="20"/>
    <n v="0"/>
    <s v="T2 DONE"/>
    <s v=" "/>
    <s v=""/>
    <n v="8"/>
    <n v="12"/>
    <n v="27.184999999999999"/>
    <n v="27.184999999999999"/>
    <n v="0"/>
    <n v="0"/>
    <n v="27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8-1.22"/>
    <s v="1310-1311"/>
    <m/>
    <m/>
    <m/>
    <m/>
    <m/>
    <m/>
    <s v="T"/>
  </r>
  <r>
    <n v="742"/>
    <d v="2025-08-01T00:00:00"/>
    <s v="ZBTO"/>
    <n v="9518986243"/>
    <n v="1"/>
    <s v="9518986243-1"/>
    <s v="No Priority"/>
    <s v="Released"/>
    <s v="N/C"/>
    <m/>
    <n v="0"/>
    <s v="N/C"/>
    <s v="CR02"/>
    <s v="ACRM CRCA CRS"/>
    <m/>
    <x v="0"/>
    <x v="13"/>
    <m/>
    <n v="2000"/>
    <s v="AHMEDABAD"/>
    <s v="West"/>
    <s v="AMED"/>
    <n v="854773"/>
    <s v="ANM ISPAT PVT LTD"/>
    <n v="3532322"/>
    <s v="CR COIL TATXXD AH03 1X1320"/>
    <s v="C01"/>
    <s v="TATXXD"/>
    <s v="AH03"/>
    <x v="18"/>
    <x v="17"/>
    <n v="0"/>
    <s v="T2 DONE"/>
    <s v=" "/>
    <s v=""/>
    <n v="13"/>
    <n v="24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0.98-1.02"/>
    <s v="1320-1325"/>
    <m/>
    <m/>
    <m/>
    <m/>
    <m/>
    <m/>
    <s v="R"/>
  </r>
  <r>
    <n v="742"/>
    <d v="2025-08-18T00:00:00"/>
    <s v="ZBTO"/>
    <n v="9519025430"/>
    <n v="4"/>
    <s v="9519025430-4"/>
    <s v="No Priority"/>
    <s v="Released"/>
    <s v="N/C"/>
    <m/>
    <e v="#N/A"/>
    <s v="N/C"/>
    <s v="CR01"/>
    <s v="ACRM CRCA CTL"/>
    <m/>
    <x v="0"/>
    <x v="5"/>
    <m/>
    <n v="2000"/>
    <s v="SALEM"/>
    <s v="South"/>
    <s v="MADS"/>
    <n v="116465"/>
    <s v="SRI BALAJI STEEL TRADERS"/>
    <n v="3239536"/>
    <s v="CRCA SHEET TATCRC SR16 0.350X900X2500"/>
    <s v="C06"/>
    <s v="TATCRC"/>
    <s v="SR16"/>
    <x v="10"/>
    <x v="3"/>
    <n v="2500"/>
    <s v="T2 DONE"/>
    <s v=" "/>
    <s v=""/>
    <n v="0"/>
    <n v="0"/>
    <n v="20.99"/>
    <n v="6.34"/>
    <n v="14.65"/>
    <n v="14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5"/>
    <s v="0.33-0.37"/>
    <s v="900-904"/>
    <m/>
    <m/>
    <m/>
    <m/>
    <m/>
    <m/>
    <s v="U"/>
  </r>
  <r>
    <n v="742"/>
    <d v="2025-08-18T00:00:00"/>
    <s v="ZBTO"/>
    <n v="9519025430"/>
    <n v="5"/>
    <s v="9519025430-5"/>
    <s v="No Priority"/>
    <s v="Released"/>
    <s v="OK"/>
    <m/>
    <s v="OK (HR  Indent)"/>
    <s v="N/C"/>
    <s v="CR01"/>
    <s v="ACRM CRCA CTL"/>
    <m/>
    <x v="0"/>
    <x v="5"/>
    <m/>
    <n v="2000"/>
    <s v="SALEM"/>
    <s v="South"/>
    <s v="MADS"/>
    <n v="116465"/>
    <s v="SRI BALAJI STEEL TRADERS"/>
    <n v="3239539"/>
    <s v="CRCA SHEET TATCRC SR16 0.350X1000X1980"/>
    <s v="C06"/>
    <s v="TATCRC"/>
    <s v="SR16"/>
    <x v="10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</r>
  <r>
    <n v="742"/>
    <d v="2025-07-25T00:00:00"/>
    <s v="ZBTO"/>
    <n v="9518959342"/>
    <n v="3"/>
    <s v="9518959342-3"/>
    <s v="Oct'25"/>
    <s v="Released"/>
    <s v="N/C"/>
    <m/>
    <e v="#N/A"/>
    <s v="OK"/>
    <s v="CR02"/>
    <s v="ACRM CRCA CRS"/>
    <m/>
    <x v="0"/>
    <x v="0"/>
    <m/>
    <n v="2200"/>
    <s v="GUMMIDIPOONDI"/>
    <s v="South"/>
    <s v="MADS"/>
    <n v="822271"/>
    <s v="TATA STEEL DOWNSTREAM PRODUCTS LIMI"/>
    <n v="1801290"/>
    <s v="CRCA COIL-TATXXD-AU03-0.6X1250"/>
    <s v="C01"/>
    <s v="TATXXD"/>
    <s v="AU03"/>
    <x v="5"/>
    <x v="0"/>
    <n v="0"/>
    <s v="T2 DONE"/>
    <s v=" "/>
    <s v=""/>
    <n v="5"/>
    <n v="29"/>
    <n v="87"/>
    <n v="76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s v="0.58-0.62"/>
    <s v="1250-1262"/>
    <m/>
    <m/>
    <m/>
    <m/>
    <m/>
    <s v="4000519244-3"/>
    <s v="U"/>
  </r>
  <r>
    <n v="742"/>
    <d v="2025-08-29T00:00:00"/>
    <s v="ZBTF"/>
    <n v="9519061304"/>
    <n v="1"/>
    <s v="9519061304-1"/>
    <s v="Oct'25"/>
    <s v="Released"/>
    <s v="N/C"/>
    <m/>
    <e v="#N/A"/>
    <s v="OK"/>
    <s v="CR03"/>
    <s v="ACRM CRCA SPM"/>
    <m/>
    <x v="0"/>
    <x v="4"/>
    <m/>
    <n v="1000"/>
    <s v="SANHEWAL"/>
    <s v="North"/>
    <s v="CDGH"/>
    <n v="925428"/>
    <s v="TUBE INVESTMENTS OF INDIA LIMITED"/>
    <n v="3741589"/>
    <s v="CR COIL SA1010 TU97 1.500X1250"/>
    <s v="C01"/>
    <s v="SA1010"/>
    <s v="TU97"/>
    <x v="49"/>
    <x v="0"/>
    <n v="0"/>
    <s v="T2 DONE"/>
    <s v=" "/>
    <s v=""/>
    <n v="14"/>
    <n v="27"/>
    <n v="289.99"/>
    <n v="249.66"/>
    <n v="40.33"/>
    <n v="-215.97"/>
    <n v="0"/>
    <n v="0"/>
    <n v="0"/>
    <n v="0"/>
    <n v="0"/>
    <n v="0"/>
    <n v="0"/>
    <n v="0"/>
    <n v="0"/>
    <n v="0"/>
    <n v="0"/>
    <n v="0"/>
    <n v="0"/>
    <n v="0"/>
    <n v="0"/>
    <n v="0"/>
    <n v="0"/>
    <n v="256.3"/>
    <n v="0"/>
    <n v="256.3"/>
    <n v="40.33"/>
    <n v="215.97000000000003"/>
    <n v="0"/>
    <n v="0"/>
    <s v="1.45-1.55"/>
    <s v="1250-1270"/>
    <m/>
    <m/>
    <m/>
    <m/>
    <m/>
    <s v="4000519245-4"/>
    <s v="U"/>
  </r>
  <r>
    <n v="742"/>
    <d v="2025-08-26T00:00:00"/>
    <s v="ZBTO"/>
    <n v="9519049724"/>
    <n v="1"/>
    <s v="9519049724-1"/>
    <s v="No Priority"/>
    <s v="Released"/>
    <s v="N/C"/>
    <m/>
    <e v="#N/A"/>
    <s v="N/C"/>
    <e v="#N/A"/>
    <e v="#N/A"/>
    <m/>
    <x v="3"/>
    <x v="4"/>
    <m/>
    <n v="1000"/>
    <s v="VILLAGE-PRAGPAR"/>
    <s v="West"/>
    <s v="AMED"/>
    <n v="189108"/>
    <s v="Manaksia Coated Metals &amp; Industries"/>
    <n v="3577912"/>
    <s v="CR COIL TATFHC TR10 0.360X1320"/>
    <s v="C09"/>
    <s v="TATFHC"/>
    <s v="TR10"/>
    <x v="30"/>
    <x v="17"/>
    <n v="0"/>
    <s v="T2 DONE"/>
    <s v=" "/>
    <s v=""/>
    <n v="10"/>
    <n v="22"/>
    <n v="269.99900000000002"/>
    <n v="267.22000000000003"/>
    <n v="2.7789999999999999"/>
    <n v="2.77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789999999999999"/>
    <s v="0.345-0.37"/>
    <s v="1320-1323"/>
    <m/>
    <m/>
    <m/>
    <m/>
    <m/>
    <m/>
    <s v="T"/>
  </r>
  <r>
    <n v="742"/>
    <d v="2025-08-26T00:00:00"/>
    <s v="ZBTO"/>
    <n v="9519050808"/>
    <n v="1"/>
    <s v="9519050808-1"/>
    <s v="Stocks"/>
    <s v="Released"/>
    <s v="N/C"/>
    <m/>
    <e v="#N/A"/>
    <e v="#N/A"/>
    <s v="CR02"/>
    <s v="ACRM CRCA CRS"/>
    <m/>
    <x v="0"/>
    <x v="4"/>
    <m/>
    <n v="1000"/>
    <s v="VILLAGE DADRA"/>
    <s v="West"/>
    <s v="NPUR"/>
    <n v="187157"/>
    <s v="T &amp; D GALIAKOT CONTAINERS PVT LTD"/>
    <n v="2170008"/>
    <s v="CRCA COIL TATXXD BT01 0.970X1220"/>
    <s v="C01"/>
    <s v="TATXXD"/>
    <s v="BT01"/>
    <x v="12"/>
    <x v="9"/>
    <n v="0"/>
    <s v="T2 DONE"/>
    <s v=" "/>
    <s v=""/>
    <n v="6.87"/>
    <n v="11"/>
    <n v="64.16"/>
    <n v="72.22"/>
    <n v="-8.06"/>
    <n v="-8.06"/>
    <n v="25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0.99"/>
    <s v="1220-1221"/>
    <m/>
    <m/>
    <m/>
    <m/>
    <m/>
    <m/>
    <s v="M"/>
  </r>
  <r>
    <n v="743"/>
    <d v="2025-09-02T00:00:00"/>
    <s v="ZBTO"/>
    <n v="9519072913"/>
    <n v="2"/>
    <s v="9519072913-2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91956"/>
    <s v="GP COIL SOFT-TATXGP-GK09-0.35X900"/>
    <s v="C02"/>
    <s v="TATXGP"/>
    <s v="GK09"/>
    <x v="10"/>
    <x v="3"/>
    <n v="0"/>
    <s v="T2 DONE"/>
    <s v="Z80"/>
    <s v=""/>
    <n v="4"/>
    <n v="12"/>
    <n v="126"/>
    <n v="116.41"/>
    <n v="9.59"/>
    <n v="9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"/>
    <s v="0.33-0.37"/>
    <s v="900-904"/>
    <m/>
    <m/>
    <m/>
    <m/>
    <m/>
    <m/>
    <s v="S"/>
  </r>
  <r>
    <n v="742"/>
    <d v="2025-09-12T00:00:00"/>
    <s v="ZBTO"/>
    <n v="9519097690"/>
    <n v="2"/>
    <s v="9519097690-2"/>
    <s v="No Priority"/>
    <s v="Released"/>
    <s v="N/C"/>
    <m/>
    <e v="#N/A"/>
    <e v="#N/A"/>
    <e v="#N/A"/>
    <e v="#N/A"/>
    <m/>
    <x v="0"/>
    <x v="0"/>
    <m/>
    <n v="2000"/>
    <s v="YESHWANTHPURA"/>
    <s v="South"/>
    <s v="BANG"/>
    <n v="939268"/>
    <s v="TATA STEEL DOWNSTREAM PRODUCTS LIMI"/>
    <n v="1801804"/>
    <s v="CRCA COIL-TATXXD-AU03-1X1250"/>
    <s v="C01"/>
    <s v="TATXXD"/>
    <s v="AU03"/>
    <x v="18"/>
    <x v="0"/>
    <n v="0"/>
    <s v="T2 DONE"/>
    <s v=" "/>
    <s v=""/>
    <n v="10"/>
    <n v="28"/>
    <n v="144.99"/>
    <n v="138.43"/>
    <n v="6.56"/>
    <n v="6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s v="0.95-1"/>
    <s v="1250-1262"/>
    <m/>
    <m/>
    <m/>
    <m/>
    <m/>
    <m/>
    <s v="U"/>
  </r>
  <r>
    <n v="743"/>
    <d v="2025-09-15T00:00:00"/>
    <s v="ZBTO"/>
    <n v="9519105231"/>
    <n v="1"/>
    <s v="9519105231-1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191955"/>
    <s v="GP COIL SOFT-TATXGP-GK09-0.3X900"/>
    <s v="C02"/>
    <s v="TATXGP"/>
    <s v="GK09"/>
    <x v="6"/>
    <x v="3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6-0.34"/>
    <s v="900-904"/>
    <m/>
    <m/>
    <m/>
    <m/>
    <m/>
    <m/>
    <s v="S"/>
  </r>
  <r>
    <n v="743"/>
    <d v="2025-09-16T00:00:00"/>
    <s v="ZBTO"/>
    <n v="9519107755"/>
    <n v="1"/>
    <s v="9519107755-1"/>
    <s v="No Priority"/>
    <s v="Released"/>
    <s v="N/C"/>
    <m/>
    <n v="0"/>
    <s v="N/C"/>
    <s v="GP03"/>
    <s v="ACRM GP#3 NARROW"/>
    <m/>
    <x v="2"/>
    <x v="3"/>
    <m/>
    <n v="2000"/>
    <s v="UTTARKASHI"/>
    <s v="North"/>
    <s v="JPUR"/>
    <n v="150962"/>
    <s v="BIHANI INTERNATIONAL PVT LTD."/>
    <n v="1851065"/>
    <s v="GP COIL SOFT-TATXGP-GK09-0.25X900"/>
    <s v="C02"/>
    <s v="TATXGP"/>
    <s v="GK09"/>
    <x v="31"/>
    <x v="3"/>
    <n v="0"/>
    <s v="T2 DONE"/>
    <s v="Z80"/>
    <s v=""/>
    <n v="4"/>
    <n v="7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m/>
    <m/>
    <m/>
    <m/>
    <m/>
    <m/>
    <s v="R"/>
  </r>
  <r>
    <n v="743"/>
    <d v="2025-09-12T00:00:00"/>
    <s v="ZBTO"/>
    <n v="9519098404"/>
    <n v="3"/>
    <s v="9519098404-3"/>
    <s v="Stocks"/>
    <s v="Released"/>
    <s v="N/C"/>
    <m/>
    <e v="#N/A"/>
    <e v="#N/A"/>
    <s v="GP02"/>
    <s v="ACRM GP#3 WIDER SOFT"/>
    <m/>
    <x v="2"/>
    <x v="11"/>
    <m/>
    <n v="2000"/>
    <s v="JAIPUR"/>
    <s v="West"/>
    <s v="JPUR"/>
    <n v="117583"/>
    <s v="BIHANI ENTERPRISES"/>
    <n v="1854399"/>
    <s v="GP COIL SOFT-TATXGP-GK09-0.35X1220"/>
    <s v="C02"/>
    <s v="TATXGP"/>
    <s v="GK09"/>
    <x v="10"/>
    <x v="9"/>
    <n v="0"/>
    <s v="T2 DONE"/>
    <s v="Z80"/>
    <s v=""/>
    <n v="5"/>
    <n v="7"/>
    <n v="56"/>
    <n v="53.02"/>
    <n v="2.98"/>
    <n v="-1085.71"/>
    <n v="6.77"/>
    <n v="0"/>
    <n v="0"/>
    <n v="0"/>
    <n v="0"/>
    <n v="0"/>
    <n v="0"/>
    <n v="0"/>
    <n v="0"/>
    <n v="0"/>
    <n v="0"/>
    <n v="0"/>
    <n v="0"/>
    <n v="0"/>
    <n v="0"/>
    <n v="0"/>
    <n v="0"/>
    <n v="1088.69"/>
    <n v="0"/>
    <n v="1088.69"/>
    <n v="0"/>
    <n v="1088.69"/>
    <n v="0"/>
    <n v="2.98"/>
    <s v="0.32-0.35"/>
    <s v="1220-1222"/>
    <m/>
    <m/>
    <m/>
    <m/>
    <m/>
    <m/>
    <s v="R"/>
  </r>
  <r>
    <n v="743"/>
    <d v="2025-08-21T00:00:00"/>
    <s v="ZBTF"/>
    <n v="9519036337"/>
    <n v="1"/>
    <s v="9519036337-1"/>
    <s v="No Priority"/>
    <s v="Released"/>
    <s v="N/C"/>
    <m/>
    <e v="#N/A"/>
    <e v="#N/A"/>
    <s v="GP01"/>
    <s v="ACRM GP#3 WIDER HARD"/>
    <m/>
    <x v="2"/>
    <x v="14"/>
    <m/>
    <n v="2000"/>
    <s v="GAMHARIA"/>
    <s v="East"/>
    <s v="COMD"/>
    <n v="650743"/>
    <s v="ANGUL GALVANIZING PLANT"/>
    <n v="3767015"/>
    <s v="GP COIL TATGPH GP02 0.600X1350"/>
    <s v="C05"/>
    <s v="TATGPH"/>
    <s v="GP02"/>
    <x v="5"/>
    <x v="21"/>
    <n v="0"/>
    <s v="T2 DONE"/>
    <s v="Z120"/>
    <s v=""/>
    <n v="11"/>
    <n v="24"/>
    <n v="247.999"/>
    <n v="235.99"/>
    <n v="12.009"/>
    <n v="12.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09"/>
    <s v="0.58-0.6"/>
    <s v="1350-1352"/>
    <m/>
    <m/>
    <m/>
    <m/>
    <m/>
    <m/>
    <s v="U"/>
  </r>
  <r>
    <n v="743"/>
    <d v="2025-08-21T00:00:00"/>
    <s v="ZBTO"/>
    <n v="9519035790"/>
    <n v="6"/>
    <s v="9519035790-6"/>
    <s v="No Priority"/>
    <s v="Released"/>
    <s v="N/C"/>
    <m/>
    <e v="#N/A"/>
    <e v="#N/A"/>
    <s v="GP03"/>
    <s v="ACRM GP#3 NARROW"/>
    <m/>
    <x v="2"/>
    <x v="3"/>
    <m/>
    <n v="2000"/>
    <s v="Jharkhand"/>
    <s v="East"/>
    <s v="JAMS"/>
    <n v="121328"/>
    <s v="R. S. BOKARO METAL (P) LTD.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119.02500000000001"/>
    <n v="6.9749999999999996"/>
    <n v="6.9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749999999999996"/>
    <s v="0.58-0.62"/>
    <s v="900-904"/>
    <m/>
    <m/>
    <m/>
    <m/>
    <m/>
    <m/>
    <s v="S"/>
  </r>
  <r>
    <n v="743"/>
    <d v="2025-08-21T00:00:00"/>
    <s v="ZBTO"/>
    <n v="9519035790"/>
    <n v="3"/>
    <s v="9519035790-3"/>
    <s v="No Priority"/>
    <s v="Released"/>
    <s v="N/C"/>
    <m/>
    <e v="#N/A"/>
    <e v="#N/A"/>
    <s v="GP03"/>
    <s v="ACRM GP#3 NARROW"/>
    <m/>
    <x v="2"/>
    <x v="3"/>
    <m/>
    <n v="2000"/>
    <s v="Jharkhand"/>
    <s v="East"/>
    <s v="JAMS"/>
    <n v="121328"/>
    <s v="R. S. BOKARO METAL (P) LTD."/>
    <n v="1191956"/>
    <s v="GP COIL SOFT-TATXGP-GK09-0.35X900"/>
    <s v="C02"/>
    <s v="TATXGP"/>
    <s v="GK09"/>
    <x v="10"/>
    <x v="3"/>
    <n v="0"/>
    <s v="T2 DONE"/>
    <s v="Z80"/>
    <s v=""/>
    <n v="4"/>
    <n v="12"/>
    <n v="168"/>
    <n v="155.97"/>
    <n v="12.03"/>
    <n v="1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3"/>
    <s v="0.33-0.37"/>
    <s v="900-904"/>
    <m/>
    <m/>
    <m/>
    <m/>
    <m/>
    <m/>
    <s v="S"/>
  </r>
  <r>
    <n v="743"/>
    <d v="2025-08-27T00:00:00"/>
    <s v="ZBTO"/>
    <n v="9519054625"/>
    <n v="4"/>
    <s v="9519054625-4"/>
    <s v="Oct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142414"/>
    <s v="GP COIL SOFT-TATXGP-GLK1-0.45X900"/>
    <s v="C02"/>
    <s v="TATXGP"/>
    <s v="GLK1"/>
    <x v="4"/>
    <x v="3"/>
    <n v="0"/>
    <s v="T2 DONE"/>
    <s v="Z80"/>
    <s v=""/>
    <n v="6"/>
    <n v="24"/>
    <n v="42"/>
    <n v="39.700000000000003"/>
    <n v="2.2999999999999998"/>
    <n v="2.2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999999999999998"/>
    <s v="0.43-0.45"/>
    <s v="900-920"/>
    <m/>
    <m/>
    <m/>
    <m/>
    <m/>
    <m/>
    <s v="R"/>
  </r>
  <r>
    <n v="742"/>
    <d v="2025-08-18T00:00:00"/>
    <s v="ZBTO"/>
    <n v="9519025430"/>
    <n v="7"/>
    <s v="9519025430-7"/>
    <s v="No Priority"/>
    <s v="Released"/>
    <s v="OK"/>
    <m/>
    <s v="OK (HR  Indent)"/>
    <s v="N/C"/>
    <s v="CR01"/>
    <s v="ACRM CRCA CTL"/>
    <m/>
    <x v="0"/>
    <x v="5"/>
    <m/>
    <n v="2000"/>
    <s v="SALEM"/>
    <s v="South"/>
    <s v="MADS"/>
    <n v="116465"/>
    <s v="SRI BALAJI STEEL TRADERS"/>
    <n v="3239552"/>
    <s v="CRCA SHEET TATCRC SR16 0.400X1000X1980"/>
    <s v="C06"/>
    <s v="TATCRC"/>
    <s v="SR16"/>
    <x v="8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</r>
  <r>
    <n v="742"/>
    <d v="2025-08-18T00:00:00"/>
    <s v="ZBTO"/>
    <n v="9519025430"/>
    <n v="8"/>
    <s v="9519025430-8"/>
    <s v="Oct'25"/>
    <s v="Released"/>
    <s v="N/C"/>
    <m/>
    <e v="#N/A"/>
    <s v="OK"/>
    <s v="CR01"/>
    <s v="ACRM CRCA CTL"/>
    <m/>
    <x v="0"/>
    <x v="5"/>
    <m/>
    <n v="2000"/>
    <s v="SALEM"/>
    <s v="South"/>
    <s v="MADS"/>
    <n v="116465"/>
    <s v="SRI BALAJI STEEL TRADERS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25.245000000000001"/>
    <n v="3.7549999999999999"/>
    <n v="-195.905"/>
    <n v="0"/>
    <n v="199.05"/>
    <n v="0"/>
    <n v="0"/>
    <n v="0"/>
    <n v="0"/>
    <n v="0"/>
    <n v="0"/>
    <n v="0"/>
    <n v="0"/>
    <n v="0"/>
    <n v="0"/>
    <n v="0"/>
    <n v="0"/>
    <n v="0.61"/>
    <n v="0"/>
    <n v="0"/>
    <n v="0"/>
    <n v="0"/>
    <n v="199.66000000000003"/>
    <n v="0"/>
    <n v="199.66000000000003"/>
    <n v="0"/>
    <n v="3.7549999999999999"/>
    <s v="0.38-0.42"/>
    <s v="1250-1254"/>
    <m/>
    <m/>
    <m/>
    <m/>
    <m/>
    <m/>
    <s v="U"/>
  </r>
  <r>
    <n v="742"/>
    <d v="2025-09-10T00:00:00"/>
    <s v="ZBTO"/>
    <n v="9519093436"/>
    <n v="1"/>
    <s v="9519093436-1"/>
    <s v="Oct'25"/>
    <s v="Released"/>
    <s v="OK"/>
    <m/>
    <e v="#N/A"/>
    <s v="OK"/>
    <s v="CR03"/>
    <s v="ACRM CRCA SPM"/>
    <m/>
    <x v="0"/>
    <x v="5"/>
    <m/>
    <n v="2000"/>
    <s v="GUWAHATI"/>
    <s v="East"/>
    <s v="GWAH"/>
    <n v="116649"/>
    <s v="SAGAR STEELS"/>
    <n v="3727343"/>
    <s v="CR COIL TSBCRC SR25 0.430X1250"/>
    <s v="C01"/>
    <s v="TSBCRC"/>
    <s v="SR25"/>
    <x v="27"/>
    <x v="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</r>
  <r>
    <n v="742"/>
    <d v="2025-08-19T00:00:00"/>
    <s v="ZBTO"/>
    <n v="9519029782"/>
    <n v="7"/>
    <s v="9519029782-7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68"/>
    <s v="CRCA SHEET TATCRC SR16 0.450X1250X2500"/>
    <s v="C06"/>
    <s v="TATCRC"/>
    <s v="SR16"/>
    <x v="4"/>
    <x v="0"/>
    <n v="2500"/>
    <s v="T2 DONE"/>
    <s v=" "/>
    <s v=""/>
    <n v="0"/>
    <n v="0"/>
    <n v="29"/>
    <n v="24.81"/>
    <n v="4.1900000000000004"/>
    <n v="4.1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900000000000004"/>
    <s v="0.42-0.45"/>
    <s v="1250-1252"/>
    <m/>
    <m/>
    <m/>
    <m/>
    <m/>
    <m/>
    <s v="T"/>
  </r>
  <r>
    <n v="742"/>
    <d v="2025-08-04T00:00:00"/>
    <s v="ZBTO"/>
    <n v="9518992530"/>
    <n v="1"/>
    <s v="9518992530-1"/>
    <s v="No Priority"/>
    <s v="Released"/>
    <s v="N/C"/>
    <m/>
    <n v="0"/>
    <s v="N/C"/>
    <s v="CR02"/>
    <s v="ACRM CRCA CRS"/>
    <m/>
    <x v="0"/>
    <x v="0"/>
    <m/>
    <n v="2000"/>
    <s v="SANGAREDDY"/>
    <s v="South"/>
    <s v="SBAD"/>
    <n v="947126"/>
    <s v="RAVINDRA IRON WORKS"/>
    <n v="1801562"/>
    <s v="CRCA COIL-TATXXD-AU03-0.8X1000"/>
    <s v="C01"/>
    <s v="TATXXD"/>
    <s v="AU03"/>
    <x v="0"/>
    <x v="4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</r>
  <r>
    <n v="742"/>
    <d v="2025-08-04T00:00:00"/>
    <s v="ZBTO"/>
    <n v="9518992530"/>
    <n v="3"/>
    <s v="9518992530-3"/>
    <s v="No Priority"/>
    <s v="Released"/>
    <s v="N/C"/>
    <m/>
    <n v="0"/>
    <s v="N/C"/>
    <s v="CR02"/>
    <s v="ACRM CRCA CRS"/>
    <m/>
    <x v="0"/>
    <x v="0"/>
    <m/>
    <n v="2000"/>
    <s v="SANGAREDDY"/>
    <s v="South"/>
    <s v="SBAD"/>
    <n v="947126"/>
    <s v="RAVINDRA IRON WORKS"/>
    <n v="1804852"/>
    <s v="CRCA COIL-TATXXD-AU03-1.2X1000"/>
    <s v="C01"/>
    <s v="TATXXD"/>
    <s v="AU03"/>
    <x v="13"/>
    <x v="4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7-1.2"/>
    <s v="1000-1004"/>
    <m/>
    <m/>
    <m/>
    <m/>
    <m/>
    <m/>
    <s v="C"/>
  </r>
  <r>
    <n v="743"/>
    <d v="2025-08-20T00:00:00"/>
    <s v="ZBTO"/>
    <n v="9519032510"/>
    <n v="6"/>
    <s v="9519032510-6"/>
    <s v="No Priority"/>
    <s v="Released"/>
    <s v="N/C"/>
    <m/>
    <e v="#N/A"/>
    <e v="#N/A"/>
    <s v="GP03"/>
    <s v="ACRM GP#3 NARROW"/>
    <m/>
    <x v="2"/>
    <x v="3"/>
    <m/>
    <n v="2000"/>
    <s v="PATNA"/>
    <s v="East"/>
    <s v="PATN"/>
    <n v="103227"/>
    <s v="BMW VENTURES LIMITED"/>
    <n v="1854424"/>
    <s v="GP COIL SOFT-TATXGP-GK09-0.6X900"/>
    <s v="C02"/>
    <s v="TATXGP"/>
    <s v="GK09"/>
    <x v="5"/>
    <x v="3"/>
    <n v="0"/>
    <s v="T2 DONE"/>
    <s v="Z80"/>
    <s v=""/>
    <n v="2"/>
    <n v="6"/>
    <n v="105"/>
    <n v="95.405000000000001"/>
    <n v="9.5950000000000006"/>
    <n v="9.59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50000000000006"/>
    <s v="0.58-0.61"/>
    <s v="900-904"/>
    <m/>
    <m/>
    <m/>
    <m/>
    <m/>
    <m/>
    <s v="S"/>
  </r>
  <r>
    <n v="743"/>
    <d v="2025-09-01T00:00:00"/>
    <s v="ZBTF"/>
    <n v="9519071537"/>
    <n v="3"/>
    <s v="9519071537-3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7533"/>
    <s v="GP COIL TATGPH GP02 0.500X1015"/>
    <s v="C05"/>
    <s v="TATGPH"/>
    <s v="GP02"/>
    <x v="3"/>
    <x v="6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</r>
  <r>
    <n v="743"/>
    <d v="2025-09-01T00:00:00"/>
    <s v="ZBTF"/>
    <n v="9519071537"/>
    <n v="4"/>
    <s v="9519071537-4"/>
    <s v="No Priority"/>
    <s v="Released"/>
    <s v="N/C"/>
    <m/>
    <e v="#N/A"/>
    <e v="#N/A"/>
    <s v="GP01"/>
    <s v="ACRM GP#3 WIDER HARD"/>
    <m/>
    <x v="2"/>
    <x v="14"/>
    <m/>
    <n v="2000"/>
    <s v="GAMHARIA"/>
    <s v="East"/>
    <s v="COMD"/>
    <n v="650743"/>
    <s v="ANGUL GALVANIZING PLANT"/>
    <n v="3767015"/>
    <s v="GP COIL TATGPH GP02 0.600X1350"/>
    <s v="C05"/>
    <s v="TATGPH"/>
    <s v="GP02"/>
    <x v="5"/>
    <x v="21"/>
    <n v="0"/>
    <s v="T2 DONE"/>
    <s v="Z120"/>
    <s v=""/>
    <n v="11"/>
    <n v="24"/>
    <n v="92.998999999999995"/>
    <n v="90.99"/>
    <n v="2.0089999999999999"/>
    <n v="2.00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89999999999999"/>
    <s v="0.58-0.6"/>
    <s v="1350-1352"/>
    <m/>
    <m/>
    <m/>
    <m/>
    <m/>
    <m/>
    <s v="U"/>
  </r>
  <r>
    <n v="743"/>
    <d v="2025-09-15T00:00:00"/>
    <s v="ZBTO"/>
    <n v="9519105662"/>
    <n v="2"/>
    <s v="9519105662-2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191955"/>
    <s v="GP COIL SOFT-TATXGP-GK09-0.3X900"/>
    <s v="C02"/>
    <s v="TATXGP"/>
    <s v="GK09"/>
    <x v="6"/>
    <x v="3"/>
    <n v="0"/>
    <s v="T2 DONE"/>
    <s v="Z80"/>
    <s v=""/>
    <n v="2"/>
    <n v="6"/>
    <n v="147"/>
    <n v="144.285"/>
    <n v="2.7149999999999999"/>
    <n v="2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49999999999999"/>
    <s v="0.28-0.31"/>
    <s v="900-904"/>
    <m/>
    <m/>
    <m/>
    <m/>
    <m/>
    <m/>
    <s v="S"/>
  </r>
  <r>
    <n v="743"/>
    <d v="2025-09-15T00:00:00"/>
    <s v="ZBTO"/>
    <n v="9519105662"/>
    <n v="3"/>
    <s v="9519105662-3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191956"/>
    <s v="GP COIL SOFT-TATXGP-GK09-0.35X900"/>
    <s v="C02"/>
    <s v="TATXGP"/>
    <s v="GK09"/>
    <x v="10"/>
    <x v="3"/>
    <n v="0"/>
    <s v="T2 DONE"/>
    <s v="Z80"/>
    <s v=""/>
    <n v="2"/>
    <n v="6"/>
    <n v="189"/>
    <n v="180.755"/>
    <n v="8.2449999999999992"/>
    <n v="8.24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449999999999992"/>
    <s v="0.325-0.36"/>
    <s v="900-904"/>
    <m/>
    <m/>
    <m/>
    <m/>
    <m/>
    <m/>
    <s v="S"/>
  </r>
  <r>
    <n v="743"/>
    <d v="2025-09-15T00:00:00"/>
    <s v="ZBTO"/>
    <n v="9519105662"/>
    <n v="4"/>
    <s v="9519105662-4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178439"/>
    <s v="GP COIL SOFT-TATXGP-GK09-0.4X900"/>
    <s v="C02"/>
    <s v="TATXGP"/>
    <s v="GK09"/>
    <x v="8"/>
    <x v="3"/>
    <n v="0"/>
    <s v="T2 DONE"/>
    <s v="Z80"/>
    <s v=""/>
    <n v="2"/>
    <n v="6"/>
    <n v="252"/>
    <n v="251.2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s v="0.38-0.41"/>
    <s v="900-904"/>
    <m/>
    <m/>
    <m/>
    <m/>
    <m/>
    <m/>
    <s v="S"/>
  </r>
  <r>
    <n v="743"/>
    <d v="2025-09-15T00:00:00"/>
    <s v="ZBTO"/>
    <n v="9519105662"/>
    <n v="5"/>
    <s v="9519105662-5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18"/>
    <s v="GP COIL SOFT-TATXGP-GK09-0.5X900"/>
    <s v="C02"/>
    <s v="TATXGP"/>
    <s v="GK09"/>
    <x v="3"/>
    <x v="3"/>
    <n v="0"/>
    <s v="T2 DONE"/>
    <s v="Z80"/>
    <s v=""/>
    <n v="2"/>
    <n v="6"/>
    <n v="294"/>
    <n v="279.52"/>
    <n v="14.48"/>
    <n v="14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48"/>
    <s v="0.48-0.51"/>
    <s v="900-904"/>
    <m/>
    <m/>
    <m/>
    <m/>
    <m/>
    <m/>
    <s v="S"/>
  </r>
  <r>
    <n v="743"/>
    <d v="2025-09-15T00:00:00"/>
    <s v="ZBTO"/>
    <n v="9519105662"/>
    <n v="6"/>
    <s v="9519105662-6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24"/>
    <s v="GP COIL SOFT-TATXGP-GK09-0.6X900"/>
    <s v="C02"/>
    <s v="TATXGP"/>
    <s v="GK09"/>
    <x v="5"/>
    <x v="3"/>
    <n v="0"/>
    <s v="T2 DONE"/>
    <s v="Z80"/>
    <s v=""/>
    <n v="2"/>
    <n v="6"/>
    <n v="172.02500000000001"/>
    <n v="218.10499999999999"/>
    <n v="-46.08"/>
    <n v="-46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</r>
  <r>
    <n v="743"/>
    <d v="2025-09-15T00:00:00"/>
    <s v="ZBTO"/>
    <n v="9519105662"/>
    <n v="9"/>
    <s v="9519105662-9"/>
    <s v="No Priority"/>
    <s v="Released"/>
    <s v="N/C"/>
    <m/>
    <e v="#N/A"/>
    <e v="#N/A"/>
    <s v="GP02"/>
    <s v="ACRM GP#3 WIDER SOFT"/>
    <m/>
    <x v="2"/>
    <x v="11"/>
    <m/>
    <n v="2000"/>
    <s v="PATNA"/>
    <s v="East"/>
    <s v="PATN"/>
    <n v="103227"/>
    <s v="BMW VENTURES LIMITED"/>
    <n v="1854410"/>
    <s v="GP COIL SOFT-TATXGP-GK09-0.4X1220"/>
    <s v="C02"/>
    <s v="TATXGP"/>
    <s v="GK09"/>
    <x v="8"/>
    <x v="9"/>
    <n v="0"/>
    <s v="T2 DONE"/>
    <s v="Z80"/>
    <s v=""/>
    <n v="2"/>
    <n v="6"/>
    <n v="53.17"/>
    <n v="5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8-0.41"/>
    <s v="1220-1224"/>
    <m/>
    <m/>
    <m/>
    <m/>
    <m/>
    <m/>
    <s v="S"/>
  </r>
  <r>
    <n v="743"/>
    <d v="2025-09-15T00:00:00"/>
    <s v="ZBTO"/>
    <n v="9519105662"/>
    <n v="11"/>
    <s v="9519105662-11"/>
    <s v="Stocks"/>
    <s v="Released"/>
    <s v="N/C"/>
    <m/>
    <e v="#N/A"/>
    <e v="#N/A"/>
    <s v="GP02"/>
    <s v="ACRM GP#3 WIDER SOFT"/>
    <m/>
    <x v="2"/>
    <x v="11"/>
    <m/>
    <n v="2000"/>
    <s v="PATNA"/>
    <s v="East"/>
    <s v="PATN"/>
    <n v="103227"/>
    <s v="BMW VENTURES LIMITED"/>
    <n v="1334725"/>
    <s v="GP COIL SOFT-TATXGP-GK09-0.6X1220"/>
    <s v="C02"/>
    <s v="TATXGP"/>
    <s v="GK09"/>
    <x v="5"/>
    <x v="9"/>
    <n v="0"/>
    <s v="T2 DONE"/>
    <s v="Z80"/>
    <s v=""/>
    <n v="2"/>
    <n v="6"/>
    <n v="82.85"/>
    <n v="82.85"/>
    <n v="0"/>
    <n v="0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1220-1224"/>
    <m/>
    <m/>
    <m/>
    <m/>
    <m/>
    <m/>
    <s v="S"/>
  </r>
  <r>
    <n v="743"/>
    <d v="2025-09-15T00:00:00"/>
    <s v="ZBTO"/>
    <n v="9519105662"/>
    <n v="7"/>
    <s v="9519105662-7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29"/>
    <s v="GP COIL SOFT-TATXGP-GK09-0.63X900"/>
    <s v="C02"/>
    <s v="TATXGP"/>
    <s v="GK09"/>
    <x v="47"/>
    <x v="3"/>
    <n v="0"/>
    <s v="T2 DONE"/>
    <s v="Z80"/>
    <s v=""/>
    <n v="2"/>
    <n v="6"/>
    <n v="96.24"/>
    <n v="96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6-0.64"/>
    <s v="900-904"/>
    <m/>
    <m/>
    <m/>
    <m/>
    <m/>
    <m/>
    <s v="S"/>
  </r>
  <r>
    <n v="742"/>
    <d v="2025-09-12T00:00:00"/>
    <s v="ZBTO"/>
    <n v="9519097662"/>
    <n v="3"/>
    <s v="9519097662-3"/>
    <s v="Oct'25"/>
    <s v="Released"/>
    <s v="N/C"/>
    <m/>
    <e v="#N/A"/>
    <s v="OK"/>
    <s v="CR03"/>
    <s v="ACRM CRCA SPM"/>
    <m/>
    <x v="0"/>
    <x v="0"/>
    <m/>
    <n v="2000"/>
    <s v="YESHWANTHPURA"/>
    <s v="South"/>
    <s v="BANG"/>
    <n v="932244"/>
    <s v="DURGA TRADERS"/>
    <n v="2334995"/>
    <s v="CRCA COIL TATXXD AU03 1.500X1250"/>
    <s v="C01"/>
    <s v="TATXXD"/>
    <s v="AU03"/>
    <x v="49"/>
    <x v="0"/>
    <n v="0"/>
    <s v="T2 DONE"/>
    <s v=" "/>
    <s v=""/>
    <n v="10"/>
    <n v="28"/>
    <n v="91"/>
    <n v="64.930000000000007"/>
    <n v="26.07"/>
    <n v="-0.95"/>
    <n v="10.81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s v="1.45-1.5"/>
    <s v="1250-1262"/>
    <m/>
    <m/>
    <m/>
    <m/>
    <m/>
    <m/>
    <s v="U"/>
  </r>
  <r>
    <n v="742"/>
    <d v="2025-09-12T00:00:00"/>
    <s v="ZBTO"/>
    <n v="9519097690"/>
    <n v="1"/>
    <s v="9519097690-1"/>
    <s v="No Priority"/>
    <s v="Released"/>
    <s v="N/C"/>
    <m/>
    <e v="#N/A"/>
    <e v="#N/A"/>
    <e v="#N/A"/>
    <e v="#N/A"/>
    <m/>
    <x v="0"/>
    <x v="0"/>
    <m/>
    <n v="2000"/>
    <s v="YESHWANTHPURA"/>
    <s v="South"/>
    <s v="BANG"/>
    <n v="939268"/>
    <s v="TATA STEEL DOWNSTREAM PRODUCTS LIMI"/>
    <n v="1804814"/>
    <s v="CRCA COIL TATXXD AU03 0.8X1250"/>
    <s v="C01"/>
    <s v="TATXXD"/>
    <s v="AU03"/>
    <x v="0"/>
    <x v="0"/>
    <n v="0"/>
    <s v="T2 DONE"/>
    <s v=" "/>
    <s v=""/>
    <n v="10"/>
    <n v="28"/>
    <n v="58"/>
    <n v="57.81"/>
    <n v="0.19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s v="0.76-0.8"/>
    <s v="1250-1262"/>
    <m/>
    <m/>
    <m/>
    <m/>
    <m/>
    <m/>
    <s v="U"/>
  </r>
  <r>
    <n v="742"/>
    <d v="2025-09-12T00:00:00"/>
    <s v="ZBTO"/>
    <n v="9519097690"/>
    <n v="3"/>
    <s v="9519097690-3"/>
    <s v="No Priority"/>
    <s v="Released"/>
    <s v="N/C"/>
    <m/>
    <e v="#N/A"/>
    <s v="N/C"/>
    <e v="#N/A"/>
    <e v="#N/A"/>
    <m/>
    <x v="0"/>
    <x v="0"/>
    <m/>
    <n v="2000"/>
    <s v="YESHWANTHPURA"/>
    <s v="South"/>
    <s v="BANG"/>
    <n v="939268"/>
    <s v="TATA STEEL DOWNSTREAM PRODUCTS LIMI"/>
    <n v="2334995"/>
    <s v="CRCA COIL TATXXD AU03 1.500X1250"/>
    <s v="C01"/>
    <s v="TATXXD"/>
    <s v="AU03"/>
    <x v="49"/>
    <x v="0"/>
    <n v="0"/>
    <s v="T2 DONE"/>
    <s v=" "/>
    <s v=""/>
    <n v="10"/>
    <n v="28"/>
    <n v="87"/>
    <n v="86.484999999999999"/>
    <n v="0.51500000000000001"/>
    <n v="0.51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500000000000001"/>
    <s v="1.45-1.5"/>
    <s v="1250-1262"/>
    <m/>
    <m/>
    <m/>
    <m/>
    <m/>
    <m/>
    <s v="U"/>
  </r>
  <r>
    <n v="743"/>
    <d v="2025-09-15T00:00:00"/>
    <s v="ZBTO"/>
    <n v="9519105231"/>
    <n v="3"/>
    <s v="9519105231-3"/>
    <s v="Oct'25"/>
    <s v="Released"/>
    <s v="N/C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178439"/>
    <s v="GP COIL SOFT-TATXGP-GK09-0.4X900"/>
    <s v="C02"/>
    <s v="TATXGP"/>
    <s v="GK09"/>
    <x v="8"/>
    <x v="3"/>
    <n v="0"/>
    <s v="T2 DONE"/>
    <s v="Z80"/>
    <s v=""/>
    <n v="4"/>
    <n v="12"/>
    <n v="63"/>
    <n v="60.664999999999999"/>
    <n v="2.335"/>
    <n v="2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5"/>
    <s v="0.36-0.44"/>
    <s v="900-904"/>
    <m/>
    <m/>
    <m/>
    <m/>
    <m/>
    <m/>
    <s v="S"/>
  </r>
  <r>
    <n v="743"/>
    <d v="2025-09-15T00:00:00"/>
    <s v="ZBTO"/>
    <n v="9519105231"/>
    <n v="5"/>
    <s v="9519105231-5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854424"/>
    <s v="GP COIL SOFT-TATXGP-GK09-0.6X900"/>
    <s v="C02"/>
    <s v="TATXGP"/>
    <s v="GK09"/>
    <x v="5"/>
    <x v="3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6-0.64"/>
    <s v="900-904"/>
    <m/>
    <m/>
    <m/>
    <m/>
    <m/>
    <m/>
    <s v="S"/>
  </r>
  <r>
    <n v="742"/>
    <d v="2025-08-19T00:00:00"/>
    <s v="ZBTO"/>
    <n v="9519029800"/>
    <n v="7"/>
    <s v="9519029800-7"/>
    <s v="Oct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568"/>
    <s v="CRCA SHEET TATCRC SR16 0.450X1250X2500"/>
    <s v="C06"/>
    <s v="TATCRC"/>
    <s v="SR16"/>
    <x v="4"/>
    <x v="0"/>
    <n v="2500"/>
    <s v="T2 DONE"/>
    <s v=" "/>
    <s v=""/>
    <n v="0"/>
    <n v="0"/>
    <n v="29"/>
    <n v="26.07"/>
    <n v="2.93"/>
    <n v="2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"/>
    <s v="0.42-0.45"/>
    <s v="1250-1252"/>
    <m/>
    <m/>
    <m/>
    <m/>
    <m/>
    <m/>
    <s v="T"/>
  </r>
  <r>
    <n v="743"/>
    <d v="2025-08-22T00:00:00"/>
    <s v="ZBTO"/>
    <n v="9519038273"/>
    <n v="4"/>
    <s v="9519038273-4"/>
    <s v="Stocks"/>
    <s v="Released"/>
    <s v="N/C"/>
    <m/>
    <e v="#N/A"/>
    <e v="#N/A"/>
    <s v="GP01"/>
    <s v="ACRM GP#3 WIDER HARD"/>
    <m/>
    <x v="2"/>
    <x v="14"/>
    <m/>
    <n v="2000"/>
    <s v="PURNIA"/>
    <s v="East"/>
    <s v="PATN"/>
    <n v="931671"/>
    <s v="BMW VENTURES LIMITED"/>
    <n v="3708868"/>
    <s v="GP COIL TATGPH GP02 0.500X1350"/>
    <s v="C05"/>
    <s v="TATGPH"/>
    <s v="GP02"/>
    <x v="3"/>
    <x v="21"/>
    <n v="0"/>
    <s v="T2 DONE"/>
    <s v="Z120"/>
    <s v=""/>
    <n v="1"/>
    <n v="5.59"/>
    <n v="93"/>
    <n v="89.905000000000001"/>
    <n v="3.0950000000000002"/>
    <n v="3.0950000000000002"/>
    <n v="6.99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950000000000002"/>
    <s v="0.49-0.52"/>
    <s v="1350-1370"/>
    <m/>
    <m/>
    <m/>
    <m/>
    <m/>
    <m/>
    <s v="M"/>
  </r>
  <r>
    <n v="742"/>
    <d v="2025-08-19T00:00:00"/>
    <s v="ZBTO"/>
    <n v="9519029782"/>
    <n v="4"/>
    <s v="9519029782-4"/>
    <s v="No Priority"/>
    <s v="Released"/>
    <s v="OK"/>
    <m/>
    <s v="OK (HR  Indent)"/>
    <s v="N/C"/>
    <s v="CR01"/>
    <s v="ACRM CRCA CTL"/>
    <m/>
    <x v="0"/>
    <x v="5"/>
    <m/>
    <n v="2000"/>
    <s v="PATNA"/>
    <s v="East"/>
    <s v="PATN"/>
    <n v="103227"/>
    <s v="BMW VENTURES LIMITED"/>
    <n v="3539045"/>
    <s v="CRCA SHEET TATCRC SR16 0.380X1000X2500"/>
    <s v="C06"/>
    <s v="TATCRC"/>
    <s v="SR16"/>
    <x v="16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</r>
  <r>
    <n v="742"/>
    <d v="2025-08-19T00:00:00"/>
    <s v="ZBTO"/>
    <n v="9519029782"/>
    <n v="6"/>
    <s v="9519029782-6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26.33"/>
    <n v="2.67"/>
    <n v="-312.77"/>
    <n v="0"/>
    <n v="315.44"/>
    <n v="0"/>
    <n v="0"/>
    <n v="0"/>
    <n v="0"/>
    <n v="0"/>
    <n v="0"/>
    <n v="0"/>
    <n v="0"/>
    <n v="0"/>
    <n v="0"/>
    <n v="0"/>
    <n v="0"/>
    <n v="0"/>
    <n v="0"/>
    <n v="0"/>
    <n v="0"/>
    <n v="0"/>
    <n v="315.44"/>
    <n v="0"/>
    <n v="315.44"/>
    <n v="0"/>
    <n v="2.67"/>
    <s v="0.37-0.4"/>
    <s v="1250-1252"/>
    <m/>
    <m/>
    <m/>
    <m/>
    <m/>
    <m/>
    <s v="T"/>
  </r>
  <r>
    <n v="742"/>
    <d v="2025-08-06T00:00:00"/>
    <s v="ZBTF"/>
    <n v="9518998049"/>
    <n v="1"/>
    <s v="9518998049-1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65.51"/>
    <n v="31.49"/>
    <n v="7.1150000000000002"/>
    <n v="36.865000000000002"/>
    <n v="0"/>
    <n v="0"/>
    <n v="0"/>
    <n v="0"/>
    <n v="0"/>
    <n v="0"/>
    <n v="24.375"/>
    <n v="0"/>
    <n v="0"/>
    <n v="0"/>
    <n v="0"/>
    <n v="0"/>
    <n v="0"/>
    <n v="0"/>
    <n v="0"/>
    <n v="0"/>
    <n v="0"/>
    <n v="0"/>
    <n v="24.375"/>
    <n v="0"/>
    <n v="24.375"/>
    <n v="0"/>
    <n v="31.49"/>
    <s v="0.49-0.51"/>
    <s v="1160-1185"/>
    <m/>
    <m/>
    <m/>
    <m/>
    <m/>
    <m/>
    <s v="U"/>
  </r>
  <r>
    <n v="742"/>
    <d v="2025-08-06T00:00:00"/>
    <s v="ZBTF"/>
    <n v="9518998049"/>
    <n v="2"/>
    <s v="9518998049-2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3.16000000000003"/>
    <n v="3.84"/>
    <n v="2.9"/>
    <n v="135.245"/>
    <n v="0"/>
    <n v="0"/>
    <n v="0"/>
    <n v="0"/>
    <n v="0"/>
    <n v="0"/>
    <n v="0.94000000000000006"/>
    <n v="0"/>
    <n v="0"/>
    <n v="0"/>
    <n v="0"/>
    <n v="0"/>
    <n v="0"/>
    <n v="0"/>
    <n v="0"/>
    <n v="0"/>
    <n v="0"/>
    <n v="0"/>
    <n v="0.94000000000000006"/>
    <n v="0"/>
    <n v="0.94000000000000006"/>
    <n v="0"/>
    <n v="3.84"/>
    <s v="0.49-0.51"/>
    <s v="1160-1185"/>
    <m/>
    <m/>
    <m/>
    <m/>
    <m/>
    <m/>
    <s v="U"/>
  </r>
  <r>
    <n v="742"/>
    <d v="2025-08-06T00:00:00"/>
    <s v="ZBTF"/>
    <n v="9518998049"/>
    <n v="3"/>
    <s v="9518998049-3"/>
    <s v="Sep'25"/>
    <s v="Released"/>
    <s v="N/C"/>
    <m/>
    <e v="#N/A"/>
    <s v="OK"/>
    <s v="CR04"/>
    <s v="ACRM CRCA TLL"/>
    <n v="3500"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3.76499999999999"/>
    <n v="3.2349999999999999"/>
    <n v="3.2349999999999999"/>
    <n v="146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s v="0.49-0.51"/>
    <s v="1160-1185"/>
    <m/>
    <m/>
    <m/>
    <m/>
    <m/>
    <m/>
    <s v="U"/>
  </r>
  <r>
    <n v="742"/>
    <d v="2025-08-06T00:00:00"/>
    <s v="ZBTF"/>
    <n v="9518998049"/>
    <n v="4"/>
    <s v="9518998049-4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2.8"/>
    <n v="4.2"/>
    <n v="1.37"/>
    <n v="135.09000000000003"/>
    <n v="0"/>
    <n v="0"/>
    <n v="0"/>
    <n v="0"/>
    <n v="0"/>
    <n v="0"/>
    <n v="2.83"/>
    <n v="0"/>
    <n v="0"/>
    <n v="0"/>
    <n v="0"/>
    <n v="0"/>
    <n v="0"/>
    <n v="0"/>
    <n v="0"/>
    <n v="0"/>
    <n v="0"/>
    <n v="0"/>
    <n v="2.83"/>
    <n v="0"/>
    <n v="2.83"/>
    <n v="0"/>
    <n v="4.2"/>
    <s v="0.49-0.51"/>
    <s v="1160-1185"/>
    <m/>
    <m/>
    <m/>
    <m/>
    <m/>
    <m/>
    <s v="U"/>
  </r>
  <r>
    <n v="742"/>
    <d v="2025-08-29T00:00:00"/>
    <s v="ZBTO"/>
    <n v="9519062631"/>
    <n v="8"/>
    <s v="9519062631-8"/>
    <s v="No Priority"/>
    <s v="Released"/>
    <s v="OK"/>
    <m/>
    <s v="OK (HR  Indent)"/>
    <s v="N/C"/>
    <s v="CR01"/>
    <s v="ACRM CRCA CTL"/>
    <m/>
    <x v="0"/>
    <x v="5"/>
    <m/>
    <n v="2000"/>
    <s v="VARANASI"/>
    <s v="North"/>
    <s v="FBAD"/>
    <n v="931525"/>
    <s v="INDIA STEEL INDUSTRIES"/>
    <n v="3912457"/>
    <s v="CRCA SHEET TATCRC SR16 0.400X1250X2020"/>
    <s v="C06"/>
    <s v="TATCRC"/>
    <s v="SR16"/>
    <x v="8"/>
    <x v="0"/>
    <n v="2020"/>
    <s v="T2 DONE"/>
    <s v=" "/>
    <s v=""/>
    <n v="0"/>
    <n v="0"/>
    <n v="29"/>
    <n v="0"/>
    <n v="29"/>
    <n v="0.54"/>
    <n v="0"/>
    <n v="0"/>
    <n v="28.46"/>
    <n v="0"/>
    <n v="0"/>
    <n v="0"/>
    <n v="0"/>
    <n v="0"/>
    <n v="0"/>
    <n v="0"/>
    <n v="0"/>
    <n v="0"/>
    <n v="0"/>
    <n v="0"/>
    <n v="0"/>
    <n v="0"/>
    <n v="0"/>
    <n v="0"/>
    <n v="0"/>
    <n v="28.46"/>
    <n v="0"/>
    <n v="28.46"/>
    <n v="0"/>
    <n v="29"/>
    <s v="0.38-0.42"/>
    <s v="1250-1254"/>
    <m/>
    <m/>
    <m/>
    <m/>
    <m/>
    <m/>
    <s v="M"/>
  </r>
  <r>
    <n v="743"/>
    <d v="2025-09-03T00:00:00"/>
    <s v="ZBTO"/>
    <n v="9519075232"/>
    <n v="1"/>
    <s v="9519075232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37.68"/>
    <n v="237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</r>
  <r>
    <n v="743"/>
    <d v="2025-09-03T00:00:00"/>
    <s v="ZBTO"/>
    <n v="9519075102"/>
    <n v="1"/>
    <s v="9519075102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</r>
  <r>
    <n v="743"/>
    <d v="2025-09-03T00:00:00"/>
    <s v="ZBTO"/>
    <n v="9519075191"/>
    <n v="1"/>
    <s v="9519075191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82.97500000000002"/>
    <n v="282.97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</r>
  <r>
    <n v="743"/>
    <d v="2025-09-03T00:00:00"/>
    <s v="ZBTO"/>
    <n v="9519075227"/>
    <n v="1"/>
    <s v="9519075227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82.815"/>
    <n v="282.815"/>
    <n v="0"/>
    <n v="-10.785"/>
    <n v="0"/>
    <n v="0"/>
    <n v="0"/>
    <n v="0"/>
    <n v="0"/>
    <n v="0"/>
    <n v="0"/>
    <n v="0"/>
    <n v="0"/>
    <n v="0"/>
    <n v="0"/>
    <n v="0"/>
    <n v="0"/>
    <n v="0"/>
    <n v="0"/>
    <n v="0"/>
    <n v="0"/>
    <n v="10.785"/>
    <n v="0"/>
    <n v="10.785"/>
    <n v="10.785"/>
    <n v="0"/>
    <n v="0"/>
    <n v="0"/>
    <s v="0.8-0.84"/>
    <s v="1040-1045"/>
    <m/>
    <m/>
    <m/>
    <m/>
    <m/>
    <m/>
    <s v="M"/>
  </r>
  <r>
    <n v="742"/>
    <d v="2025-08-29T00:00:00"/>
    <s v="ZBTO"/>
    <n v="9519062631"/>
    <n v="5"/>
    <s v="9519062631-5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M"/>
  </r>
  <r>
    <n v="743"/>
    <d v="2025-09-12T00:00:00"/>
    <s v="ZBTO"/>
    <n v="9519099563"/>
    <n v="15"/>
    <s v="9519099563-15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110.495"/>
    <n v="15.505000000000001"/>
    <n v="15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05000000000001"/>
    <s v="0.58-0.62"/>
    <s v="900-904"/>
    <m/>
    <m/>
    <m/>
    <m/>
    <m/>
    <m/>
    <s v="S"/>
  </r>
  <r>
    <n v="743"/>
    <d v="2025-09-15T00:00:00"/>
    <s v="ZBTO"/>
    <n v="9519105231"/>
    <n v="4"/>
    <s v="9519105231-4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854418"/>
    <s v="GP COIL SOFT-TATXGP-GK09-0.5X900"/>
    <s v="C02"/>
    <s v="TATXGP"/>
    <s v="GK09"/>
    <x v="3"/>
    <x v="3"/>
    <n v="0"/>
    <s v="T2 DONE"/>
    <s v="Z80"/>
    <s v=""/>
    <n v="4"/>
    <n v="12"/>
    <n v="84"/>
    <n v="0"/>
    <n v="84"/>
    <n v="0.64"/>
    <n v="0"/>
    <n v="0"/>
    <n v="62.81"/>
    <n v="0"/>
    <n v="20.55"/>
    <n v="0"/>
    <n v="0"/>
    <n v="0"/>
    <n v="0"/>
    <n v="0"/>
    <n v="0"/>
    <n v="0"/>
    <n v="0"/>
    <n v="0"/>
    <n v="0"/>
    <n v="0"/>
    <n v="0"/>
    <n v="0"/>
    <n v="0"/>
    <n v="83.36"/>
    <n v="83.36"/>
    <n v="0"/>
    <n v="0"/>
    <n v="0.64000000000000057"/>
    <s v="0.46-0.54"/>
    <s v="900-904"/>
    <m/>
    <m/>
    <m/>
    <m/>
    <m/>
    <m/>
    <s v="S"/>
  </r>
  <r>
    <n v="742"/>
    <d v="2025-08-19T00:00:00"/>
    <s v="ZBTO"/>
    <n v="9519029782"/>
    <n v="3"/>
    <s v="9519029782-3"/>
    <s v="No Priority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0.998000000000001"/>
    <n v="17.010000000000002"/>
    <n v="3.988"/>
    <n v="3.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"/>
    <s v="0.32-0.35"/>
    <s v="900-902"/>
    <m/>
    <m/>
    <m/>
    <m/>
    <m/>
    <m/>
    <s v="T"/>
  </r>
  <r>
    <n v="742"/>
    <d v="2025-08-19T00:00:00"/>
    <s v="ZBTO"/>
    <n v="9519029782"/>
    <n v="5"/>
    <s v="9519029782-5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2441002"/>
    <s v="CRCA SHEET TATCRC SR16 0.380X1250X2500"/>
    <s v="C06"/>
    <s v="TATCRC"/>
    <s v="SR16"/>
    <x v="16"/>
    <x v="0"/>
    <n v="2500"/>
    <s v="T2 DONE"/>
    <s v=" "/>
    <s v=""/>
    <n v="0"/>
    <n v="0"/>
    <n v="29"/>
    <n v="26.16"/>
    <n v="2.8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s v="0.35-0.38"/>
    <s v="1250-1252"/>
    <m/>
    <m/>
    <m/>
    <m/>
    <m/>
    <m/>
    <s v="T"/>
  </r>
  <r>
    <n v="742"/>
    <d v="2025-08-19T00:00:00"/>
    <s v="ZBTO"/>
    <n v="9519029800"/>
    <n v="3"/>
    <s v="9519029800-3"/>
    <s v="No Priority"/>
    <s v="Released"/>
    <s v="OK"/>
    <m/>
    <s v="OK (HR  Indent)"/>
    <s v="OK"/>
    <s v="CR01"/>
    <s v="ACRM CRCA CTL"/>
    <m/>
    <x v="0"/>
    <x v="5"/>
    <m/>
    <n v="2000"/>
    <s v="PURNI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</r>
  <r>
    <n v="742"/>
    <d v="2025-08-19T00:00:00"/>
    <s v="ZBTO"/>
    <n v="9519029800"/>
    <n v="5"/>
    <s v="9519029800-5"/>
    <s v="Oct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2441002"/>
    <s v="CRCA SHEET TATCRC SR16 0.380X1250X2500"/>
    <s v="C06"/>
    <s v="TATCRC"/>
    <s v="SR16"/>
    <x v="16"/>
    <x v="0"/>
    <n v="2500"/>
    <s v="T2 DONE"/>
    <s v=" "/>
    <s v=""/>
    <n v="0"/>
    <n v="0"/>
    <n v="29"/>
    <n v="19.149999999999999"/>
    <n v="9.85"/>
    <n v="3.77"/>
    <n v="0"/>
    <n v="0"/>
    <n v="0"/>
    <n v="0"/>
    <n v="0"/>
    <n v="0"/>
    <n v="0"/>
    <n v="0"/>
    <n v="0"/>
    <n v="0"/>
    <n v="0"/>
    <n v="0"/>
    <n v="0"/>
    <n v="3.25"/>
    <n v="0"/>
    <n v="0"/>
    <n v="0"/>
    <n v="0"/>
    <n v="0"/>
    <n v="3.25"/>
    <n v="3.25"/>
    <n v="0"/>
    <n v="0"/>
    <n v="6.6"/>
    <s v="0.35-0.38"/>
    <s v="1250-1252"/>
    <m/>
    <m/>
    <m/>
    <m/>
    <m/>
    <m/>
    <s v="T"/>
  </r>
  <r>
    <n v="742"/>
    <d v="2025-08-12T00:00:00"/>
    <s v="ZBTO"/>
    <n v="9519011585"/>
    <n v="1"/>
    <s v="9519011585-1"/>
    <s v="Oct'25"/>
    <s v="Released"/>
    <s v="N/C"/>
    <m/>
    <e v="#N/A"/>
    <s v="OK"/>
    <s v="CR02"/>
    <s v="ACRM CRCA CRS"/>
    <m/>
    <x v="0"/>
    <x v="0"/>
    <m/>
    <n v="2000"/>
    <s v="LONI"/>
    <s v="West"/>
    <s v="GBAD"/>
    <n v="116734"/>
    <s v="R.S. STEELS "/>
    <n v="1804772"/>
    <s v="CRCA COIL TATXXD AU03 0.4X1250"/>
    <s v="C01"/>
    <s v="TATXXD"/>
    <s v="AU03"/>
    <x v="8"/>
    <x v="0"/>
    <n v="0"/>
    <s v="T2 DONE"/>
    <s v=" "/>
    <s v=""/>
    <n v="8"/>
    <n v="15"/>
    <n v="58"/>
    <n v="51.1"/>
    <n v="6.9"/>
    <n v="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"/>
    <s v="0.36-0.41"/>
    <s v="1250-1262"/>
    <m/>
    <m/>
    <m/>
    <m/>
    <m/>
    <s v="4000519244-2"/>
    <s v="U"/>
  </r>
  <r>
    <n v="742"/>
    <d v="2025-08-27T00:00:00"/>
    <s v="ZBTO"/>
    <n v="9519054316"/>
    <n v="2"/>
    <s v="9519054316-2"/>
    <s v="Oct'25"/>
    <s v="Released"/>
    <s v="N/C"/>
    <m/>
    <e v="#N/A"/>
    <s v="N/C"/>
    <s v="CR02"/>
    <s v="ACRM CRCA CRS"/>
    <m/>
    <x v="0"/>
    <x v="9"/>
    <m/>
    <n v="2000"/>
    <s v="TATANAGAR"/>
    <s v="East"/>
    <s v="JAMS"/>
    <n v="165053"/>
    <s v="SUDISA ENTERPRISES (P) LTD."/>
    <n v="3755738"/>
    <s v="CR COIL TSBHSQ CH03 1.200X1250"/>
    <s v="C01"/>
    <s v="TSBHSQ"/>
    <s v="CH03"/>
    <x v="13"/>
    <x v="0"/>
    <n v="0"/>
    <s v="T2 DONE"/>
    <s v=" "/>
    <s v=""/>
    <n v="12"/>
    <n v="28"/>
    <n v="115.999"/>
    <n v="113.61"/>
    <n v="2.3889999999999998"/>
    <n v="-52.271000000000001"/>
    <n v="0"/>
    <n v="0"/>
    <n v="0"/>
    <n v="0"/>
    <n v="0"/>
    <n v="0"/>
    <n v="0"/>
    <n v="0"/>
    <n v="0"/>
    <n v="0"/>
    <n v="0"/>
    <n v="0"/>
    <n v="0"/>
    <n v="4.0999999999999996"/>
    <n v="0"/>
    <n v="0"/>
    <n v="50.56"/>
    <n v="0"/>
    <n v="0"/>
    <n v="54.660000000000004"/>
    <n v="0"/>
    <n v="54.660000000000004"/>
    <n v="0"/>
    <n v="2.3889999999999998"/>
    <s v="1.17-1.21"/>
    <s v="1250-1253"/>
    <m/>
    <m/>
    <m/>
    <m/>
    <m/>
    <m/>
    <s v="T"/>
  </r>
  <r>
    <n v="742"/>
    <d v="2025-08-26T00:00:00"/>
    <s v="ZBTO"/>
    <n v="9519049758"/>
    <n v="2"/>
    <s v="9519049758-2"/>
    <s v="No Priority"/>
    <s v="Released"/>
    <s v="OK"/>
    <m/>
    <m/>
    <s v="OK"/>
    <s v="CR02"/>
    <s v="ACRM CRCA CRS"/>
    <m/>
    <x v="0"/>
    <x v="0"/>
    <m/>
    <n v="2000"/>
    <s v="GUMMIDIPOONDI"/>
    <s v="South"/>
    <s v="MADS"/>
    <n v="822271"/>
    <s v="TATA STEEL DOWNSTREAM PRODUCTS LIMI"/>
    <n v="185675"/>
    <s v="CRCA COIL-TATXXD-AU03-0.5X1250"/>
    <s v="C01"/>
    <s v="TATXXD"/>
    <s v="AU03"/>
    <x v="3"/>
    <x v="0"/>
    <n v="0"/>
    <s v="T2 DONE"/>
    <s v=" "/>
    <s v=""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0.48-0.52"/>
    <s v="1250-1254"/>
    <m/>
    <m/>
    <m/>
    <m/>
    <m/>
    <m/>
    <s v="C"/>
  </r>
  <r>
    <n v="742"/>
    <d v="2025-09-02T00:00:00"/>
    <s v="ZBTO"/>
    <n v="9519073114"/>
    <n v="1"/>
    <s v="9519073114-1"/>
    <s v="No Priority"/>
    <s v="Released"/>
    <s v="N/C"/>
    <m/>
    <e v="#N/A"/>
    <s v="N/C"/>
    <e v="#N/A"/>
    <e v="#N/A"/>
    <m/>
    <x v="1"/>
    <x v="9"/>
    <m/>
    <n v="2000"/>
    <s v="HOWRAH"/>
    <s v="East"/>
    <s v="CALS"/>
    <n v="154464"/>
    <s v="TATA STEEL DOWNSTREAM PRODUCTS LIMI"/>
    <n v="1179966"/>
    <s v="HR COILS-PO IS 10748 GR 1 2X1250"/>
    <n v="768"/>
    <s v="I09497"/>
    <s v="HG01"/>
    <x v="2"/>
    <x v="0"/>
    <n v="0"/>
    <s v="T2 DONE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m/>
    <m/>
    <m/>
    <m/>
    <m/>
    <m/>
    <s v="U"/>
  </r>
  <r>
    <n v="744"/>
    <d v="2025-07-26T00:00:00"/>
    <s v="ZBTO"/>
    <n v="9518962673"/>
    <n v="5"/>
    <s v="9518962673-5"/>
    <s v="Stocks"/>
    <s v="Released"/>
    <s v="N/C"/>
    <m/>
    <e v="#N/A"/>
    <e v="#N/A"/>
    <s v="GL02"/>
    <s v="ACRM GP#2 TBSPL PPGL"/>
    <m/>
    <x v="5"/>
    <x v="7"/>
    <m/>
    <n v="1000"/>
    <m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1.8"/>
    <n v="5.0999999999999996"/>
    <n v="251.65100000000001"/>
    <n v="249.5"/>
    <n v="2.1509999999999998"/>
    <n v="-1.879"/>
    <n v="9.129999999999999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</r>
  <r>
    <n v="742"/>
    <d v="2025-08-19T00:00:00"/>
    <s v="ZBTO"/>
    <n v="9519029800"/>
    <n v="6"/>
    <s v="9519029800-6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0"/>
    <n v="29"/>
    <n v="0.38"/>
    <n v="0"/>
    <n v="28.62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0"/>
    <n v="28.62"/>
    <n v="0"/>
    <n v="29"/>
    <s v="0.37-0.4"/>
    <s v="1250-1252"/>
    <m/>
    <m/>
    <m/>
    <m/>
    <m/>
    <m/>
    <s v="T"/>
  </r>
  <r>
    <n v="742"/>
    <d v="2025-08-21T00:00:00"/>
    <s v="ZBTO"/>
    <n v="9519036272"/>
    <n v="2"/>
    <s v="9519036272-2"/>
    <s v="No Priority"/>
    <s v="Released"/>
    <s v="OK"/>
    <m/>
    <s v="OK (HR  Indent)"/>
    <s v="N/C"/>
    <s v="CR01"/>
    <s v="ACRM CRCA CTL"/>
    <m/>
    <x v="0"/>
    <x v="5"/>
    <m/>
    <n v="2000"/>
    <s v="WEST BOKARO"/>
    <s v="East"/>
    <s v="JAMS"/>
    <n v="185794"/>
    <s v="Shree Bajrang Steel Udyog"/>
    <n v="3239542"/>
    <s v="CRCA SHEET TATCRC SR16 0.350X1000X2500"/>
    <s v="C06"/>
    <s v="TATCRC"/>
    <s v="SR16"/>
    <x v="10"/>
    <x v="4"/>
    <n v="2500"/>
    <s v="T2 DONE"/>
    <s v=" "/>
    <s v=""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2"/>
    <m/>
    <m/>
    <m/>
    <m/>
    <m/>
    <m/>
    <s v="R"/>
  </r>
  <r>
    <n v="742"/>
    <d v="2025-08-19T00:00:00"/>
    <s v="ZBTO"/>
    <n v="9519029800"/>
    <n v="4"/>
    <s v="9519029800-4"/>
    <s v="No Priority"/>
    <s v="Released"/>
    <s v="OK"/>
    <m/>
    <s v="OK (HR  Indent)"/>
    <s v="N/C"/>
    <s v="CR01"/>
    <s v="ACRM CRCA CTL"/>
    <m/>
    <x v="0"/>
    <x v="5"/>
    <m/>
    <n v="2000"/>
    <s v="PURNIA"/>
    <s v="East"/>
    <s v="PATN"/>
    <n v="103227"/>
    <s v="BMW VENTURES LIMITED"/>
    <n v="3539045"/>
    <s v="CRCA SHEET TATCRC SR16 0.380X1000X2500"/>
    <s v="C06"/>
    <s v="TATCRC"/>
    <s v="SR16"/>
    <x v="16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</r>
  <r>
    <n v="742"/>
    <d v="2025-08-05T00:00:00"/>
    <s v="ZBTO"/>
    <n v="9518995071"/>
    <n v="4"/>
    <s v="9518995071-4"/>
    <s v="Stocks"/>
    <s v="Released"/>
    <s v="N/C"/>
    <m/>
    <e v="#N/A"/>
    <s v="OK"/>
    <e v="#N/A"/>
    <e v="#N/A"/>
    <m/>
    <x v="0"/>
    <x v="0"/>
    <m/>
    <n v="2000"/>
    <s v="KANPUR"/>
    <s v="North"/>
    <s v="FBAD"/>
    <n v="933952"/>
    <s v="AGARWAL STEEL TRADERS"/>
    <n v="1804854"/>
    <s v="CRCA COIL-TATXXD-AU03-1.2X1250"/>
    <s v="C01"/>
    <s v="TATXXD"/>
    <s v="AU03"/>
    <x v="13"/>
    <x v="0"/>
    <n v="0"/>
    <s v="T2 DONE"/>
    <s v=" "/>
    <s v=""/>
    <n v="7"/>
    <n v="28"/>
    <n v="29"/>
    <n v="23.9"/>
    <n v="5.0999999999999996"/>
    <n v="5.0999999999999996"/>
    <n v="2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999999999999996"/>
    <s v="1.16-1.24"/>
    <s v="1250-1262"/>
    <m/>
    <m/>
    <m/>
    <m/>
    <m/>
    <m/>
    <s v="U"/>
  </r>
  <r>
    <n v="743"/>
    <d v="2025-08-22T00:00:00"/>
    <s v="ZBTO"/>
    <n v="9519038643"/>
    <n v="2"/>
    <s v="9519038643-2"/>
    <s v="Oct'25"/>
    <s v="Released"/>
    <s v="N/C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191956"/>
    <s v="GP COIL SOFT-TATXGP-GK09-0.35X900"/>
    <s v="C02"/>
    <s v="TATXGP"/>
    <s v="GK09"/>
    <x v="10"/>
    <x v="3"/>
    <n v="0"/>
    <s v="T2 DONE"/>
    <s v="Z80"/>
    <s v=""/>
    <n v="5"/>
    <n v="15"/>
    <n v="105"/>
    <n v="97.265000000000001"/>
    <n v="7.735000000000000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350000000000003"/>
    <s v="0.32-0.35"/>
    <s v="900-902"/>
    <m/>
    <m/>
    <m/>
    <m/>
    <m/>
    <m/>
    <s v="R"/>
  </r>
  <r>
    <n v="742"/>
    <d v="2025-08-18T00:00:00"/>
    <s v="ZBTF"/>
    <n v="9519023959"/>
    <n v="1"/>
    <s v="9519023959-1"/>
    <s v="Oct'25"/>
    <s v="Released"/>
    <s v="N/C"/>
    <m/>
    <e v="#N/A"/>
    <s v="OK"/>
    <s v="CR02"/>
    <s v="ACRM CRCA CRS"/>
    <m/>
    <x v="0"/>
    <x v="2"/>
    <m/>
    <n v="1000"/>
    <s v="THIRUVALLUR"/>
    <s v="South"/>
    <s v="MADS"/>
    <n v="600250"/>
    <s v="TATA CENTER"/>
    <n v="3659268"/>
    <s v="CR COIL TSBSTA EL03 0.500X1217"/>
    <s v="C01"/>
    <s v="TSBSTA"/>
    <s v="EL03"/>
    <x v="3"/>
    <x v="23"/>
    <n v="0"/>
    <s v="T2 DONE"/>
    <s v=" "/>
    <s v=""/>
    <n v="7.2"/>
    <n v="11"/>
    <n v="280"/>
    <n v="228.98"/>
    <n v="51.02"/>
    <n v="-5.12"/>
    <n v="0"/>
    <n v="0"/>
    <n v="0"/>
    <n v="0"/>
    <n v="0"/>
    <n v="0"/>
    <n v="0"/>
    <n v="0"/>
    <n v="0"/>
    <n v="28.72"/>
    <n v="0"/>
    <n v="0"/>
    <n v="0"/>
    <n v="27.42"/>
    <n v="0"/>
    <n v="0"/>
    <n v="0"/>
    <n v="0"/>
    <n v="0"/>
    <n v="56.14"/>
    <n v="27.42"/>
    <n v="28.72"/>
    <n v="0"/>
    <n v="23.6"/>
    <s v="0.49-0.51"/>
    <s v="1217-1220"/>
    <m/>
    <m/>
    <m/>
    <m/>
    <m/>
    <m/>
    <s v="R"/>
  </r>
  <r>
    <n v="742"/>
    <d v="2025-08-18T00:00:00"/>
    <s v="ZBTF"/>
    <n v="9519023959"/>
    <n v="2"/>
    <s v="9519023959-2"/>
    <s v="Oct'25"/>
    <s v="Released"/>
    <s v="N/C"/>
    <m/>
    <e v="#N/A"/>
    <s v="OK"/>
    <s v="CR02"/>
    <s v="ACRM CRCA CRS"/>
    <m/>
    <x v="0"/>
    <x v="2"/>
    <m/>
    <n v="1000"/>
    <s v="THIRUVALLUR"/>
    <s v="South"/>
    <s v="MADS"/>
    <n v="600250"/>
    <s v="TATA CENTER"/>
    <n v="3704262"/>
    <s v="CR COIL TSBSTA EL03 1X1250"/>
    <s v="C01"/>
    <s v="TSBSTA"/>
    <s v="EL03"/>
    <x v="18"/>
    <x v="0"/>
    <n v="0"/>
    <s v="T2 DONE"/>
    <s v=" "/>
    <s v=""/>
    <n v="8"/>
    <n v="11"/>
    <n v="29"/>
    <n v="0"/>
    <n v="29"/>
    <n v="1.5"/>
    <n v="0"/>
    <n v="0"/>
    <n v="0"/>
    <n v="0"/>
    <n v="0"/>
    <n v="0"/>
    <n v="0"/>
    <n v="0"/>
    <n v="0"/>
    <n v="0"/>
    <n v="0"/>
    <n v="0"/>
    <n v="27.5"/>
    <n v="0"/>
    <n v="0"/>
    <n v="0"/>
    <n v="0"/>
    <n v="0"/>
    <n v="0"/>
    <n v="27.5"/>
    <n v="27.5"/>
    <n v="0"/>
    <n v="0"/>
    <n v="1.5"/>
    <s v="0.98-1.02"/>
    <s v="1250-1253"/>
    <m/>
    <m/>
    <m/>
    <m/>
    <m/>
    <m/>
    <s v="R"/>
  </r>
  <r>
    <n v="743"/>
    <d v="2025-09-02T00:00:00"/>
    <s v="ZBTO"/>
    <n v="9519073218"/>
    <n v="2"/>
    <s v="9519073218-2"/>
    <s v="Sep'25"/>
    <s v="Released"/>
    <s v="OK"/>
    <m/>
    <e v="#N/A"/>
    <s v="OK"/>
    <s v="GP02"/>
    <s v="ACRM GP#3 WIDER SOFT"/>
    <m/>
    <x v="2"/>
    <x v="11"/>
    <m/>
    <n v="2000"/>
    <s v="KANPUR"/>
    <s v="North"/>
    <s v="KANP"/>
    <n v="933952"/>
    <s v="AGARWAL STEEL TRADERS"/>
    <n v="2332906"/>
    <s v="GP COIL SOFT TATXGP GK09 0.300X1250"/>
    <s v="C02"/>
    <s v="TATXGP"/>
    <s v="GK09"/>
    <x v="6"/>
    <x v="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</r>
  <r>
    <n v="742"/>
    <d v="2025-07-21T00:00:00"/>
    <s v="ZBTO"/>
    <n v="9518945284"/>
    <n v="1"/>
    <s v="9518945284-1"/>
    <s v="Oct'25"/>
    <s v="Released"/>
    <s v="N/C"/>
    <m/>
    <e v="#N/A"/>
    <s v="OK"/>
    <e v="#N/A"/>
    <e v="#N/A"/>
    <m/>
    <x v="0"/>
    <x v="0"/>
    <m/>
    <n v="2000"/>
    <s v="CHENNAI"/>
    <s v="South"/>
    <s v="MADS"/>
    <n v="822271"/>
    <s v="TATA STEEL DOWNSTREAM PRODUCTS LIMI"/>
    <n v="1884117"/>
    <s v="CRCA COIL-TATXXD-AU03-2X1250"/>
    <s v="C01"/>
    <s v="TATXXD"/>
    <s v="AU03"/>
    <x v="2"/>
    <x v="0"/>
    <n v="0"/>
    <s v="T2 DONE"/>
    <s v=" "/>
    <s v=""/>
    <n v="5"/>
    <n v="29"/>
    <n v="57.110999999999997"/>
    <n v="57.1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8-2.02"/>
    <s v="1250-1262"/>
    <m/>
    <m/>
    <m/>
    <m/>
    <m/>
    <m/>
    <s v="U"/>
  </r>
  <r>
    <n v="742"/>
    <d v="2025-07-21T00:00:00"/>
    <s v="ZBTO"/>
    <n v="9518946840"/>
    <n v="1"/>
    <s v="9518946840-1"/>
    <s v="Oct'25"/>
    <s v="Released"/>
    <s v="N/C"/>
    <m/>
    <e v="#N/A"/>
    <s v="OK"/>
    <e v="#N/A"/>
    <e v="#N/A"/>
    <m/>
    <x v="0"/>
    <x v="0"/>
    <m/>
    <n v="2000"/>
    <s v="LONI"/>
    <s v="West"/>
    <s v="FBAD"/>
    <n v="123052"/>
    <s v="G R GUPTA &amp; BROS"/>
    <n v="1801290"/>
    <s v="CRCA COIL-TATXXD-AU03-0.6X1250"/>
    <s v="C01"/>
    <s v="TATXXD"/>
    <s v="AU03"/>
    <x v="5"/>
    <x v="0"/>
    <n v="0"/>
    <s v="T2 DONE"/>
    <s v=" "/>
    <s v=""/>
    <n v="10"/>
    <n v="30"/>
    <n v="57.999000000000002"/>
    <n v="51.454999999999998"/>
    <n v="6.5439999999999996"/>
    <n v="6.543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439999999999996"/>
    <s v="0.57-0.61"/>
    <s v="1250-1252"/>
    <m/>
    <m/>
    <m/>
    <m/>
    <m/>
    <m/>
    <s v="U"/>
  </r>
  <r>
    <n v="742"/>
    <d v="2025-07-21T00:00:00"/>
    <s v="ZBTO"/>
    <n v="9518946840"/>
    <n v="2"/>
    <s v="9518946840-2"/>
    <s v="Stocks"/>
    <s v="Released"/>
    <s v="N/C"/>
    <m/>
    <e v="#N/A"/>
    <e v="#N/A"/>
    <e v="#N/A"/>
    <e v="#N/A"/>
    <m/>
    <x v="0"/>
    <x v="0"/>
    <m/>
    <n v="2000"/>
    <s v="LONI"/>
    <s v="West"/>
    <s v="FBAD"/>
    <n v="123052"/>
    <s v="G R GUPTA &amp; BROS"/>
    <n v="1804814"/>
    <s v="CRCA COIL TATXXD AU03 0.8X1250"/>
    <s v="C01"/>
    <s v="TATXXD"/>
    <s v="AU03"/>
    <x v="0"/>
    <x v="0"/>
    <n v="0"/>
    <s v="T2 DONE"/>
    <s v=" "/>
    <s v=""/>
    <n v="10"/>
    <n v="30"/>
    <n v="56.265999999999998"/>
    <n v="56.265000000000001"/>
    <n v="1E-3"/>
    <n v="1E-3"/>
    <n v="11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7-0.82"/>
    <s v="1250-1252"/>
    <m/>
    <m/>
    <m/>
    <m/>
    <m/>
    <m/>
    <s v="U"/>
  </r>
  <r>
    <n v="743"/>
    <d v="2025-09-12T00:00:00"/>
    <s v="ZBTO"/>
    <n v="9519099563"/>
    <n v="2"/>
    <s v="9519099563-2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126"/>
    <n v="111.82"/>
    <n v="14.18"/>
    <n v="-14.154999999999999"/>
    <n v="0"/>
    <n v="0"/>
    <n v="0"/>
    <n v="0"/>
    <n v="0"/>
    <n v="0"/>
    <n v="0"/>
    <n v="13.22"/>
    <n v="0"/>
    <n v="0"/>
    <n v="0"/>
    <n v="0"/>
    <n v="0"/>
    <n v="0"/>
    <n v="0"/>
    <n v="0"/>
    <n v="0"/>
    <n v="10.145000000000001"/>
    <n v="4.97"/>
    <n v="28.335000000000001"/>
    <n v="28.335000000000001"/>
    <n v="0"/>
    <n v="0"/>
    <n v="0"/>
    <s v="0.28-0.32"/>
    <s v="900-904"/>
    <m/>
    <m/>
    <m/>
    <m/>
    <m/>
    <m/>
    <s v="S"/>
  </r>
  <r>
    <n v="742"/>
    <d v="2025-08-19T00:00:00"/>
    <s v="ZBTO"/>
    <n v="9519028240"/>
    <n v="1"/>
    <s v="9519028240-1"/>
    <s v="Sep'25"/>
    <s v="Released"/>
    <s v="OK"/>
    <m/>
    <e v="#N/A"/>
    <s v="OK"/>
    <s v="CR02"/>
    <s v="ACRM CRCA CRS"/>
    <m/>
    <x v="0"/>
    <x v="4"/>
    <m/>
    <n v="1000"/>
    <s v="VISHAKHAPATNAM"/>
    <s v="South"/>
    <s v="SBAD"/>
    <n v="186001"/>
    <s v="BABA CONTAINER MANUFACTURERS"/>
    <n v="3867646"/>
    <s v="CR COIL TATXXD BT04 0.600X900"/>
    <s v="C01"/>
    <s v="TATXXD"/>
    <s v="BT04"/>
    <x v="5"/>
    <x v="3"/>
    <n v="0"/>
    <s v="T2 DONE"/>
    <s v=" "/>
    <s v=""/>
    <n v="4"/>
    <n v="8"/>
    <n v="126"/>
    <n v="86.72"/>
    <n v="39.28"/>
    <n v="-0.93500000000000005"/>
    <n v="0"/>
    <n v="0"/>
    <n v="0"/>
    <n v="0"/>
    <n v="0"/>
    <n v="0"/>
    <n v="0"/>
    <n v="0"/>
    <n v="0"/>
    <n v="0"/>
    <n v="0"/>
    <n v="0"/>
    <n v="20.425000000000001"/>
    <n v="0"/>
    <n v="0"/>
    <n v="0"/>
    <n v="0"/>
    <n v="0"/>
    <n v="0"/>
    <n v="20.425000000000001"/>
    <n v="20.425000000000001"/>
    <n v="0"/>
    <n v="0"/>
    <n v="18.855"/>
    <s v="0.58-0.6"/>
    <s v="900-902"/>
    <m/>
    <m/>
    <m/>
    <m/>
    <m/>
    <m/>
    <s v="M"/>
  </r>
  <r>
    <n v="742"/>
    <d v="2025-07-18T00:00:00"/>
    <s v="ZBTO"/>
    <n v="9518939588"/>
    <n v="4"/>
    <s v="9518939588-4"/>
    <s v="Oct'25"/>
    <s v="Released"/>
    <s v="N/C"/>
    <m/>
    <e v="#N/A"/>
    <s v="OK"/>
    <e v="#N/A"/>
    <e v="#N/A"/>
    <m/>
    <x v="0"/>
    <x v="0"/>
    <m/>
    <n v="2000"/>
    <s v="LONI"/>
    <s v="West"/>
    <s v="DELI"/>
    <n v="101499"/>
    <s v="G.R. GUPTA &amp; BROS."/>
    <n v="1801290"/>
    <s v="CRCA COIL-TATXXD-AU03-0.6X1250"/>
    <s v="C01"/>
    <s v="TATXXD"/>
    <s v="AU03"/>
    <x v="5"/>
    <x v="0"/>
    <n v="0"/>
    <s v="T2 DONE"/>
    <s v=" "/>
    <s v=""/>
    <n v="10"/>
    <n v="30"/>
    <n v="29"/>
    <n v="25.315000000000001"/>
    <n v="3.6850000000000001"/>
    <n v="3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850000000000001"/>
    <s v="0.57-0.61"/>
    <s v="1250-1262"/>
    <m/>
    <m/>
    <m/>
    <m/>
    <m/>
    <m/>
    <s v="U"/>
  </r>
  <r>
    <n v="743"/>
    <d v="2025-08-28T00:00:00"/>
    <s v="ZBTO"/>
    <n v="9519058218"/>
    <n v="1"/>
    <s v="9519058218-1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5"/>
    <s v="K D J P STEELS PVT LTD"/>
    <n v="1851065"/>
    <s v="GP COIL SOFT-TATXGP-GK09-0.25X900"/>
    <s v="C02"/>
    <s v="TATXGP"/>
    <s v="GK09"/>
    <x v="31"/>
    <x v="3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</r>
  <r>
    <n v="742"/>
    <d v="2025-08-26T00:00:00"/>
    <s v="ZBTO"/>
    <n v="9519051350"/>
    <n v="1"/>
    <s v="9519051350-1"/>
    <s v="No Priority"/>
    <s v="Released"/>
    <s v="OK"/>
    <m/>
    <s v="OK (HR  Indent)"/>
    <s v="N/C"/>
    <s v="CR01"/>
    <s v="ACRM CRCA CTL"/>
    <m/>
    <x v="0"/>
    <x v="5"/>
    <m/>
    <n v="2000"/>
    <s v="GORAKHPUR"/>
    <s v="North"/>
    <s v="KANP"/>
    <n v="115841"/>
    <s v="O.V.S. ISPAT UDYOG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0"/>
    <n v="29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</r>
  <r>
    <n v="742"/>
    <d v="2025-08-18T00:00:00"/>
    <s v="ZBTO"/>
    <n v="9519024305"/>
    <n v="3"/>
    <s v="9519024305-3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48"/>
    <s v="CRCA SHEET TATCRC SR16 0.400X900X2500"/>
    <s v="C06"/>
    <s v="TATCRC"/>
    <s v="SR16"/>
    <x v="8"/>
    <x v="3"/>
    <n v="2500"/>
    <s v="T2 DONE"/>
    <s v=" "/>
    <s v=""/>
    <n v="0"/>
    <n v="0"/>
    <n v="63"/>
    <n v="58.67"/>
    <n v="4.33"/>
    <n v="4.13"/>
    <n v="8.8000000000000007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4.33"/>
    <s v="0.37-0.4"/>
    <s v="900-902"/>
    <m/>
    <m/>
    <m/>
    <m/>
    <m/>
    <m/>
    <s v="T"/>
  </r>
  <r>
    <n v="742"/>
    <d v="2025-08-18T00:00:00"/>
    <s v="ZBTO"/>
    <n v="9519024914"/>
    <n v="6"/>
    <s v="9519024914-6"/>
    <s v="No Priority"/>
    <s v="Released"/>
    <s v="OK"/>
    <m/>
    <s v="OK (HR  Indent)"/>
    <s v="N/C"/>
    <s v="CR01"/>
    <s v="ACRM CRCA CTL"/>
    <m/>
    <x v="0"/>
    <x v="5"/>
    <m/>
    <n v="2000"/>
    <s v="CHENNAI"/>
    <s v="South"/>
    <s v="MADS"/>
    <n v="116465"/>
    <s v="SRI BALAJI STEEL TRADERS"/>
    <n v="3239552"/>
    <s v="CRCA SHEET TATCRC SR16 0.400X1000X1980"/>
    <s v="C06"/>
    <s v="TATCRC"/>
    <s v="SR16"/>
    <x v="8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</r>
  <r>
    <n v="742"/>
    <d v="2025-08-18T00:00:00"/>
    <s v="ZBTO"/>
    <n v="9519024914"/>
    <n v="7"/>
    <s v="9519024914-7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116465"/>
    <s v="SRI BALAJI STEEL TRADERS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25.594999999999999"/>
    <n v="3.4049999999999998"/>
    <n v="3.1349999999999998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3.4049999999999998"/>
    <s v="0.38-0.42"/>
    <s v="1250-1254"/>
    <m/>
    <m/>
    <m/>
    <m/>
    <m/>
    <m/>
    <s v="U"/>
  </r>
  <r>
    <n v="742"/>
    <d v="2025-08-20T00:00:00"/>
    <s v="ZBTO"/>
    <n v="9519031476"/>
    <n v="2"/>
    <s v="9519031476-2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39554"/>
    <s v="CRCA SHEET TATCRC SR16 0.400X1000X2500"/>
    <s v="C06"/>
    <s v="TATCRC"/>
    <s v="SR16"/>
    <x v="8"/>
    <x v="4"/>
    <n v="2500"/>
    <s v="T2 DONE"/>
    <s v=" "/>
    <s v=""/>
    <n v="0.1"/>
    <n v="5"/>
    <n v="69"/>
    <n v="60.465000000000003"/>
    <n v="8.5350000000000001"/>
    <n v="8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50000000000001"/>
    <s v="0.37-0.4"/>
    <s v="1000-1002"/>
    <m/>
    <m/>
    <m/>
    <m/>
    <m/>
    <m/>
    <s v="T"/>
  </r>
  <r>
    <n v="742"/>
    <d v="2025-08-26T00:00:00"/>
    <s v="ZBTO"/>
    <n v="9519051346"/>
    <n v="1"/>
    <s v="9519051346-1"/>
    <s v="No Priority"/>
    <s v="Released"/>
    <s v="OK"/>
    <m/>
    <s v="OK (HR  Indent)"/>
    <s v="N/C"/>
    <s v="CR01"/>
    <s v="ACRM CRCA CTL"/>
    <m/>
    <x v="0"/>
    <x v="5"/>
    <m/>
    <n v="2000"/>
    <s v="VARANASI"/>
    <s v="North"/>
    <s v="KANP"/>
    <n v="115841"/>
    <s v="O.V.S. ISPAT UDYOG"/>
    <n v="3437524"/>
    <s v="CRCA SHEET TATCRC SR16 0.400X1250X2030"/>
    <s v="C06"/>
    <s v="TATCRC"/>
    <s v="SR16"/>
    <x v="8"/>
    <x v="0"/>
    <n v="2030"/>
    <s v="T2 DONE"/>
    <s v=" "/>
    <s v=""/>
    <n v="0"/>
    <n v="0"/>
    <n v="29"/>
    <n v="0"/>
    <n v="29"/>
    <n v="0.66"/>
    <n v="0"/>
    <n v="0"/>
    <n v="0"/>
    <n v="28.34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s v="0.38-0.42"/>
    <s v="1250-1254"/>
    <m/>
    <m/>
    <m/>
    <m/>
    <m/>
    <m/>
    <s v="M"/>
  </r>
  <r>
    <n v="742"/>
    <d v="2025-09-09T00:00:00"/>
    <s v="ZBTO"/>
    <n v="9519089585"/>
    <n v="1"/>
    <s v="9519089585-1"/>
    <s v="No Priority"/>
    <s v="Released"/>
    <s v="N/C"/>
    <m/>
    <e v="#N/A"/>
    <s v="N/C"/>
    <e v="#N/A"/>
    <e v="#N/A"/>
    <m/>
    <x v="1"/>
    <x v="9"/>
    <m/>
    <n v="2200"/>
    <s v="KOLAR"/>
    <s v="South"/>
    <s v="BANG"/>
    <n v="801611"/>
    <s v="SHIVA FERRIC PVT LTD"/>
    <n v="3187346"/>
    <s v="HR COILS-PO I09497 2.01X1250"/>
    <n v="768"/>
    <s v="I09497"/>
    <s v="HG01"/>
    <x v="50"/>
    <x v="0"/>
    <n v="0"/>
    <s v="T2 DONE"/>
    <s v=" "/>
    <s v=""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</r>
  <r>
    <n v="742"/>
    <d v="2025-09-08T00:00:00"/>
    <s v="ZBTO"/>
    <n v="9519085406"/>
    <n v="1"/>
    <s v="9519085406-1"/>
    <s v="No Priority"/>
    <s v="Released"/>
    <s v="N/C"/>
    <m/>
    <e v="#N/A"/>
    <s v="N/C"/>
    <e v="#N/A"/>
    <e v="#N/A"/>
    <m/>
    <x v="1"/>
    <x v="9"/>
    <m/>
    <n v="2200"/>
    <s v="KOLAR"/>
    <s v="South"/>
    <s v="BANG"/>
    <n v="801611"/>
    <s v="SHIVA FERRIC PVT LTD"/>
    <n v="1179966"/>
    <s v="HR COILS-PO IS 10748 GR 1 2X1250"/>
    <n v="768"/>
    <s v="I09497"/>
    <s v="HG01"/>
    <x v="2"/>
    <x v="0"/>
    <n v="0"/>
    <s v="T2 DONE"/>
    <s v=" "/>
    <s v=""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</r>
  <r>
    <n v="742"/>
    <d v="2025-09-08T00:00:00"/>
    <s v="ZBTO"/>
    <n v="9519085406"/>
    <n v="2"/>
    <s v="9519085406-2"/>
    <s v="No Priority"/>
    <s v="Released"/>
    <s v="N/C"/>
    <m/>
    <e v="#N/A"/>
    <e v="#N/A"/>
    <e v="#N/A"/>
    <e v="#N/A"/>
    <m/>
    <x v="1"/>
    <x v="9"/>
    <m/>
    <n v="2200"/>
    <s v="KOLAR"/>
    <s v="South"/>
    <s v="BANG"/>
    <n v="801611"/>
    <s v="SHIVA FERRIC PVT LTD"/>
    <n v="1179967"/>
    <s v="HR COILS-PO IS 10748 GR 1 2.50X1250"/>
    <n v="768"/>
    <s v="I09497"/>
    <s v="HG01"/>
    <x v="26"/>
    <x v="0"/>
    <n v="0"/>
    <s v="T2 DONE"/>
    <s v=" "/>
    <s v=""/>
    <n v="17"/>
    <n v="25"/>
    <n v="57.999000000000002"/>
    <n v="57.115000000000002"/>
    <n v="0.88400000000000001"/>
    <n v="0.884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00000000000001"/>
    <s v=""/>
    <s v=""/>
    <m/>
    <m/>
    <m/>
    <m/>
    <m/>
    <m/>
    <s v="U"/>
  </r>
  <r>
    <n v="742"/>
    <d v="2025-09-08T00:00:00"/>
    <s v="ZBTO"/>
    <n v="9519085406"/>
    <n v="3"/>
    <s v="9519085406-3"/>
    <s v="No Priority"/>
    <s v="Released"/>
    <s v="N/C"/>
    <m/>
    <e v="#N/A"/>
    <e v="#N/A"/>
    <e v="#N/A"/>
    <e v="#N/A"/>
    <m/>
    <x v="1"/>
    <x v="9"/>
    <m/>
    <n v="2200"/>
    <s v="KOLAR"/>
    <s v="South"/>
    <s v="BANG"/>
    <n v="801611"/>
    <s v="SHIVA FERRIC PVT LTD"/>
    <n v="3187348"/>
    <s v="HR COILS-PO I09497 4X1250"/>
    <n v="768"/>
    <s v="I09497"/>
    <s v="HG01"/>
    <x v="29"/>
    <x v="0"/>
    <n v="0"/>
    <s v="T2 DONE"/>
    <s v=" "/>
    <s v=""/>
    <n v="17"/>
    <n v="25"/>
    <n v="28.998999999999999"/>
    <n v="27.53"/>
    <n v="1.4690000000000001"/>
    <n v="1.46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690000000000001"/>
    <s v=""/>
    <s v=""/>
    <m/>
    <m/>
    <m/>
    <m/>
    <m/>
    <m/>
    <s v="U"/>
  </r>
  <r>
    <n v="742"/>
    <d v="2025-08-21T00:00:00"/>
    <s v="ZBTO"/>
    <n v="9519036272"/>
    <n v="5"/>
    <s v="9519036272-5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x v="8"/>
    <x v="4"/>
    <n v="2500"/>
    <s v="T2 DONE"/>
    <s v=" "/>
    <s v=""/>
    <n v="2.5"/>
    <n v="3.2"/>
    <n v="92"/>
    <n v="81.27"/>
    <n v="10.73"/>
    <n v="10.5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10.73"/>
    <s v="0.38-0.42"/>
    <s v="1000-1002"/>
    <m/>
    <m/>
    <m/>
    <m/>
    <m/>
    <m/>
    <s v="R"/>
  </r>
  <r>
    <n v="743"/>
    <d v="2025-07-19T00:00:00"/>
    <s v="ZBTO"/>
    <n v="9518941556"/>
    <n v="1"/>
    <s v="9518941556-1"/>
    <s v="Sep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210"/>
    <n v="95.775000000000006"/>
    <n v="114.22499999999999"/>
    <n v="41.454999999999998"/>
    <n v="7.97"/>
    <n v="0"/>
    <n v="65.37"/>
    <n v="0"/>
    <n v="0"/>
    <n v="0"/>
    <n v="7.4"/>
    <n v="0"/>
    <n v="0"/>
    <n v="0"/>
    <n v="0"/>
    <n v="0"/>
    <n v="0"/>
    <n v="0"/>
    <n v="0"/>
    <n v="0"/>
    <n v="0"/>
    <n v="0"/>
    <n v="0"/>
    <n v="72.77000000000001"/>
    <n v="72.77000000000001"/>
    <n v="0"/>
    <n v="0"/>
    <n v="41.454999999999984"/>
    <s v="0.28-0.32"/>
    <s v="900-904"/>
    <m/>
    <m/>
    <m/>
    <m/>
    <m/>
    <m/>
    <s v="S"/>
  </r>
  <r>
    <n v="742"/>
    <d v="2025-08-04T00:00:00"/>
    <s v="ZBTO"/>
    <n v="9518992530"/>
    <n v="2"/>
    <s v="9518992530-2"/>
    <s v="No Priority"/>
    <s v="Released"/>
    <s v="N/C"/>
    <m/>
    <n v="0"/>
    <s v="N/C"/>
    <s v="CR02"/>
    <s v="ACRM CRCA CRS"/>
    <m/>
    <x v="0"/>
    <x v="0"/>
    <m/>
    <n v="2000"/>
    <s v="SANGAREDDY"/>
    <s v="South"/>
    <s v="SBAD"/>
    <n v="947126"/>
    <s v="RAVINDRA IRON WORKS"/>
    <n v="1804842"/>
    <s v="CRCA COIL-TATXXD-AU03-1X1000"/>
    <s v="C01"/>
    <s v="TATXXD"/>
    <s v="AU03"/>
    <x v="18"/>
    <x v="4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</r>
  <r>
    <n v="742"/>
    <d v="2025-07-20T00:00:00"/>
    <s v="ZBTO"/>
    <n v="9518944236"/>
    <n v="1"/>
    <s v="9518944236-1"/>
    <s v="Sep'25"/>
    <s v="Released"/>
    <s v="N/C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39535"/>
    <s v="CRCA SHEET TATCRC SR16 0.350X900X2440"/>
    <s v="C06"/>
    <s v="TATCRC"/>
    <s v="SR16"/>
    <x v="10"/>
    <x v="3"/>
    <n v="2440"/>
    <s v="T2 DONE"/>
    <s v=" "/>
    <s v=""/>
    <n v="2"/>
    <n v="3"/>
    <n v="38.146000000000001"/>
    <n v="38.145000000000003"/>
    <n v="1E-3"/>
    <n v="1E-3"/>
    <n v="5.4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7"/>
    <s v="900-904"/>
    <m/>
    <m/>
    <m/>
    <m/>
    <m/>
    <m/>
    <s v="M"/>
  </r>
  <r>
    <n v="743"/>
    <d v="2025-08-21T00:00:00"/>
    <s v="ZBTO"/>
    <n v="9519036143"/>
    <n v="10"/>
    <s v="9519036143-10"/>
    <s v="No Priority"/>
    <s v="Released"/>
    <s v="N/C"/>
    <m/>
    <e v="#N/A"/>
    <e v="#N/A"/>
    <s v="GP03"/>
    <s v="ACRM GP#3 NARROW"/>
    <m/>
    <x v="2"/>
    <x v="3"/>
    <m/>
    <n v="2000"/>
    <s v="WEST BOKARO"/>
    <s v="East"/>
    <s v="JAMS"/>
    <n v="185794"/>
    <s v="Shree Bajrang Steel Udyog"/>
    <n v="1854424"/>
    <s v="GP COIL SOFT-TATXGP-GK09-0.6X900"/>
    <s v="C02"/>
    <s v="TATXGP"/>
    <s v="GK09"/>
    <x v="5"/>
    <x v="3"/>
    <n v="0"/>
    <s v="T2 DONE"/>
    <s v="Z80"/>
    <s v=""/>
    <n v="4"/>
    <n v="12"/>
    <n v="105"/>
    <n v="94.15"/>
    <n v="10.85"/>
    <n v="1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5"/>
    <s v="0.58-0.62"/>
    <s v="900-904"/>
    <m/>
    <m/>
    <m/>
    <m/>
    <m/>
    <m/>
    <s v="S"/>
  </r>
  <r>
    <n v="742"/>
    <d v="2025-08-18T00:00:00"/>
    <s v="ZBTO"/>
    <n v="9519024914"/>
    <n v="3"/>
    <s v="9519024914-3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116465"/>
    <s v="SRI BALAJI STEEL TRADERS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16.21"/>
    <n v="4.79"/>
    <n v="4.18"/>
    <n v="0"/>
    <n v="0"/>
    <n v="0"/>
    <n v="0"/>
    <n v="0"/>
    <n v="0"/>
    <n v="0"/>
    <n v="0"/>
    <n v="0"/>
    <n v="0"/>
    <n v="0"/>
    <n v="0"/>
    <n v="0"/>
    <n v="0"/>
    <n v="0.61"/>
    <n v="0"/>
    <n v="0"/>
    <n v="0"/>
    <n v="0"/>
    <n v="0.61"/>
    <n v="0"/>
    <n v="0.61"/>
    <n v="0"/>
    <n v="4.79"/>
    <s v="0.28-0.32"/>
    <s v="900-904"/>
    <m/>
    <m/>
    <m/>
    <m/>
    <m/>
    <m/>
    <s v="U"/>
  </r>
  <r>
    <n v="742"/>
    <d v="2025-07-10T00:00:00"/>
    <s v="ZBTO"/>
    <n v="9518920175"/>
    <n v="1"/>
    <s v="9518920175-1"/>
    <s v="Oct'25"/>
    <s v="Released"/>
    <s v="N/C"/>
    <m/>
    <e v="#N/A"/>
    <e v="#N/A"/>
    <s v="CR03"/>
    <s v="ACRM CRCA SPM"/>
    <m/>
    <x v="0"/>
    <x v="13"/>
    <m/>
    <n v="2000"/>
    <s v="FARIDABAD"/>
    <s v="North"/>
    <s v="FBAD"/>
    <n v="116735"/>
    <s v="RAKESH STEELS"/>
    <n v="2420508"/>
    <s v="CRCA COIL TATXXD AH03 0.500X1250"/>
    <s v="C01"/>
    <s v="TATXXD"/>
    <s v="AH03"/>
    <x v="3"/>
    <x v="0"/>
    <n v="0"/>
    <s v="T2 DONE"/>
    <s v=" "/>
    <s v=""/>
    <n v="10"/>
    <n v="30"/>
    <n v="53.551000000000002"/>
    <n v="53.55"/>
    <n v="1E-3"/>
    <n v="1E-3"/>
    <n v="35.00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7-0.51"/>
    <s v="1250-1270"/>
    <m/>
    <m/>
    <m/>
    <m/>
    <m/>
    <m/>
    <s v="U"/>
  </r>
  <r>
    <n v="743"/>
    <d v="2025-09-02T00:00:00"/>
    <s v="ZBTO"/>
    <n v="9519072526"/>
    <n v="2"/>
    <s v="9519072526-2"/>
    <s v="Stocks"/>
    <s v="Released"/>
    <s v="N/C"/>
    <m/>
    <e v="#N/A"/>
    <s v="OK"/>
    <s v="GP01"/>
    <s v="ACRM GP#3 WIDER HARD"/>
    <m/>
    <x v="2"/>
    <x v="14"/>
    <m/>
    <n v="2000"/>
    <s v="PURNIA"/>
    <s v="East"/>
    <s v="PATN"/>
    <n v="931671"/>
    <s v="BMW VENTURES LIMITED"/>
    <n v="3907468"/>
    <s v="GP COIL TATXGP GP02 0.350X1350"/>
    <s v="C05"/>
    <s v="TATXGP"/>
    <s v="GP02"/>
    <x v="10"/>
    <x v="21"/>
    <n v="0"/>
    <s v="T2 DONE"/>
    <s v="Z120"/>
    <s v=""/>
    <n v="1"/>
    <n v="5"/>
    <n v="60.695"/>
    <n v="60.695"/>
    <n v="0"/>
    <n v="0"/>
    <n v="9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2-0.365"/>
    <s v="1350-1370"/>
    <m/>
    <m/>
    <m/>
    <m/>
    <m/>
    <m/>
    <s v="M"/>
  </r>
  <r>
    <n v="743"/>
    <d v="2025-09-02T00:00:00"/>
    <s v="ZBTO"/>
    <n v="9519072526"/>
    <n v="3"/>
    <s v="9519072526-3"/>
    <s v="Oct'25"/>
    <s v="Released"/>
    <s v="N/C"/>
    <m/>
    <e v="#N/A"/>
    <s v="OK"/>
    <s v="GP01"/>
    <s v="ACRM GP#3 WIDER HARD"/>
    <m/>
    <x v="2"/>
    <x v="14"/>
    <m/>
    <n v="2000"/>
    <s v="PURNIA"/>
    <s v="East"/>
    <s v="PATN"/>
    <n v="931671"/>
    <s v="BMW VENTURES LIMITED"/>
    <n v="3767014"/>
    <s v="GP COIL TATGPH GP02 0.400X1350"/>
    <s v="C05"/>
    <s v="TATGPH"/>
    <s v="GP02"/>
    <x v="8"/>
    <x v="21"/>
    <n v="0"/>
    <s v="T2 DONE"/>
    <s v="Z120"/>
    <s v=""/>
    <n v="1"/>
    <n v="5"/>
    <n v="90.954999999999998"/>
    <n v="90.974999999999994"/>
    <n v="-0.02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s v="0.38-0.425"/>
    <s v="1350-1370"/>
    <m/>
    <m/>
    <m/>
    <m/>
    <m/>
    <m/>
    <s v="M"/>
  </r>
  <r>
    <n v="743"/>
    <d v="2025-09-12T00:00:00"/>
    <s v="ZBTO"/>
    <n v="9519099563"/>
    <n v="5"/>
    <s v="9519099563-5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26"/>
    <n v="120.66500000000001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3-0.37"/>
    <s v="900-904"/>
    <m/>
    <m/>
    <m/>
    <m/>
    <m/>
    <m/>
    <s v="S"/>
  </r>
  <r>
    <n v="743"/>
    <d v="2025-09-12T00:00:00"/>
    <s v="ZBTO"/>
    <n v="9519099563"/>
    <n v="10"/>
    <s v="9519099563-10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05"/>
    <n v="0"/>
    <n v="105"/>
    <n v="6.0149999999999997"/>
    <n v="0"/>
    <n v="0"/>
    <n v="42.005000000000003"/>
    <n v="15.81"/>
    <n v="41.17"/>
    <n v="0"/>
    <n v="0"/>
    <n v="0"/>
    <n v="0"/>
    <n v="0"/>
    <n v="0"/>
    <n v="0"/>
    <n v="0"/>
    <n v="0"/>
    <n v="0"/>
    <n v="0"/>
    <n v="0"/>
    <n v="0"/>
    <n v="0"/>
    <n v="98.985000000000014"/>
    <n v="98.985000000000014"/>
    <n v="0"/>
    <n v="0"/>
    <n v="6.0149999999999864"/>
    <s v="0.38-0.42"/>
    <s v="900-904"/>
    <m/>
    <m/>
    <m/>
    <m/>
    <m/>
    <m/>
    <s v="S"/>
  </r>
  <r>
    <n v="743"/>
    <d v="2025-09-12T00:00:00"/>
    <s v="ZBTO"/>
    <n v="9519099563"/>
    <n v="11"/>
    <s v="9519099563-11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3"/>
    <s v="GP COIL SOFT-TATXGP-GK09-0.45X900"/>
    <s v="C02"/>
    <s v="TATXGP"/>
    <s v="GK09"/>
    <x v="4"/>
    <x v="3"/>
    <n v="0"/>
    <s v="T2 DONE"/>
    <s v="Z80"/>
    <s v=""/>
    <n v="4"/>
    <n v="12"/>
    <n v="42"/>
    <n v="39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s v="0.43-0.47"/>
    <s v="900-904"/>
    <m/>
    <m/>
    <m/>
    <m/>
    <m/>
    <m/>
    <s v="S"/>
  </r>
  <r>
    <n v="744"/>
    <d v="2025-09-16T00:00:00"/>
    <s v="ZBTO"/>
    <n v="9519107996"/>
    <n v="1"/>
    <s v="9519107996-1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996225"/>
    <s v="PPGL C Y550 HPL6 0.40BMT(0.47TPT)X1220"/>
    <s v="B18"/>
    <s v="Y550PL"/>
    <s v="HPL6"/>
    <x v="8"/>
    <x v="9"/>
    <n v="0"/>
    <s v="T2 DONE"/>
    <s v="AZ150"/>
    <s v="NUVO BLUE TSL 1903"/>
    <n v="3"/>
    <n v="5"/>
    <n v="251.999"/>
    <n v="242.11"/>
    <n v="9.8889999999999993"/>
    <n v="-9.6660000000000004"/>
    <n v="0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</r>
  <r>
    <n v="742"/>
    <d v="2025-07-10T00:00:00"/>
    <s v="ZBTO"/>
    <n v="9518920185"/>
    <n v="1"/>
    <s v="9518920185-1"/>
    <s v="Oct'25"/>
    <s v="Released"/>
    <s v="N/C"/>
    <m/>
    <e v="#N/A"/>
    <e v="#N/A"/>
    <s v="CR03"/>
    <s v="ACRM CRCA SPM"/>
    <m/>
    <x v="0"/>
    <x v="13"/>
    <m/>
    <n v="2000"/>
    <s v="FARIDABAD"/>
    <s v="North"/>
    <s v="FBAD"/>
    <n v="116735"/>
    <s v="RAKESH STEELS"/>
    <n v="2420510"/>
    <s v="CRCA COIL TATXXD AH03 0.600X1250"/>
    <s v="C01"/>
    <s v="TATXXD"/>
    <s v="AH03"/>
    <x v="5"/>
    <x v="0"/>
    <n v="0"/>
    <s v="T2 DONE"/>
    <s v=" "/>
    <s v=""/>
    <n v="10"/>
    <n v="30"/>
    <n v="49.750999999999998"/>
    <n v="49.75"/>
    <n v="1E-3"/>
    <n v="1E-3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250-1270"/>
    <m/>
    <m/>
    <m/>
    <m/>
    <m/>
    <m/>
    <s v="U"/>
  </r>
  <r>
    <n v="742"/>
    <d v="2025-08-19T00:00:00"/>
    <s v="ZBTO"/>
    <n v="9519028090"/>
    <n v="3"/>
    <s v="9519028090-3"/>
    <s v="Oct'25"/>
    <s v="Released"/>
    <s v="N/C"/>
    <m/>
    <e v="#N/A"/>
    <s v="OK"/>
    <s v="CR03"/>
    <s v="ACRM CRCA SPM"/>
    <n v="3500"/>
    <x v="0"/>
    <x v="13"/>
    <m/>
    <n v="2000"/>
    <s v="JSR"/>
    <s v="East"/>
    <s v="CALS"/>
    <n v="155536"/>
    <s v="TATA STEEL DOWNSTREAM PRODUCTS LIMI"/>
    <n v="2420609"/>
    <s v="CRCA COIL TATXXD AH03 1.900X1250"/>
    <s v="C01"/>
    <s v="TATXXD"/>
    <s v="AH03"/>
    <x v="7"/>
    <x v="0"/>
    <n v="0"/>
    <s v="T2 DONE"/>
    <s v=" "/>
    <s v=""/>
    <n v="13"/>
    <n v="29"/>
    <n v="58"/>
    <n v="48.24"/>
    <n v="9.76"/>
    <n v="9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6"/>
    <s v="1.7-1.9"/>
    <s v="1250-1270"/>
    <m/>
    <m/>
    <m/>
    <m/>
    <m/>
    <m/>
    <s v="U"/>
  </r>
  <r>
    <n v="742"/>
    <d v="2025-08-06T00:00:00"/>
    <s v="ZBTO"/>
    <n v="9518997362"/>
    <n v="3"/>
    <s v="9518997362-3"/>
    <s v="Sep'25"/>
    <s v="Released"/>
    <s v="N/C"/>
    <m/>
    <e v="#N/A"/>
    <s v="N/C"/>
    <s v="CR03"/>
    <s v="ACRM CRCA SPM"/>
    <m/>
    <x v="0"/>
    <x v="0"/>
    <m/>
    <n v="2000"/>
    <s v="RAILAPUR"/>
    <s v="North"/>
    <s v="SBAD"/>
    <n v="949570"/>
    <s v="G K ISPAT PRIVATE LIMITED"/>
    <n v="189861"/>
    <s v="CR COIL TATXXD AU03 1.150X1250"/>
    <s v="C01"/>
    <s v="TATXXD"/>
    <s v="AU03"/>
    <x v="51"/>
    <x v="0"/>
    <n v="0"/>
    <s v="T2 DONE"/>
    <s v=" "/>
    <s v=""/>
    <n v="12.6"/>
    <n v="25"/>
    <n v="57.997999999999998"/>
    <n v="50.32"/>
    <n v="7.6779999999999999"/>
    <n v="7.6779999999999999"/>
    <n v="1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779999999999999"/>
    <s v="1.12-1.15"/>
    <s v="1250-1262"/>
    <m/>
    <m/>
    <m/>
    <m/>
    <m/>
    <m/>
    <s v="U"/>
  </r>
  <r>
    <n v="743"/>
    <d v="2025-08-21T00:00:00"/>
    <s v="ZBTO"/>
    <n v="9519035728"/>
    <n v="1"/>
    <s v="9519035728-1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856036"/>
    <s v="GL C YS550 M306 0.30BMT(0.32TCT)X900"/>
    <s v="B04"/>
    <s v="Y550GL"/>
    <s v="M306"/>
    <x v="6"/>
    <x v="3"/>
    <n v="0"/>
    <s v="T2 DONE"/>
    <s v="AZ70"/>
    <s v=""/>
    <n v="3"/>
    <n v="5"/>
    <n v="147"/>
    <n v="3.68"/>
    <n v="143.32"/>
    <n v="143.32"/>
    <n v="3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</r>
  <r>
    <n v="744"/>
    <d v="2025-08-21T00:00:00"/>
    <s v="ZBTO"/>
    <n v="9519035613"/>
    <n v="1"/>
    <s v="9519035613-1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279.99900000000002"/>
    <n v="277.89999999999998"/>
    <n v="2.0990000000000002"/>
    <n v="2.0990000000000002"/>
    <n v="229.68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90000000000002"/>
    <s v="0.41-0.45"/>
    <s v="1220-1222"/>
    <m/>
    <m/>
    <m/>
    <m/>
    <m/>
    <m/>
    <s v="M"/>
  </r>
  <r>
    <n v="742"/>
    <d v="2025-08-20T00:00:00"/>
    <s v="ZBTO"/>
    <n v="9519031476"/>
    <n v="5"/>
    <s v="9519031476-5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90"/>
    <s v="CRCA SHEET TSBCRC SR15 0.700X1000X2500"/>
    <s v="C06"/>
    <s v="TSBCRC"/>
    <s v="SR15"/>
    <x v="19"/>
    <x v="4"/>
    <n v="2500"/>
    <s v="T2 DONE"/>
    <s v=" "/>
    <s v=""/>
    <n v="0.1"/>
    <n v="5"/>
    <n v="23"/>
    <n v="19.965"/>
    <n v="3.0350000000000001"/>
    <n v="3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50000000000001"/>
    <s v="0.67-0.7"/>
    <s v="1000-1002"/>
    <m/>
    <m/>
    <m/>
    <m/>
    <m/>
    <m/>
    <s v="T"/>
  </r>
  <r>
    <n v="742"/>
    <d v="2025-08-20T00:00:00"/>
    <s v="ZBTO"/>
    <n v="9519031476"/>
    <n v="6"/>
    <s v="9519031476-6"/>
    <s v="Stocks"/>
    <s v="Released"/>
    <s v="N/C"/>
    <m/>
    <s v="OK (HR  Indent)"/>
    <s v="N/C"/>
    <s v="CR01"/>
    <s v="ACRM CRCA CTL"/>
    <m/>
    <x v="0"/>
    <x v="5"/>
    <m/>
    <n v="2000"/>
    <s v="TANGI"/>
    <s v="East"/>
    <s v="BHUB"/>
    <n v="117061"/>
    <s v="BHARTIA  DISTRIBUTORS PVT. LTD."/>
    <n v="3240799"/>
    <s v="CRCA SHEET TSBCRC SR15 0.750X1250X2500"/>
    <s v="C06"/>
    <s v="TSBCRC"/>
    <s v="SR15"/>
    <x v="21"/>
    <x v="0"/>
    <n v="2500"/>
    <s v="T2 DONE"/>
    <s v=" "/>
    <s v=""/>
    <n v="0.1"/>
    <n v="5"/>
    <n v="29"/>
    <n v="16.795000000000002"/>
    <n v="12.205"/>
    <n v="12.205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05"/>
    <s v="0.72-0.75"/>
    <s v="1250-1251"/>
    <m/>
    <m/>
    <m/>
    <m/>
    <m/>
    <m/>
    <s v="T"/>
  </r>
  <r>
    <n v="743"/>
    <d v="2025-09-02T00:00:00"/>
    <s v="ZBTO"/>
    <n v="9519072913"/>
    <n v="3"/>
    <s v="9519072913-3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25.955"/>
    <n v="4.4999999999999998E-2"/>
    <n v="-4.1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6"/>
    <n v="4.16"/>
    <n v="4.16"/>
    <n v="0"/>
    <n v="0"/>
    <n v="-4.1150000000000002"/>
    <s v="0.38-0.42"/>
    <s v="900-904"/>
    <m/>
    <m/>
    <m/>
    <m/>
    <m/>
    <m/>
    <s v="S"/>
  </r>
  <r>
    <n v="743"/>
    <d v="2025-09-02T00:00:00"/>
    <s v="ZBTO"/>
    <n v="9519072913"/>
    <n v="5"/>
    <s v="9519072913-5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28.625"/>
    <n v="-2.625"/>
    <n v="-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900-904"/>
    <m/>
    <m/>
    <m/>
    <m/>
    <m/>
    <m/>
    <s v="S"/>
  </r>
  <r>
    <n v="742"/>
    <d v="2025-08-26T00:00:00"/>
    <s v="ZBTO"/>
    <n v="9519049797"/>
    <n v="2"/>
    <s v="9519049797-2"/>
    <s v="No Priority"/>
    <s v="Released"/>
    <s v="N/C"/>
    <m/>
    <n v="0"/>
    <s v="N/C"/>
    <s v="CR01"/>
    <s v="ACRM CRCA CTL"/>
    <m/>
    <x v="0"/>
    <x v="5"/>
    <m/>
    <n v="2000"/>
    <s v="SILIGURI TOWN"/>
    <s v="East"/>
    <s v="GWAH"/>
    <n v="948783"/>
    <s v="SAGAR STEELS"/>
    <n v="3409912"/>
    <s v="CRCA SHEET TSBCRC SR15 0.500X1120X2000"/>
    <s v="C06"/>
    <s v="TSBCRC"/>
    <s v="SR15"/>
    <x v="3"/>
    <x v="18"/>
    <n v="2000"/>
    <s v="T2 DONE"/>
    <s v=" "/>
    <s v=""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47-0.5"/>
    <s v="1120-1132"/>
    <m/>
    <m/>
    <m/>
    <m/>
    <m/>
    <m/>
    <s v="T"/>
  </r>
  <r>
    <n v="742"/>
    <d v="2025-09-11T00:00:00"/>
    <s v="ZBTO"/>
    <n v="9519094552"/>
    <n v="6"/>
    <s v="9519094552-6"/>
    <s v="Oct'25"/>
    <s v="Released"/>
    <s v="OK"/>
    <m/>
    <e v="#N/A"/>
    <s v="OK"/>
    <s v="CR01"/>
    <s v="ACRM CRCA CTL"/>
    <m/>
    <x v="0"/>
    <x v="5"/>
    <m/>
    <n v="2000"/>
    <s v="SILIGURI TOWN"/>
    <s v="East"/>
    <s v="GWAH"/>
    <n v="948783"/>
    <s v="SAGAR STEELS"/>
    <n v="3240753"/>
    <s v="CRCA SHEET TSBCRC SR15 0.500X900X2500"/>
    <s v="C06"/>
    <s v="TSBCRC"/>
    <s v="SR15"/>
    <x v="3"/>
    <x v="3"/>
    <n v="2500"/>
    <s v="T2 DONE"/>
    <s v=" "/>
    <s v=""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"/>
    <s v="900-920"/>
    <m/>
    <m/>
    <m/>
    <m/>
    <m/>
    <m/>
    <s v="T"/>
  </r>
  <r>
    <n v="742"/>
    <d v="2025-08-29T00:00:00"/>
    <s v="ZBTO"/>
    <n v="9519062631"/>
    <n v="12"/>
    <s v="9519062631-12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240863"/>
    <s v="CRCA SHEET TSBCRC SR15 1.500X1250X2500"/>
    <s v="C06"/>
    <s v="TSBCRC"/>
    <s v="SR15"/>
    <x v="49"/>
    <x v="0"/>
    <n v="2500"/>
    <s v="T2 DONE"/>
    <s v=" "/>
    <s v=""/>
    <n v="0"/>
    <n v="0"/>
    <n v="29"/>
    <n v="26.215"/>
    <n v="2.7850000000000001"/>
    <n v="2.7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850000000000001"/>
    <s v="1.48-1.52"/>
    <s v="1250-1254"/>
    <m/>
    <m/>
    <m/>
    <m/>
    <m/>
    <m/>
    <s v="M"/>
  </r>
  <r>
    <n v="742"/>
    <d v="2025-08-28T00:00:00"/>
    <s v="ZBTO"/>
    <n v="9519056703"/>
    <n v="5"/>
    <s v="9519056703-5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4083606"/>
    <s v="CRCA SHEET TSBCRC SR15 0.400X1000X2500"/>
    <s v="C06"/>
    <s v="TSBCRC"/>
    <s v="SR15"/>
    <x v="8"/>
    <x v="4"/>
    <n v="2500"/>
    <s v="T1 REJECT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M"/>
  </r>
  <r>
    <n v="742"/>
    <d v="2025-09-09T00:00:00"/>
    <s v="ZBTN"/>
    <n v="9519088402"/>
    <n v="1"/>
    <s v="9519088402-1"/>
    <s v="Oct'25"/>
    <s v="Released"/>
    <s v="N/C"/>
    <m/>
    <e v="#N/A"/>
    <s v="OK"/>
    <s v="CR01"/>
    <s v="ACRM CRCA CTL"/>
    <m/>
    <x v="0"/>
    <x v="15"/>
    <m/>
    <n v="2000"/>
    <s v="VISHAKHAPATNAM"/>
    <s v="South"/>
    <s v="EXPO"/>
    <n v="189881"/>
    <s v="Magni Steel Pvt Ltd"/>
    <n v="3532124"/>
    <s v="CRCA SHEET TATCRC EX08 0.300X1219X2438"/>
    <s v="C06"/>
    <s v="TATCRC"/>
    <s v="EX08"/>
    <x v="6"/>
    <x v="24"/>
    <n v="2438"/>
    <s v="T2 DONE"/>
    <s v=" "/>
    <s v=""/>
    <n v="2"/>
    <n v="3"/>
    <n v="26"/>
    <n v="25.89"/>
    <n v="0.11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"/>
    <s v="0.28-0.32"/>
    <s v="1219-1224"/>
    <m/>
    <m/>
    <m/>
    <m/>
    <m/>
    <m/>
    <s v="M"/>
  </r>
  <r>
    <n v="742"/>
    <d v="2025-09-09T00:00:00"/>
    <s v="ZBTN"/>
    <n v="9519088402"/>
    <n v="2"/>
    <s v="9519088402-2"/>
    <s v="Oct'25"/>
    <s v="Released"/>
    <s v="N/C"/>
    <m/>
    <e v="#N/A"/>
    <s v="OK"/>
    <s v="CR01"/>
    <s v="ACRM CRCA CTL"/>
    <m/>
    <x v="0"/>
    <x v="15"/>
    <m/>
    <n v="2000"/>
    <s v="VISHAKHAPATNAM"/>
    <s v="South"/>
    <s v="EXPO"/>
    <n v="189881"/>
    <s v="Magni Steel Pvt Ltd"/>
    <n v="3532126"/>
    <s v="CRCA SHEET TATCRC EX08 0.350X1219X2438"/>
    <s v="C06"/>
    <s v="TATCRC"/>
    <s v="EX08"/>
    <x v="10"/>
    <x v="24"/>
    <n v="2438"/>
    <s v="T2 DONE"/>
    <s v=" "/>
    <s v=""/>
    <n v="2"/>
    <n v="3"/>
    <n v="26"/>
    <n v="17.97"/>
    <n v="8.0299999999999994"/>
    <n v="8.0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299999999999994"/>
    <s v="0.32-0.36"/>
    <s v="1219-1224"/>
    <m/>
    <m/>
    <m/>
    <m/>
    <m/>
    <m/>
    <s v="M"/>
  </r>
  <r>
    <n v="742"/>
    <d v="2025-08-26T00:00:00"/>
    <s v="ZBTO"/>
    <n v="9519051309"/>
    <n v="1"/>
    <s v="9519051309-1"/>
    <s v="Oct'25"/>
    <s v="Released"/>
    <s v="OK"/>
    <m/>
    <e v="#N/A"/>
    <s v="OK"/>
    <s v="CR01"/>
    <s v="ACRM CRCA CTL"/>
    <m/>
    <x v="0"/>
    <x v="5"/>
    <m/>
    <n v="2000"/>
    <s v="SILIGURI TOWN"/>
    <s v="East"/>
    <s v="GWAH"/>
    <n v="948783"/>
    <s v="SAGAR STEELS"/>
    <n v="3240778"/>
    <s v="CRCA SHEET TSBCRC SR15 0.600X1000X2500"/>
    <s v="C06"/>
    <s v="TSBCRC"/>
    <s v="SR15"/>
    <x v="5"/>
    <x v="4"/>
    <n v="2500"/>
    <s v="T2 DONE"/>
    <s v=" "/>
    <s v=""/>
    <n v="2"/>
    <n v="3"/>
    <n v="22.98"/>
    <n v="0"/>
    <n v="22.98"/>
    <n v="22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8"/>
    <s v="0.57-0.6"/>
    <s v="1000-1002"/>
    <m/>
    <m/>
    <m/>
    <m/>
    <m/>
    <m/>
    <s v="T"/>
  </r>
  <r>
    <n v="744"/>
    <d v="2025-08-30T00:00:00"/>
    <s v="ZBTO"/>
    <n v="9519065717"/>
    <n v="3"/>
    <s v="9519065717-3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G SMART GREY TSL 1905"/>
    <n v="3"/>
    <n v="5"/>
    <n v="279.99900000000002"/>
    <n v="266.745"/>
    <n v="13.254"/>
    <n v="-1.0209999999999999"/>
    <n v="163.56000000000003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</r>
  <r>
    <n v="744"/>
    <d v="2025-08-30T00:00:00"/>
    <s v="ZBTO"/>
    <n v="9519065717"/>
    <n v="4"/>
    <s v="9519065717-4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G SMART GREY TSL 1905"/>
    <n v="3"/>
    <n v="5"/>
    <n v="223.99799999999999"/>
    <n v="212.60499999999999"/>
    <n v="11.393000000000001"/>
    <n v="-1.6919999999999999"/>
    <n v="22.28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</r>
  <r>
    <n v="742"/>
    <d v="2025-08-18T00:00:00"/>
    <s v="ZBTO"/>
    <n v="9519025273"/>
    <n v="6"/>
    <s v="9519025273-6"/>
    <s v="No Priority"/>
    <s v="Released"/>
    <s v="OK"/>
    <m/>
    <s v="OK (HR  Indent)"/>
    <s v="N/C"/>
    <s v="CR01"/>
    <s v="ACRM CRCA CTL"/>
    <m/>
    <x v="0"/>
    <x v="5"/>
    <m/>
    <n v="2000"/>
    <s v="HOWRAH"/>
    <s v="East"/>
    <s v="CALS"/>
    <n v="925093"/>
    <s v="PSPL STEEL PROCESSORS PRIVATE LIMIT"/>
    <n v="3240753"/>
    <s v="CRCA SHEET TSBCRC SR15 0.500X900X2500"/>
    <s v="C06"/>
    <s v="TSBCRC"/>
    <s v="SR15"/>
    <x v="3"/>
    <x v="3"/>
    <n v="2500"/>
    <s v="T2 DONE"/>
    <s v=" "/>
    <s v=""/>
    <n v="2"/>
    <n v="3"/>
    <n v="20.998999999999999"/>
    <n v="0"/>
    <n v="20.998999999999999"/>
    <n v="20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47-0.5"/>
    <s v="900-902"/>
    <m/>
    <m/>
    <m/>
    <m/>
    <m/>
    <m/>
    <s v="T"/>
  </r>
  <r>
    <n v="742"/>
    <d v="2025-08-18T00:00:00"/>
    <s v="ZBTO"/>
    <n v="9519025273"/>
    <n v="8"/>
    <s v="9519025273-8"/>
    <s v="Oct'25"/>
    <s v="Released"/>
    <s v="OK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40772"/>
    <s v="CRCA SHEET TSBCRC SR15 0.600X900X2500"/>
    <s v="C06"/>
    <s v="TSBCRC"/>
    <s v="SR15"/>
    <x v="5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"/>
    <s v="900-902"/>
    <m/>
    <m/>
    <m/>
    <m/>
    <m/>
    <m/>
    <s v="T"/>
  </r>
  <r>
    <n v="742"/>
    <d v="2025-08-14T00:00:00"/>
    <s v="ZBTF"/>
    <n v="9519016369"/>
    <n v="1"/>
    <s v="9519016369-1"/>
    <s v="No Priority"/>
    <s v="Released"/>
    <s v="N/C"/>
    <m/>
    <e v="#N/A"/>
    <s v="N/C"/>
    <e v="#N/A"/>
    <e v="#N/A"/>
    <m/>
    <x v="3"/>
    <x v="1"/>
    <m/>
    <n v="4000"/>
    <s v="YESHWANTHPURA"/>
    <s v="South"/>
    <s v="TUBE"/>
    <n v="760004"/>
    <s v="TUBES DIVISION"/>
    <n v="2390551"/>
    <s v="CRFH COIL TATFHC RE04 1X1250"/>
    <s v="C09"/>
    <s v="TATFHC"/>
    <s v="RE04"/>
    <x v="18"/>
    <x v="0"/>
    <n v="0"/>
    <s v="T2 DONE"/>
    <s v=" "/>
    <s v=""/>
    <n v="10"/>
    <n v="27"/>
    <n v="116"/>
    <n v="85.135000000000005"/>
    <n v="30.864999999999998"/>
    <n v="30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64999999999998"/>
    <s v="0.97-1.03"/>
    <s v="1250-1270"/>
    <m/>
    <m/>
    <m/>
    <m/>
    <m/>
    <m/>
    <s v="U"/>
  </r>
  <r>
    <n v="742"/>
    <d v="2025-08-13T00:00:00"/>
    <s v="ZBTF"/>
    <n v="9519013589"/>
    <n v="1"/>
    <s v="9519013589-1"/>
    <s v="Stocks"/>
    <s v="Released"/>
    <s v="N/C"/>
    <m/>
    <e v="#N/A"/>
    <s v="OK"/>
    <s v="CR03"/>
    <s v="ACRM CRCA SPM"/>
    <m/>
    <x v="0"/>
    <x v="1"/>
    <m/>
    <n v="2000"/>
    <s v="YESHWANTHPURA"/>
    <s v="South"/>
    <s v="TUBE"/>
    <n v="760004"/>
    <s v="TUBES DIVISION"/>
    <n v="2279476"/>
    <s v="CRCA COIL TSBHSQ TU99 1.400X1270"/>
    <s v="C01"/>
    <s v="TSBHSQ"/>
    <s v="TU99"/>
    <x v="52"/>
    <x v="1"/>
    <n v="0"/>
    <s v="T2 DONE"/>
    <s v=" "/>
    <s v=""/>
    <n v="10"/>
    <n v="27"/>
    <n v="280"/>
    <n v="275.60000000000002"/>
    <n v="4.4000000000000004"/>
    <n v="4.4000000000000004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000000000000004"/>
    <s v="1.37-1.43"/>
    <s v="1270-1290"/>
    <m/>
    <m/>
    <m/>
    <m/>
    <m/>
    <m/>
    <s v="U"/>
  </r>
  <r>
    <n v="742"/>
    <d v="2025-08-13T00:00:00"/>
    <s v="ZBTF"/>
    <n v="9519013589"/>
    <n v="2"/>
    <s v="9519013589-2"/>
    <s v="Oct'25"/>
    <s v="Released"/>
    <s v="OK"/>
    <s v="4000522233-1"/>
    <s v="HSM HR"/>
    <s v="OK"/>
    <s v="CR03"/>
    <s v="ACRM CRCA SPM"/>
    <m/>
    <x v="0"/>
    <x v="1"/>
    <m/>
    <n v="2000"/>
    <s v="YESHWANTHPURA"/>
    <s v="South"/>
    <s v="TUBE"/>
    <n v="760004"/>
    <s v="TUBES DIVISION"/>
    <n v="2279503"/>
    <s v="CRCA COIL TSBHSQ TU99 1.600X1270"/>
    <s v="C01"/>
    <s v="TSBHSQ"/>
    <s v="TU99"/>
    <x v="1"/>
    <x v="1"/>
    <n v="0"/>
    <s v="T2 DONE"/>
    <s v=" "/>
    <s v=""/>
    <n v="10"/>
    <n v="27"/>
    <n v="290"/>
    <n v="258.55"/>
    <n v="31.45"/>
    <n v="3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5"/>
    <s v="1.57-1.6"/>
    <s v="1270-1290"/>
    <m/>
    <m/>
    <m/>
    <m/>
    <m/>
    <m/>
    <s v="U"/>
  </r>
  <r>
    <n v="742"/>
    <d v="2025-08-13T00:00:00"/>
    <s v="ZBTF"/>
    <n v="9519013589"/>
    <n v="3"/>
    <s v="9519013589-3"/>
    <s v="Oct'25"/>
    <s v="Released"/>
    <s v="N/C"/>
    <m/>
    <e v="#N/A"/>
    <s v="OK"/>
    <s v="CR03"/>
    <s v="ACRM CRCA SPM"/>
    <m/>
    <x v="0"/>
    <x v="1"/>
    <m/>
    <n v="2000"/>
    <s v="YESHWANTHPURA"/>
    <s v="South"/>
    <s v="TUBE"/>
    <n v="760004"/>
    <s v="TUBES DIVISION"/>
    <n v="2150940"/>
    <s v="CRCA COIL SA1008 TU98 1.200X1250"/>
    <s v="C01"/>
    <s v="SA1008"/>
    <s v="TU98"/>
    <x v="13"/>
    <x v="0"/>
    <n v="0"/>
    <s v="T2 DONE"/>
    <s v=" "/>
    <s v=""/>
    <n v="10"/>
    <n v="27"/>
    <n v="203"/>
    <n v="187.27500000000001"/>
    <n v="15.725"/>
    <n v="-11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725"/>
    <s v="1.17-1.23"/>
    <s v="1250-1270"/>
    <m/>
    <m/>
    <m/>
    <m/>
    <m/>
    <m/>
    <s v="U"/>
  </r>
  <r>
    <n v="742"/>
    <d v="2025-08-13T00:00:00"/>
    <s v="ZBTF"/>
    <n v="9519013589"/>
    <n v="5"/>
    <s v="9519013589-5"/>
    <s v="Oct'25"/>
    <s v="Released"/>
    <s v="N/C"/>
    <m/>
    <e v="#N/A"/>
    <s v="OK"/>
    <s v="CR03"/>
    <s v="ACRM CRCA SPM"/>
    <m/>
    <x v="0"/>
    <x v="1"/>
    <m/>
    <n v="2000"/>
    <s v="YESHWANTHPURA"/>
    <s v="South"/>
    <s v="TUBE"/>
    <n v="760004"/>
    <s v="TUBES DIVISION"/>
    <n v="2150942"/>
    <s v="CRCA COIL SA1008 TU98 1.600X1250"/>
    <s v="C01"/>
    <s v="SA1008"/>
    <s v="TU98"/>
    <x v="1"/>
    <x v="0"/>
    <n v="0"/>
    <s v="T2 DONE"/>
    <s v=" "/>
    <s v=""/>
    <n v="10"/>
    <n v="27"/>
    <n v="174"/>
    <n v="159.29499999999999"/>
    <n v="14.705"/>
    <n v="14.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705"/>
    <s v="1.57-1.63"/>
    <s v="1250-1270"/>
    <m/>
    <m/>
    <m/>
    <m/>
    <m/>
    <m/>
    <s v="U"/>
  </r>
  <r>
    <n v="743"/>
    <d v="2025-08-21T00:00:00"/>
    <s v="ZBTO"/>
    <n v="9519035790"/>
    <n v="4"/>
    <s v="9519035790-4"/>
    <s v="Stocks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78439"/>
    <s v="GP COIL SOFT-TATXGP-GK09-0.4X900"/>
    <s v="C02"/>
    <s v="TATXGP"/>
    <s v="GK09"/>
    <x v="8"/>
    <x v="3"/>
    <n v="0"/>
    <s v="T2 DONE"/>
    <s v="Z80"/>
    <s v=""/>
    <n v="4"/>
    <n v="12"/>
    <n v="168"/>
    <n v="163.345"/>
    <n v="4.6550000000000002"/>
    <n v="4.6550000000000002"/>
    <n v="20.2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550000000000002"/>
    <s v="0.38-0.42"/>
    <s v="900-904"/>
    <m/>
    <m/>
    <m/>
    <m/>
    <m/>
    <m/>
    <s v="S"/>
  </r>
  <r>
    <n v="743"/>
    <d v="2025-08-21T00:00:00"/>
    <s v="ZBTO"/>
    <n v="9519035790"/>
    <n v="5"/>
    <s v="9519035790-5"/>
    <s v="Stocks"/>
    <s v="Released"/>
    <s v="N/C"/>
    <m/>
    <e v="#N/A"/>
    <e v="#N/A"/>
    <s v="GP03"/>
    <s v="ACRM GP#3 NARROW"/>
    <m/>
    <x v="2"/>
    <x v="3"/>
    <m/>
    <n v="2000"/>
    <s v="Jharkhand"/>
    <s v="East"/>
    <s v="JAMS"/>
    <n v="121328"/>
    <s v="R. S. BOKARO METAL (P) LTD."/>
    <n v="1854418"/>
    <s v="GP COIL SOFT-TATXGP-GK09-0.5X900"/>
    <s v="C02"/>
    <s v="TATXGP"/>
    <s v="GK09"/>
    <x v="3"/>
    <x v="3"/>
    <n v="0"/>
    <s v="T2 DONE"/>
    <s v="Z80"/>
    <s v=""/>
    <n v="4"/>
    <n v="12"/>
    <n v="168"/>
    <n v="158.9"/>
    <n v="9.1"/>
    <n v="9.1"/>
    <n v="34.00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"/>
    <s v="0.48-0.52"/>
    <s v="900-904"/>
    <m/>
    <m/>
    <m/>
    <m/>
    <m/>
    <m/>
    <s v="S"/>
  </r>
  <r>
    <n v="742"/>
    <d v="2025-08-27T00:00:00"/>
    <s v="ZBTO"/>
    <n v="9519054316"/>
    <n v="1"/>
    <s v="9519054316-1"/>
    <s v="Oct'25"/>
    <s v="Released"/>
    <s v="N/C"/>
    <m/>
    <e v="#N/A"/>
    <s v="N/C"/>
    <s v="CR02"/>
    <s v="ACRM CRCA CRS"/>
    <m/>
    <x v="0"/>
    <x v="9"/>
    <m/>
    <n v="2000"/>
    <s v="TATANAGAR"/>
    <s v="East"/>
    <s v="JAMS"/>
    <n v="165053"/>
    <s v="SUDISA ENTERPRISES (P) LTD."/>
    <n v="4026169"/>
    <s v="CR COIL TSBHSQ CH03 0.900X1250"/>
    <s v="C01"/>
    <s v="TSBHSQ"/>
    <s v="CH03"/>
    <x v="14"/>
    <x v="0"/>
    <n v="0"/>
    <s v="T2 DONE"/>
    <s v=" "/>
    <s v=""/>
    <n v="12"/>
    <n v="28"/>
    <n v="115.999"/>
    <n v="112.53"/>
    <n v="3.4689999999999999"/>
    <n v="-71.786000000000001"/>
    <n v="0"/>
    <n v="0"/>
    <n v="0"/>
    <n v="0"/>
    <n v="0"/>
    <n v="0"/>
    <n v="0"/>
    <n v="0"/>
    <n v="0"/>
    <n v="0"/>
    <n v="0"/>
    <n v="0"/>
    <n v="27.560000000000002"/>
    <n v="35.660000000000004"/>
    <n v="0"/>
    <n v="0"/>
    <n v="0"/>
    <n v="12.035"/>
    <n v="0"/>
    <n v="75.25500000000001"/>
    <n v="75.25500000000001"/>
    <n v="0"/>
    <n v="0"/>
    <n v="0"/>
    <s v="0.88-0.92"/>
    <s v="1250-1253"/>
    <m/>
    <m/>
    <m/>
    <m/>
    <m/>
    <m/>
    <s v="T"/>
  </r>
  <r>
    <n v="743"/>
    <d v="2025-08-13T00:00:00"/>
    <s v="ZBTO"/>
    <n v="9519013396"/>
    <n v="1"/>
    <s v="9519013396-1"/>
    <s v="Sep'25"/>
    <s v="Released"/>
    <s v="N/C"/>
    <m/>
    <e v="#N/A"/>
    <s v="OK"/>
    <s v="GP03"/>
    <s v="ACRM GP#3 NARROW"/>
    <m/>
    <x v="2"/>
    <x v="3"/>
    <m/>
    <n v="2000"/>
    <s v="KOLKATA"/>
    <s v="East"/>
    <s v="CALS"/>
    <n v="100922"/>
    <s v="BUBNA COMMERCIAL COMPANY"/>
    <n v="1851065"/>
    <s v="GP COIL SOFT-TATXGP-GK09-0.25X900"/>
    <s v="C02"/>
    <s v="TATXGP"/>
    <s v="GK09"/>
    <x v="31"/>
    <x v="3"/>
    <n v="0"/>
    <s v="T2 DONE"/>
    <s v="Z80"/>
    <s v=""/>
    <n v="5"/>
    <n v="15"/>
    <n v="42"/>
    <n v="41.905000000000001"/>
    <n v="9.5000000000000001E-2"/>
    <n v="9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000000000000001E-2"/>
    <s v="0.25-0.28"/>
    <s v="900-902"/>
    <m/>
    <m/>
    <m/>
    <m/>
    <m/>
    <m/>
    <s v="R"/>
  </r>
  <r>
    <n v="743"/>
    <d v="2025-08-13T00:00:00"/>
    <s v="ZBTO"/>
    <n v="9519013396"/>
    <n v="2"/>
    <s v="9519013396-2"/>
    <s v="Sep'25"/>
    <s v="Released"/>
    <s v="OK"/>
    <m/>
    <e v="#N/A"/>
    <s v="OK"/>
    <s v="GP03"/>
    <s v="ACRM GP#3 NARROW"/>
    <m/>
    <x v="2"/>
    <x v="3"/>
    <m/>
    <n v="2000"/>
    <s v="KOLKATA"/>
    <s v="East"/>
    <s v="CALS"/>
    <n v="100922"/>
    <s v="BUBNA COMMERCIAL COMPANY"/>
    <n v="2438894"/>
    <s v="GP COIL SOFT TATXGP GK09 0.280X900"/>
    <s v="C02"/>
    <s v="TATXGP"/>
    <s v="GK09"/>
    <x v="53"/>
    <x v="3"/>
    <n v="0"/>
    <s v="T2 DONE"/>
    <s v="Z80"/>
    <s v=""/>
    <n v="5"/>
    <n v="15"/>
    <n v="42"/>
    <n v="0"/>
    <n v="42"/>
    <n v="20.21"/>
    <n v="0"/>
    <n v="0"/>
    <n v="21.79"/>
    <n v="0"/>
    <n v="0"/>
    <n v="0"/>
    <n v="0"/>
    <n v="0"/>
    <n v="0"/>
    <n v="0"/>
    <n v="0"/>
    <n v="0"/>
    <n v="0"/>
    <n v="0"/>
    <n v="0"/>
    <n v="0"/>
    <n v="0"/>
    <n v="0"/>
    <n v="0"/>
    <n v="21.79"/>
    <n v="21.79"/>
    <n v="0"/>
    <n v="0"/>
    <n v="20.21"/>
    <s v="0.25-0.28"/>
    <s v="900-902"/>
    <m/>
    <m/>
    <m/>
    <m/>
    <m/>
    <m/>
    <s v="R"/>
  </r>
  <r>
    <n v="742"/>
    <d v="2025-08-21T00:00:00"/>
    <s v="ZBTO"/>
    <n v="9519036272"/>
    <n v="1"/>
    <s v="9519036272-1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2440959"/>
    <s v="CRCA SHEET TATCRC SR16 0.330X900X2500"/>
    <s v="C06"/>
    <s v="TATCRC"/>
    <s v="SR16"/>
    <x v="45"/>
    <x v="3"/>
    <n v="2500"/>
    <s v="T2 DONE"/>
    <s v=" "/>
    <s v=""/>
    <n v="2.5"/>
    <n v="3.2"/>
    <n v="62.984999999999999"/>
    <n v="52.645000000000003"/>
    <n v="10.34"/>
    <n v="1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4"/>
    <s v="0.31-0.35"/>
    <s v="900-904"/>
    <m/>
    <m/>
    <m/>
    <m/>
    <m/>
    <m/>
    <s v="R"/>
  </r>
  <r>
    <n v="742"/>
    <d v="2025-08-20T00:00:00"/>
    <s v="ZBTO"/>
    <n v="9519032508"/>
    <n v="3"/>
    <s v="9519032508-3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1798"/>
    <s v="CRCA COIL-TATXXD-AU03-1X900"/>
    <s v="C01"/>
    <s v="TATXXD"/>
    <s v="AU03"/>
    <x v="18"/>
    <x v="3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.03"/>
    <s v="900-905"/>
    <m/>
    <m/>
    <m/>
    <m/>
    <m/>
    <m/>
    <s v="C"/>
  </r>
  <r>
    <n v="742"/>
    <d v="2025-08-20T00:00:00"/>
    <s v="ZBTO"/>
    <n v="9519032508"/>
    <n v="7"/>
    <s v="9519032508-7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4842"/>
    <s v="CRCA COIL-TATXXD-AU03-1X1000"/>
    <s v="C01"/>
    <s v="TATXXD"/>
    <s v="AU03"/>
    <x v="18"/>
    <x v="4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1000-1005"/>
    <m/>
    <m/>
    <m/>
    <m/>
    <m/>
    <m/>
    <s v="C"/>
  </r>
  <r>
    <n v="743"/>
    <d v="2025-08-21T00:00:00"/>
    <s v="ZBTO"/>
    <n v="9519036143"/>
    <n v="5"/>
    <s v="9519036143-5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05"/>
    <n v="89.605000000000004"/>
    <n v="15.395"/>
    <n v="-4.76"/>
    <n v="7.48"/>
    <n v="0"/>
    <n v="0"/>
    <n v="0"/>
    <n v="0"/>
    <n v="0"/>
    <n v="0"/>
    <n v="0"/>
    <n v="0"/>
    <n v="0"/>
    <n v="0"/>
    <n v="0"/>
    <n v="0"/>
    <n v="0"/>
    <n v="0"/>
    <n v="0"/>
    <n v="0"/>
    <n v="0"/>
    <n v="20.155000000000001"/>
    <n v="20.155000000000001"/>
    <n v="20.155000000000001"/>
    <n v="0"/>
    <n v="0"/>
    <n v="0"/>
    <s v="0.33-0.37"/>
    <s v="900-904"/>
    <m/>
    <m/>
    <m/>
    <m/>
    <m/>
    <m/>
    <s v="S"/>
  </r>
  <r>
    <n v="744"/>
    <d v="2025-08-21T00:00:00"/>
    <s v="ZBTO"/>
    <n v="9519035613"/>
    <n v="6"/>
    <s v="9519035613-6"/>
    <s v="Sep'25"/>
    <s v="Released"/>
    <s v="N/C"/>
    <m/>
    <e v="#N/A"/>
    <e v="#N/A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167.999"/>
    <n v="165.42500000000001"/>
    <n v="2.5739999999999998"/>
    <n v="2.5739999999999998"/>
    <n v="152.4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</r>
  <r>
    <n v="742"/>
    <d v="2025-07-24T00:00:00"/>
    <s v="ZBTO"/>
    <n v="9518956389"/>
    <n v="15"/>
    <s v="9518956389-15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2244"/>
    <s v="DURGA TRADERS"/>
    <n v="1884117"/>
    <s v="CRCA COIL-TATXXD-AU03-2X1250"/>
    <s v="C01"/>
    <s v="TATXXD"/>
    <s v="AU03"/>
    <x v="2"/>
    <x v="0"/>
    <n v="0"/>
    <s v="T2 DONE"/>
    <s v=" "/>
    <s v=""/>
    <n v="9.8000000000000007"/>
    <n v="28"/>
    <n v="202.999"/>
    <n v="198.36500000000001"/>
    <n v="4.6340000000000003"/>
    <n v="-7.1660000000000004"/>
    <n v="0"/>
    <n v="0"/>
    <n v="0"/>
    <n v="0"/>
    <n v="0"/>
    <n v="0"/>
    <n v="0"/>
    <n v="0"/>
    <n v="0"/>
    <n v="0"/>
    <n v="0"/>
    <n v="0"/>
    <n v="0"/>
    <n v="1.6"/>
    <n v="0"/>
    <n v="0"/>
    <n v="10.200000000000001"/>
    <n v="0"/>
    <n v="0"/>
    <n v="11.8"/>
    <n v="0"/>
    <n v="11.8"/>
    <n v="0"/>
    <n v="4.6340000000000003"/>
    <s v="1.95-2"/>
    <s v="1250-1262"/>
    <m/>
    <m/>
    <m/>
    <m/>
    <m/>
    <m/>
    <s v="U"/>
  </r>
  <r>
    <n v="742"/>
    <d v="2025-08-27T00:00:00"/>
    <s v="ZBTO"/>
    <n v="9519054690"/>
    <n v="1"/>
    <s v="9519054690-1"/>
    <s v="Oct'25"/>
    <s v="Released"/>
    <s v="N/C"/>
    <m/>
    <e v="#N/A"/>
    <s v="OK"/>
    <s v="CR03"/>
    <s v="ACRM CRCA SPM"/>
    <m/>
    <x v="0"/>
    <x v="13"/>
    <m/>
    <n v="2000"/>
    <s v="AHMEDABAD"/>
    <s v="West"/>
    <s v="AMED"/>
    <n v="940707"/>
    <s v="GIRIRAJ EXIM PRIVATE LIMITED"/>
    <n v="2420508"/>
    <s v="CRCA COIL TATXXD AH03 0.500X1250"/>
    <s v="C01"/>
    <s v="TATXXD"/>
    <s v="AH03"/>
    <x v="3"/>
    <x v="0"/>
    <n v="0"/>
    <s v="T2 DONE"/>
    <s v=" "/>
    <s v=""/>
    <n v="16"/>
    <n v="27"/>
    <n v="116"/>
    <n v="102.46"/>
    <n v="13.54"/>
    <n v="-13.385"/>
    <n v="0"/>
    <n v="0"/>
    <n v="0"/>
    <n v="0"/>
    <n v="0"/>
    <n v="0"/>
    <n v="0"/>
    <n v="0"/>
    <n v="0"/>
    <n v="0"/>
    <n v="0"/>
    <n v="0"/>
    <n v="0"/>
    <n v="1.5"/>
    <n v="0"/>
    <n v="0"/>
    <n v="25.425000000000001"/>
    <n v="0"/>
    <n v="0"/>
    <n v="26.925000000000001"/>
    <n v="1.5"/>
    <n v="25.425000000000001"/>
    <n v="0"/>
    <n v="12.04"/>
    <s v="0.47-0.51"/>
    <s v="1250-1270"/>
    <m/>
    <m/>
    <m/>
    <m/>
    <m/>
    <m/>
    <s v="U"/>
  </r>
  <r>
    <n v="743"/>
    <d v="2025-09-05T00:00:00"/>
    <s v="ZBTF"/>
    <n v="9519081794"/>
    <n v="2"/>
    <s v="9519081794-2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6939"/>
    <s v="GP COIL TATGPH GP02 0.400X1015"/>
    <s v="C05"/>
    <s v="TATGPH"/>
    <s v="GP02"/>
    <x v="8"/>
    <x v="6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</r>
  <r>
    <n v="742"/>
    <d v="2025-09-08T00:00:00"/>
    <s v="ZBTO"/>
    <n v="9519086006"/>
    <n v="3"/>
    <s v="9519086006-3"/>
    <s v="No Priority"/>
    <s v="Released"/>
    <s v="N/C"/>
    <m/>
    <n v="0"/>
    <s v="N/C"/>
    <s v="CR01"/>
    <s v="ACRM CRCA CTL"/>
    <m/>
    <x v="0"/>
    <x v="5"/>
    <m/>
    <n v="2000"/>
    <s v="KANPUR"/>
    <s v="North"/>
    <s v="KANP"/>
    <n v="933952"/>
    <s v="AGARWAL STEEL TRADERS"/>
    <n v="3240787"/>
    <s v="CRCA SHEET TSBCRC SR15 0.700X1250X1930"/>
    <s v="C06"/>
    <s v="TSBCRC"/>
    <s v="SR15"/>
    <x v="19"/>
    <x v="0"/>
    <n v="1930"/>
    <s v="T2 DONE"/>
    <s v=" "/>
    <s v=""/>
    <n v="2.5"/>
    <n v="3"/>
    <n v="58"/>
    <n v="0"/>
    <n v="5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68-0.72"/>
    <s v="1250-1254"/>
    <m/>
    <m/>
    <m/>
    <m/>
    <m/>
    <m/>
    <s v="M"/>
  </r>
  <r>
    <n v="743"/>
    <d v="2025-08-22T00:00:00"/>
    <s v="ZBTO"/>
    <n v="9519038643"/>
    <n v="3"/>
    <s v="9519038643-3"/>
    <s v="Oct'25"/>
    <s v="Released"/>
    <s v="OK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178439"/>
    <s v="GP COIL SOFT-TATXGP-GK09-0.4X900"/>
    <s v="C02"/>
    <s v="TATXGP"/>
    <s v="GK09"/>
    <x v="8"/>
    <x v="3"/>
    <n v="0"/>
    <s v="T2 DONE"/>
    <s v="Z80"/>
    <s v=""/>
    <n v="5"/>
    <n v="15"/>
    <n v="105"/>
    <n v="85.215000000000003"/>
    <n v="19.785"/>
    <n v="14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5"/>
    <s v="0.37-0.4"/>
    <s v="900-902"/>
    <m/>
    <m/>
    <m/>
    <m/>
    <m/>
    <m/>
    <s v="R"/>
  </r>
  <r>
    <n v="742"/>
    <d v="2025-08-18T00:00:00"/>
    <s v="ZBTO"/>
    <n v="9519025273"/>
    <n v="9"/>
    <s v="9519025273-9"/>
    <s v="Oct'25"/>
    <s v="Released"/>
    <s v="OK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402254"/>
    <s v="CRCA SHEET TSBCRC SR15 0.600X1000X2000"/>
    <s v="C06"/>
    <s v="TSBCRC"/>
    <s v="SR15"/>
    <x v="5"/>
    <x v="4"/>
    <n v="20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</r>
  <r>
    <n v="742"/>
    <d v="2025-08-18T00:00:00"/>
    <s v="ZBTO"/>
    <n v="9519025273"/>
    <n v="11"/>
    <s v="9519025273-11"/>
    <s v="No Priority"/>
    <s v="Released"/>
    <s v="N/C"/>
    <m/>
    <n v="0"/>
    <s v="N/C"/>
    <s v="CR01"/>
    <s v="ACRM CRCA CTL"/>
    <m/>
    <x v="0"/>
    <x v="5"/>
    <m/>
    <n v="2000"/>
    <s v="HOWRAH"/>
    <s v="East"/>
    <s v="CALS"/>
    <n v="925093"/>
    <s v="PSPL STEEL PROCESSORS PRIVATE LIMIT"/>
    <n v="3627096"/>
    <s v="CRCA SHEET TSBCRC SR15 0.800X1120X2000"/>
    <s v="C06"/>
    <s v="TSBCRC"/>
    <s v="SR15"/>
    <x v="0"/>
    <x v="18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m/>
    <m/>
    <m/>
    <m/>
    <m/>
    <m/>
    <s v="T"/>
  </r>
  <r>
    <n v="743"/>
    <d v="2025-08-21T00:00:00"/>
    <s v="ZBTO"/>
    <n v="9519036143"/>
    <n v="7"/>
    <s v="9519036143-7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16.43"/>
    <n v="9.57"/>
    <n v="-9.9700000000000006"/>
    <n v="0"/>
    <n v="0"/>
    <n v="0"/>
    <n v="0"/>
    <n v="0"/>
    <n v="0"/>
    <n v="19.54"/>
    <n v="0"/>
    <n v="0"/>
    <n v="0"/>
    <n v="0"/>
    <n v="0"/>
    <n v="0"/>
    <n v="0"/>
    <n v="0"/>
    <n v="0"/>
    <n v="0"/>
    <n v="0"/>
    <n v="0"/>
    <n v="19.54"/>
    <n v="19.54"/>
    <n v="0"/>
    <n v="0"/>
    <n v="0"/>
    <s v="0.38-0.42"/>
    <s v="900-904"/>
    <m/>
    <m/>
    <m/>
    <m/>
    <m/>
    <m/>
    <s v="S"/>
  </r>
  <r>
    <n v="743"/>
    <d v="2025-08-21T00:00:00"/>
    <s v="ZBTO"/>
    <n v="9519036143"/>
    <n v="8"/>
    <s v="9519036143-8"/>
    <s v="Sep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16.795"/>
    <n v="9.2050000000000001"/>
    <n v="9.2050000000000001"/>
    <n v="29.71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050000000000001"/>
    <s v="0.48-0.52"/>
    <s v="900-904"/>
    <m/>
    <m/>
    <m/>
    <m/>
    <m/>
    <m/>
    <s v="S"/>
  </r>
  <r>
    <n v="742"/>
    <d v="2025-08-14T00:00:00"/>
    <s v="ZBTF"/>
    <n v="9519016025"/>
    <n v="1"/>
    <s v="9519016025-1"/>
    <s v="Stocks"/>
    <s v="Released"/>
    <s v="OK"/>
    <m/>
    <e v="#N/A"/>
    <s v="N/C"/>
    <s v="CR03"/>
    <s v="ACRM CRCA SPM"/>
    <m/>
    <x v="0"/>
    <x v="1"/>
    <m/>
    <n v="2000"/>
    <s v="JSR"/>
    <s v="East"/>
    <s v="TUBE"/>
    <n v="760004"/>
    <s v="TUBES DIVISION"/>
    <n v="2279476"/>
    <s v="CRCA COIL TSBHSQ TU99 1.400X1270"/>
    <s v="C01"/>
    <s v="TSBHSQ"/>
    <s v="TU99"/>
    <x v="52"/>
    <x v="1"/>
    <n v="0"/>
    <s v="T2 DONE"/>
    <s v=" "/>
    <s v=""/>
    <n v="10"/>
    <n v="28"/>
    <n v="192.99"/>
    <n v="169.49"/>
    <n v="23.5"/>
    <n v="23.5"/>
    <n v="106.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"/>
    <s v="1.37-1.43"/>
    <s v="1270-1290"/>
    <m/>
    <m/>
    <m/>
    <m/>
    <m/>
    <m/>
    <s v="U"/>
  </r>
  <r>
    <n v="743"/>
    <d v="2025-09-09T00:00:00"/>
    <s v="ZBTO"/>
    <n v="9519090170"/>
    <n v="1"/>
    <s v="9519090170-1"/>
    <s v="Oct'25"/>
    <s v="Released"/>
    <s v="N/C"/>
    <m/>
    <e v="#N/A"/>
    <s v="OK"/>
    <s v="GL01"/>
    <s v="ACRM GP#2 TBSPL BGL"/>
    <n v="3000"/>
    <x v="4"/>
    <x v="7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x v="45"/>
    <x v="3"/>
    <n v="0"/>
    <s v="T2 DONE"/>
    <s v="AZ70"/>
    <s v=""/>
    <n v="3"/>
    <n v="5"/>
    <n v="230.999"/>
    <n v="198.13499999999999"/>
    <n v="32.863999999999997"/>
    <n v="32.86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63999999999997"/>
    <s v="0.31-0.35"/>
    <s v="900-903"/>
    <m/>
    <m/>
    <m/>
    <m/>
    <m/>
    <m/>
    <s v="R"/>
  </r>
  <r>
    <n v="743"/>
    <d v="2025-09-09T00:00:00"/>
    <s v="ZBTO"/>
    <n v="9519090170"/>
    <n v="2"/>
    <s v="9519090170-2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x v="16"/>
    <x v="3"/>
    <n v="0"/>
    <s v="T2 DONE"/>
    <s v="AZ70"/>
    <s v=""/>
    <n v="3"/>
    <n v="5"/>
    <n v="147"/>
    <n v="123.47499999999999"/>
    <n v="23.524999999999999"/>
    <n v="23.5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</r>
  <r>
    <n v="742"/>
    <d v="2025-07-29T00:00:00"/>
    <s v="ZBTO"/>
    <n v="9518970422"/>
    <n v="1"/>
    <s v="9518970422-1"/>
    <s v="Stocks"/>
    <s v="Released"/>
    <s v="N/C"/>
    <m/>
    <e v="#N/A"/>
    <s v="N/C"/>
    <s v="CR01"/>
    <s v="ACRM CRCA CTL"/>
    <m/>
    <x v="0"/>
    <x v="5"/>
    <m/>
    <n v="2000"/>
    <s v="NAGPUR"/>
    <s v="West"/>
    <s v="NPUR"/>
    <n v="103092"/>
    <s v="TEJRAM RAMNIWAS AGARWAL"/>
    <n v="3240765"/>
    <s v="CRCA SHEET TSBCRC SR15 0.500X1250X2500"/>
    <s v="C06"/>
    <s v="TSBCRC"/>
    <s v="SR15"/>
    <x v="3"/>
    <x v="0"/>
    <n v="2500"/>
    <s v="T2 DONE"/>
    <s v=" "/>
    <s v=""/>
    <n v="2"/>
    <n v="3.1"/>
    <n v="57.997999999999998"/>
    <n v="40.685000000000002"/>
    <n v="17.312999999999999"/>
    <n v="-8.9019999999999992"/>
    <n v="3.01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17.312999999999999"/>
    <s v="0.48-0.52"/>
    <s v="1250-1251"/>
    <m/>
    <m/>
    <m/>
    <m/>
    <m/>
    <m/>
    <s v="R"/>
  </r>
  <r>
    <n v="742"/>
    <d v="2025-08-19T00:00:00"/>
    <s v="ZBTO"/>
    <n v="9519029782"/>
    <n v="9"/>
    <s v="9519029782-9"/>
    <s v="Oct'25"/>
    <s v="Released"/>
    <s v="OK"/>
    <m/>
    <e v="#N/A"/>
    <s v="OK"/>
    <s v="CR01"/>
    <s v="ACRM CRCA CTL"/>
    <m/>
    <x v="0"/>
    <x v="5"/>
    <m/>
    <n v="2000"/>
    <s v="PATNA"/>
    <s v="East"/>
    <s v="PATN"/>
    <n v="103227"/>
    <s v="BMW VENTURES LIMITED"/>
    <n v="3240778"/>
    <s v="CRCA SHEET TSBCRC SR15 0.600X1000X2500"/>
    <s v="C06"/>
    <s v="TSBCRC"/>
    <s v="SR15"/>
    <x v="5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</r>
  <r>
    <n v="742"/>
    <d v="2025-08-19T00:00:00"/>
    <s v="ZBTO"/>
    <n v="9519029782"/>
    <n v="11"/>
    <s v="9519029782-11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40842"/>
    <s v="CRCA SHEET TSBCRC SR15 1X1250X2500"/>
    <s v="C06"/>
    <s v="TSBCRC"/>
    <s v="SR15"/>
    <x v="18"/>
    <x v="0"/>
    <n v="2500"/>
    <s v="T2 DONE"/>
    <s v=" "/>
    <s v=""/>
    <n v="2"/>
    <n v="3"/>
    <n v="28.998999999999999"/>
    <n v="24.95"/>
    <n v="4.0490000000000004"/>
    <n v="4.049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490000000000004"/>
    <s v="0.97-1"/>
    <s v="1250-1252"/>
    <m/>
    <m/>
    <m/>
    <m/>
    <m/>
    <m/>
    <s v="T"/>
  </r>
  <r>
    <n v="742"/>
    <d v="2025-08-26T00:00:00"/>
    <s v="ZBTO"/>
    <n v="9519049797"/>
    <n v="3"/>
    <s v="9519049797-3"/>
    <s v="No Priority"/>
    <s v="Released"/>
    <s v="N/C"/>
    <m/>
    <n v="0"/>
    <s v="N/C"/>
    <s v="CR01"/>
    <s v="ACRM CRCA CTL"/>
    <m/>
    <x v="0"/>
    <x v="5"/>
    <m/>
    <n v="2000"/>
    <s v="SILIGURI TOWN"/>
    <s v="East"/>
    <s v="GWAH"/>
    <n v="948783"/>
    <s v="SAGAR STEELS"/>
    <n v="3409913"/>
    <s v="CRCA SHEET TSBCRC SR15 0.600X1120X2000"/>
    <s v="C06"/>
    <s v="TSBCRC"/>
    <s v="SR15"/>
    <x v="5"/>
    <x v="18"/>
    <n v="2000"/>
    <s v="T2 DONE"/>
    <s v=" "/>
    <s v=""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32"/>
    <m/>
    <m/>
    <m/>
    <m/>
    <m/>
    <m/>
    <s v="T"/>
  </r>
  <r>
    <n v="743"/>
    <d v="2025-09-12T00:00:00"/>
    <s v="ZBTO"/>
    <n v="9519099563"/>
    <n v="6"/>
    <s v="9519099563-6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</r>
  <r>
    <n v="743"/>
    <d v="2025-09-15T00:00:00"/>
    <s v="ZBTO"/>
    <n v="9519104694"/>
    <n v="3"/>
    <s v="9519104694-3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91956"/>
    <s v="GP COIL SOFT-TATXGP-GK09-0.35X900"/>
    <s v="C02"/>
    <s v="TATXGP"/>
    <s v="GK09"/>
    <x v="10"/>
    <x v="3"/>
    <n v="0"/>
    <s v="T2 DONE"/>
    <s v="Z80"/>
    <s v=""/>
    <n v="4"/>
    <n v="12"/>
    <n v="168"/>
    <n v="156.815"/>
    <n v="11.185"/>
    <n v="11.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85"/>
    <s v="0.33-0.37"/>
    <s v="900-904"/>
    <m/>
    <m/>
    <m/>
    <m/>
    <m/>
    <m/>
    <s v="S"/>
  </r>
  <r>
    <n v="743"/>
    <d v="2025-09-12T00:00:00"/>
    <s v="ZBTO"/>
    <n v="9519099563"/>
    <n v="12"/>
    <s v="9519099563-12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18.925"/>
    <n v="7.0750000000000002"/>
    <n v="7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750000000000002"/>
    <s v="0.48-0.52"/>
    <s v="900-904"/>
    <m/>
    <m/>
    <m/>
    <m/>
    <m/>
    <m/>
    <s v="S"/>
  </r>
  <r>
    <n v="742"/>
    <d v="2025-08-19T00:00:00"/>
    <s v="ZBTO"/>
    <n v="9519029800"/>
    <n v="8"/>
    <s v="9519029800-8"/>
    <s v="Stocks"/>
    <s v="Released"/>
    <s v="N/C"/>
    <m/>
    <e v="#N/A"/>
    <s v="N/C"/>
    <s v="CR01"/>
    <s v="ACRM CRCA CTL"/>
    <m/>
    <x v="0"/>
    <x v="5"/>
    <m/>
    <n v="2000"/>
    <s v="PURNIA"/>
    <s v="East"/>
    <s v="PATN"/>
    <n v="103227"/>
    <s v="BMW VENTURES LIMITED"/>
    <n v="3240765"/>
    <s v="CRCA SHEET TSBCRC SR15 0.500X1250X2500"/>
    <s v="C06"/>
    <s v="TSBCRC"/>
    <s v="SR15"/>
    <x v="3"/>
    <x v="0"/>
    <n v="2500"/>
    <s v="T2 DONE"/>
    <s v=" "/>
    <s v=""/>
    <n v="2"/>
    <n v="3.3"/>
    <n v="57.997999999999998"/>
    <n v="55.9"/>
    <n v="2.0979999999999999"/>
    <n v="2.0979999999999999"/>
    <n v="6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79999999999999"/>
    <s v="0.47-0.5"/>
    <s v="1250-1252"/>
    <m/>
    <m/>
    <m/>
    <m/>
    <m/>
    <m/>
    <s v="T"/>
  </r>
  <r>
    <n v="742"/>
    <d v="2025-08-19T00:00:00"/>
    <s v="ZBTO"/>
    <n v="9519029800"/>
    <n v="9"/>
    <s v="9519029800-9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40778"/>
    <s v="CRCA SHEET TSBCRC SR15 0.600X1000X2500"/>
    <s v="C06"/>
    <s v="TSBCRC"/>
    <s v="SR15"/>
    <x v="5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</r>
  <r>
    <n v="742"/>
    <d v="2025-08-19T00:00:00"/>
    <s v="ZBTO"/>
    <n v="9519029800"/>
    <n v="11"/>
    <s v="9519029800-11"/>
    <s v="Stocks"/>
    <s v="Released"/>
    <s v="N/C"/>
    <m/>
    <s v="OK (HR  Indent)"/>
    <s v="OK"/>
    <s v="CR01"/>
    <s v="ACRM CRCA CTL"/>
    <m/>
    <x v="0"/>
    <x v="5"/>
    <m/>
    <n v="2000"/>
    <s v="PURNIA"/>
    <s v="East"/>
    <s v="PATN"/>
    <n v="103227"/>
    <s v="BMW VENTURES LIMITED"/>
    <n v="3240842"/>
    <s v="CRCA SHEET TSBCRC SR15 1X1250X2500"/>
    <s v="C06"/>
    <s v="TSBCRC"/>
    <s v="SR15"/>
    <x v="18"/>
    <x v="0"/>
    <n v="2500"/>
    <s v="T2 DONE"/>
    <s v=" "/>
    <s v=""/>
    <n v="2"/>
    <n v="3"/>
    <n v="28.998999999999999"/>
    <n v="26.74"/>
    <n v="2.2589999999999999"/>
    <n v="1.8939999999999999"/>
    <n v="8.754999999999999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2.2589999999999999"/>
    <s v="0.97-1"/>
    <s v="1250-1252"/>
    <m/>
    <m/>
    <m/>
    <m/>
    <m/>
    <m/>
    <s v="T"/>
  </r>
  <r>
    <n v="742"/>
    <d v="2025-08-18T00:00:00"/>
    <s v="ZBTO"/>
    <n v="9519025430"/>
    <n v="6"/>
    <s v="9519025430-6"/>
    <s v="Sep'25"/>
    <s v="Released"/>
    <s v="N/C"/>
    <m/>
    <e v="#N/A"/>
    <s v="OK"/>
    <s v="CR01"/>
    <s v="ACRM CRCA CTL"/>
    <m/>
    <x v="0"/>
    <x v="5"/>
    <m/>
    <n v="2000"/>
    <s v="SALEM"/>
    <s v="South"/>
    <s v="MADS"/>
    <n v="116465"/>
    <s v="SRI BALAJI STEEL TRADERS"/>
    <n v="3239543"/>
    <s v="CRCA SHEET TATCRC SR16 0.350X1250X2500"/>
    <s v="C06"/>
    <s v="TATCRC"/>
    <s v="SR16"/>
    <x v="10"/>
    <x v="0"/>
    <n v="2500"/>
    <s v="T2 DONE"/>
    <s v=" "/>
    <s v=""/>
    <n v="0"/>
    <n v="0"/>
    <n v="29"/>
    <n v="26.035"/>
    <n v="2.9649999999999999"/>
    <n v="2.7450000000000001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2.9649999999999999"/>
    <s v="0.33-0.37"/>
    <s v="1250-1254"/>
    <m/>
    <m/>
    <m/>
    <m/>
    <m/>
    <m/>
    <s v="U"/>
  </r>
  <r>
    <n v="742"/>
    <d v="2025-08-19T00:00:00"/>
    <s v="ZBTO"/>
    <n v="9519028231"/>
    <n v="3"/>
    <s v="9519028231-3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01290"/>
    <s v="CRCA COIL-TATXXD-AU03-0.6X1250"/>
    <s v="C01"/>
    <s v="TATXXD"/>
    <s v="AU03"/>
    <x v="5"/>
    <x v="0"/>
    <n v="0"/>
    <s v="T2 DONE"/>
    <s v=" "/>
    <s v=""/>
    <n v="6"/>
    <n v="18"/>
    <n v="58"/>
    <n v="50.66"/>
    <n v="7.34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4"/>
    <s v="0.58-0.62"/>
    <s v="1250-1254"/>
    <m/>
    <m/>
    <m/>
    <m/>
    <m/>
    <m/>
    <s v="R"/>
  </r>
  <r>
    <n v="742"/>
    <d v="2025-08-19T00:00:00"/>
    <s v="ZBTO"/>
    <n v="9519028231"/>
    <n v="5"/>
    <s v="9519028231-5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04814"/>
    <s v="CRCA COIL TATXXD AU03 0.8X1250"/>
    <s v="C01"/>
    <s v="TATXXD"/>
    <s v="AU03"/>
    <x v="0"/>
    <x v="0"/>
    <n v="0"/>
    <s v="T2 DONE"/>
    <s v=" "/>
    <s v=""/>
    <n v="6"/>
    <n v="18"/>
    <n v="116"/>
    <n v="106.69499999999999"/>
    <n v="9.3049999999999997"/>
    <n v="9.3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049999999999997"/>
    <s v="0.78-0.82"/>
    <s v="1250-1254"/>
    <m/>
    <m/>
    <m/>
    <m/>
    <m/>
    <m/>
    <s v="R"/>
  </r>
  <r>
    <n v="742"/>
    <d v="2025-08-19T00:00:00"/>
    <s v="ZBTO"/>
    <n v="9519028231"/>
    <n v="6"/>
    <s v="9519028231-6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2334995"/>
    <s v="CRCA COIL TATXXD AU03 1.500X1250"/>
    <s v="C01"/>
    <s v="TATXXD"/>
    <s v="AU03"/>
    <x v="49"/>
    <x v="0"/>
    <n v="0"/>
    <s v="T2 DONE"/>
    <s v=" "/>
    <s v=""/>
    <n v="6"/>
    <n v="18"/>
    <n v="58"/>
    <n v="64.515000000000001"/>
    <n v="-6.5149999999999997"/>
    <n v="-6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48-1.52"/>
    <s v="1250-1254"/>
    <m/>
    <m/>
    <m/>
    <m/>
    <m/>
    <m/>
    <s v="R"/>
  </r>
  <r>
    <n v="742"/>
    <d v="2025-08-22T00:00:00"/>
    <s v="ZBTO"/>
    <n v="9519038135"/>
    <n v="2"/>
    <s v="9519038135-2"/>
    <s v="No Priority"/>
    <s v="Released"/>
    <s v="OK"/>
    <m/>
    <s v="OK (HR  Indent)"/>
    <s v="N/C"/>
    <e v="#N/A"/>
    <e v="#N/A"/>
    <m/>
    <x v="0"/>
    <x v="16"/>
    <m/>
    <n v="2000"/>
    <s v="VALPARAI"/>
    <s v="South"/>
    <s v="MADS"/>
    <n v="116465"/>
    <s v="SRI BALAJI STEEL TRADERS"/>
    <n v="3587949"/>
    <s v="CR COIL TSBSTA EL06 0.500X1250"/>
    <s v="C01"/>
    <s v="TSBSTA"/>
    <s v="EL06"/>
    <x v="3"/>
    <x v="0"/>
    <n v="0"/>
    <s v=""/>
    <s v=" "/>
    <s v=""/>
    <n v="8"/>
    <n v="14"/>
    <n v="115.99"/>
    <n v="12.74"/>
    <n v="103.25"/>
    <n v="103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25"/>
    <s v="0.48-0.52"/>
    <s v="1250-1270"/>
    <m/>
    <m/>
    <m/>
    <m/>
    <m/>
    <m/>
    <s v="U"/>
  </r>
  <r>
    <n v="742"/>
    <d v="2025-08-20T00:00:00"/>
    <s v="ZBTF"/>
    <n v="9519030952"/>
    <n v="1"/>
    <s v="9519030952-1"/>
    <s v="Oct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32.48"/>
    <n v="64.52"/>
    <n v="-92.614999999999995"/>
    <n v="24.78"/>
    <n v="0"/>
    <n v="0"/>
    <n v="0"/>
    <n v="0"/>
    <n v="0"/>
    <n v="0"/>
    <n v="50.695"/>
    <n v="0"/>
    <n v="0"/>
    <n v="0"/>
    <n v="0"/>
    <n v="106.44"/>
    <n v="0"/>
    <n v="0"/>
    <n v="0"/>
    <n v="0"/>
    <n v="0"/>
    <n v="0"/>
    <n v="157.13499999999999"/>
    <n v="106.44"/>
    <n v="50.694999999999993"/>
    <n v="0"/>
    <n v="0"/>
    <s v="0.49-0.51"/>
    <s v="1160-1185"/>
    <m/>
    <m/>
    <m/>
    <m/>
    <m/>
    <m/>
    <s v="U"/>
  </r>
  <r>
    <n v="742"/>
    <d v="2025-08-20T00:00:00"/>
    <s v="ZBTF"/>
    <n v="9519030952"/>
    <n v="2"/>
    <s v="9519030952-2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2.33"/>
    <n v="4.67"/>
    <n v="3.39"/>
    <n v="0"/>
    <n v="0"/>
    <n v="0"/>
    <n v="0"/>
    <n v="0"/>
    <n v="0"/>
    <n v="0"/>
    <n v="1.28"/>
    <n v="0"/>
    <n v="0"/>
    <n v="0"/>
    <n v="0"/>
    <n v="0"/>
    <n v="0"/>
    <n v="0"/>
    <n v="0"/>
    <n v="0"/>
    <n v="0"/>
    <n v="0"/>
    <n v="1.28"/>
    <n v="0"/>
    <n v="1.28"/>
    <n v="0"/>
    <n v="4.67"/>
    <s v="0.49-0.51"/>
    <s v="1160-1185"/>
    <m/>
    <m/>
    <m/>
    <m/>
    <m/>
    <m/>
    <s v="U"/>
  </r>
  <r>
    <n v="742"/>
    <d v="2025-08-18T00:00:00"/>
    <s v="ZBTO"/>
    <n v="9519025273"/>
    <n v="10"/>
    <s v="9519025273-10"/>
    <s v="No Priority"/>
    <s v="Released"/>
    <s v="N/C"/>
    <m/>
    <n v="0"/>
    <s v="N/C"/>
    <s v="CR01"/>
    <s v="ACRM CRCA CTL"/>
    <m/>
    <x v="0"/>
    <x v="5"/>
    <m/>
    <n v="2000"/>
    <s v="HOWRAH"/>
    <s v="East"/>
    <s v="CALS"/>
    <n v="925093"/>
    <s v="PSPL STEEL PROCESSORS PRIVATE LIMIT"/>
    <n v="3409913"/>
    <s v="CRCA SHEET TSBCRC SR15 0.600X1120X2000"/>
    <s v="C06"/>
    <s v="TSBCRC"/>
    <s v="SR15"/>
    <x v="5"/>
    <x v="18"/>
    <n v="2000"/>
    <s v="T2 DONE"/>
    <s v=" "/>
    <s v=""/>
    <n v="0"/>
    <n v="0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22"/>
    <m/>
    <m/>
    <m/>
    <m/>
    <m/>
    <m/>
    <s v="T"/>
  </r>
  <r>
    <n v="742"/>
    <d v="2025-07-18T00:00:00"/>
    <s v="ZBTO"/>
    <n v="9518939588"/>
    <n v="11"/>
    <s v="9518939588-11"/>
    <s v="Oct'25"/>
    <s v="Released"/>
    <s v="N/C"/>
    <m/>
    <e v="#N/A"/>
    <s v="OK"/>
    <e v="#N/A"/>
    <e v="#N/A"/>
    <m/>
    <x v="0"/>
    <x v="0"/>
    <m/>
    <n v="2000"/>
    <s v="LONI"/>
    <s v="West"/>
    <s v="DELI"/>
    <n v="101499"/>
    <s v="G.R. GUPTA &amp; BROS."/>
    <n v="1884117"/>
    <s v="CRCA COIL-TATXXD-AU03-2X1250"/>
    <s v="C01"/>
    <s v="TATXXD"/>
    <s v="AU03"/>
    <x v="2"/>
    <x v="0"/>
    <n v="0"/>
    <s v="T2 DONE"/>
    <s v=" "/>
    <s v=""/>
    <n v="10"/>
    <n v="30"/>
    <n v="26.2"/>
    <n v="2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97-2.01"/>
    <s v="1250-1262"/>
    <m/>
    <m/>
    <m/>
    <m/>
    <m/>
    <m/>
    <s v="U"/>
  </r>
  <r>
    <n v="742"/>
    <d v="2025-09-11T00:00:00"/>
    <s v="ZBTO"/>
    <n v="9519096071"/>
    <n v="1"/>
    <s v="9519096071-1"/>
    <s v="Oct'25"/>
    <s v="Released"/>
    <s v="OK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3239548"/>
    <s v="CRCA SHEET TATCRC SR16 0.400X900X2500"/>
    <s v="C06"/>
    <s v="TATCRC"/>
    <s v="SR16"/>
    <x v="8"/>
    <x v="3"/>
    <n v="2500"/>
    <s v="T2 DONE"/>
    <s v=" "/>
    <s v=""/>
    <n v="2.5"/>
    <n v="3.2"/>
    <n v="21"/>
    <n v="0"/>
    <n v="21"/>
    <n v="-0.81"/>
    <n v="0"/>
    <n v="0"/>
    <n v="0"/>
    <n v="21.81"/>
    <n v="0"/>
    <n v="0"/>
    <n v="0"/>
    <n v="0"/>
    <n v="0"/>
    <n v="0"/>
    <n v="0"/>
    <n v="0"/>
    <n v="0"/>
    <n v="0"/>
    <n v="0"/>
    <n v="0"/>
    <n v="0"/>
    <n v="0"/>
    <n v="0"/>
    <n v="21.81"/>
    <n v="0"/>
    <n v="21.81"/>
    <n v="0"/>
    <n v="21"/>
    <s v="0.38-0.42"/>
    <s v="900-904"/>
    <m/>
    <m/>
    <m/>
    <m/>
    <m/>
    <m/>
    <s v="R"/>
  </r>
  <r>
    <n v="742"/>
    <d v="2025-09-11T00:00:00"/>
    <s v="ZBTO"/>
    <n v="9519096071"/>
    <n v="3"/>
    <s v="9519096071-3"/>
    <s v="Oct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1004"/>
    <s v="CRCA SHEET TATCRC SR16 0.430X1250X2500"/>
    <s v="C06"/>
    <s v="TATCRC"/>
    <s v="SR16"/>
    <x v="27"/>
    <x v="0"/>
    <n v="2500"/>
    <s v="T2 DONE"/>
    <s v=" "/>
    <s v=""/>
    <n v="2.5"/>
    <n v="3.2"/>
    <n v="29"/>
    <n v="26.45"/>
    <n v="2.5499999999999998"/>
    <n v="2.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99999999999998"/>
    <s v="0.41-0.45"/>
    <s v="1250-1252"/>
    <m/>
    <m/>
    <m/>
    <m/>
    <m/>
    <m/>
    <s v="R"/>
  </r>
  <r>
    <n v="742"/>
    <d v="2025-08-20T00:00:00"/>
    <s v="ZBTO"/>
    <n v="9519032653"/>
    <n v="1"/>
    <s v="9519032653-1"/>
    <s v="Stocks"/>
    <s v="Released"/>
    <s v="N/C"/>
    <m/>
    <e v="#N/A"/>
    <e v="#N/A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"/>
    <n v="105"/>
    <n v="102.99"/>
    <n v="2.0099999999999998"/>
    <n v="2.0099999999999998"/>
    <n v="15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99999999999998"/>
    <s v="0.95-1"/>
    <s v="913-914"/>
    <m/>
    <m/>
    <m/>
    <m/>
    <m/>
    <m/>
    <s v="T"/>
  </r>
  <r>
    <n v="742"/>
    <d v="2025-08-21T00:00:00"/>
    <s v="ZBTO"/>
    <n v="9519036272"/>
    <n v="9"/>
    <s v="9519036272-9"/>
    <s v="Oct'25"/>
    <s v="Released"/>
    <s v="OK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40778"/>
    <s v="CRCA SHEET TSBCRC SR15 0.600X1000X2500"/>
    <s v="C06"/>
    <s v="TSBCRC"/>
    <s v="SR15"/>
    <x v="5"/>
    <x v="4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58-0.62"/>
    <s v="1000-1002"/>
    <m/>
    <m/>
    <m/>
    <m/>
    <m/>
    <m/>
    <s v="R"/>
  </r>
  <r>
    <n v="743"/>
    <d v="2025-09-02T00:00:00"/>
    <s v="ZBTO"/>
    <n v="9519072913"/>
    <n v="1"/>
    <s v="9519072913-1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91955"/>
    <s v="GP COIL SOFT-TATXGP-GK09-0.3X900"/>
    <s v="C02"/>
    <s v="TATXGP"/>
    <s v="GK09"/>
    <x v="6"/>
    <x v="3"/>
    <n v="0"/>
    <s v="T2 DONE"/>
    <s v="Z80"/>
    <s v=""/>
    <n v="4"/>
    <n v="12"/>
    <n v="105"/>
    <n v="86.564999999999998"/>
    <n v="18.434999999999999"/>
    <n v="15.324999999999999"/>
    <n v="0"/>
    <n v="0"/>
    <n v="0"/>
    <n v="0"/>
    <n v="0"/>
    <n v="0"/>
    <n v="3.11"/>
    <n v="0"/>
    <n v="0"/>
    <n v="0"/>
    <n v="0"/>
    <n v="0"/>
    <n v="0"/>
    <n v="0"/>
    <n v="0"/>
    <n v="0"/>
    <n v="0"/>
    <n v="0"/>
    <n v="0"/>
    <n v="3.11"/>
    <n v="3.11"/>
    <n v="0"/>
    <n v="0"/>
    <n v="15.324999999999999"/>
    <s v="0.28-0.32"/>
    <s v="900-904"/>
    <m/>
    <m/>
    <m/>
    <m/>
    <m/>
    <m/>
    <s v="S"/>
  </r>
  <r>
    <n v="743"/>
    <d v="2025-09-12T00:00:00"/>
    <s v="ZBTO"/>
    <n v="9519099563"/>
    <n v="7"/>
    <s v="9519099563-7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05"/>
    <n v="94.63"/>
    <n v="10.37"/>
    <n v="5.79"/>
    <n v="0"/>
    <n v="0"/>
    <n v="0"/>
    <n v="0"/>
    <n v="0"/>
    <n v="0"/>
    <n v="4.58"/>
    <n v="0"/>
    <n v="0"/>
    <n v="0"/>
    <n v="0"/>
    <n v="0"/>
    <n v="0"/>
    <n v="0"/>
    <n v="0"/>
    <n v="0"/>
    <n v="0"/>
    <n v="0"/>
    <n v="0"/>
    <n v="4.58"/>
    <n v="4.58"/>
    <n v="0"/>
    <n v="0"/>
    <n v="5.7899999999999991"/>
    <s v="0.33-0.37"/>
    <s v="900-904"/>
    <m/>
    <m/>
    <m/>
    <m/>
    <m/>
    <m/>
    <s v="S"/>
  </r>
  <r>
    <n v="742"/>
    <d v="2025-09-12T00:00:00"/>
    <s v="ZBTO"/>
    <n v="9519097437"/>
    <n v="6"/>
    <s v="9519097437-6"/>
    <s v="Oct'25"/>
    <s v="Released"/>
    <s v="OK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48"/>
    <s v="CRCA SHEET TATCRC SR16 0.400X900X2500"/>
    <s v="C06"/>
    <s v="TATCRC"/>
    <s v="SR16"/>
    <x v="8"/>
    <x v="3"/>
    <n v="2500"/>
    <s v="T2 DONE"/>
    <s v=" "/>
    <s v=""/>
    <n v="2.5"/>
    <n v="3.2"/>
    <n v="21"/>
    <n v="0"/>
    <n v="21"/>
    <n v="-0.83"/>
    <n v="0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21"/>
    <s v="0.38-0.42"/>
    <s v="900-904"/>
    <m/>
    <m/>
    <m/>
    <m/>
    <m/>
    <m/>
    <s v="R"/>
  </r>
  <r>
    <n v="743"/>
    <d v="2025-09-16T00:00:00"/>
    <s v="ZBTO"/>
    <n v="9519107089"/>
    <n v="3"/>
    <s v="9519107089-3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854413"/>
    <s v="GP COIL SOFT-TATXGP-GK09-0.45X900"/>
    <s v="C02"/>
    <s v="TATXGP"/>
    <s v="GK09"/>
    <x v="4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6"/>
    <s v="900-903"/>
    <m/>
    <m/>
    <m/>
    <m/>
    <m/>
    <m/>
    <s v="M"/>
  </r>
  <r>
    <n v="743"/>
    <d v="2025-09-15T00:00:00"/>
    <s v="ZBTO"/>
    <n v="9519104694"/>
    <n v="4"/>
    <s v="9519104694-4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78439"/>
    <s v="GP COIL SOFT-TATXGP-GK09-0.4X900"/>
    <s v="C02"/>
    <s v="TATXGP"/>
    <s v="GK09"/>
    <x v="8"/>
    <x v="3"/>
    <n v="0"/>
    <s v="T2 DONE"/>
    <s v="Z80"/>
    <s v=""/>
    <n v="4"/>
    <n v="12"/>
    <n v="168"/>
    <n v="162.66499999999999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8-0.42"/>
    <s v="900-904"/>
    <m/>
    <m/>
    <m/>
    <m/>
    <m/>
    <m/>
    <s v="S"/>
  </r>
  <r>
    <n v="743"/>
    <d v="2025-09-15T00:00:00"/>
    <s v="ZBTO"/>
    <n v="9519104694"/>
    <n v="5"/>
    <s v="9519104694-5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18"/>
    <s v="GP COIL SOFT-TATXGP-GK09-0.5X900"/>
    <s v="C02"/>
    <s v="TATXGP"/>
    <s v="GK09"/>
    <x v="3"/>
    <x v="3"/>
    <n v="0"/>
    <s v="T2 DONE"/>
    <s v="Z80"/>
    <s v=""/>
    <n v="4"/>
    <n v="12"/>
    <n v="168"/>
    <n v="157.155"/>
    <n v="10.845000000000001"/>
    <n v="10.8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45000000000001"/>
    <s v="0.48-0.52"/>
    <s v="900-904"/>
    <m/>
    <m/>
    <m/>
    <m/>
    <m/>
    <m/>
    <s v="S"/>
  </r>
  <r>
    <n v="743"/>
    <d v="2025-09-12T00:00:00"/>
    <s v="ZBTO"/>
    <n v="9519099563"/>
    <n v="13"/>
    <s v="9519099563-13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m/>
    <m/>
    <m/>
    <m/>
    <m/>
    <m/>
    <s v="S"/>
  </r>
  <r>
    <n v="743"/>
    <d v="2025-09-12T00:00:00"/>
    <s v="ZBTO"/>
    <n v="9519099563"/>
    <n v="14"/>
    <s v="9519099563-14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58-0.62"/>
    <s v="900-904"/>
    <m/>
    <m/>
    <m/>
    <m/>
    <m/>
    <m/>
    <s v="S"/>
  </r>
  <r>
    <n v="743"/>
    <d v="2025-09-16T00:00:00"/>
    <s v="ZBTO"/>
    <n v="9519107089"/>
    <n v="1"/>
    <s v="9519107089-1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191956"/>
    <s v="GP COIL SOFT-TATXGP-GK09-0.35X900"/>
    <s v="C02"/>
    <s v="TATXGP"/>
    <s v="GK09"/>
    <x v="10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6"/>
    <s v="900-903"/>
    <m/>
    <m/>
    <m/>
    <m/>
    <m/>
    <m/>
    <s v="M"/>
  </r>
  <r>
    <n v="742"/>
    <d v="2025-07-18T00:00:00"/>
    <s v="ZBTO"/>
    <n v="9518939680"/>
    <n v="29"/>
    <s v="9518939680-29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84117"/>
    <s v="CRCA COIL-TATXXD-AU03-2X1250"/>
    <s v="C01"/>
    <s v="TATXXD"/>
    <s v="AU03"/>
    <x v="2"/>
    <x v="0"/>
    <n v="0"/>
    <s v="T2 DONE"/>
    <s v=" "/>
    <s v=""/>
    <n v="6"/>
    <n v="18"/>
    <n v="58"/>
    <n v="49.765000000000001"/>
    <n v="8.2349999999999994"/>
    <n v="8.23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349999999999994"/>
    <s v="1.98-2.02"/>
    <s v="1250-1254"/>
    <m/>
    <m/>
    <m/>
    <m/>
    <m/>
    <m/>
    <s v="R"/>
  </r>
  <r>
    <n v="742"/>
    <d v="2025-08-18T00:00:00"/>
    <s v="ZBTO"/>
    <n v="9519024914"/>
    <n v="4"/>
    <s v="9519024914-4"/>
    <s v="No Priority"/>
    <s v="Released"/>
    <s v="OK"/>
    <m/>
    <s v="OK (HR  Indent)"/>
    <s v="N/C"/>
    <s v="CR01"/>
    <s v="ACRM CRCA CTL"/>
    <m/>
    <x v="0"/>
    <x v="5"/>
    <m/>
    <n v="2000"/>
    <s v="CHENNAI"/>
    <s v="South"/>
    <s v="MADS"/>
    <n v="116465"/>
    <s v="SRI BALAJI STEEL TRADERS"/>
    <n v="3239539"/>
    <s v="CRCA SHEET TATCRC SR16 0.350X1000X1980"/>
    <s v="C06"/>
    <s v="TATCRC"/>
    <s v="SR16"/>
    <x v="10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</r>
  <r>
    <n v="742"/>
    <d v="2025-08-18T00:00:00"/>
    <s v="ZBTO"/>
    <n v="9519024914"/>
    <n v="5"/>
    <s v="9519024914-5"/>
    <s v="Sep'25"/>
    <s v="Released"/>
    <s v="N/C"/>
    <m/>
    <e v="#N/A"/>
    <s v="OK"/>
    <s v="CR01"/>
    <s v="ACRM CRCA CTL"/>
    <m/>
    <x v="0"/>
    <x v="5"/>
    <m/>
    <n v="2000"/>
    <s v="CHENNAI"/>
    <s v="South"/>
    <s v="MADS"/>
    <n v="116465"/>
    <s v="SRI BALAJI STEEL TRADERS"/>
    <n v="3239543"/>
    <s v="CRCA SHEET TATCRC SR16 0.350X1250X2500"/>
    <s v="C06"/>
    <s v="TATCRC"/>
    <s v="SR16"/>
    <x v="10"/>
    <x v="0"/>
    <n v="2500"/>
    <s v="T2 DONE"/>
    <s v=" "/>
    <s v=""/>
    <n v="0"/>
    <n v="0"/>
    <n v="28.99"/>
    <n v="25.265000000000001"/>
    <n v="3.7250000000000001"/>
    <n v="3.7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250000000000001"/>
    <s v="0.33-0.37"/>
    <s v="1250-1254"/>
    <m/>
    <m/>
    <m/>
    <m/>
    <m/>
    <m/>
    <s v="U"/>
  </r>
  <r>
    <n v="744"/>
    <d v="2025-08-21T00:00:00"/>
    <s v="ZBTO"/>
    <n v="9519035613"/>
    <n v="2"/>
    <s v="9519035613-2"/>
    <s v="Stocks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279.99900000000002"/>
    <n v="279.51"/>
    <n v="0.48899999999999999"/>
    <n v="0.48899999999999999"/>
    <n v="279.50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</r>
  <r>
    <n v="744"/>
    <d v="2025-08-21T00:00:00"/>
    <s v="ZBTO"/>
    <n v="9519035613"/>
    <n v="3"/>
    <s v="9519035613-3"/>
    <s v="Stocks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1.5"/>
    <n v="5.0999999999999996"/>
    <n v="279.99900000000002"/>
    <n v="279.24"/>
    <n v="0.75900000000000001"/>
    <n v="0.75900000000000001"/>
    <n v="265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</r>
  <r>
    <n v="744"/>
    <d v="2025-08-21T00:00:00"/>
    <s v="ZBTO"/>
    <n v="9519035613"/>
    <n v="5"/>
    <s v="9519035613-5"/>
    <s v="Oct'25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279.99900000000002"/>
    <n v="278.58999999999997"/>
    <n v="1.409"/>
    <n v="-1.9259999999999999"/>
    <n v="278.59000000000003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</r>
  <r>
    <n v="744"/>
    <d v="2025-08-21T00:00:00"/>
    <s v="ZBTO"/>
    <n v="9519035613"/>
    <n v="7"/>
    <s v="9519035613-7"/>
    <s v="Sep'25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167.999"/>
    <n v="167.34"/>
    <n v="0.65900000000000003"/>
    <n v="-3.411"/>
    <n v="167.33999999999995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</r>
  <r>
    <n v="742"/>
    <d v="2025-08-19T00:00:00"/>
    <s v="ZBTO"/>
    <n v="9519027787"/>
    <n v="5"/>
    <s v="9519027787-5"/>
    <s v="Oct'25"/>
    <s v="Released"/>
    <s v="OK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40776"/>
    <s v="CRCA SHEET TSBCRC SR15 0.600X1000X2440"/>
    <s v="C06"/>
    <s v="TSBCRC"/>
    <s v="SR15"/>
    <x v="5"/>
    <x v="4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</r>
  <r>
    <n v="742"/>
    <d v="2025-08-18T00:00:00"/>
    <s v="ZBTO"/>
    <n v="9519025430"/>
    <n v="1"/>
    <s v="9519025430-1"/>
    <s v="Oct'25"/>
    <s v="Released"/>
    <s v="N/C"/>
    <m/>
    <e v="#N/A"/>
    <s v="N/C"/>
    <s v="CR03"/>
    <s v="ACRM CRCA SPM"/>
    <m/>
    <x v="0"/>
    <x v="0"/>
    <m/>
    <n v="2000"/>
    <s v="SALEM"/>
    <s v="South"/>
    <s v="MADS"/>
    <n v="116465"/>
    <s v="SRI BALAJI STEEL TRADERS"/>
    <n v="185675"/>
    <s v="CRCA COIL-TATXXD-AU03-0.5X1250"/>
    <s v="C01"/>
    <s v="TATXXD"/>
    <s v="AU03"/>
    <x v="3"/>
    <x v="0"/>
    <n v="0"/>
    <s v="T2 DONE"/>
    <s v=" "/>
    <s v=""/>
    <n v="6"/>
    <n v="18"/>
    <n v="29"/>
    <n v="23.85"/>
    <n v="5.15"/>
    <n v="5.15"/>
    <n v="23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"/>
    <s v="0.48-0.52"/>
    <s v="1250-1262"/>
    <m/>
    <m/>
    <m/>
    <m/>
    <m/>
    <m/>
    <s v="U"/>
  </r>
  <r>
    <n v="742"/>
    <d v="2025-08-18T00:00:00"/>
    <s v="ZBTO"/>
    <n v="9519025430"/>
    <n v="2"/>
    <s v="9519025430-2"/>
    <s v="Oct'25"/>
    <s v="Released"/>
    <s v="N/C"/>
    <m/>
    <e v="#N/A"/>
    <s v="OK"/>
    <s v="CR02"/>
    <s v="ACRM CRCA CRS"/>
    <m/>
    <x v="0"/>
    <x v="0"/>
    <m/>
    <n v="2000"/>
    <s v="SALEM"/>
    <s v="South"/>
    <s v="MADS"/>
    <n v="116465"/>
    <s v="SRI BALAJI STEEL TRADERS"/>
    <n v="1801290"/>
    <s v="CRCA COIL-TATXXD-AU03-0.6X1250"/>
    <s v="C01"/>
    <s v="TATXXD"/>
    <s v="AU03"/>
    <x v="5"/>
    <x v="0"/>
    <n v="0"/>
    <s v="T2 DONE"/>
    <s v=" "/>
    <s v=""/>
    <n v="6"/>
    <n v="18"/>
    <n v="29"/>
    <n v="25.835000000000001"/>
    <n v="3.165"/>
    <n v="3.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65"/>
    <s v="0.58-0.62"/>
    <s v="1250-1262"/>
    <m/>
    <m/>
    <m/>
    <m/>
    <m/>
    <s v="4000519244-4"/>
    <s v="U"/>
  </r>
  <r>
    <n v="742"/>
    <d v="2025-08-22T00:00:00"/>
    <s v="ZBTO"/>
    <n v="9519038135"/>
    <n v="1"/>
    <s v="9519038135-1"/>
    <s v="Oct'25"/>
    <s v="Released"/>
    <s v="N/C"/>
    <m/>
    <e v="#N/A"/>
    <s v="N/C"/>
    <s v="CR03"/>
    <s v="ACRM CRCA SPM"/>
    <m/>
    <x v="0"/>
    <x v="0"/>
    <m/>
    <n v="2000"/>
    <s v="VALPARAI"/>
    <s v="South"/>
    <s v="MADS"/>
    <n v="116465"/>
    <s v="SRI BALAJI STEEL TRADERS"/>
    <n v="185675"/>
    <s v="CRCA COIL-TATXXD-AU03-0.5X1250"/>
    <s v="C01"/>
    <s v="TATXXD"/>
    <s v="AU03"/>
    <x v="3"/>
    <x v="0"/>
    <n v="0"/>
    <s v="T2 DONE"/>
    <s v=" "/>
    <s v=""/>
    <n v="6"/>
    <n v="18"/>
    <n v="87"/>
    <n v="75.635000000000005"/>
    <n v="11.365"/>
    <n v="11.365"/>
    <n v="25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65"/>
    <s v="0.48-0.52"/>
    <s v="1250-1262"/>
    <m/>
    <m/>
    <m/>
    <m/>
    <m/>
    <m/>
    <s v="U"/>
  </r>
  <r>
    <n v="742"/>
    <d v="2025-08-21T00:00:00"/>
    <s v="ZBTO"/>
    <n v="9519036272"/>
    <n v="4"/>
    <s v="9519036272-4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48"/>
    <s v="CRCA SHEET TATCRC SR16 0.400X900X2500"/>
    <s v="C06"/>
    <s v="TATCRC"/>
    <s v="SR16"/>
    <x v="8"/>
    <x v="3"/>
    <n v="2500"/>
    <s v="T2 DONE"/>
    <s v=" "/>
    <s v=""/>
    <n v="2.5"/>
    <n v="3.2"/>
    <n v="63"/>
    <n v="56.225000000000001"/>
    <n v="6.7750000000000004"/>
    <n v="6.625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.15"/>
    <n v="0"/>
    <n v="0.15"/>
    <n v="0"/>
    <n v="6.7750000000000004"/>
    <s v="0.38-0.42"/>
    <s v="900-904"/>
    <m/>
    <m/>
    <m/>
    <m/>
    <m/>
    <m/>
    <s v="R"/>
  </r>
  <r>
    <n v="743"/>
    <d v="2025-08-22T00:00:00"/>
    <s v="ZBTO"/>
    <n v="9519038643"/>
    <n v="4"/>
    <s v="9519038643-4"/>
    <s v="Oct'25"/>
    <s v="Released"/>
    <s v="N/C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854418"/>
    <s v="GP COIL SOFT-TATXGP-GK09-0.5X900"/>
    <s v="C02"/>
    <s v="TATXGP"/>
    <s v="GK09"/>
    <x v="3"/>
    <x v="3"/>
    <n v="0"/>
    <s v="T2 DONE"/>
    <s v="Z80"/>
    <s v=""/>
    <n v="5"/>
    <n v="15"/>
    <n v="105"/>
    <n v="99.525000000000006"/>
    <n v="5.4749999999999996"/>
    <n v="-3.125"/>
    <n v="0"/>
    <n v="0"/>
    <n v="0"/>
    <n v="0"/>
    <n v="0"/>
    <n v="0"/>
    <n v="0"/>
    <n v="0"/>
    <n v="0"/>
    <n v="0"/>
    <n v="0"/>
    <n v="0"/>
    <n v="0"/>
    <n v="0"/>
    <n v="0"/>
    <n v="8.6"/>
    <n v="0"/>
    <n v="0"/>
    <n v="0"/>
    <n v="8.6"/>
    <n v="8.6"/>
    <n v="0"/>
    <n v="0"/>
    <n v="-3.125"/>
    <s v="0.47-0.5"/>
    <s v="900-902"/>
    <m/>
    <m/>
    <m/>
    <m/>
    <m/>
    <m/>
    <s v="R"/>
  </r>
  <r>
    <n v="743"/>
    <d v="2025-08-22T00:00:00"/>
    <s v="ZBTO"/>
    <n v="9519038643"/>
    <n v="5"/>
    <s v="9519038643-5"/>
    <s v="Oct'25"/>
    <s v="Released"/>
    <s v="OK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854424"/>
    <s v="GP COIL SOFT-TATXGP-GK09-0.6X900"/>
    <s v="C02"/>
    <s v="TATXGP"/>
    <s v="GK09"/>
    <x v="5"/>
    <x v="3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7-0.6"/>
    <s v="900-902"/>
    <m/>
    <m/>
    <m/>
    <m/>
    <m/>
    <m/>
    <s v="R"/>
  </r>
  <r>
    <n v="742"/>
    <d v="2025-09-12T00:00:00"/>
    <s v="ZBTO"/>
    <n v="9519098913"/>
    <n v="1"/>
    <s v="9519098913-1"/>
    <s v="No Priority"/>
    <s v="Released"/>
    <s v="N/C"/>
    <m/>
    <s v="OK"/>
    <s v="N/C"/>
    <s v="CR03"/>
    <s v="ACRM CRCA SPM"/>
    <m/>
    <x v="0"/>
    <x v="13"/>
    <m/>
    <n v="2000"/>
    <s v="FARIDABAD"/>
    <s v="North"/>
    <s v="FBAD"/>
    <n v="831432"/>
    <s v="FERRO STEEL SOLUTIONS"/>
    <n v="2420508"/>
    <s v="CRCA COIL TATXXD AH03 0.500X1250"/>
    <s v="C01"/>
    <s v="TATXXD"/>
    <s v="AH03"/>
    <x v="3"/>
    <x v="0"/>
    <n v="0"/>
    <s v="T2 DONE"/>
    <s v=" "/>
    <s v=""/>
    <n v="9"/>
    <n v="27"/>
    <n v="174"/>
    <n v="129.54"/>
    <n v="44.46"/>
    <n v="15.38"/>
    <n v="0"/>
    <n v="0"/>
    <n v="0"/>
    <n v="0"/>
    <n v="0"/>
    <n v="0"/>
    <n v="0"/>
    <n v="0"/>
    <n v="0"/>
    <n v="0"/>
    <n v="0"/>
    <n v="0"/>
    <n v="0.51"/>
    <n v="1.3"/>
    <n v="0"/>
    <n v="0"/>
    <n v="0"/>
    <n v="0"/>
    <n v="0"/>
    <n v="1.81"/>
    <n v="1.3"/>
    <n v="0.51"/>
    <n v="0"/>
    <n v="43.160000000000004"/>
    <s v="0.47-0.51"/>
    <s v="1250-1270"/>
    <m/>
    <m/>
    <m/>
    <m/>
    <m/>
    <m/>
    <s v="U"/>
  </r>
  <r>
    <n v="742"/>
    <d v="2025-08-21T00:00:00"/>
    <s v="ZBTO"/>
    <n v="9519036388"/>
    <n v="3"/>
    <s v="9519036388-3"/>
    <s v="Sep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1004"/>
    <s v="CRCA SHEET TATCRC SR16 0.430X1250X2500"/>
    <s v="C06"/>
    <s v="TATCRC"/>
    <s v="SR16"/>
    <x v="27"/>
    <x v="0"/>
    <n v="2500"/>
    <s v="T2 DONE"/>
    <s v=" "/>
    <s v=""/>
    <n v="2.5"/>
    <n v="3.2"/>
    <n v="29"/>
    <n v="26.3"/>
    <n v="2.7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"/>
    <s v="0.41-0.45"/>
    <s v="1250-1252"/>
    <m/>
    <m/>
    <m/>
    <m/>
    <m/>
    <m/>
    <s v="R"/>
  </r>
  <r>
    <n v="742"/>
    <d v="2025-08-12T00:00:00"/>
    <s v="ZBTO"/>
    <n v="9519011540"/>
    <n v="1"/>
    <s v="9519011540-1"/>
    <s v="Oct'25"/>
    <s v="Released"/>
    <s v="N/C"/>
    <m/>
    <e v="#N/A"/>
    <s v="OK"/>
    <s v="CR01"/>
    <s v="ACRM CRCA CTL"/>
    <m/>
    <x v="0"/>
    <x v="0"/>
    <m/>
    <n v="2000"/>
    <s v="GORAKHPUR"/>
    <s v="North"/>
    <s v="KANP"/>
    <n v="115841"/>
    <s v="O.V.S. ISPAT UDYOG"/>
    <n v="322578"/>
    <s v="CRCA SHEET TATCRC TR15 .5X1250X2500"/>
    <s v="C06"/>
    <s v="TATCRC"/>
    <s v="TR15"/>
    <x v="3"/>
    <x v="0"/>
    <n v="2500"/>
    <s v="T2 DONE"/>
    <s v=" "/>
    <s v=""/>
    <n v="0"/>
    <n v="0"/>
    <n v="29"/>
    <n v="25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s v="0.48-0.52"/>
    <s v="1250-1254"/>
    <m/>
    <m/>
    <m/>
    <m/>
    <m/>
    <m/>
    <s v="M"/>
  </r>
  <r>
    <n v="743"/>
    <d v="2025-09-17T00:00:00"/>
    <s v="ZBTO"/>
    <n v="9519113387"/>
    <n v="2"/>
    <s v="9519113387-2"/>
    <s v="Oct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429"/>
    <s v="GP COIL XXXGPH GPH3 0.350X900"/>
    <s v="C05"/>
    <s v="XXXGPH"/>
    <s v="GPH3"/>
    <x v="10"/>
    <x v="3"/>
    <n v="0"/>
    <s v=""/>
    <s v="Z8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6"/>
    <s v="900-903"/>
    <m/>
    <m/>
    <m/>
    <m/>
    <m/>
    <m/>
    <s v="U"/>
  </r>
  <r>
    <n v="743"/>
    <d v="2025-09-17T00:00:00"/>
    <s v="ZBTO"/>
    <n v="9519113387"/>
    <n v="3"/>
    <s v="9519113387-3"/>
    <s v="Oct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430"/>
    <s v="GP COIL XXXGPH GPH3 0.400X900"/>
    <s v="C05"/>
    <s v="XXXGPH"/>
    <s v="GPH3"/>
    <x v="8"/>
    <x v="3"/>
    <n v="0"/>
    <s v="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1"/>
    <s v="900-903"/>
    <m/>
    <m/>
    <m/>
    <m/>
    <m/>
    <m/>
    <s v="U"/>
  </r>
  <r>
    <n v="743"/>
    <d v="2025-09-17T00:00:00"/>
    <s v="ZBTO"/>
    <n v="9519113387"/>
    <n v="4"/>
    <s v="9519113387-4"/>
    <s v="Oct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501"/>
    <s v="GP COIL XXXGPH GPH3 0.500X900"/>
    <s v="C05"/>
    <s v="XXXGPH"/>
    <s v="GPH3"/>
    <x v="3"/>
    <x v="3"/>
    <n v="0"/>
    <s v=""/>
    <s v="Z80"/>
    <s v=""/>
    <n v="3"/>
    <n v="5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7-0.51"/>
    <s v="900-903"/>
    <m/>
    <m/>
    <m/>
    <m/>
    <m/>
    <m/>
    <s v="U"/>
  </r>
  <r>
    <n v="742"/>
    <d v="2025-08-23T00:00:00"/>
    <s v="ZBTO"/>
    <n v="9519041216"/>
    <n v="1"/>
    <s v="9519041216-1"/>
    <s v="Oct'25"/>
    <s v="Released"/>
    <s v="OK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40776"/>
    <s v="CRCA SHEET TSBCRC SR15 0.600X1000X2440"/>
    <s v="C06"/>
    <s v="TSBCRC"/>
    <s v="SR15"/>
    <x v="5"/>
    <x v="4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</r>
  <r>
    <n v="742"/>
    <d v="2025-08-23T00:00:00"/>
    <s v="ZBTO"/>
    <n v="9519041216"/>
    <n v="2"/>
    <s v="9519041216-2"/>
    <s v="Oct'25"/>
    <s v="Released"/>
    <s v="OK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40771"/>
    <s v="CRCA SHEET TSBCRC SR15 0.600X900X2440"/>
    <s v="C06"/>
    <s v="TSBCRC"/>
    <s v="SR15"/>
    <x v="5"/>
    <x v="3"/>
    <n v="244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4"/>
    <m/>
    <m/>
    <m/>
    <m/>
    <m/>
    <m/>
    <s v="M"/>
  </r>
  <r>
    <n v="743"/>
    <d v="2025-08-29T00:00:00"/>
    <s v="ZBTO"/>
    <n v="9519061532"/>
    <n v="2"/>
    <s v="9519061532-2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4"/>
    <s v="JAI LAXMI STEELS"/>
    <n v="1851762"/>
    <s v="GP COIL SOFT-TSBXGP-T1GP-0.25X1000"/>
    <s v="C02"/>
    <s v="TSBXGP"/>
    <s v="T1GP"/>
    <x v="31"/>
    <x v="4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S"/>
  </r>
  <r>
    <n v="742"/>
    <d v="2025-08-12T00:00:00"/>
    <s v="ZBTO"/>
    <n v="9519011538"/>
    <n v="1"/>
    <s v="9519011538-1"/>
    <s v="Sep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437524"/>
    <s v="CRCA SHEET TATCRC SR16 0.400X1250X2030"/>
    <s v="C06"/>
    <s v="TATCRC"/>
    <s v="SR16"/>
    <x v="8"/>
    <x v="0"/>
    <n v="2030"/>
    <s v="T2 DONE"/>
    <s v=" "/>
    <s v=""/>
    <n v="0"/>
    <n v="0"/>
    <n v="87"/>
    <n v="75.784999999999997"/>
    <n v="11.215"/>
    <n v="9.64"/>
    <n v="0"/>
    <n v="0"/>
    <n v="0"/>
    <n v="0"/>
    <n v="0"/>
    <n v="0"/>
    <n v="0"/>
    <n v="0"/>
    <n v="0"/>
    <n v="0"/>
    <n v="0"/>
    <n v="0"/>
    <n v="0"/>
    <n v="0"/>
    <n v="1.575"/>
    <n v="0"/>
    <n v="0"/>
    <n v="0"/>
    <n v="0"/>
    <n v="1.575"/>
    <n v="1.575"/>
    <n v="0"/>
    <n v="0"/>
    <n v="9.64"/>
    <s v="0.38-0.42"/>
    <s v="1250-1254"/>
    <m/>
    <m/>
    <m/>
    <m/>
    <m/>
    <m/>
    <s v="M"/>
  </r>
  <r>
    <n v="742"/>
    <d v="2025-08-18T00:00:00"/>
    <s v="ZBTO"/>
    <n v="9519025430"/>
    <n v="3"/>
    <s v="9519025430-3"/>
    <s v="No Priority"/>
    <s v="Released"/>
    <s v="OK"/>
    <m/>
    <s v="OK (HR  Indent)"/>
    <s v="N/C"/>
    <s v="CR01"/>
    <s v="ACRM CRCA CTL"/>
    <m/>
    <x v="0"/>
    <x v="5"/>
    <m/>
    <n v="2000"/>
    <s v="SALEM"/>
    <s v="South"/>
    <s v="MADS"/>
    <n v="116465"/>
    <s v="SRI BALAJI STEEL TRADERS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</r>
  <r>
    <n v="742"/>
    <d v="2025-08-22T00:00:00"/>
    <s v="ZBTO"/>
    <n v="9519040469"/>
    <n v="2"/>
    <s v="9519040469-2"/>
    <s v="Sep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3655054"/>
    <s v="CR COIL TATXXD BT01 1.200X1215"/>
    <s v="C01"/>
    <s v="TATXXD"/>
    <s v="BT01"/>
    <x v="13"/>
    <x v="25"/>
    <n v="0"/>
    <s v="T2 DONE"/>
    <s v=" "/>
    <s v=""/>
    <n v="6"/>
    <n v="10"/>
    <n v="140"/>
    <n v="134.16"/>
    <n v="5.84"/>
    <n v="5.84"/>
    <n v="76.085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4"/>
    <s v="1.17-1.23"/>
    <s v="1215-1216"/>
    <m/>
    <m/>
    <m/>
    <m/>
    <m/>
    <m/>
    <s v="M"/>
  </r>
  <r>
    <n v="742"/>
    <d v="2025-09-05T00:00:00"/>
    <s v="ZBTO"/>
    <n v="9519080347"/>
    <n v="1"/>
    <s v="9519080347-1"/>
    <s v="Oct'25"/>
    <s v="Released"/>
    <s v="N/C"/>
    <m/>
    <e v="#N/A"/>
    <s v="OK"/>
    <s v="CR02"/>
    <s v="ACRM CRCA CRS"/>
    <m/>
    <x v="0"/>
    <x v="0"/>
    <m/>
    <n v="2000"/>
    <s v="FARIDABAD"/>
    <s v="North"/>
    <s v="FBAD"/>
    <n v="144917"/>
    <s v="BANSAL BROTHERS"/>
    <n v="1804772"/>
    <s v="CRCA COIL TATXXD AU03 0.4X1250"/>
    <s v="C01"/>
    <s v="TATXXD"/>
    <s v="AU03"/>
    <x v="8"/>
    <x v="0"/>
    <n v="0"/>
    <s v="T2 DONE"/>
    <s v=" "/>
    <s v=""/>
    <n v="10"/>
    <n v="30"/>
    <n v="28.99"/>
    <n v="20.765000000000001"/>
    <n v="8.2249999999999996"/>
    <n v="3.6850000000000001"/>
    <n v="0"/>
    <n v="0"/>
    <n v="0"/>
    <n v="0"/>
    <n v="0"/>
    <n v="0"/>
    <n v="0"/>
    <n v="0"/>
    <n v="0"/>
    <n v="0"/>
    <n v="0"/>
    <n v="0"/>
    <n v="0"/>
    <n v="4.54"/>
    <n v="0"/>
    <n v="0"/>
    <n v="0"/>
    <n v="0"/>
    <n v="0"/>
    <n v="4.54"/>
    <n v="0"/>
    <n v="4.54"/>
    <n v="0"/>
    <n v="8.2249999999999996"/>
    <s v="0.37-0.41"/>
    <s v="1250-1262"/>
    <m/>
    <m/>
    <m/>
    <m/>
    <m/>
    <s v="4000519244-2"/>
    <s v="U"/>
  </r>
  <r>
    <n v="743"/>
    <d v="2025-09-15T00:00:00"/>
    <s v="ZBTO"/>
    <n v="9519104694"/>
    <n v="6"/>
    <s v="9519104694-6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116.78"/>
    <n v="9.2200000000000006"/>
    <n v="9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200000000000006"/>
    <s v="0.58-0.62"/>
    <s v="900-904"/>
    <m/>
    <m/>
    <m/>
    <m/>
    <m/>
    <m/>
    <s v="S"/>
  </r>
  <r>
    <n v="743"/>
    <d v="2025-09-16T00:00:00"/>
    <s v="ZBTO"/>
    <n v="9519107755"/>
    <n v="3"/>
    <s v="9519107755-3"/>
    <s v="No Priority"/>
    <s v="Released"/>
    <s v="N/C"/>
    <m/>
    <e v="#N/A"/>
    <e v="#N/A"/>
    <s v="GP02"/>
    <s v="ACRM GP#3 WIDER SOFT"/>
    <m/>
    <x v="2"/>
    <x v="11"/>
    <m/>
    <n v="2000"/>
    <s v="UTTARKASHI"/>
    <s v="North"/>
    <s v="JPUR"/>
    <n v="150962"/>
    <s v="BIHANI INTERNATIONAL PVT LTD."/>
    <n v="1854399"/>
    <s v="GP COIL SOFT-TATXGP-GK09-0.35X1220"/>
    <s v="C02"/>
    <s v="TATXGP"/>
    <s v="GK09"/>
    <x v="10"/>
    <x v="9"/>
    <n v="0"/>
    <s v="T2 DONE"/>
    <s v="Z80"/>
    <s v=""/>
    <n v="4"/>
    <n v="7"/>
    <n v="27.355"/>
    <n v="27.355"/>
    <n v="0"/>
    <n v="-172.05"/>
    <n v="0"/>
    <n v="0"/>
    <n v="0"/>
    <n v="0"/>
    <n v="0"/>
    <n v="0"/>
    <n v="0"/>
    <n v="0"/>
    <n v="0"/>
    <n v="0"/>
    <n v="0"/>
    <n v="0"/>
    <n v="0"/>
    <n v="0"/>
    <n v="0"/>
    <n v="0"/>
    <n v="0"/>
    <n v="172.05"/>
    <n v="0"/>
    <n v="172.05"/>
    <n v="0"/>
    <n v="172.05"/>
    <n v="0"/>
    <n v="0"/>
    <s v="0.32-0.35"/>
    <s v="1220-1222"/>
    <m/>
    <m/>
    <m/>
    <m/>
    <m/>
    <m/>
    <s v="R"/>
  </r>
  <r>
    <n v="742"/>
    <d v="2025-07-21T00:00:00"/>
    <s v="ZBTO"/>
    <n v="9518945221"/>
    <n v="3"/>
    <s v="9518945221-3"/>
    <s v="Oct'25"/>
    <s v="Released"/>
    <s v="OK"/>
    <m/>
    <e v="#N/A"/>
    <s v="OK"/>
    <s v="CR02"/>
    <s v="ACRM CRCA CRS"/>
    <m/>
    <x v="0"/>
    <x v="0"/>
    <m/>
    <n v="2000"/>
    <s v="GUMMIDIPOONDI"/>
    <s v="South"/>
    <s v="MADS"/>
    <n v="822271"/>
    <s v="TATA STEEL DOWNSTREAM PRODUCTS LIMI"/>
    <n v="2434555"/>
    <s v="CRCA COIL TATXXD AU03 0.600X1320"/>
    <s v="C01"/>
    <s v="TATXXD"/>
    <s v="AU03"/>
    <x v="5"/>
    <x v="17"/>
    <n v="0"/>
    <s v="T2 DONE"/>
    <s v=" "/>
    <s v=""/>
    <n v="5"/>
    <n v="29"/>
    <n v="60"/>
    <n v="0"/>
    <n v="60"/>
    <n v="31.17"/>
    <n v="0"/>
    <n v="0"/>
    <n v="0"/>
    <n v="0"/>
    <n v="0"/>
    <n v="0"/>
    <n v="0"/>
    <n v="0"/>
    <n v="0"/>
    <n v="0"/>
    <n v="0"/>
    <n v="0"/>
    <n v="28.830000000000002"/>
    <n v="0"/>
    <n v="0"/>
    <n v="0"/>
    <n v="0"/>
    <n v="0"/>
    <n v="0"/>
    <n v="28.830000000000002"/>
    <n v="28.830000000000002"/>
    <n v="0"/>
    <n v="0"/>
    <n v="31.169999999999998"/>
    <s v="0.58-0.62"/>
    <s v="1320-1332"/>
    <m/>
    <m/>
    <m/>
    <m/>
    <m/>
    <s v="4000519244-8"/>
    <s v="U"/>
  </r>
  <r>
    <n v="742"/>
    <d v="2025-08-19T00:00:00"/>
    <s v="ZBTO"/>
    <n v="9519028231"/>
    <n v="2"/>
    <s v="9519028231-2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5675"/>
    <s v="CRCA COIL-TATXXD-AU03-0.5X1250"/>
    <s v="C01"/>
    <s v="TATXXD"/>
    <s v="AU03"/>
    <x v="3"/>
    <x v="0"/>
    <n v="0"/>
    <s v="T2 DONE"/>
    <s v=" "/>
    <s v=""/>
    <n v="6"/>
    <n v="18"/>
    <n v="58"/>
    <n v="50.22"/>
    <n v="7.78"/>
    <n v="7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48-0.52"/>
    <s v="1250-1254"/>
    <m/>
    <m/>
    <m/>
    <m/>
    <m/>
    <m/>
    <s v="R"/>
  </r>
  <r>
    <n v="742"/>
    <d v="2025-08-14T00:00:00"/>
    <s v="ZBTF"/>
    <n v="9519017114"/>
    <n v="1"/>
    <s v="9519017114-1"/>
    <s v="Oct'25"/>
    <s v="Released"/>
    <s v="N/C"/>
    <m/>
    <e v="#N/A"/>
    <s v="OK"/>
    <s v="CR02"/>
    <s v="ACRM CRCA CRS"/>
    <m/>
    <x v="0"/>
    <x v="2"/>
    <m/>
    <n v="1000"/>
    <s v="THIRUVALLUR"/>
    <s v="South"/>
    <s v="MADS"/>
    <n v="600250"/>
    <s v="TATA CENTER"/>
    <n v="3659268"/>
    <s v="CR COIL TSBSTA EL03 0.500X1217"/>
    <s v="C01"/>
    <s v="TSBSTA"/>
    <s v="EL03"/>
    <x v="3"/>
    <x v="23"/>
    <n v="0"/>
    <s v="T2 DONE"/>
    <s v=" "/>
    <s v=""/>
    <n v="8"/>
    <n v="25"/>
    <n v="196"/>
    <n v="182.66"/>
    <n v="13.34"/>
    <n v="-13.96"/>
    <n v="0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27.3"/>
    <n v="27.3"/>
    <n v="0"/>
    <n v="0"/>
    <n v="0"/>
    <s v="0.49-0.51"/>
    <s v="1217-1222"/>
    <m/>
    <m/>
    <m/>
    <m/>
    <m/>
    <m/>
    <s v="C"/>
  </r>
  <r>
    <n v="743"/>
    <d v="2025-09-09T00:00:00"/>
    <s v="ZBTO"/>
    <n v="9519090170"/>
    <n v="3"/>
    <s v="9519090170-3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x v="27"/>
    <x v="3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</r>
  <r>
    <n v="742"/>
    <d v="2025-08-18T00:00:00"/>
    <s v="ZBTF"/>
    <n v="9519024849"/>
    <n v="1"/>
    <s v="9519024849-1"/>
    <s v="Sep'25"/>
    <s v="Released"/>
    <s v="OK"/>
    <m/>
    <e v="#N/A"/>
    <s v="OK"/>
    <s v="CR02"/>
    <s v="ACRM CRCA CRS"/>
    <m/>
    <x v="0"/>
    <x v="4"/>
    <m/>
    <n v="1000"/>
    <s v="PILKHUWA"/>
    <s v="East"/>
    <s v="DELI"/>
    <n v="600250"/>
    <s v="TATA CENTER"/>
    <n v="2164800"/>
    <s v="CRCA COIL TATXXD BT02 0.970X913"/>
    <s v="C01"/>
    <s v="TATXXD"/>
    <s v="BT02"/>
    <x v="12"/>
    <x v="7"/>
    <n v="0"/>
    <s v="T2 DONE"/>
    <s v=" "/>
    <s v=""/>
    <n v="5"/>
    <n v="10"/>
    <n v="147"/>
    <n v="8.5150000000000006"/>
    <n v="138.48500000000001"/>
    <n v="8.2449999999999992"/>
    <n v="0"/>
    <n v="0"/>
    <n v="21.93"/>
    <n v="43.61"/>
    <n v="0"/>
    <n v="0"/>
    <n v="0"/>
    <n v="0"/>
    <n v="0"/>
    <n v="64.7"/>
    <n v="0"/>
    <n v="0"/>
    <n v="0"/>
    <n v="0"/>
    <n v="0"/>
    <n v="0"/>
    <n v="0"/>
    <n v="0"/>
    <n v="0"/>
    <n v="130.24"/>
    <n v="0"/>
    <n v="130.24"/>
    <n v="0"/>
    <n v="138.48500000000001"/>
    <s v="0.95-0.99"/>
    <s v="913-913.5"/>
    <m/>
    <m/>
    <m/>
    <m/>
    <m/>
    <m/>
    <s v="T"/>
  </r>
  <r>
    <n v="742"/>
    <d v="2025-08-18T00:00:00"/>
    <s v="ZBTO"/>
    <n v="9519025763"/>
    <n v="1"/>
    <s v="9519025763-1"/>
    <s v="Oct'25"/>
    <s v="Released"/>
    <s v="N/C"/>
    <m/>
    <e v="#N/A"/>
    <s v="OK"/>
    <s v="CR01"/>
    <s v="ACRM CRCA CTL"/>
    <m/>
    <x v="0"/>
    <x v="0"/>
    <m/>
    <n v="2000"/>
    <s v="GORAKHPUR"/>
    <s v="North"/>
    <s v="KANP"/>
    <n v="115841"/>
    <s v="O.V.S. ISPAT UDYOG"/>
    <n v="322578"/>
    <s v="CRCA SHEET TATCRC TR15 .5X1250X2500"/>
    <s v="C06"/>
    <s v="TATCRC"/>
    <s v="TR15"/>
    <x v="3"/>
    <x v="0"/>
    <n v="2500"/>
    <s v="T2 DONE"/>
    <s v=" "/>
    <s v=""/>
    <n v="0"/>
    <n v="0"/>
    <n v="29"/>
    <n v="26.024999999999999"/>
    <n v="2.9750000000000001"/>
    <n v="2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s v="0.53-0.57"/>
    <s v="1250-1254"/>
    <m/>
    <m/>
    <m/>
    <m/>
    <m/>
    <m/>
    <s v="M"/>
  </r>
  <r>
    <n v="742"/>
    <d v="2025-08-18T00:00:00"/>
    <s v="ZBTO"/>
    <n v="9519025763"/>
    <n v="3"/>
    <s v="9519025763-3"/>
    <s v="No Priority"/>
    <s v="Released"/>
    <s v="N/C"/>
    <m/>
    <n v="0"/>
    <s v="N/C"/>
    <s v="CR01"/>
    <s v="ACRM CRCA CTL"/>
    <m/>
    <x v="0"/>
    <x v="0"/>
    <m/>
    <n v="2000"/>
    <s v="GORAKHPUR"/>
    <s v="North"/>
    <s v="KANP"/>
    <n v="115841"/>
    <s v="O.V.S. ISPAT UDYOG"/>
    <n v="322575"/>
    <s v="CRCA SHEET TATCRC TR15 .7X1250X2500"/>
    <s v="C06"/>
    <s v="TATCRC"/>
    <s v="TR15"/>
    <x v="19"/>
    <x v="0"/>
    <n v="2500"/>
    <s v="T2 DONE"/>
    <s v=" "/>
    <s v=""/>
    <n v="0"/>
    <n v="0"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28.6"/>
    <n v="0"/>
    <n v="0"/>
    <n v="0.39999999999999858"/>
    <s v="0.68-0.72"/>
    <s v="1250-1254"/>
    <m/>
    <m/>
    <m/>
    <m/>
    <m/>
    <m/>
    <s v="M"/>
  </r>
  <r>
    <n v="742"/>
    <d v="2025-08-22T00:00:00"/>
    <s v="ZBTO"/>
    <n v="9519038135"/>
    <n v="13"/>
    <s v="9519038135-13"/>
    <s v="No Priority"/>
    <s v="Released"/>
    <s v="N/C"/>
    <m/>
    <n v="0"/>
    <s v="N/C"/>
    <s v="CR01"/>
    <s v="ACRM CRCA CTL"/>
    <m/>
    <x v="0"/>
    <x v="0"/>
    <m/>
    <n v="2000"/>
    <s v="VALPARAI"/>
    <s v="South"/>
    <s v="MADS"/>
    <n v="116465"/>
    <s v="SRI BALAJI STEEL TRADERS"/>
    <n v="274376"/>
    <s v="CRSHEET C06TATXXD AU03 2.0X1250X2500"/>
    <s v="C06"/>
    <s v="TATXXD"/>
    <s v="AU03"/>
    <x v="2"/>
    <x v="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</r>
  <r>
    <n v="742"/>
    <d v="2025-08-22T00:00:00"/>
    <s v="ZBTO"/>
    <n v="9519038135"/>
    <n v="14"/>
    <s v="9519038135-14"/>
    <s v="No Priority"/>
    <s v="Released"/>
    <s v="N/C"/>
    <m/>
    <n v="0"/>
    <s v="N/C"/>
    <s v="CR01"/>
    <s v="ACRM CRCA CTL"/>
    <m/>
    <x v="0"/>
    <x v="0"/>
    <m/>
    <n v="2000"/>
    <s v="VALPARAI"/>
    <s v="South"/>
    <s v="MADS"/>
    <n v="116465"/>
    <s v="SRI BALAJI STEEL TRADERS"/>
    <n v="325986"/>
    <s v="CRCA SHEET TATXXD AU03 2.5X1250X2500"/>
    <s v="C06"/>
    <s v="TATXXD"/>
    <s v="AU03"/>
    <x v="26"/>
    <x v="0"/>
    <n v="2500"/>
    <s v="T2 DONE"/>
    <s v=" "/>
    <s v=""/>
    <n v="0"/>
    <n v="0"/>
    <n v="29"/>
    <n v="0"/>
    <n v="29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28.35"/>
    <n v="0"/>
    <n v="28.35"/>
    <n v="28.35"/>
    <n v="0"/>
    <n v="0"/>
    <n v="0.64999999999999858"/>
    <s v="2.48-2.52"/>
    <s v="1250-1254"/>
    <m/>
    <m/>
    <m/>
    <m/>
    <m/>
    <m/>
    <s v="R"/>
  </r>
  <r>
    <n v="743"/>
    <d v="2025-08-21T00:00:00"/>
    <s v="ZBTO"/>
    <n v="9519036143"/>
    <n v="9"/>
    <s v="9519036143-9"/>
    <s v="Sep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23.185"/>
    <n v="2.8149999999999999"/>
    <n v="2.8149999999999999"/>
    <n v="19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49999999999999"/>
    <s v="0.48-0.52"/>
    <s v="900-904"/>
    <m/>
    <m/>
    <m/>
    <m/>
    <m/>
    <m/>
    <s v="S"/>
  </r>
  <r>
    <n v="742"/>
    <d v="2025-08-18T00:00:00"/>
    <s v="ZBTO"/>
    <n v="9519025273"/>
    <n v="1"/>
    <s v="9519025273-1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2441000"/>
    <s v="CRCA SHEET TATCRC SR16 0.330X1250X2500"/>
    <s v="C06"/>
    <s v="TATCRC"/>
    <s v="SR16"/>
    <x v="45"/>
    <x v="0"/>
    <n v="2500"/>
    <s v="T2 DONE"/>
    <s v=" "/>
    <s v=""/>
    <n v="0"/>
    <n v="0"/>
    <n v="29"/>
    <n v="25.45"/>
    <n v="3.55"/>
    <n v="3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"/>
    <s v="0.3-0.33"/>
    <s v="1250-1252"/>
    <m/>
    <m/>
    <m/>
    <m/>
    <m/>
    <m/>
    <s v="T"/>
  </r>
  <r>
    <n v="743"/>
    <d v="2025-09-12T00:00:00"/>
    <s v="ZBTO"/>
    <n v="9519099563"/>
    <n v="8"/>
    <s v="9519099563-8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09.23"/>
    <n v="16.77"/>
    <n v="4.9550000000000001"/>
    <n v="0"/>
    <n v="0"/>
    <n v="0"/>
    <n v="0"/>
    <n v="0"/>
    <n v="0"/>
    <n v="1.7350000000000001"/>
    <n v="0"/>
    <n v="0"/>
    <n v="0"/>
    <n v="0"/>
    <n v="0"/>
    <n v="0"/>
    <n v="0"/>
    <n v="0"/>
    <n v="0"/>
    <n v="10.08"/>
    <n v="0"/>
    <n v="0"/>
    <n v="11.815"/>
    <n v="11.815"/>
    <n v="0"/>
    <n v="0"/>
    <n v="4.9550000000000001"/>
    <s v="0.38-0.42"/>
    <s v="900-904"/>
    <m/>
    <m/>
    <m/>
    <m/>
    <m/>
    <m/>
    <s v="S"/>
  </r>
  <r>
    <n v="743"/>
    <d v="2025-09-12T00:00:00"/>
    <s v="ZBTO"/>
    <n v="9519099563"/>
    <n v="9"/>
    <s v="9519099563-9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10.09"/>
    <n v="15.91"/>
    <n v="-5.0599999999999996"/>
    <n v="0"/>
    <n v="0"/>
    <n v="20.97"/>
    <n v="0"/>
    <n v="0"/>
    <n v="0"/>
    <n v="0"/>
    <n v="0"/>
    <n v="0"/>
    <n v="0"/>
    <n v="0"/>
    <n v="0"/>
    <n v="0"/>
    <n v="0"/>
    <n v="0"/>
    <n v="0"/>
    <n v="0"/>
    <n v="0"/>
    <n v="0"/>
    <n v="20.97"/>
    <n v="20.97"/>
    <n v="0"/>
    <n v="0"/>
    <n v="-5.0599999999999987"/>
    <s v="0.38-0.42"/>
    <s v="900-904"/>
    <m/>
    <m/>
    <m/>
    <m/>
    <m/>
    <m/>
    <s v="S"/>
  </r>
  <r>
    <n v="743"/>
    <d v="2025-08-27T00:00:00"/>
    <s v="ZBTO"/>
    <n v="9519054625"/>
    <n v="5"/>
    <s v="9519054625-5"/>
    <s v="Oct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853143"/>
    <s v="GP COIL SOFT-TATXGP-GLK1-0.4X900"/>
    <s v="C02"/>
    <s v="TATXGP"/>
    <s v="GLK1"/>
    <x v="8"/>
    <x v="3"/>
    <n v="0"/>
    <s v="T2 DONE"/>
    <s v="Z80"/>
    <s v=""/>
    <n v="6"/>
    <n v="28"/>
    <n v="42"/>
    <n v="40.31"/>
    <n v="1.6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s v="0.37-0.4"/>
    <s v="900-920"/>
    <m/>
    <m/>
    <m/>
    <m/>
    <m/>
    <m/>
    <s v="U"/>
  </r>
  <r>
    <n v="743"/>
    <d v="2025-08-27T00:00:00"/>
    <s v="ZBTO"/>
    <n v="9519054625"/>
    <n v="6"/>
    <s v="9519054625-6"/>
    <s v="Oct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142893"/>
    <s v="GP COIL SOFT-TATXGP-GLK1-0.35X900"/>
    <s v="C02"/>
    <s v="TATXGP"/>
    <s v="GLK1"/>
    <x v="10"/>
    <x v="3"/>
    <n v="0"/>
    <s v="T2 DONE"/>
    <s v="Z80"/>
    <s v=""/>
    <n v="6"/>
    <n v="28"/>
    <n v="42"/>
    <n v="37.064999999999998"/>
    <n v="4.9349999999999996"/>
    <n v="4.93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349999999999996"/>
    <s v="0.33-0.35"/>
    <s v="900-920"/>
    <m/>
    <m/>
    <m/>
    <m/>
    <m/>
    <m/>
    <s v="R"/>
  </r>
  <r>
    <n v="743"/>
    <d v="2025-08-27T00:00:00"/>
    <s v="ZBTO"/>
    <n v="9519054625"/>
    <n v="8"/>
    <s v="9519054625-8"/>
    <s v="No Priority"/>
    <s v="Released"/>
    <s v="N/C"/>
    <m/>
    <e v="#N/A"/>
    <e v="#N/A"/>
    <s v="GP02"/>
    <s v="ACRM GP#3 WIDER SOFT"/>
    <m/>
    <x v="2"/>
    <x v="11"/>
    <m/>
    <n v="2000"/>
    <s v="GUWAHATI"/>
    <s v="East"/>
    <s v="GWAH"/>
    <n v="116649"/>
    <s v="SAGAR STEELS"/>
    <n v="2233645"/>
    <s v="GP COIL SOFT TATXGP GLK1 0.35X1220"/>
    <s v="C02"/>
    <s v="TATXGP"/>
    <s v="GLK1"/>
    <x v="10"/>
    <x v="9"/>
    <n v="0"/>
    <s v="T2 DONE"/>
    <s v="Z80"/>
    <s v=""/>
    <n v="6"/>
    <n v="24"/>
    <n v="84"/>
    <n v="80.674999999999997"/>
    <n v="3.3250000000000002"/>
    <n v="3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50000000000002"/>
    <s v="0.32-0.35"/>
    <s v="1220-1240"/>
    <m/>
    <m/>
    <m/>
    <m/>
    <m/>
    <m/>
    <s v="R"/>
  </r>
  <r>
    <n v="742"/>
    <d v="2025-08-19T00:00:00"/>
    <s v="ZBTO"/>
    <n v="9519029800"/>
    <n v="1"/>
    <s v="9519029800-1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-0.94"/>
    <n v="0"/>
    <n v="21.94"/>
    <n v="0"/>
    <n v="0"/>
    <n v="0"/>
    <n v="0"/>
    <n v="0"/>
    <n v="0"/>
    <n v="0"/>
    <n v="0"/>
    <n v="0"/>
    <n v="0"/>
    <n v="0"/>
    <n v="0"/>
    <n v="0"/>
    <n v="0"/>
    <n v="0"/>
    <n v="0"/>
    <n v="0"/>
    <n v="21.94"/>
    <n v="0"/>
    <n v="21.94"/>
    <n v="0"/>
    <n v="21"/>
    <s v="0.27-0.3"/>
    <s v="900-902"/>
    <m/>
    <m/>
    <m/>
    <m/>
    <m/>
    <m/>
    <s v="T"/>
  </r>
  <r>
    <n v="742"/>
    <d v="2025-08-19T00:00:00"/>
    <s v="ZBTO"/>
    <n v="9519029800"/>
    <n v="2"/>
    <s v="9519029800-2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2440959"/>
    <s v="CRCA SHEET TATCRC SR16 0.330X900X2500"/>
    <s v="C06"/>
    <s v="TATCRC"/>
    <s v="SR16"/>
    <x v="45"/>
    <x v="3"/>
    <n v="2500"/>
    <s v="T2 DONE"/>
    <s v=" "/>
    <s v=""/>
    <n v="0"/>
    <n v="0"/>
    <n v="21"/>
    <n v="1.575"/>
    <n v="19.425000000000001"/>
    <n v="-2.4049999999999998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19.425000000000001"/>
    <s v="0.3-0.33"/>
    <s v="900-902"/>
    <m/>
    <m/>
    <m/>
    <m/>
    <m/>
    <m/>
    <s v="T"/>
  </r>
  <r>
    <n v="742"/>
    <d v="2025-08-19T00:00:00"/>
    <s v="ZBTO"/>
    <n v="9519029782"/>
    <n v="1"/>
    <s v="9519029782-1"/>
    <s v="No Priority"/>
    <s v="Released"/>
    <s v="OK"/>
    <m/>
    <s v="OK (HR  Indent)"/>
    <s v="N/C"/>
    <s v="CR01"/>
    <s v="ACRM CRCA CTL"/>
    <m/>
    <x v="0"/>
    <x v="5"/>
    <m/>
    <n v="2000"/>
    <s v="PATNA"/>
    <s v="East"/>
    <s v="PATN"/>
    <n v="103227"/>
    <s v="BMW VENTURES LIMITED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</r>
  <r>
    <n v="742"/>
    <d v="2025-08-19T00:00:00"/>
    <s v="ZBTO"/>
    <n v="9519029782"/>
    <n v="2"/>
    <s v="9519029782-2"/>
    <s v="No Priority"/>
    <s v="Released"/>
    <s v="OK"/>
    <m/>
    <s v="OK (HR  Indent)"/>
    <s v="N/C"/>
    <s v="CR01"/>
    <s v="ACRM CRCA CTL"/>
    <m/>
    <x v="0"/>
    <x v="5"/>
    <m/>
    <n v="2000"/>
    <s v="PATNA"/>
    <s v="East"/>
    <s v="PATN"/>
    <n v="103227"/>
    <s v="BMW VENTURES LIMITED"/>
    <n v="2440959"/>
    <s v="CRCA SHEET TATCRC SR16 0.330X900X2500"/>
    <s v="C06"/>
    <s v="TATCRC"/>
    <s v="SR16"/>
    <x v="45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</r>
  <r>
    <n v="742"/>
    <d v="2025-07-31T00:00:00"/>
    <s v="ZBTO"/>
    <n v="9518982165"/>
    <n v="1"/>
    <s v="9518982165-1"/>
    <s v="Oct'25"/>
    <s v="Released"/>
    <s v="N/C"/>
    <m/>
    <e v="#N/A"/>
    <s v="OK"/>
    <s v="CR02"/>
    <s v="ACRM CRCA CRS"/>
    <m/>
    <x v="0"/>
    <x v="0"/>
    <m/>
    <n v="2000"/>
    <s v="FARIDABAD"/>
    <s v="North"/>
    <s v="FBAD"/>
    <n v="831432"/>
    <s v="FERRO STEEL SOLUTIONS"/>
    <n v="1804772"/>
    <s v="CRCA COIL TATXXD AU03 0.4X1250"/>
    <s v="C01"/>
    <s v="TATXXD"/>
    <s v="AU03"/>
    <x v="8"/>
    <x v="0"/>
    <n v="0"/>
    <s v="T2 DONE"/>
    <s v=" "/>
    <s v=""/>
    <n v="10"/>
    <n v="27"/>
    <n v="58"/>
    <n v="46.56"/>
    <n v="11.44"/>
    <n v="1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"/>
    <s v="0.37-0.41"/>
    <s v="1250-1262"/>
    <m/>
    <m/>
    <m/>
    <m/>
    <m/>
    <s v="4000519244-2"/>
    <s v="U"/>
  </r>
  <r>
    <n v="743"/>
    <d v="2025-08-21T00:00:00"/>
    <s v="ZBTO"/>
    <n v="9519036143"/>
    <n v="2"/>
    <s v="9519036143-2"/>
    <s v="Oct'25"/>
    <s v="Released"/>
    <s v="OK"/>
    <m/>
    <s v="OK "/>
    <s v="N/C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s v="0.28-0.32"/>
    <s v="900-904"/>
    <m/>
    <m/>
    <m/>
    <m/>
    <m/>
    <m/>
    <s v="S"/>
  </r>
  <r>
    <n v="743"/>
    <d v="2025-08-21T00:00:00"/>
    <s v="ZBTO"/>
    <n v="9519036143"/>
    <n v="3"/>
    <s v="9519036143-3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147"/>
    <n v="60.28"/>
    <n v="86.72"/>
    <n v="5.2"/>
    <n v="0"/>
    <n v="0"/>
    <n v="0"/>
    <n v="0"/>
    <n v="61.9"/>
    <n v="0"/>
    <n v="19.62"/>
    <n v="0"/>
    <n v="0"/>
    <n v="0"/>
    <n v="0"/>
    <n v="0"/>
    <n v="0"/>
    <n v="0"/>
    <n v="0"/>
    <n v="0"/>
    <n v="0"/>
    <n v="0"/>
    <n v="0"/>
    <n v="81.52"/>
    <n v="81.52"/>
    <n v="0"/>
    <n v="0"/>
    <n v="5.2000000000000028"/>
    <s v="0.28-0.32"/>
    <s v="900-904"/>
    <m/>
    <m/>
    <m/>
    <m/>
    <m/>
    <m/>
    <s v="S"/>
  </r>
  <r>
    <n v="743"/>
    <d v="2025-08-20T00:00:00"/>
    <s v="ZBTO"/>
    <n v="9519032510"/>
    <n v="2"/>
    <s v="9519032510-2"/>
    <s v="Stocks"/>
    <s v="Released"/>
    <s v="N/C"/>
    <m/>
    <e v="#N/A"/>
    <e v="#N/A"/>
    <s v="GP03"/>
    <s v="ACRM GP#3 NARROW"/>
    <m/>
    <x v="2"/>
    <x v="3"/>
    <m/>
    <n v="2000"/>
    <s v="PATNA"/>
    <s v="East"/>
    <s v="PATN"/>
    <n v="103227"/>
    <s v="BMW VENTURES LIMITED"/>
    <n v="1191955"/>
    <s v="GP COIL SOFT-TATXGP-GK09-0.3X900"/>
    <s v="C02"/>
    <s v="TATXGP"/>
    <s v="GK09"/>
    <x v="6"/>
    <x v="3"/>
    <n v="0"/>
    <s v="T2 DONE"/>
    <s v="Z80"/>
    <s v=""/>
    <n v="2"/>
    <n v="6"/>
    <n v="126"/>
    <n v="119.685"/>
    <n v="6.3150000000000004"/>
    <n v="6.3150000000000004"/>
    <n v="69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s v="0.28-0.31"/>
    <s v="900-904"/>
    <m/>
    <m/>
    <m/>
    <m/>
    <m/>
    <m/>
    <s v="S"/>
  </r>
  <r>
    <n v="742"/>
    <d v="2025-09-11T00:00:00"/>
    <s v="ZBTO"/>
    <n v="9519096071"/>
    <n v="5"/>
    <s v="9519096071-5"/>
    <s v="Oct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3240792"/>
    <s v="CRCA SHEET TSBCRC SR15 0.600X1250X2500"/>
    <s v="C06"/>
    <s v="TSBCRC"/>
    <s v="SR15"/>
    <x v="5"/>
    <x v="0"/>
    <n v="2500"/>
    <s v="T2 DONE"/>
    <s v=" "/>
    <s v=""/>
    <n v="2.5"/>
    <n v="3.2"/>
    <n v="28.995000000000001"/>
    <n v="25.99500000000000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s v="0.58-0.62"/>
    <s v="1250-1252"/>
    <m/>
    <m/>
    <m/>
    <m/>
    <m/>
    <m/>
    <s v="R"/>
  </r>
  <r>
    <n v="742"/>
    <d v="2025-08-21T00:00:00"/>
    <s v="ZBTO"/>
    <n v="9519036388"/>
    <n v="1"/>
    <s v="9519036388-1"/>
    <s v="Oct'25"/>
    <s v="Released"/>
    <s v="OK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0959"/>
    <s v="CRCA SHEET TATCRC SR16 0.330X900X2500"/>
    <s v="C06"/>
    <s v="TATCRC"/>
    <s v="SR16"/>
    <x v="45"/>
    <x v="3"/>
    <n v="2500"/>
    <s v="T2 DONE"/>
    <s v=" "/>
    <s v=""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5"/>
    <s v="900-904"/>
    <m/>
    <m/>
    <m/>
    <m/>
    <m/>
    <m/>
    <s v="R"/>
  </r>
  <r>
    <n v="743"/>
    <d v="2025-09-10T00:00:00"/>
    <s v="ZBTO"/>
    <n v="9519091866"/>
    <n v="3"/>
    <s v="9519091866-3"/>
    <s v="Oct'25"/>
    <s v="Released"/>
    <s v="N/C"/>
    <m/>
    <e v="#N/A"/>
    <s v="OK"/>
    <s v="GP01"/>
    <s v="ACRM GP#3 WIDER HARD"/>
    <m/>
    <x v="2"/>
    <x v="14"/>
    <m/>
    <n v="2000"/>
    <s v="PURNIA"/>
    <s v="East"/>
    <s v="PATN"/>
    <n v="931671"/>
    <s v="BMW VENTURES LIMITED"/>
    <n v="3767014"/>
    <s v="GP COIL TATGPH GP02 0.400X1350"/>
    <s v="C05"/>
    <s v="TATGPH"/>
    <s v="GP02"/>
    <x v="8"/>
    <x v="21"/>
    <n v="0"/>
    <s v="T2 DONE"/>
    <s v="Z120"/>
    <s v=""/>
    <n v="1"/>
    <n v="5"/>
    <n v="93"/>
    <n v="89.37"/>
    <n v="3.63"/>
    <n v="3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3"/>
    <s v="0.38-0.425"/>
    <s v="1350-1370"/>
    <m/>
    <m/>
    <m/>
    <m/>
    <m/>
    <m/>
    <s v="M"/>
  </r>
  <r>
    <n v="742"/>
    <d v="2025-09-03T00:00:00"/>
    <s v="ZBTO"/>
    <n v="9519076414"/>
    <n v="4"/>
    <s v="9519076414-4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931525"/>
    <s v="INDIA STEEL INDUSTRIES"/>
    <n v="3240761"/>
    <s v="CRCA SHEET TSBCRC SR15 0.500X1250X2030"/>
    <s v="C06"/>
    <s v="TSBCRC"/>
    <s v="SR15"/>
    <x v="3"/>
    <x v="0"/>
    <n v="2030"/>
    <s v="T2 DONE"/>
    <s v=" "/>
    <s v=""/>
    <n v="0"/>
    <n v="0"/>
    <n v="87"/>
    <n v="78.16"/>
    <n v="8.84"/>
    <n v="7.58"/>
    <n v="0"/>
    <n v="0"/>
    <n v="0"/>
    <n v="0"/>
    <n v="0"/>
    <n v="0"/>
    <n v="0"/>
    <n v="0"/>
    <n v="0"/>
    <n v="0"/>
    <n v="0"/>
    <n v="0"/>
    <n v="0"/>
    <n v="0"/>
    <n v="1.26"/>
    <n v="0"/>
    <n v="0"/>
    <n v="0"/>
    <n v="0"/>
    <n v="1.26"/>
    <n v="1.26"/>
    <n v="0"/>
    <n v="0"/>
    <n v="7.58"/>
    <s v="0.48-0.52"/>
    <s v="1250-1254"/>
    <m/>
    <m/>
    <m/>
    <m/>
    <m/>
    <m/>
    <s v="M"/>
  </r>
  <r>
    <n v="742"/>
    <d v="2025-09-16T00:00:00"/>
    <s v="ZBTO"/>
    <n v="9519109856"/>
    <n v="4"/>
    <s v="9519109856-4"/>
    <s v="Oct'25"/>
    <s v="Released"/>
    <s v="N/C"/>
    <m/>
    <e v="#N/A"/>
    <s v="OK"/>
    <s v="CR01"/>
    <s v="ACRM CRCA CTL"/>
    <m/>
    <x v="0"/>
    <x v="5"/>
    <m/>
    <n v="2000"/>
    <s v="SILIGURI TOWN"/>
    <s v="East"/>
    <s v="GWAH"/>
    <n v="948783"/>
    <s v="SAGAR STEELS"/>
    <n v="3240786"/>
    <s v="CRCA SHEET TSBCRC SR15 0.700X1250X2500"/>
    <s v="C06"/>
    <s v="TSBCRC"/>
    <s v="SR15"/>
    <x v="19"/>
    <x v="0"/>
    <n v="2500"/>
    <s v="T2 DONE"/>
    <s v=" "/>
    <s v=""/>
    <n v="2"/>
    <n v="3"/>
    <n v="28.95"/>
    <n v="25.934999999999999"/>
    <n v="3.0150000000000001"/>
    <n v="3.01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150000000000001"/>
    <s v="0.67-0.7"/>
    <s v="1250-1252"/>
    <m/>
    <m/>
    <m/>
    <m/>
    <m/>
    <m/>
    <s v="T"/>
  </r>
  <r>
    <n v="742"/>
    <d v="2025-09-17T00:00:00"/>
    <s v="ZBTO"/>
    <n v="9519112644"/>
    <n v="2"/>
    <s v="9519112644-2"/>
    <s v="No Priority"/>
    <s v="Released"/>
    <s v="OK"/>
    <m/>
    <s v="OK (HR  Indent)"/>
    <s v="N/C"/>
    <s v="CR01"/>
    <s v="ACRM CRCA CTL"/>
    <m/>
    <x v="0"/>
    <x v="5"/>
    <m/>
    <n v="2000"/>
    <s v="URLA"/>
    <s v="East"/>
    <s v="RPUR"/>
    <n v="139336"/>
    <s v="PASA ASSOCIATES PRIVATE LIMITED"/>
    <n v="3240772"/>
    <s v="CRCA SHEET TSBCRC SR15 0.600X900X2500"/>
    <s v="C06"/>
    <s v="TSBCRC"/>
    <s v="SR15"/>
    <x v="5"/>
    <x v="3"/>
    <n v="2500"/>
    <s v="T2 DONE"/>
    <s v=" 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02"/>
    <s v="900-902"/>
    <m/>
    <m/>
    <m/>
    <m/>
    <m/>
    <m/>
    <s v="R"/>
  </r>
  <r>
    <n v="742"/>
    <d v="2025-09-08T00:00:00"/>
    <s v="ZBTO"/>
    <n v="9519086006"/>
    <n v="1"/>
    <s v="9519086006-1"/>
    <s v="Oct'25"/>
    <s v="Released"/>
    <s v="N/C"/>
    <m/>
    <e v="#N/A"/>
    <s v="OK"/>
    <s v="CR01"/>
    <s v="ACRM CRCA CTL"/>
    <m/>
    <x v="0"/>
    <x v="5"/>
    <m/>
    <n v="2000"/>
    <s v="KANPUR"/>
    <s v="North"/>
    <s v="KANP"/>
    <n v="933952"/>
    <s v="AGARWAL STEEL TRADERS"/>
    <n v="3240761"/>
    <s v="CRCA SHEET TSBCRC SR15 0.500X1250X2030"/>
    <s v="C06"/>
    <s v="TSBCRC"/>
    <s v="SR15"/>
    <x v="3"/>
    <x v="0"/>
    <n v="2030"/>
    <s v="T2 DONE"/>
    <s v=" "/>
    <s v=""/>
    <n v="2.5"/>
    <n v="3"/>
    <n v="145"/>
    <n v="142.52500000000001"/>
    <n v="2.4750000000000001"/>
    <n v="2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750000000000001"/>
    <s v="0.48-0.52"/>
    <s v="1250-1254"/>
    <m/>
    <m/>
    <m/>
    <m/>
    <m/>
    <m/>
    <s v="M"/>
  </r>
  <r>
    <n v="742"/>
    <d v="2025-07-20T00:00:00"/>
    <s v="ZBTO"/>
    <n v="9518944236"/>
    <n v="9"/>
    <s v="9518944236-9"/>
    <s v="Oct'25"/>
    <s v="Released"/>
    <s v="N/C"/>
    <m/>
    <e v="#N/A"/>
    <s v="OK"/>
    <s v="CR01"/>
    <s v="ACRM CRCA CTL"/>
    <m/>
    <x v="0"/>
    <x v="0"/>
    <m/>
    <n v="2000"/>
    <s v="VISHAKHAPATNAM"/>
    <s v="South"/>
    <s v="SBAD"/>
    <n v="946077"/>
    <s v="SITARAM IRON AND STEEL PVT LTD"/>
    <n v="281630"/>
    <s v="CRSHEET C06 TATXXD AU03 1.6X1250X2500"/>
    <s v="C06"/>
    <s v="TATXXD"/>
    <s v="AU03"/>
    <x v="1"/>
    <x v="0"/>
    <n v="2500"/>
    <s v="T2 DONE"/>
    <s v=" "/>
    <s v=""/>
    <n v="0"/>
    <n v="0"/>
    <n v="58"/>
    <n v="47.58"/>
    <n v="10.42"/>
    <n v="8.9600000000000009"/>
    <n v="0"/>
    <n v="0"/>
    <n v="0"/>
    <n v="0"/>
    <n v="0"/>
    <n v="0"/>
    <n v="0"/>
    <n v="0"/>
    <n v="0"/>
    <n v="0"/>
    <n v="0"/>
    <n v="0"/>
    <n v="0"/>
    <n v="0"/>
    <n v="1.46"/>
    <n v="0"/>
    <n v="0"/>
    <n v="0"/>
    <n v="0"/>
    <n v="1.46"/>
    <n v="1.46"/>
    <n v="0"/>
    <n v="0"/>
    <n v="8.9600000000000009"/>
    <s v="1.57-1.6"/>
    <s v="1250-1254"/>
    <m/>
    <m/>
    <m/>
    <m/>
    <m/>
    <m/>
    <s v="M"/>
  </r>
  <r>
    <n v="742"/>
    <d v="2025-09-16T00:00:00"/>
    <s v="ZBTO"/>
    <n v="9519109833"/>
    <n v="1"/>
    <s v="9519109833-1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40765"/>
    <s v="CRCA SHEET TSBCRC SR15 0.500X1250X2500"/>
    <s v="C06"/>
    <s v="TSBCRC"/>
    <s v="SR15"/>
    <x v="3"/>
    <x v="0"/>
    <n v="2500"/>
    <s v="T2 DONE"/>
    <s v=" "/>
    <s v=""/>
    <n v="0.1"/>
    <n v="9.9"/>
    <n v="58"/>
    <n v="51.255000000000003"/>
    <n v="6.7450000000000001"/>
    <n v="6.3449999999999998"/>
    <n v="0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"/>
    <n v="0.4"/>
    <n v="0"/>
    <n v="6.7450000000000001"/>
    <s v="0.47-0.5"/>
    <s v="1250-1252"/>
    <m/>
    <m/>
    <m/>
    <m/>
    <m/>
    <m/>
    <s v="T"/>
  </r>
  <r>
    <n v="742"/>
    <d v="2025-08-19T00:00:00"/>
    <s v="ZBTO"/>
    <n v="9519028090"/>
    <n v="4"/>
    <s v="9519028090-4"/>
    <s v="Oct'25"/>
    <s v="Released"/>
    <s v="N/C"/>
    <m/>
    <e v="#N/A"/>
    <s v="OK"/>
    <s v="CR03"/>
    <s v="ACRM CRCA SPM"/>
    <m/>
    <x v="0"/>
    <x v="13"/>
    <m/>
    <n v="2000"/>
    <s v="JSR"/>
    <s v="East"/>
    <s v="CALS"/>
    <n v="155536"/>
    <s v="TATA STEEL DOWNSTREAM PRODUCTS LIMI"/>
    <n v="2420525"/>
    <s v="CRCA COIL TATXXD AH03 2X1250"/>
    <s v="C01"/>
    <s v="TATXXD"/>
    <s v="AH03"/>
    <x v="2"/>
    <x v="0"/>
    <n v="0"/>
    <s v="T2 DONE"/>
    <s v=" "/>
    <s v=""/>
    <n v="13"/>
    <n v="29"/>
    <n v="146"/>
    <n v="145.13"/>
    <n v="0.87"/>
    <n v="-56.11"/>
    <n v="40.03"/>
    <n v="0"/>
    <n v="0"/>
    <n v="0"/>
    <n v="0"/>
    <n v="0"/>
    <n v="0"/>
    <n v="0"/>
    <n v="0"/>
    <n v="0"/>
    <n v="0"/>
    <n v="0"/>
    <n v="0"/>
    <n v="0"/>
    <n v="0"/>
    <n v="0"/>
    <n v="0"/>
    <n v="56.980000000000004"/>
    <n v="0"/>
    <n v="56.980000000000004"/>
    <n v="0"/>
    <n v="56.980000000000004"/>
    <n v="0"/>
    <n v="0.87"/>
    <s v="1.97-2"/>
    <s v="1250-1270"/>
    <m/>
    <m/>
    <m/>
    <m/>
    <m/>
    <m/>
    <s v="U"/>
  </r>
  <r>
    <n v="742"/>
    <d v="2025-08-19T00:00:00"/>
    <s v="ZBTO"/>
    <n v="9519028090"/>
    <n v="5"/>
    <s v="9519028090-5"/>
    <s v="Oct'25"/>
    <s v="Released"/>
    <s v="N/C"/>
    <m/>
    <e v="#N/A"/>
    <s v="OK"/>
    <s v="CR03"/>
    <s v="ACRM CRCA SPM"/>
    <m/>
    <x v="0"/>
    <x v="13"/>
    <m/>
    <n v="2000"/>
    <s v="JSR"/>
    <s v="East"/>
    <s v="CALS"/>
    <n v="155536"/>
    <s v="TATA STEEL DOWNSTREAM PRODUCTS LIMI"/>
    <n v="2420540"/>
    <s v="CRCA COIL TATXXD AH03 2.500X1250"/>
    <s v="C01"/>
    <s v="TATXXD"/>
    <s v="AH03"/>
    <x v="26"/>
    <x v="0"/>
    <n v="0"/>
    <s v="T2 DONE"/>
    <s v=" "/>
    <s v=""/>
    <n v="13"/>
    <n v="29"/>
    <n v="209"/>
    <n v="180.815"/>
    <n v="28.184999999999999"/>
    <n v="-57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5.28"/>
    <n v="0"/>
    <n v="85.28"/>
    <n v="28.184999999999999"/>
    <n v="57.094999999999999"/>
    <n v="0"/>
    <n v="0"/>
    <s v="2.47-2.5"/>
    <s v="1250-1270"/>
    <m/>
    <m/>
    <m/>
    <m/>
    <m/>
    <m/>
    <s v="U"/>
  </r>
  <r>
    <n v="742"/>
    <d v="2025-09-18T00:00:00"/>
    <s v="ZBTO"/>
    <n v="9519116344"/>
    <n v="2"/>
    <s v="9519116344-2"/>
    <s v="No Priority"/>
    <s v="Released"/>
    <s v="N/C"/>
    <m/>
    <n v="0"/>
    <s v="N/C"/>
    <s v="CR02"/>
    <s v="ACRM CRCA CRS"/>
    <m/>
    <x v="0"/>
    <x v="0"/>
    <m/>
    <n v="2000"/>
    <s v="Tamil Nadu"/>
    <s v="South"/>
    <m/>
    <n v="938550"/>
    <s v="BASEER AND CO"/>
    <n v="37862"/>
    <s v="CRCA COIL TATCRC TR15 0.4X1250"/>
    <s v="C01"/>
    <s v="TATCRC"/>
    <s v="TR15"/>
    <x v="8"/>
    <x v="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3"/>
    <d v="2025-09-10T00:00:00"/>
    <s v="ZBTO"/>
    <n v="9519091866"/>
    <n v="4"/>
    <s v="9519091866-4"/>
    <s v="No Priority"/>
    <s v="Released"/>
    <s v="OK"/>
    <m/>
    <s v="OK"/>
    <s v="N/C"/>
    <s v="GP01"/>
    <s v="ACRM GP#3 WIDER HARD"/>
    <m/>
    <x v="2"/>
    <x v="14"/>
    <m/>
    <n v="2000"/>
    <s v="Bihar"/>
    <s v="East"/>
    <m/>
    <n v="931671"/>
    <s v="BMW VENTURES LIMITED"/>
    <n v="3953694"/>
    <s v="GP COIL TATXGP GP2T 0.250X1350"/>
    <s v="C05"/>
    <s v="TATXGP"/>
    <s v="GP2T"/>
    <x v="31"/>
    <x v="21"/>
    <n v="0"/>
    <m/>
    <m/>
    <m/>
    <n v="1"/>
    <n v="5"/>
    <n v="217"/>
    <n v="0"/>
    <n v="217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m/>
    <m/>
    <m/>
    <m/>
    <m/>
    <m/>
    <m/>
    <m/>
    <s v="Untrimmed edge"/>
  </r>
  <r>
    <n v="743"/>
    <d v="2025-09-02T00:00:00"/>
    <s v="ZBTO"/>
    <n v="9519072526"/>
    <n v="1"/>
    <s v="9519072526-1"/>
    <s v="Oct'25"/>
    <s v="Released"/>
    <s v="OK"/>
    <m/>
    <e v="#N/A"/>
    <s v="OK"/>
    <s v="GP01"/>
    <s v="ACRM GP#3 WIDER HARD"/>
    <n v="1000"/>
    <x v="2"/>
    <x v="14"/>
    <m/>
    <n v="2000"/>
    <s v="Bihar"/>
    <s v="East"/>
    <m/>
    <n v="931671"/>
    <s v="BMW VENTURES LIMITED"/>
    <n v="3953694"/>
    <s v="GP COIL TATXGP GP2T 0.250X1350"/>
    <s v="C05"/>
    <s v="TATXGP"/>
    <s v="GP2T"/>
    <x v="31"/>
    <x v="21"/>
    <n v="0"/>
    <m/>
    <m/>
    <m/>
    <n v="1"/>
    <n v="5"/>
    <n v="93"/>
    <n v="76.56"/>
    <n v="16.440000000000001"/>
    <n v="9.7949999999999999"/>
    <n v="0"/>
    <n v="0"/>
    <n v="0"/>
    <n v="0"/>
    <n v="0"/>
    <n v="0"/>
    <n v="0"/>
    <n v="0"/>
    <n v="0"/>
    <n v="0"/>
    <n v="0"/>
    <n v="0"/>
    <n v="0"/>
    <n v="0"/>
    <n v="0"/>
    <n v="0"/>
    <n v="2.9850000000000003"/>
    <n v="0"/>
    <n v="3.66"/>
    <n v="6.6450000000000005"/>
    <n v="3.66"/>
    <n v="2.9850000000000003"/>
    <n v="0"/>
    <n v="12.780000000000001"/>
    <m/>
    <m/>
    <m/>
    <m/>
    <m/>
    <m/>
    <m/>
    <m/>
    <s v="Untrimmed edge"/>
  </r>
  <r>
    <n v="742"/>
    <d v="2025-08-05T00:00:00"/>
    <s v="ZBTO"/>
    <n v="9518994601"/>
    <n v="2"/>
    <s v="9518994601-2"/>
    <s v="Oct'25"/>
    <s v="Released"/>
    <s v="N/C"/>
    <m/>
    <e v="#N/A"/>
    <s v="OK"/>
    <s v="CR03"/>
    <s v="ACRM CRCA SPM"/>
    <m/>
    <x v="0"/>
    <x v="0"/>
    <m/>
    <n v="2000"/>
    <s v="Karnataka"/>
    <s v="South"/>
    <m/>
    <n v="932244"/>
    <s v="DURGA TRADERS"/>
    <n v="185675"/>
    <s v="CRCA COIL-TATXXD-AU03-0.5X1250"/>
    <s v="C01"/>
    <s v="TATXXD"/>
    <s v="AU03"/>
    <x v="3"/>
    <x v="0"/>
    <n v="0"/>
    <m/>
    <m/>
    <m/>
    <n v="10"/>
    <n v="28"/>
    <n v="87"/>
    <n v="85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s v="4000519244-4"/>
    <s v="Untrimmed edge"/>
  </r>
  <r>
    <n v="742"/>
    <d v="2025-08-19T00:00:00"/>
    <s v="ZBTO"/>
    <n v="9519028231"/>
    <n v="11"/>
    <s v="9519028231-11"/>
    <s v="No Priority"/>
    <s v="Released"/>
    <s v="N/C"/>
    <m/>
    <n v="0"/>
    <s v="N/C"/>
    <s v="CR02"/>
    <s v="ACRM CRCA CRS"/>
    <m/>
    <x v="0"/>
    <x v="0"/>
    <m/>
    <n v="2000"/>
    <s v="Tamil Nadu"/>
    <s v="South"/>
    <m/>
    <n v="938550"/>
    <s v="BASEER AND CO"/>
    <n v="37862"/>
    <s v="CRCA COIL TATCRC TR15 0.4X1250"/>
    <s v="C01"/>
    <s v="TATCRC"/>
    <s v="TR15"/>
    <x v="8"/>
    <x v="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</r>
  <r>
    <n v="742"/>
    <d v="2025-08-19T00:00:00"/>
    <s v="ZBTO"/>
    <n v="9519028231"/>
    <n v="7"/>
    <s v="9519028231-7"/>
    <s v="Oct'25"/>
    <s v="Released"/>
    <s v="N/C"/>
    <m/>
    <e v="#N/A"/>
    <s v="OK"/>
    <s v="CR02"/>
    <s v="ACRM CRCA CRS"/>
    <m/>
    <x v="0"/>
    <x v="0"/>
    <m/>
    <n v="2000"/>
    <s v="Tamil Nadu"/>
    <s v="South"/>
    <m/>
    <n v="938550"/>
    <s v="BASEER AND CO"/>
    <n v="1804867"/>
    <s v="CRCA COIL-TATXXD-AU03-1.6X1250"/>
    <s v="C01"/>
    <s v="TATXXD"/>
    <s v="AU03"/>
    <x v="1"/>
    <x v="0"/>
    <n v="0"/>
    <m/>
    <m/>
    <m/>
    <n v="6"/>
    <n v="18"/>
    <n v="87"/>
    <n v="69.724999999999994"/>
    <n v="17.274999999999999"/>
    <n v="17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4999999999999"/>
    <m/>
    <m/>
    <m/>
    <m/>
    <m/>
    <m/>
    <m/>
    <m/>
    <s v="Trimming only at RCL"/>
  </r>
  <r>
    <n v="742"/>
    <d v="2025-09-16T00:00:00"/>
    <s v="ZBTO"/>
    <n v="9519107868"/>
    <n v="6"/>
    <s v="9519107868-6"/>
    <s v="Oct'25"/>
    <s v="Released"/>
    <s v="N/C"/>
    <m/>
    <e v="#N/A"/>
    <s v="N/C"/>
    <s v="CR02"/>
    <s v="ACRM CRCA CRS"/>
    <m/>
    <x v="0"/>
    <x v="0"/>
    <m/>
    <n v="2000"/>
    <s v="Telangana"/>
    <s v="South"/>
    <m/>
    <n v="939422"/>
    <s v="VIJAY VENKAT STEELS PRIVATE LIMITED"/>
    <n v="292577"/>
    <s v="CR COIL-ICF  DQ TATXXD AU03 2.02X1250"/>
    <s v="C01"/>
    <s v="TATXXD"/>
    <s v="AU03"/>
    <x v="54"/>
    <x v="0"/>
    <n v="0"/>
    <m/>
    <m/>
    <m/>
    <n v="6"/>
    <n v="18"/>
    <n v="29"/>
    <n v="25.38"/>
    <n v="3.62"/>
    <n v="3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2"/>
    <m/>
    <m/>
    <m/>
    <m/>
    <m/>
    <m/>
    <m/>
    <m/>
    <s v="C"/>
  </r>
  <r>
    <n v="742"/>
    <d v="2025-08-05T00:00:00"/>
    <s v="ZBTO"/>
    <n v="9518995071"/>
    <n v="5"/>
    <s v="9518995071-5"/>
    <s v="Oct'25"/>
    <s v="Released"/>
    <s v="N/C"/>
    <m/>
    <e v="#N/A"/>
    <s v="OK"/>
    <s v="CR02"/>
    <s v="ACRM CRCA CRS"/>
    <m/>
    <x v="0"/>
    <x v="0"/>
    <m/>
    <n v="2000"/>
    <s v="Uttar Pradesh"/>
    <s v="North"/>
    <m/>
    <n v="933952"/>
    <s v="AGARWAL STEEL TRADERS"/>
    <n v="1884117"/>
    <s v="CRCA COIL-TATXXD-AU03-2X1250"/>
    <s v="C01"/>
    <s v="TATXXD"/>
    <s v="AU03"/>
    <x v="2"/>
    <x v="0"/>
    <n v="0"/>
    <m/>
    <m/>
    <m/>
    <n v="7"/>
    <n v="28"/>
    <n v="29"/>
    <n v="25.895"/>
    <n v="3.105"/>
    <n v="3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5"/>
    <m/>
    <m/>
    <m/>
    <m/>
    <m/>
    <m/>
    <m/>
    <m/>
    <s v="Untrimmed edge"/>
  </r>
  <r>
    <n v="742"/>
    <d v="2025-08-29T00:00:00"/>
    <s v="ZBTO"/>
    <n v="9519062649"/>
    <n v="1"/>
    <s v="9519062649-1"/>
    <s v="No Priority"/>
    <s v="Released"/>
    <s v="N/C"/>
    <m/>
    <n v="0"/>
    <s v="N/C"/>
    <s v="CR02"/>
    <s v="ACRM CRCA CRS"/>
    <m/>
    <x v="0"/>
    <x v="0"/>
    <m/>
    <n v="2000"/>
    <s v="Uttar Pradesh"/>
    <s v="North"/>
    <m/>
    <n v="931525"/>
    <s v="INDIA STEEL INDUSTRIES"/>
    <n v="1804905"/>
    <s v="CRCA COIL-TATCRC-TR15-0.5X1000"/>
    <s v="C01"/>
    <s v="TATCRC"/>
    <s v="TR15"/>
    <x v="3"/>
    <x v="4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3"/>
    <d v="2025-09-12T00:00:00"/>
    <s v="ZBTO"/>
    <n v="9519098404"/>
    <n v="2"/>
    <s v="9519098404-2"/>
    <s v="No Priority"/>
    <s v="Released"/>
    <s v="N/C"/>
    <m/>
    <s v="OK"/>
    <s v="N/C"/>
    <s v="GP02"/>
    <s v="ACRM GP#3 WIDER SOFT"/>
    <m/>
    <x v="2"/>
    <x v="11"/>
    <m/>
    <n v="2000"/>
    <s v="Rajasthan"/>
    <s v="West"/>
    <m/>
    <n v="117583"/>
    <s v="BIHANI ENTERPRISES"/>
    <n v="1854390"/>
    <s v="GP COIL SOFT-TATXGP-GK09-0.3X1220"/>
    <s v="C02"/>
    <s v="TATXGP"/>
    <s v="GK09"/>
    <x v="6"/>
    <x v="9"/>
    <n v="0"/>
    <m/>
    <m/>
    <m/>
    <n v="5"/>
    <n v="7"/>
    <n v="28"/>
    <n v="26.19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"/>
    <m/>
    <m/>
    <m/>
    <m/>
    <m/>
    <m/>
    <m/>
    <m/>
    <s v="Trimming only at RCL"/>
  </r>
  <r>
    <n v="743"/>
    <d v="2025-09-18T00:00:00"/>
    <s v="ZBTO"/>
    <n v="9519116020"/>
    <n v="5"/>
    <s v="9519116020-5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854424"/>
    <s v="GP COIL SOFT-TATXGP-GK09-0.6X900"/>
    <s v="C02"/>
    <s v="TATXGP"/>
    <s v="GK09"/>
    <x v="5"/>
    <x v="3"/>
    <n v="0"/>
    <m/>
    <m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09-18T00:00:00"/>
    <s v="ZBTO"/>
    <n v="9519116020"/>
    <n v="4"/>
    <s v="9519116020-4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353179"/>
    <s v="GP COIL TATXGP GK09 0.500X900"/>
    <s v="C02"/>
    <s v="TATXGP"/>
    <s v="GK09"/>
    <x v="3"/>
    <x v="3"/>
    <n v="0"/>
    <m/>
    <m/>
    <m/>
    <n v="5"/>
    <n v="15"/>
    <n v="84"/>
    <n v="0"/>
    <n v="84"/>
    <n v="0.70499999999999996"/>
    <n v="0"/>
    <n v="0"/>
    <n v="0"/>
    <n v="83.295000000000002"/>
    <n v="0"/>
    <n v="0"/>
    <n v="0"/>
    <n v="0"/>
    <n v="0"/>
    <n v="0"/>
    <n v="0"/>
    <n v="0"/>
    <n v="0"/>
    <n v="0"/>
    <n v="0"/>
    <n v="0"/>
    <n v="0"/>
    <n v="0"/>
    <n v="0"/>
    <n v="83.295000000000002"/>
    <n v="83.295000000000002"/>
    <n v="0"/>
    <n v="0"/>
    <n v="0.70499999999999829"/>
    <m/>
    <m/>
    <m/>
    <m/>
    <m/>
    <m/>
    <m/>
    <m/>
    <s v="Trimming only at RCL"/>
  </r>
  <r>
    <n v="743"/>
    <d v="2025-09-18T00:00:00"/>
    <s v="ZBTO"/>
    <n v="9519116020"/>
    <n v="3"/>
    <s v="9519116020-3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78439"/>
    <s v="GP COIL SOFT-TATXGP-GK09-0.4X900"/>
    <s v="C02"/>
    <s v="TATXGP"/>
    <s v="GK09"/>
    <x v="8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18T00:00:00"/>
    <s v="ZBTO"/>
    <n v="9519116020"/>
    <n v="2"/>
    <s v="9519116020-2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91956"/>
    <s v="GP COIL SOFT-TATXGP-GK09-0.35X900"/>
    <s v="C02"/>
    <s v="TATXGP"/>
    <s v="GK09"/>
    <x v="10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18T00:00:00"/>
    <s v="ZBTO"/>
    <n v="9519116020"/>
    <n v="1"/>
    <s v="9519116020-1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2"/>
    <d v="2025-09-16T00:00:00"/>
    <s v="ZBTO"/>
    <n v="9519110359"/>
    <n v="5"/>
    <s v="9519110359-5"/>
    <s v="No Priority"/>
    <s v="Released"/>
    <s v="N/C"/>
    <m/>
    <e v="#N/A"/>
    <s v="N/C"/>
    <s v="CR01"/>
    <s v="ACRM CRCA CTL"/>
    <m/>
    <x v="0"/>
    <x v="5"/>
    <m/>
    <n v="2000"/>
    <s v="Andhra Pradesh"/>
    <s v="South"/>
    <m/>
    <n v="946077"/>
    <s v="SITARAM IRON AND STEEL PVT LTD"/>
    <n v="3240765"/>
    <s v="CRCA SHEET TSBCRC SR15 0.500X1250X2500"/>
    <s v="C06"/>
    <s v="TSBCRC"/>
    <s v="SR15"/>
    <x v="3"/>
    <x v="0"/>
    <n v="2500"/>
    <m/>
    <m/>
    <m/>
    <n v="2"/>
    <n v="3"/>
    <n v="29"/>
    <n v="25.75"/>
    <n v="3.25"/>
    <n v="2.88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25"/>
    <m/>
    <m/>
    <m/>
    <m/>
    <m/>
    <m/>
    <m/>
    <m/>
    <s v="Trimming at PLTCM"/>
  </r>
  <r>
    <n v="742"/>
    <d v="2025-09-16T00:00:00"/>
    <s v="ZBTO"/>
    <n v="9519110359"/>
    <n v="4"/>
    <s v="9519110359-4"/>
    <s v="Oct'25"/>
    <s v="Released"/>
    <s v="N/C"/>
    <m/>
    <e v="#N/A"/>
    <s v="OK"/>
    <s v="CR01"/>
    <s v="ACRM CRCA CTL"/>
    <m/>
    <x v="0"/>
    <x v="5"/>
    <m/>
    <n v="2000"/>
    <s v="Andhra Pradesh"/>
    <s v="South"/>
    <m/>
    <n v="946077"/>
    <s v="SITARAM IRON AND STEEL PVT LTD"/>
    <n v="3240785"/>
    <s v="CRCA SHEET TSBCRC SR15 0.600X1250X2500"/>
    <s v="C06"/>
    <s v="TSBCRC"/>
    <s v="SR15"/>
    <x v="5"/>
    <x v="0"/>
    <n v="2500"/>
    <m/>
    <m/>
    <m/>
    <n v="2"/>
    <n v="3"/>
    <n v="28.99"/>
    <n v="24.89"/>
    <n v="4.0999999999999996"/>
    <n v="-24.65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28.75"/>
    <n v="0"/>
    <n v="28.75"/>
    <n v="0"/>
    <n v="4.0999999999999996"/>
    <m/>
    <m/>
    <m/>
    <m/>
    <m/>
    <m/>
    <m/>
    <m/>
    <s v="Trimming at PLTCM"/>
  </r>
  <r>
    <n v="742"/>
    <d v="2025-09-16T00:00:00"/>
    <s v="ZBTO"/>
    <n v="9519110359"/>
    <n v="3"/>
    <s v="9519110359-3"/>
    <s v="No Priority"/>
    <s v="Released"/>
    <s v="OK"/>
    <m/>
    <s v="OK (HR  Indent)"/>
    <s v="N/C"/>
    <s v="CR01"/>
    <s v="ACRM CRCA CTL"/>
    <m/>
    <x v="0"/>
    <x v="5"/>
    <m/>
    <n v="2000"/>
    <s v="Andhra Pradesh"/>
    <s v="South"/>
    <m/>
    <n v="946077"/>
    <s v="SITARAM IRON AND STEEL PVT LTD"/>
    <n v="3411571"/>
    <s v="CRCA SHEET TSBCRC SR15 0.500X900X2440"/>
    <s v="C06"/>
    <s v="TSBCRC"/>
    <s v="SR15"/>
    <x v="3"/>
    <x v="3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</r>
  <r>
    <n v="742"/>
    <d v="2025-09-16T00:00:00"/>
    <s v="ZBTO"/>
    <n v="9519110359"/>
    <n v="2"/>
    <s v="9519110359-2"/>
    <s v="No Priority"/>
    <s v="Released"/>
    <s v="OK"/>
    <m/>
    <s v="OK (HR  Indent)"/>
    <s v="N/C"/>
    <s v="CR01"/>
    <s v="ACRM CRCA CTL"/>
    <m/>
    <x v="0"/>
    <x v="5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x v="4"/>
    <x v="3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</r>
  <r>
    <n v="742"/>
    <d v="2025-09-18T00:00:00"/>
    <s v="ZBTO"/>
    <n v="9519114756"/>
    <n v="3"/>
    <s v="9519114756-3"/>
    <s v="Oct'25"/>
    <s v="Released"/>
    <s v="OK"/>
    <m/>
    <e v="#N/A"/>
    <s v="N/C"/>
    <s v="CR01"/>
    <s v="ACRM CRCA CTL"/>
    <m/>
    <x v="0"/>
    <x v="5"/>
    <m/>
    <n v="2000"/>
    <s v="Andhra Pradesh"/>
    <s v="South"/>
    <m/>
    <n v="946077"/>
    <s v="SITARAM IRON AND STEEL PVT LTD"/>
    <n v="3240771"/>
    <s v="CRCA SHEET TSBCRC SR15 0.600X900X2440"/>
    <s v="C06"/>
    <s v="TSBCRC"/>
    <s v="SR15"/>
    <x v="5"/>
    <x v="3"/>
    <n v="2440"/>
    <m/>
    <m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</r>
  <r>
    <n v="742"/>
    <d v="2025-09-18T00:00:00"/>
    <s v="ZBTO"/>
    <n v="9519114756"/>
    <n v="2"/>
    <s v="9519114756-2"/>
    <s v="Oct'25"/>
    <s v="Released"/>
    <s v="OK"/>
    <m/>
    <e v="#N/A"/>
    <s v="N/C"/>
    <s v="CR01"/>
    <s v="ACRM CRCA CTL"/>
    <m/>
    <x v="0"/>
    <x v="5"/>
    <m/>
    <n v="2000"/>
    <s v="Andhra Pradesh"/>
    <s v="South"/>
    <m/>
    <n v="946077"/>
    <s v="SITARAM IRON AND STEEL PVT LTD"/>
    <n v="3411571"/>
    <s v="CRCA SHEET TSBCRC SR15 0.500X900X2440"/>
    <s v="C06"/>
    <s v="TSBCRC"/>
    <s v="SR15"/>
    <x v="3"/>
    <x v="3"/>
    <n v="2440"/>
    <m/>
    <m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</r>
  <r>
    <n v="742"/>
    <d v="2025-09-05T00:00:00"/>
    <s v="ZBTO"/>
    <n v="9519080347"/>
    <n v="2"/>
    <s v="9519080347-2"/>
    <s v="No Priority"/>
    <s v="Released"/>
    <s v="N/C"/>
    <m/>
    <e v="#N/A"/>
    <e v="#N/A"/>
    <s v="CR02"/>
    <s v="ACRM CRCA CRS"/>
    <m/>
    <x v="0"/>
    <x v="0"/>
    <m/>
    <n v="2000"/>
    <s v="Haryana"/>
    <s v="North"/>
    <m/>
    <n v="144917"/>
    <s v="BANSAL BROTHERS"/>
    <n v="185675"/>
    <s v="CRCA COIL-TATXXD-AU03-0.5X1250"/>
    <s v="C01"/>
    <s v="TATXXD"/>
    <s v="AU03"/>
    <x v="3"/>
    <x v="0"/>
    <n v="0"/>
    <m/>
    <m/>
    <m/>
    <n v="10"/>
    <n v="30"/>
    <n v="24.795999999999999"/>
    <n v="24.79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s v="4000519244-4"/>
    <s v="Untrimmed edge"/>
  </r>
  <r>
    <n v="742"/>
    <d v="2025-09-04T00:00:00"/>
    <s v="ZBTO"/>
    <n v="9519077538"/>
    <n v="8"/>
    <s v="9519077538-8"/>
    <s v="Oct'25"/>
    <s v="Released"/>
    <s v="N/C"/>
    <m/>
    <e v="#N/A"/>
    <s v="OK"/>
    <s v="CR01"/>
    <s v="ACRM CRCA CTL"/>
    <m/>
    <x v="0"/>
    <x v="5"/>
    <m/>
    <n v="2000"/>
    <s v="West Bengal"/>
    <s v="East"/>
    <m/>
    <n v="101278"/>
    <s v="RAMESH COMPANY"/>
    <n v="3240765"/>
    <s v="CRCA SHEET TSBCRC SR15 0.500X1250X2500"/>
    <s v="C06"/>
    <s v="TSBCRC"/>
    <s v="SR15"/>
    <x v="3"/>
    <x v="0"/>
    <n v="2500"/>
    <m/>
    <m/>
    <m/>
    <n v="2"/>
    <n v="3"/>
    <n v="29"/>
    <n v="26.13"/>
    <n v="2.87"/>
    <n v="2.57"/>
    <n v="0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2.87"/>
    <m/>
    <m/>
    <m/>
    <m/>
    <m/>
    <m/>
    <m/>
    <m/>
    <s v="Trimming ( for CRC"/>
  </r>
  <r>
    <n v="742"/>
    <d v="2025-09-04T00:00:00"/>
    <s v="ZBTO"/>
    <n v="9519077538"/>
    <n v="4"/>
    <s v="9519077538-4"/>
    <s v="Oct'25"/>
    <s v="Released"/>
    <s v="N/C"/>
    <m/>
    <e v="#N/A"/>
    <s v="OK"/>
    <s v="CR01"/>
    <s v="ACRM CRCA CTL"/>
    <m/>
    <x v="0"/>
    <x v="5"/>
    <m/>
    <n v="2000"/>
    <s v="West Bengal"/>
    <s v="East"/>
    <m/>
    <n v="101278"/>
    <s v="RAMESH COMPANY"/>
    <n v="3239548"/>
    <s v="CRCA SHEET TATCRC SR16 0.400X900X2500"/>
    <s v="C06"/>
    <s v="TATCRC"/>
    <s v="SR16"/>
    <x v="8"/>
    <x v="3"/>
    <n v="2500"/>
    <m/>
    <m/>
    <m/>
    <n v="2"/>
    <n v="3"/>
    <n v="42"/>
    <n v="34.314999999999998"/>
    <n v="7.6849999999999996"/>
    <n v="7.2249999999999996"/>
    <n v="0"/>
    <n v="0"/>
    <n v="0"/>
    <n v="0"/>
    <n v="0"/>
    <n v="0"/>
    <n v="0"/>
    <n v="0"/>
    <n v="0"/>
    <n v="0"/>
    <n v="0"/>
    <n v="0"/>
    <n v="0"/>
    <n v="0"/>
    <n v="0.46"/>
    <n v="0"/>
    <n v="0"/>
    <n v="0"/>
    <n v="0"/>
    <n v="0.46"/>
    <n v="0"/>
    <n v="0.46"/>
    <n v="0"/>
    <n v="7.6849999999999996"/>
    <m/>
    <m/>
    <m/>
    <m/>
    <m/>
    <m/>
    <m/>
    <m/>
    <s v="Trimming ( for CRC"/>
  </r>
  <r>
    <n v="742"/>
    <d v="2025-09-04T00:00:00"/>
    <s v="ZBTO"/>
    <n v="9519077538"/>
    <n v="3"/>
    <s v="9519077538-3"/>
    <s v="Oct'25"/>
    <s v="Released"/>
    <s v="N/C"/>
    <m/>
    <e v="#N/A"/>
    <s v="OK"/>
    <s v="CR01"/>
    <s v="ACRM CRCA CTL"/>
    <m/>
    <x v="0"/>
    <x v="5"/>
    <m/>
    <n v="2000"/>
    <s v="West Bengal"/>
    <s v="East"/>
    <m/>
    <n v="101278"/>
    <s v="RAMESH COMPANY"/>
    <n v="3239543"/>
    <s v="CRCA SHEET TATCRC SR16 0.350X1250X2500"/>
    <s v="C06"/>
    <s v="TATCRC"/>
    <s v="SR16"/>
    <x v="10"/>
    <x v="0"/>
    <n v="2500"/>
    <m/>
    <m/>
    <m/>
    <n v="2"/>
    <n v="3"/>
    <n v="29"/>
    <n v="0"/>
    <n v="29"/>
    <n v="2.6"/>
    <n v="0"/>
    <n v="0"/>
    <n v="0"/>
    <n v="0"/>
    <n v="0"/>
    <n v="0"/>
    <n v="0"/>
    <n v="0"/>
    <n v="0"/>
    <n v="0"/>
    <n v="0"/>
    <n v="0"/>
    <n v="0"/>
    <n v="0"/>
    <n v="6.3"/>
    <n v="0"/>
    <n v="0"/>
    <n v="20.100000000000001"/>
    <n v="0"/>
    <n v="26.400000000000002"/>
    <n v="26.400000000000002"/>
    <n v="0"/>
    <n v="0"/>
    <n v="2.5999999999999979"/>
    <m/>
    <m/>
    <m/>
    <m/>
    <m/>
    <m/>
    <m/>
    <m/>
    <s v="Trimming ( for CRC"/>
  </r>
  <r>
    <n v="742"/>
    <d v="2025-09-04T00:00:00"/>
    <s v="ZBTO"/>
    <n v="9519077538"/>
    <n v="2"/>
    <s v="9519077538-2"/>
    <s v="No Priority"/>
    <s v="Released"/>
    <s v="OK"/>
    <m/>
    <s v="OK (HR  Indent)"/>
    <s v="N/C"/>
    <s v="CR01"/>
    <s v="ACRM CRCA CTL"/>
    <m/>
    <x v="0"/>
    <x v="5"/>
    <m/>
    <n v="2000"/>
    <s v="West Bengal"/>
    <s v="East"/>
    <m/>
    <n v="101278"/>
    <s v="RAMESH COMPANY"/>
    <n v="3239542"/>
    <s v="CRCA SHEET TATCRC SR16 0.350X1000X2500"/>
    <s v="C06"/>
    <s v="TATCRC"/>
    <s v="SR16"/>
    <x v="10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04T00:00:00"/>
    <s v="ZBTO"/>
    <n v="9519077538"/>
    <n v="1"/>
    <s v="9519077538-1"/>
    <s v="Oct'25"/>
    <s v="Released"/>
    <s v="OK"/>
    <m/>
    <e v="#N/A"/>
    <s v="OK"/>
    <s v="CR01"/>
    <s v="ACRM CRCA CTL"/>
    <m/>
    <x v="0"/>
    <x v="5"/>
    <m/>
    <n v="2000"/>
    <s v="West Bengal"/>
    <s v="East"/>
    <m/>
    <n v="101278"/>
    <s v="RAMESH COMPANY"/>
    <n v="3239536"/>
    <s v="CRCA SHEET TATCRC SR16 0.350X900X2500"/>
    <s v="C06"/>
    <s v="TATCRC"/>
    <s v="SR16"/>
    <x v="10"/>
    <x v="3"/>
    <n v="2500"/>
    <m/>
    <m/>
    <m/>
    <n v="2"/>
    <n v="3"/>
    <n v="21"/>
    <n v="0"/>
    <n v="21"/>
    <n v="-0.98"/>
    <n v="0"/>
    <n v="21.98"/>
    <n v="0"/>
    <n v="0"/>
    <n v="0"/>
    <n v="0"/>
    <n v="0"/>
    <n v="0"/>
    <n v="0"/>
    <n v="0"/>
    <n v="0"/>
    <n v="0"/>
    <n v="0"/>
    <n v="0"/>
    <n v="0"/>
    <n v="0"/>
    <n v="0"/>
    <n v="0"/>
    <n v="0"/>
    <n v="21.98"/>
    <n v="0"/>
    <n v="21.98"/>
    <n v="0"/>
    <n v="21"/>
    <m/>
    <m/>
    <m/>
    <m/>
    <m/>
    <m/>
    <m/>
    <m/>
    <s v="Trimming ( for CRC"/>
  </r>
  <r>
    <n v="742"/>
    <d v="2025-08-22T00:00:00"/>
    <s v="ZBTO"/>
    <n v="9519038135"/>
    <n v="6"/>
    <s v="9519038135-6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2155233"/>
    <s v="CRCA COIL TATXXD AU03 2.5X1250"/>
    <s v="C01"/>
    <s v="TATXXD"/>
    <s v="AU03"/>
    <x v="26"/>
    <x v="0"/>
    <n v="0"/>
    <m/>
    <m/>
    <m/>
    <n v="6"/>
    <n v="18"/>
    <n v="29"/>
    <n v="24.95"/>
    <n v="4.05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5"/>
    <m/>
    <m/>
    <m/>
    <m/>
    <m/>
    <m/>
    <m/>
    <m/>
    <s v="Untrimmed edge"/>
  </r>
  <r>
    <n v="742"/>
    <d v="2025-08-22T00:00:00"/>
    <s v="ZBTO"/>
    <n v="9519038135"/>
    <n v="5"/>
    <s v="9519038135-5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84117"/>
    <s v="CRCA COIL-TATXXD-AU03-2X1250"/>
    <s v="C01"/>
    <s v="TATXXD"/>
    <s v="AU03"/>
    <x v="2"/>
    <x v="0"/>
    <n v="0"/>
    <m/>
    <m/>
    <m/>
    <n v="6"/>
    <n v="18"/>
    <n v="58"/>
    <n v="50.56"/>
    <n v="7.44"/>
    <n v="7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4"/>
    <m/>
    <m/>
    <m/>
    <m/>
    <m/>
    <m/>
    <m/>
    <m/>
    <s v="Untrimmed edge"/>
  </r>
  <r>
    <n v="742"/>
    <d v="2025-08-22T00:00:00"/>
    <s v="ZBTO"/>
    <n v="9519038135"/>
    <n v="4"/>
    <s v="9519038135-4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04867"/>
    <s v="CRCA COIL-TATXXD-AU03-1.6X1250"/>
    <s v="C01"/>
    <s v="TATXXD"/>
    <s v="AU03"/>
    <x v="1"/>
    <x v="0"/>
    <n v="0"/>
    <m/>
    <m/>
    <m/>
    <n v="6"/>
    <n v="18"/>
    <n v="29"/>
    <n v="25.67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"/>
    <m/>
    <m/>
    <m/>
    <m/>
    <m/>
    <m/>
    <m/>
    <s v="4000519244-7"/>
    <s v="Untrimmed edge"/>
  </r>
  <r>
    <n v="742"/>
    <d v="2025-08-20T00:00:00"/>
    <s v="ZBTO"/>
    <n v="9519031476"/>
    <n v="8"/>
    <s v="9519031476-8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20"/>
    <s v="CRCA SHEET TSBCRC SR15 0.900X1250X2500"/>
    <s v="C06"/>
    <s v="TSBCRC"/>
    <s v="SR15"/>
    <x v="14"/>
    <x v="0"/>
    <n v="2500"/>
    <m/>
    <m/>
    <m/>
    <n v="2.5"/>
    <n v="3"/>
    <n v="29"/>
    <n v="2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m/>
    <m/>
    <m/>
    <m/>
    <m/>
    <m/>
    <m/>
    <m/>
    <s v="Trimming ( for CRC"/>
  </r>
  <r>
    <n v="742"/>
    <d v="2025-08-18T00:00:00"/>
    <s v="ZBTO"/>
    <n v="9519024914"/>
    <n v="2"/>
    <s v="9519024914-2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84117"/>
    <s v="CRCA COIL-TATXXD-AU03-2X1250"/>
    <s v="C01"/>
    <s v="TATXXD"/>
    <s v="AU03"/>
    <x v="2"/>
    <x v="0"/>
    <n v="0"/>
    <m/>
    <m/>
    <m/>
    <n v="6"/>
    <n v="18"/>
    <n v="29"/>
    <n v="24.975000000000001"/>
    <n v="4.0250000000000004"/>
    <n v="4.0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250000000000004"/>
    <m/>
    <m/>
    <m/>
    <m/>
    <m/>
    <m/>
    <m/>
    <m/>
    <s v="Untrimmed edge"/>
  </r>
  <r>
    <n v="742"/>
    <d v="2025-08-18T00:00:00"/>
    <s v="ZBTO"/>
    <n v="9519024914"/>
    <n v="1"/>
    <s v="9519024914-1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04867"/>
    <s v="CRCA COIL-TATXXD-AU03-1.6X1250"/>
    <s v="C01"/>
    <s v="TATXXD"/>
    <s v="AU03"/>
    <x v="1"/>
    <x v="0"/>
    <n v="0"/>
    <m/>
    <m/>
    <m/>
    <n v="6"/>
    <n v="18"/>
    <n v="29"/>
    <n v="25.49"/>
    <n v="3.51"/>
    <n v="3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1"/>
    <m/>
    <m/>
    <m/>
    <m/>
    <m/>
    <m/>
    <m/>
    <s v="4000519244-7"/>
    <s v="Untrimmed edge"/>
  </r>
  <r>
    <n v="742"/>
    <d v="2025-07-25T00:00:00"/>
    <s v="ZBTO"/>
    <n v="9518959858"/>
    <n v="3"/>
    <s v="9518959858-3"/>
    <s v="Oct'25"/>
    <s v="Released"/>
    <s v="N/C"/>
    <m/>
    <e v="#N/A"/>
    <s v="OK"/>
    <s v="CR02"/>
    <s v="ACRM CRCA CRS"/>
    <m/>
    <x v="0"/>
    <x v="0"/>
    <m/>
    <n v="2000"/>
    <m/>
    <s v="North"/>
    <m/>
    <n v="950170"/>
    <s v="FERRUS MART PRIVATE LIMITED"/>
    <n v="185675"/>
    <s v="CRCA COIL-TATXXD-AU03-0.5X1250"/>
    <s v="C01"/>
    <s v="TATXXD"/>
    <s v="AU03"/>
    <x v="3"/>
    <x v="0"/>
    <n v="0"/>
    <m/>
    <m/>
    <m/>
    <n v="8"/>
    <n v="14"/>
    <n v="57.999000000000002"/>
    <n v="50.615000000000002"/>
    <n v="7.3840000000000003"/>
    <n v="7.3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840000000000003"/>
    <m/>
    <m/>
    <m/>
    <m/>
    <m/>
    <m/>
    <m/>
    <s v="4000519244-4"/>
    <s v="Untrimmed edge"/>
  </r>
  <r>
    <n v="742"/>
    <d v="2025-09-11T00:00:00"/>
    <s v="ZBTO"/>
    <n v="9519096071"/>
    <n v="2"/>
    <s v="9519096071-2"/>
    <s v="Oct'25"/>
    <s v="Released"/>
    <s v="N/C"/>
    <m/>
    <e v="#N/A"/>
    <s v="OK"/>
    <s v="CR01"/>
    <s v="ACRM CRCA CTL"/>
    <m/>
    <x v="0"/>
    <x v="5"/>
    <m/>
    <n v="2000"/>
    <s v="Jharkhand"/>
    <s v="East"/>
    <m/>
    <n v="121328"/>
    <s v="R. S. BOKARO METAL (P) LTD."/>
    <n v="2441002"/>
    <s v="CRCA SHEET TATCRC SR16 0.380X1250X2500"/>
    <s v="C06"/>
    <s v="TATCRC"/>
    <s v="SR16"/>
    <x v="16"/>
    <x v="0"/>
    <n v="2500"/>
    <m/>
    <m/>
    <m/>
    <n v="2.5"/>
    <n v="3.2"/>
    <n v="29"/>
    <n v="25.875"/>
    <n v="3.125"/>
    <n v="3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5"/>
    <m/>
    <m/>
    <m/>
    <m/>
    <m/>
    <m/>
    <m/>
    <m/>
    <s v="Trimming only at RCL"/>
  </r>
  <r>
    <n v="742"/>
    <d v="2025-09-12T00:00:00"/>
    <s v="ZBTO"/>
    <n v="9519097437"/>
    <n v="12"/>
    <s v="9519097437-12"/>
    <s v="Oct'25"/>
    <s v="Released"/>
    <s v="N/C"/>
    <m/>
    <e v="#N/A"/>
    <s v="OK"/>
    <s v="CR01"/>
    <s v="ACRM CRCA CTL"/>
    <m/>
    <x v="0"/>
    <x v="5"/>
    <m/>
    <n v="2000"/>
    <s v="Jharkhand"/>
    <s v="East"/>
    <m/>
    <n v="185794"/>
    <s v="SHREE BAJRANG STEEL UDYOG"/>
    <n v="3240792"/>
    <s v="CRCA SHEET TSBCRC SR15 0.600X1250X2500"/>
    <s v="C06"/>
    <s v="TSBCRC"/>
    <s v="SR15"/>
    <x v="5"/>
    <x v="0"/>
    <n v="2500"/>
    <m/>
    <m/>
    <m/>
    <n v="2.5"/>
    <n v="3.2"/>
    <n v="57.994999999999997"/>
    <n v="52.09"/>
    <n v="5.9050000000000002"/>
    <n v="5.9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050000000000002"/>
    <m/>
    <m/>
    <m/>
    <m/>
    <m/>
    <m/>
    <m/>
    <m/>
    <s v="Trimming only at RCL"/>
  </r>
  <r>
    <n v="742"/>
    <d v="2025-09-12T00:00:00"/>
    <s v="ZBTO"/>
    <n v="9519097437"/>
    <n v="10"/>
    <s v="9519097437-10"/>
    <s v="Oct'25"/>
    <s v="Released"/>
    <s v="N/C"/>
    <m/>
    <e v="#N/A"/>
    <s v="OK"/>
    <s v="CR01"/>
    <s v="ACRM CRCA CTL"/>
    <m/>
    <x v="0"/>
    <x v="5"/>
    <m/>
    <n v="2000"/>
    <s v="Jharkhand"/>
    <s v="East"/>
    <m/>
    <n v="185794"/>
    <s v="SHREE BAJRANG STEEL UDYOG"/>
    <n v="3240765"/>
    <s v="CRCA SHEET TSBCRC SR15 0.500X1250X2500"/>
    <s v="C06"/>
    <s v="TSBCRC"/>
    <s v="SR15"/>
    <x v="3"/>
    <x v="0"/>
    <n v="2500"/>
    <m/>
    <m/>
    <m/>
    <n v="2.5"/>
    <n v="3.2"/>
    <n v="115.995"/>
    <n v="110.175"/>
    <n v="5.82"/>
    <n v="5.12"/>
    <n v="0"/>
    <n v="0"/>
    <n v="0"/>
    <n v="0"/>
    <n v="0"/>
    <n v="0"/>
    <n v="0"/>
    <n v="0"/>
    <n v="0"/>
    <n v="0"/>
    <n v="0"/>
    <n v="0"/>
    <n v="0"/>
    <n v="0"/>
    <n v="0.7"/>
    <n v="0"/>
    <n v="0"/>
    <n v="0"/>
    <n v="0"/>
    <n v="0.7"/>
    <n v="0.7"/>
    <n v="0"/>
    <n v="0"/>
    <n v="5.12"/>
    <m/>
    <m/>
    <m/>
    <m/>
    <m/>
    <m/>
    <m/>
    <m/>
    <s v="Trimming only at RCL"/>
  </r>
  <r>
    <n v="742"/>
    <d v="2025-09-12T00:00:00"/>
    <s v="ZBTO"/>
    <n v="9519097437"/>
    <n v="8"/>
    <s v="9519097437-8"/>
    <s v="No Priority"/>
    <s v="Released"/>
    <s v="OK"/>
    <m/>
    <s v="OK (HR  Indent)"/>
    <s v="N/C"/>
    <s v="CR01"/>
    <s v="ACRM CRCA CTL"/>
    <m/>
    <x v="0"/>
    <x v="5"/>
    <m/>
    <n v="2000"/>
    <s v="Jharkhand"/>
    <s v="East"/>
    <m/>
    <n v="185794"/>
    <s v="SHREE BAJRANG STEEL UDYOG"/>
    <n v="3239567"/>
    <s v="CRCA SHEET TATCRC SR16 0.450X1000X2500"/>
    <s v="C06"/>
    <s v="TATCRC"/>
    <s v="SR16"/>
    <x v="4"/>
    <x v="4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</r>
  <r>
    <n v="742"/>
    <d v="2025-09-12T00:00:00"/>
    <s v="ZBTO"/>
    <n v="9519097437"/>
    <n v="5"/>
    <s v="9519097437-5"/>
    <s v="Oct'25"/>
    <s v="Released"/>
    <s v="N/C"/>
    <m/>
    <e v="#N/A"/>
    <s v="OK"/>
    <s v="CR01"/>
    <s v="ACRM CRCA CTL"/>
    <m/>
    <x v="0"/>
    <x v="5"/>
    <m/>
    <n v="2000"/>
    <s v="Jharkhand"/>
    <s v="East"/>
    <m/>
    <n v="185794"/>
    <s v="SHREE BAJRANG STEEL UDYOG"/>
    <n v="2441002"/>
    <s v="CRCA SHEET TATCRC SR16 0.380X1250X2500"/>
    <s v="C06"/>
    <s v="TATCRC"/>
    <s v="SR16"/>
    <x v="16"/>
    <x v="0"/>
    <n v="2500"/>
    <m/>
    <m/>
    <m/>
    <n v="2.5"/>
    <n v="3.2"/>
    <n v="28.998999999999999"/>
    <n v="27.335000000000001"/>
    <n v="1.6639999999999999"/>
    <n v="1.3939999999999999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1.6639999999999999"/>
    <m/>
    <m/>
    <m/>
    <m/>
    <m/>
    <m/>
    <m/>
    <m/>
    <s v="Trimming only at RCL"/>
  </r>
  <r>
    <n v="742"/>
    <d v="2025-09-12T00:00:00"/>
    <s v="ZBTO"/>
    <n v="9519097437"/>
    <n v="4"/>
    <s v="9519097437-4"/>
    <s v="No Priority"/>
    <s v="Released"/>
    <s v="OK"/>
    <m/>
    <s v="OK (HR  Indent)"/>
    <s v="N/C"/>
    <s v="CR01"/>
    <s v="ACRM CRCA CTL"/>
    <m/>
    <x v="0"/>
    <x v="5"/>
    <m/>
    <n v="2000"/>
    <s v="Jharkhand"/>
    <s v="East"/>
    <m/>
    <n v="185794"/>
    <s v="SHREE BAJRANG STEEL UDYOG"/>
    <n v="3239542"/>
    <s v="CRCA SHEET TATCRC SR16 0.350X1000X2500"/>
    <s v="C06"/>
    <s v="TATCRC"/>
    <s v="SR16"/>
    <x v="10"/>
    <x v="4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2T00:00:00"/>
    <s v="ZBTO"/>
    <n v="9519097437"/>
    <n v="3"/>
    <s v="9519097437-3"/>
    <s v="No Priority"/>
    <s v="Released"/>
    <s v="OK"/>
    <m/>
    <s v="OK (HR  Indent)"/>
    <s v="N/C"/>
    <s v="CR01"/>
    <s v="ACRM CRCA CTL"/>
    <m/>
    <x v="0"/>
    <x v="5"/>
    <m/>
    <n v="2000"/>
    <s v="Jharkhand"/>
    <s v="East"/>
    <m/>
    <n v="185794"/>
    <s v="SHREE BAJRANG STEEL UDYOG"/>
    <n v="3239536"/>
    <s v="CRCA SHEET TATCRC SR16 0.350X900X2500"/>
    <s v="C06"/>
    <s v="TATCRC"/>
    <s v="SR16"/>
    <x v="10"/>
    <x v="3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</r>
  <r>
    <n v="743"/>
    <d v="2025-09-12T00:00:00"/>
    <s v="ZBTO"/>
    <n v="9519099563"/>
    <n v="4"/>
    <s v="9519099563-4"/>
    <s v="No Priority"/>
    <s v="Released"/>
    <s v="OK"/>
    <m/>
    <s v="OK"/>
    <s v="N/C"/>
    <s v="GP03"/>
    <s v="ACRM GP#3 NARROW"/>
    <m/>
    <x v="2"/>
    <x v="3"/>
    <m/>
    <n v="2000"/>
    <s v="Jharkhand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</r>
  <r>
    <n v="743"/>
    <d v="2025-09-12T00:00:00"/>
    <s v="ZBTO"/>
    <n v="9519099563"/>
    <n v="3"/>
    <s v="9519099563-3"/>
    <s v="Stocks"/>
    <s v="Released"/>
    <s v="N/C"/>
    <m/>
    <e v="#N/A"/>
    <s v="N/C"/>
    <s v="GP03"/>
    <s v="ACRM GP#3 NARROW"/>
    <m/>
    <x v="2"/>
    <x v="3"/>
    <m/>
    <n v="2000"/>
    <s v="Jharkhand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n v="4"/>
    <n v="12"/>
    <n v="126"/>
    <n v="20.155000000000001"/>
    <n v="105.845"/>
    <n v="105.845"/>
    <n v="10.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845"/>
    <m/>
    <m/>
    <m/>
    <m/>
    <m/>
    <m/>
    <m/>
    <m/>
    <s v="Slitting/Trimming at"/>
  </r>
  <r>
    <n v="743"/>
    <d v="2025-09-15T00:00:00"/>
    <s v="ZBTO"/>
    <n v="9519104694"/>
    <n v="10"/>
    <s v="9519104694-10"/>
    <s v="Stocks"/>
    <s v="Released"/>
    <s v="N/C"/>
    <m/>
    <e v="#N/A"/>
    <e v="#N/A"/>
    <s v="GP02"/>
    <s v="ACRM GP#3 WIDER SOFT"/>
    <m/>
    <x v="2"/>
    <x v="11"/>
    <m/>
    <n v="2000"/>
    <s v="Jharkhand"/>
    <s v="East"/>
    <m/>
    <n v="121328"/>
    <s v="R. S. BOKARO METAL (P) LTD."/>
    <n v="1300227"/>
    <s v="GP COIL SOFT-TATXGP-GLK1-0.6X1220"/>
    <s v="C02"/>
    <s v="TATXGP"/>
    <s v="GLK1"/>
    <x v="5"/>
    <x v="9"/>
    <n v="0"/>
    <m/>
    <m/>
    <m/>
    <n v="4"/>
    <n v="12"/>
    <n v="56"/>
    <n v="54.314999999999998"/>
    <n v="1.6850000000000001"/>
    <n v="1.6850000000000001"/>
    <n v="9.15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Slitting/Trimming at"/>
  </r>
  <r>
    <n v="743"/>
    <d v="2025-09-15T00:00:00"/>
    <s v="ZBTO"/>
    <n v="9519104694"/>
    <n v="9"/>
    <s v="9519104694-9"/>
    <s v="Oct'25"/>
    <s v="Released"/>
    <s v="N/C"/>
    <m/>
    <e v="#N/A"/>
    <s v="OK"/>
    <s v="GP02"/>
    <s v="ACRM GP#3 WIDER SOFT"/>
    <m/>
    <x v="2"/>
    <x v="11"/>
    <m/>
    <n v="2000"/>
    <s v="Jharkhand"/>
    <s v="East"/>
    <m/>
    <n v="121328"/>
    <s v="R. S. BOKARO METAL (P) LTD."/>
    <n v="1300228"/>
    <s v="GP COIL SOFT-TATXGP-GLK1-0.5X1220"/>
    <s v="C02"/>
    <s v="TATXGP"/>
    <s v="GLK1"/>
    <x v="3"/>
    <x v="9"/>
    <n v="0"/>
    <m/>
    <m/>
    <m/>
    <n v="4"/>
    <n v="12"/>
    <n v="90"/>
    <n v="80.88"/>
    <n v="9.1199999999999992"/>
    <n v="9.11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199999999999992"/>
    <m/>
    <m/>
    <m/>
    <m/>
    <m/>
    <m/>
    <m/>
    <m/>
    <s v="Slitting/Trimming at"/>
  </r>
  <r>
    <n v="743"/>
    <d v="2025-09-15T00:00:00"/>
    <s v="ZBTO"/>
    <n v="9519104694"/>
    <n v="8"/>
    <s v="9519104694-8"/>
    <s v="Oct'25"/>
    <s v="Released"/>
    <s v="N/C"/>
    <m/>
    <e v="#N/A"/>
    <s v="OK"/>
    <s v="GP02"/>
    <s v="ACRM GP#3 WIDER SOFT"/>
    <m/>
    <x v="2"/>
    <x v="11"/>
    <m/>
    <n v="2000"/>
    <s v="Jharkhand"/>
    <s v="East"/>
    <m/>
    <n v="121328"/>
    <s v="R. S. BOKARO METAL (P) LTD."/>
    <n v="1854416"/>
    <s v="GP COIL SOFT-TATXGP-GLK1-0.45X1220"/>
    <s v="C02"/>
    <s v="TATXGP"/>
    <s v="GLK1"/>
    <x v="4"/>
    <x v="9"/>
    <n v="0"/>
    <m/>
    <m/>
    <m/>
    <n v="4"/>
    <n v="12"/>
    <n v="28"/>
    <n v="26.63"/>
    <n v="1.37"/>
    <n v="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"/>
    <m/>
    <m/>
    <m/>
    <m/>
    <m/>
    <m/>
    <m/>
    <m/>
    <s v="Slitting/Trimming at"/>
  </r>
  <r>
    <n v="743"/>
    <d v="2025-09-15T00:00:00"/>
    <s v="ZBTO"/>
    <n v="9519104694"/>
    <n v="7"/>
    <s v="9519104694-7"/>
    <s v="No Priority"/>
    <s v="Released"/>
    <s v="N/C"/>
    <m/>
    <e v="#N/A"/>
    <e v="#N/A"/>
    <s v="GP02"/>
    <s v="ACRM GP#3 WIDER SOFT"/>
    <m/>
    <x v="2"/>
    <x v="11"/>
    <m/>
    <n v="2000"/>
    <s v="Jharkhand"/>
    <s v="East"/>
    <m/>
    <n v="121328"/>
    <s v="R. S. BOKARO METAL (P) LTD."/>
    <n v="1300229"/>
    <s v="GP COIL SOFT-TATXGP-GLK1-0.4X1220"/>
    <s v="C02"/>
    <s v="TATXGP"/>
    <s v="GLK1"/>
    <x v="8"/>
    <x v="9"/>
    <n v="0"/>
    <m/>
    <m/>
    <m/>
    <n v="4"/>
    <n v="12"/>
    <n v="28"/>
    <n v="26.305"/>
    <n v="1.6950000000000001"/>
    <n v="1.6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50000000000001"/>
    <m/>
    <m/>
    <m/>
    <m/>
    <m/>
    <m/>
    <m/>
    <m/>
    <s v="Slitting/Trimming at"/>
  </r>
  <r>
    <n v="743"/>
    <d v="2025-09-15T00:00:00"/>
    <s v="ZBTO"/>
    <n v="9519104694"/>
    <n v="2"/>
    <s v="9519104694-2"/>
    <s v="Oct'25"/>
    <s v="Released"/>
    <s v="N/C"/>
    <m/>
    <e v="#N/A"/>
    <s v="OK"/>
    <s v="GP03"/>
    <s v="ACRM GP#3 NARROW"/>
    <m/>
    <x v="2"/>
    <x v="3"/>
    <m/>
    <n v="2000"/>
    <s v="Jharkhand"/>
    <s v="East"/>
    <m/>
    <n v="121328"/>
    <s v="R. S. BOKARO METAL (P) LTD."/>
    <n v="1191955"/>
    <s v="GP COIL SOFT-TATXGP-GK09-0.3X900"/>
    <s v="C02"/>
    <s v="TATXGP"/>
    <s v="GK09"/>
    <x v="6"/>
    <x v="3"/>
    <n v="0"/>
    <m/>
    <m/>
    <m/>
    <n v="4"/>
    <n v="12"/>
    <n v="168"/>
    <n v="166.56"/>
    <n v="1.44"/>
    <n v="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4"/>
    <m/>
    <m/>
    <m/>
    <m/>
    <m/>
    <m/>
    <m/>
    <m/>
    <s v="Slitting/Trimming at"/>
  </r>
  <r>
    <n v="743"/>
    <d v="2025-09-15T00:00:00"/>
    <s v="ZBTO"/>
    <n v="9519104694"/>
    <n v="1"/>
    <s v="9519104694-1"/>
    <s v="Oct'25"/>
    <s v="Released"/>
    <s v="N/C"/>
    <m/>
    <e v="#N/A"/>
    <s v="OK"/>
    <s v="GP03"/>
    <s v="ACRM GP#3 NARROW"/>
    <m/>
    <x v="2"/>
    <x v="3"/>
    <m/>
    <n v="2000"/>
    <s v="Jharkhand"/>
    <s v="East"/>
    <m/>
    <n v="121328"/>
    <s v="R. S. BOKARO METAL (P) LTD."/>
    <n v="1851065"/>
    <s v="GP COIL SOFT-TATXGP-GK09-0.25X900"/>
    <s v="C02"/>
    <s v="TATXGP"/>
    <s v="GK09"/>
    <x v="31"/>
    <x v="3"/>
    <n v="0"/>
    <m/>
    <m/>
    <m/>
    <n v="4"/>
    <n v="12"/>
    <n v="21"/>
    <n v="20.57"/>
    <n v="0.43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"/>
    <m/>
    <m/>
    <m/>
    <m/>
    <m/>
    <m/>
    <m/>
    <m/>
    <s v="Slitting/Trimming at"/>
  </r>
  <r>
    <n v="742"/>
    <d v="2025-09-16T00:00:00"/>
    <s v="ZBTO"/>
    <n v="9519109787"/>
    <n v="16"/>
    <s v="9519109787-16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786"/>
    <s v="CRCA SHEET TSBCRC SR15 0.700X1250X2500"/>
    <s v="C06"/>
    <s v="TSBCRC"/>
    <s v="SR15"/>
    <x v="19"/>
    <x v="0"/>
    <n v="2500"/>
    <m/>
    <m/>
    <m/>
    <n v="2"/>
    <n v="3"/>
    <n v="29"/>
    <n v="25.954999999999998"/>
    <n v="3.0449999999999999"/>
    <n v="3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49999999999999"/>
    <m/>
    <m/>
    <m/>
    <m/>
    <m/>
    <m/>
    <m/>
    <m/>
    <s v="Trimming ( for CRC"/>
  </r>
  <r>
    <n v="742"/>
    <d v="2025-09-16T00:00:00"/>
    <s v="ZBTO"/>
    <n v="9519109787"/>
    <n v="14"/>
    <s v="9519109787-14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4"/>
    <s v="CRCA SHEET TATCRC SR16 0.400X1000X2500"/>
    <s v="C06"/>
    <s v="TATCRC"/>
    <s v="SR16"/>
    <x v="8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6T00:00:00"/>
    <s v="ZBTO"/>
    <n v="9519109787"/>
    <n v="12"/>
    <s v="9519109787-12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9"/>
    <s v="CRCA SHEET TSBCRC SR15 1.200X1250X2500"/>
    <s v="C06"/>
    <s v="TSBCRC"/>
    <s v="SR15"/>
    <x v="13"/>
    <x v="0"/>
    <n v="2500"/>
    <m/>
    <m/>
    <m/>
    <n v="2"/>
    <n v="3"/>
    <n v="29"/>
    <n v="28.934999999999999"/>
    <n v="6.5000000000000002E-2"/>
    <n v="-0.53500000000000003"/>
    <n v="0"/>
    <n v="0"/>
    <n v="0"/>
    <n v="0"/>
    <n v="0"/>
    <n v="0"/>
    <n v="0"/>
    <n v="0"/>
    <n v="0"/>
    <n v="0"/>
    <n v="0"/>
    <n v="0"/>
    <n v="0"/>
    <n v="0"/>
    <n v="0.6"/>
    <n v="0"/>
    <n v="0"/>
    <n v="0"/>
    <n v="0"/>
    <n v="0.6"/>
    <n v="0"/>
    <n v="0.6"/>
    <n v="0"/>
    <n v="6.5000000000000002E-2"/>
    <m/>
    <m/>
    <m/>
    <m/>
    <m/>
    <m/>
    <m/>
    <m/>
    <s v="Trimming ( for CRC"/>
  </r>
  <r>
    <n v="742"/>
    <d v="2025-09-16T00:00:00"/>
    <s v="ZBTO"/>
    <n v="9519109787"/>
    <n v="11"/>
    <s v="9519109787-11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2"/>
    <s v="CRCA SHEET TSBCRC SR15 1X1250X2500"/>
    <s v="C06"/>
    <s v="TSBCRC"/>
    <s v="SR15"/>
    <x v="18"/>
    <x v="0"/>
    <n v="2500"/>
    <m/>
    <m/>
    <m/>
    <n v="2"/>
    <n v="3"/>
    <n v="29"/>
    <n v="22.68"/>
    <n v="6.32"/>
    <n v="0.155"/>
    <n v="0"/>
    <n v="0"/>
    <n v="0"/>
    <n v="0"/>
    <n v="0"/>
    <n v="0"/>
    <n v="0"/>
    <n v="0"/>
    <n v="0"/>
    <n v="0"/>
    <n v="0"/>
    <n v="0"/>
    <n v="0"/>
    <n v="0"/>
    <n v="0.48"/>
    <n v="0"/>
    <n v="5.6850000000000005"/>
    <n v="0"/>
    <n v="0"/>
    <n v="6.1650000000000009"/>
    <n v="0.48"/>
    <n v="5.6850000000000005"/>
    <n v="0"/>
    <n v="5.84"/>
    <m/>
    <m/>
    <m/>
    <m/>
    <m/>
    <m/>
    <m/>
    <m/>
    <s v="Trimming ( for CRC"/>
  </r>
  <r>
    <n v="742"/>
    <d v="2025-09-16T00:00:00"/>
    <s v="ZBTO"/>
    <n v="9519109787"/>
    <n v="10"/>
    <s v="9519109787-10"/>
    <s v="No Priority"/>
    <s v="Released"/>
    <s v="N/C"/>
    <m/>
    <e v="#N/A"/>
    <s v="N/C"/>
    <s v="CR01"/>
    <s v="ACRM CRCA CTL"/>
    <m/>
    <x v="0"/>
    <x v="5"/>
    <m/>
    <n v="2000"/>
    <s v="Bihar"/>
    <s v="East"/>
    <m/>
    <n v="103227"/>
    <s v="BMW VENTURES LIMITED"/>
    <n v="3240785"/>
    <s v="CRCA SHEET TSBCRC SR15 0.600X1250X2500"/>
    <s v="C06"/>
    <s v="TSBCRC"/>
    <s v="SR15"/>
    <x v="5"/>
    <x v="0"/>
    <n v="2500"/>
    <m/>
    <m/>
    <m/>
    <n v="2"/>
    <n v="3"/>
    <n v="29"/>
    <n v="26.245000000000001"/>
    <n v="2.7549999999999999"/>
    <n v="2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549999999999999"/>
    <m/>
    <m/>
    <m/>
    <m/>
    <m/>
    <m/>
    <m/>
    <m/>
    <s v="Trimming ( for CRC"/>
  </r>
  <r>
    <n v="742"/>
    <d v="2025-09-16T00:00:00"/>
    <s v="ZBTO"/>
    <n v="9519109787"/>
    <n v="9"/>
    <s v="9519109787-9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40778"/>
    <s v="CRCA SHEET TSBCRC SR15 0.600X1000X2500"/>
    <s v="C06"/>
    <s v="TSBCRC"/>
    <s v="SR15"/>
    <x v="5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6T00:00:00"/>
    <s v="ZBTO"/>
    <n v="9519109787"/>
    <n v="7"/>
    <s v="9519109787-7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m/>
    <m/>
    <n v="2"/>
    <n v="3"/>
    <n v="29"/>
    <n v="0"/>
    <n v="29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09-16T00:00:00"/>
    <s v="ZBTO"/>
    <n v="9519109787"/>
    <n v="6"/>
    <s v="9519109787-6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7"/>
    <s v="CRCA SHEET TATCRC SR16 0.400X1250X2500"/>
    <s v="C06"/>
    <s v="TATCRC"/>
    <s v="SR16"/>
    <x v="8"/>
    <x v="0"/>
    <n v="2500"/>
    <m/>
    <m/>
    <m/>
    <n v="2"/>
    <n v="3"/>
    <n v="29"/>
    <n v="0"/>
    <n v="29"/>
    <n v="1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09-16T00:00:00"/>
    <s v="ZBTO"/>
    <n v="9519109787"/>
    <n v="5"/>
    <s v="9519109787-5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2441002"/>
    <s v="CRCA SHEET TATCRC SR16 0.380X1250X2500"/>
    <s v="C06"/>
    <s v="TATCRC"/>
    <s v="SR16"/>
    <x v="16"/>
    <x v="0"/>
    <n v="2500"/>
    <m/>
    <m/>
    <m/>
    <n v="2"/>
    <n v="3"/>
    <n v="29"/>
    <n v="0"/>
    <n v="29"/>
    <n v="0.23"/>
    <n v="0"/>
    <n v="28.77"/>
    <n v="0"/>
    <n v="0"/>
    <n v="0"/>
    <n v="0"/>
    <n v="0"/>
    <n v="0"/>
    <n v="0"/>
    <n v="0"/>
    <n v="0"/>
    <n v="0"/>
    <n v="0"/>
    <n v="0"/>
    <n v="0"/>
    <n v="0"/>
    <n v="0"/>
    <n v="0"/>
    <n v="0"/>
    <n v="28.77"/>
    <n v="0"/>
    <n v="28.77"/>
    <n v="0"/>
    <n v="29"/>
    <m/>
    <m/>
    <m/>
    <m/>
    <m/>
    <m/>
    <m/>
    <m/>
    <s v="Trimming ( for CRC"/>
  </r>
  <r>
    <n v="742"/>
    <d v="2025-09-16T00:00:00"/>
    <s v="ZBTO"/>
    <n v="9519109787"/>
    <n v="3"/>
    <s v="9519109787-3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36"/>
    <s v="CRCA SHEET TATCRC SR16 0.350X900X2500"/>
    <s v="C06"/>
    <s v="TATCRC"/>
    <s v="SR16"/>
    <x v="10"/>
    <x v="3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09-15T00:00:00"/>
    <s v="ZBTO"/>
    <n v="9519105467"/>
    <n v="16"/>
    <s v="9519105467-16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786"/>
    <s v="CRCA SHEET TSBCRC SR15 0.700X1250X2500"/>
    <s v="C06"/>
    <s v="TSBCRC"/>
    <s v="SR15"/>
    <x v="19"/>
    <x v="0"/>
    <n v="2500"/>
    <m/>
    <m/>
    <m/>
    <n v="2"/>
    <n v="3"/>
    <n v="29"/>
    <n v="25.945"/>
    <n v="3.0550000000000002"/>
    <n v="3.0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m/>
    <m/>
    <m/>
    <m/>
    <m/>
    <m/>
    <m/>
    <m/>
    <s v="Trimming ( for CRC"/>
  </r>
  <r>
    <n v="742"/>
    <d v="2025-09-15T00:00:00"/>
    <s v="ZBTO"/>
    <n v="9519105467"/>
    <n v="14"/>
    <s v="9519105467-14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4"/>
    <s v="CRCA SHEET TATCRC SR16 0.400X1000X2500"/>
    <s v="C06"/>
    <s v="TATCRC"/>
    <s v="SR16"/>
    <x v="8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5T00:00:00"/>
    <s v="ZBTO"/>
    <n v="9519105467"/>
    <n v="13"/>
    <s v="9519105467-13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42"/>
    <s v="CRCA SHEET TATCRC SR16 0.350X1000X2500"/>
    <s v="C06"/>
    <s v="TATCRC"/>
    <s v="SR16"/>
    <x v="10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5T00:00:00"/>
    <s v="ZBTO"/>
    <n v="9519105467"/>
    <n v="12"/>
    <s v="9519105467-12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9"/>
    <s v="CRCA SHEET TSBCRC SR15 1.200X1250X2500"/>
    <s v="C06"/>
    <s v="TSBCRC"/>
    <s v="SR15"/>
    <x v="13"/>
    <x v="0"/>
    <n v="2500"/>
    <m/>
    <m/>
    <m/>
    <n v="2"/>
    <n v="3"/>
    <n v="29"/>
    <n v="26.675000000000001"/>
    <n v="2.3250000000000002"/>
    <n v="1.885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"/>
    <n v="0.44"/>
    <n v="0"/>
    <n v="0.44"/>
    <n v="0"/>
    <n v="2.3250000000000002"/>
    <m/>
    <m/>
    <m/>
    <m/>
    <m/>
    <m/>
    <m/>
    <m/>
    <s v="Trimming ( for CRC"/>
  </r>
  <r>
    <n v="742"/>
    <d v="2025-09-15T00:00:00"/>
    <s v="ZBTO"/>
    <n v="9519105467"/>
    <n v="11"/>
    <s v="9519105467-11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2"/>
    <s v="CRCA SHEET TSBCRC SR15 1X1250X2500"/>
    <s v="C06"/>
    <s v="TSBCRC"/>
    <s v="SR15"/>
    <x v="18"/>
    <x v="0"/>
    <n v="2500"/>
    <m/>
    <m/>
    <m/>
    <n v="2"/>
    <n v="3"/>
    <n v="29"/>
    <n v="26.454999999999998"/>
    <n v="2.5449999999999999"/>
    <n v="2.23"/>
    <n v="0"/>
    <n v="0"/>
    <n v="0"/>
    <n v="0"/>
    <n v="0"/>
    <n v="0"/>
    <n v="0"/>
    <n v="0"/>
    <n v="0"/>
    <n v="0"/>
    <n v="0"/>
    <n v="0"/>
    <n v="0"/>
    <n v="0"/>
    <n v="0.315"/>
    <n v="0"/>
    <n v="0"/>
    <n v="0"/>
    <n v="0"/>
    <n v="0.315"/>
    <n v="0"/>
    <n v="0.315"/>
    <n v="0"/>
    <n v="2.5449999999999999"/>
    <m/>
    <m/>
    <m/>
    <m/>
    <m/>
    <m/>
    <m/>
    <m/>
    <s v="Trimming ( for CRC"/>
  </r>
  <r>
    <n v="742"/>
    <d v="2025-09-15T00:00:00"/>
    <s v="ZBTO"/>
    <n v="9519105467"/>
    <n v="10"/>
    <s v="9519105467-10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785"/>
    <s v="CRCA SHEET TSBCRC SR15 0.600X1250X2500"/>
    <s v="C06"/>
    <s v="TSBCRC"/>
    <s v="SR15"/>
    <x v="5"/>
    <x v="0"/>
    <n v="2500"/>
    <m/>
    <m/>
    <m/>
    <n v="2"/>
    <n v="3"/>
    <n v="29"/>
    <n v="26.08"/>
    <n v="2.92"/>
    <n v="2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2"/>
    <m/>
    <m/>
    <m/>
    <m/>
    <m/>
    <m/>
    <m/>
    <m/>
    <s v="Trimming ( for CRC"/>
  </r>
  <r>
    <n v="742"/>
    <d v="2025-09-15T00:00:00"/>
    <s v="ZBTO"/>
    <n v="9519105467"/>
    <n v="9"/>
    <s v="9519105467-9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40778"/>
    <s v="CRCA SHEET TSBCRC SR15 0.600X1000X2500"/>
    <s v="C06"/>
    <s v="TSBCRC"/>
    <s v="SR15"/>
    <x v="5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5T00:00:00"/>
    <s v="ZBTO"/>
    <n v="9519105467"/>
    <n v="7"/>
    <s v="9519105467-7"/>
    <s v="Oct'25"/>
    <s v="Released"/>
    <s v="N/C"/>
    <m/>
    <e v="#N/A"/>
    <s v="OK"/>
    <s v="CR01"/>
    <s v="ACRM CRCA CTL"/>
    <n v="5300"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m/>
    <m/>
    <n v="2"/>
    <n v="3"/>
    <n v="29"/>
    <n v="26.145"/>
    <n v="2.855"/>
    <n v="2.59"/>
    <n v="0"/>
    <n v="0"/>
    <n v="0"/>
    <n v="0"/>
    <n v="0"/>
    <n v="0"/>
    <n v="0"/>
    <n v="0"/>
    <n v="0"/>
    <n v="0"/>
    <n v="0"/>
    <n v="0"/>
    <n v="0"/>
    <n v="0"/>
    <n v="0.26500000000000001"/>
    <n v="0"/>
    <n v="0"/>
    <n v="0"/>
    <n v="0"/>
    <n v="0.26500000000000001"/>
    <n v="0"/>
    <n v="0.26500000000000001"/>
    <n v="0"/>
    <n v="2.855"/>
    <m/>
    <m/>
    <m/>
    <m/>
    <m/>
    <m/>
    <m/>
    <m/>
    <s v="Trimming ( for CRC"/>
  </r>
  <r>
    <n v="742"/>
    <d v="2025-09-15T00:00:00"/>
    <s v="ZBTO"/>
    <n v="9519105467"/>
    <n v="6"/>
    <s v="9519105467-6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7"/>
    <s v="CRCA SHEET TATCRC SR16 0.400X1250X2500"/>
    <s v="C06"/>
    <s v="TATCRC"/>
    <s v="SR16"/>
    <x v="8"/>
    <x v="0"/>
    <n v="2500"/>
    <m/>
    <m/>
    <m/>
    <n v="2"/>
    <n v="3"/>
    <n v="29"/>
    <n v="0"/>
    <n v="29"/>
    <n v="1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09-15T00:00:00"/>
    <s v="ZBTO"/>
    <n v="9519105467"/>
    <n v="5"/>
    <s v="9519105467-5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2441002"/>
    <s v="CRCA SHEET TATCRC SR16 0.380X1250X2500"/>
    <s v="C06"/>
    <s v="TATCRC"/>
    <s v="SR16"/>
    <x v="16"/>
    <x v="0"/>
    <n v="2500"/>
    <m/>
    <m/>
    <m/>
    <n v="2"/>
    <n v="3"/>
    <n v="29"/>
    <n v="0"/>
    <n v="29"/>
    <n v="0.27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8.73"/>
    <n v="0"/>
    <n v="28.73"/>
    <n v="0"/>
    <n v="29"/>
    <m/>
    <m/>
    <m/>
    <m/>
    <m/>
    <m/>
    <m/>
    <m/>
    <s v="Trimming ( for CRC"/>
  </r>
  <r>
    <n v="742"/>
    <d v="2025-09-15T00:00:00"/>
    <s v="ZBTO"/>
    <n v="9519105467"/>
    <n v="3"/>
    <s v="9519105467-3"/>
    <s v="No Priority"/>
    <s v="Released"/>
    <s v="N/C"/>
    <m/>
    <e v="#N/A"/>
    <s v="N/C"/>
    <s v="CR01"/>
    <s v="ACRM CRCA CTL"/>
    <m/>
    <x v="0"/>
    <x v="5"/>
    <m/>
    <n v="2000"/>
    <s v="Bihar"/>
    <s v="East"/>
    <m/>
    <n v="103227"/>
    <s v="BMW VENTURES LIMITED"/>
    <n v="3239536"/>
    <s v="CRCA SHEET TATCRC SR16 0.350X900X2500"/>
    <s v="C06"/>
    <s v="TATCRC"/>
    <s v="SR16"/>
    <x v="10"/>
    <x v="3"/>
    <n v="2500"/>
    <m/>
    <m/>
    <m/>
    <n v="2"/>
    <n v="3"/>
    <n v="21"/>
    <n v="13.54"/>
    <n v="7.46"/>
    <n v="7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"/>
    <m/>
    <m/>
    <m/>
    <m/>
    <m/>
    <m/>
    <m/>
    <m/>
    <s v="Trimming ( for CRC"/>
  </r>
  <r>
    <n v="742"/>
    <d v="2025-09-09T00:00:00"/>
    <s v="ZBTO"/>
    <n v="9519088655"/>
    <n v="15"/>
    <s v="9519088655-15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57"/>
    <s v="CRCA SHEET TSBCRC SR15 2X1250X2500"/>
    <s v="C06"/>
    <s v="TSBCRC"/>
    <s v="SR15"/>
    <x v="2"/>
    <x v="0"/>
    <n v="2500"/>
    <m/>
    <m/>
    <m/>
    <n v="2.5"/>
    <n v="3"/>
    <n v="29"/>
    <n v="22.67"/>
    <n v="6.33"/>
    <n v="6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3"/>
    <m/>
    <m/>
    <m/>
    <m/>
    <m/>
    <m/>
    <m/>
    <m/>
    <s v="Trimming ( for CRC"/>
  </r>
  <r>
    <n v="742"/>
    <d v="2025-09-09T00:00:00"/>
    <s v="ZBTO"/>
    <n v="9519088655"/>
    <n v="14"/>
    <s v="9519088655-14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63"/>
    <s v="CRCA SHEET TSBCRC SR15 1.500X1250X2500"/>
    <s v="C06"/>
    <s v="TSBCRC"/>
    <s v="SR15"/>
    <x v="49"/>
    <x v="0"/>
    <n v="2500"/>
    <m/>
    <m/>
    <m/>
    <n v="2.5"/>
    <n v="3"/>
    <n v="58"/>
    <n v="53.905000000000001"/>
    <n v="4.0949999999999998"/>
    <n v="4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949999999999998"/>
    <m/>
    <m/>
    <m/>
    <m/>
    <m/>
    <m/>
    <m/>
    <m/>
    <s v="Trimming ( for CRC"/>
  </r>
  <r>
    <n v="742"/>
    <d v="2025-09-09T00:00:00"/>
    <s v="ZBTO"/>
    <n v="9519088655"/>
    <n v="11"/>
    <s v="9519088655-11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20"/>
    <s v="CRCA SHEET TSBCRC SR15 0.900X1250X2500"/>
    <s v="C06"/>
    <s v="TSBCRC"/>
    <s v="SR15"/>
    <x v="14"/>
    <x v="0"/>
    <n v="2500"/>
    <m/>
    <m/>
    <m/>
    <n v="2.5"/>
    <n v="3"/>
    <n v="29"/>
    <n v="26.39"/>
    <n v="2.61"/>
    <n v="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1"/>
    <m/>
    <m/>
    <m/>
    <m/>
    <m/>
    <m/>
    <m/>
    <m/>
    <s v="Trimming ( for CRC"/>
  </r>
  <r>
    <n v="742"/>
    <d v="2025-09-09T00:00:00"/>
    <s v="ZBTO"/>
    <n v="9519088655"/>
    <n v="10"/>
    <s v="9519088655-10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08"/>
    <s v="CRCA SHEET TSBCRC SR15 0.800X1250X2500"/>
    <s v="C06"/>
    <s v="TSBCRC"/>
    <s v="SR15"/>
    <x v="0"/>
    <x v="0"/>
    <n v="2500"/>
    <m/>
    <m/>
    <m/>
    <n v="2.5"/>
    <n v="3"/>
    <n v="29"/>
    <n v="25.765000000000001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m/>
    <m/>
    <m/>
    <m/>
    <m/>
    <m/>
    <m/>
    <m/>
    <s v="Trimming ( for CRC"/>
  </r>
  <r>
    <n v="742"/>
    <d v="2025-09-09T00:00:00"/>
    <s v="ZBTO"/>
    <n v="9519088655"/>
    <n v="8"/>
    <s v="9519088655-8"/>
    <s v="Oct'25"/>
    <s v="Released"/>
    <s v="OK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790"/>
    <s v="CRCA SHEET TSBCRC SR15 0.700X1000X2500"/>
    <s v="C06"/>
    <s v="TSBCRC"/>
    <s v="SR15"/>
    <x v="19"/>
    <x v="4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09T00:00:00"/>
    <s v="ZBTO"/>
    <n v="9519088655"/>
    <n v="7"/>
    <s v="9519088655-7"/>
    <s v="Oct'25"/>
    <s v="Released"/>
    <s v="OK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778"/>
    <s v="CRCA SHEET TSBCRC SR15 0.600X1000X2500"/>
    <s v="C06"/>
    <s v="TSBCRC"/>
    <s v="SR15"/>
    <x v="5"/>
    <x v="4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09T00:00:00"/>
    <s v="ZBTO"/>
    <n v="9519088655"/>
    <n v="6"/>
    <s v="9519088655-6"/>
    <s v="Oct'25"/>
    <s v="Released"/>
    <s v="OK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760"/>
    <s v="CRCA SHEET TSBCRC SR15 0.500X1000X2500"/>
    <s v="C06"/>
    <s v="TSBCRC"/>
    <s v="SR15"/>
    <x v="3"/>
    <x v="4"/>
    <n v="2500"/>
    <m/>
    <m/>
    <m/>
    <n v="2.5"/>
    <n v="3"/>
    <n v="23"/>
    <n v="0"/>
    <n v="23"/>
    <n v="-1.1599999999999999"/>
    <n v="0"/>
    <n v="0"/>
    <n v="24.16"/>
    <n v="0"/>
    <n v="0"/>
    <n v="0"/>
    <n v="0"/>
    <n v="0"/>
    <n v="0"/>
    <n v="0"/>
    <n v="0"/>
    <n v="0"/>
    <n v="0"/>
    <n v="0"/>
    <n v="0"/>
    <n v="0"/>
    <n v="0"/>
    <n v="0"/>
    <n v="0"/>
    <n v="24.16"/>
    <n v="0"/>
    <n v="24.16"/>
    <n v="0"/>
    <n v="23"/>
    <m/>
    <m/>
    <m/>
    <m/>
    <m/>
    <m/>
    <m/>
    <m/>
    <s v="Trimming ( for CRC"/>
  </r>
  <r>
    <n v="742"/>
    <d v="2025-09-09T00:00:00"/>
    <s v="ZBTO"/>
    <n v="9519088655"/>
    <n v="5"/>
    <s v="9519088655-5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39568"/>
    <s v="CRCA SHEET TATCRC SR16 0.450X1250X2500"/>
    <s v="C06"/>
    <s v="TATCRC"/>
    <s v="SR16"/>
    <x v="4"/>
    <x v="0"/>
    <n v="2500"/>
    <m/>
    <m/>
    <m/>
    <n v="2.5"/>
    <n v="3"/>
    <n v="29"/>
    <n v="26.375"/>
    <n v="2.625"/>
    <n v="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25"/>
    <m/>
    <m/>
    <m/>
    <m/>
    <m/>
    <m/>
    <m/>
    <m/>
    <s v="Trimming ( for CRC"/>
  </r>
  <r>
    <n v="742"/>
    <d v="2025-09-09T00:00:00"/>
    <s v="ZBTO"/>
    <n v="9519088655"/>
    <n v="1"/>
    <s v="9519088655-1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39536"/>
    <s v="CRCA SHEET TATCRC SR16 0.350X900X2500"/>
    <s v="C06"/>
    <s v="TATCRC"/>
    <s v="SR16"/>
    <x v="10"/>
    <x v="3"/>
    <n v="2500"/>
    <m/>
    <m/>
    <m/>
    <n v="2.5"/>
    <n v="3"/>
    <n v="42"/>
    <n v="36.56"/>
    <n v="5.44"/>
    <n v="5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4"/>
    <m/>
    <m/>
    <m/>
    <m/>
    <m/>
    <m/>
    <m/>
    <m/>
    <s v="Trimming ( for CRC"/>
  </r>
  <r>
    <n v="742"/>
    <d v="2025-09-12T00:00:00"/>
    <s v="ZBTO"/>
    <n v="9519098913"/>
    <n v="3"/>
    <s v="9519098913-3"/>
    <s v="Oct'25"/>
    <s v="Released"/>
    <s v="N/C"/>
    <m/>
    <e v="#N/A"/>
    <s v="OK"/>
    <s v="CR03"/>
    <s v="ACRM CRCA SPM"/>
    <m/>
    <x v="0"/>
    <x v="13"/>
    <m/>
    <n v="2000"/>
    <s v="Haryana"/>
    <s v="North"/>
    <m/>
    <n v="831432"/>
    <s v="FERRO STEEL SOLUTIONS"/>
    <n v="2420508"/>
    <s v="CRCA COIL TATXXD AH03 0.500X1250"/>
    <s v="C01"/>
    <s v="TATXXD"/>
    <s v="AH03"/>
    <x v="3"/>
    <x v="0"/>
    <n v="0"/>
    <m/>
    <m/>
    <m/>
    <n v="9"/>
    <n v="27"/>
    <n v="173.999"/>
    <n v="166.465"/>
    <n v="7.5339999999999998"/>
    <n v="-45.915999999999997"/>
    <n v="0"/>
    <n v="0"/>
    <n v="0"/>
    <n v="0"/>
    <n v="0"/>
    <n v="0"/>
    <n v="0"/>
    <n v="0"/>
    <n v="0"/>
    <n v="0"/>
    <n v="0"/>
    <n v="0"/>
    <n v="27.27"/>
    <n v="0.70000000000000007"/>
    <n v="0"/>
    <n v="0"/>
    <n v="0"/>
    <n v="25.48"/>
    <n v="0"/>
    <n v="53.45"/>
    <n v="0"/>
    <n v="53.45"/>
    <n v="0"/>
    <n v="7.5339999999999998"/>
    <m/>
    <m/>
    <m/>
    <m/>
    <m/>
    <m/>
    <m/>
    <m/>
    <s v="Untrimmed edge"/>
  </r>
  <r>
    <n v="742"/>
    <d v="2025-09-12T00:00:00"/>
    <s v="ZBTO"/>
    <n v="9519098913"/>
    <n v="2"/>
    <s v="9519098913-2"/>
    <s v="Oct'25"/>
    <s v="Released"/>
    <s v="N/C"/>
    <m/>
    <e v="#N/A"/>
    <s v="OK"/>
    <s v="CR03"/>
    <s v="ACRM CRCA SPM"/>
    <m/>
    <x v="0"/>
    <x v="13"/>
    <m/>
    <n v="2000"/>
    <s v="Haryana"/>
    <s v="North"/>
    <m/>
    <n v="831432"/>
    <s v="FERRO STEEL SOLUTIONS"/>
    <n v="2420508"/>
    <s v="CRCA COIL TATXXD AH03 0.500X1250"/>
    <s v="C01"/>
    <s v="TATXXD"/>
    <s v="AH03"/>
    <x v="3"/>
    <x v="0"/>
    <n v="0"/>
    <m/>
    <m/>
    <m/>
    <n v="9"/>
    <n v="27"/>
    <n v="174"/>
    <n v="159.5"/>
    <n v="14.5"/>
    <n v="1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5"/>
    <m/>
    <m/>
    <m/>
    <m/>
    <m/>
    <m/>
    <m/>
    <m/>
    <s v="Untrimmed edge"/>
  </r>
  <r>
    <n v="742"/>
    <d v="2025-09-17T00:00:00"/>
    <s v="ZBTO"/>
    <n v="9519112644"/>
    <n v="1"/>
    <s v="9519112644-1"/>
    <s v="Oct'25"/>
    <s v="Released"/>
    <s v="N/C"/>
    <m/>
    <e v="#N/A"/>
    <s v="OK"/>
    <s v="CR01"/>
    <s v="ACRM CRCA CTL"/>
    <m/>
    <x v="0"/>
    <x v="5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x v="8"/>
    <x v="3"/>
    <n v="2500"/>
    <m/>
    <m/>
    <m/>
    <n v="2"/>
    <n v="3"/>
    <n v="21"/>
    <n v="18.829999999999998"/>
    <n v="2.17"/>
    <n v="2"/>
    <n v="0"/>
    <n v="0"/>
    <n v="0"/>
    <n v="0"/>
    <n v="0"/>
    <n v="0"/>
    <n v="0"/>
    <n v="0"/>
    <n v="0"/>
    <n v="0"/>
    <n v="0"/>
    <n v="0"/>
    <n v="0"/>
    <n v="0"/>
    <n v="0.17"/>
    <n v="0"/>
    <n v="0"/>
    <n v="0"/>
    <n v="0"/>
    <n v="0.17"/>
    <n v="0"/>
    <n v="0.17"/>
    <n v="0"/>
    <n v="2.17"/>
    <m/>
    <m/>
    <m/>
    <m/>
    <m/>
    <m/>
    <m/>
    <m/>
    <s v="Trimming only at RCL"/>
  </r>
  <r>
    <n v="742"/>
    <d v="2025-09-16T00:00:00"/>
    <s v="ZBTO"/>
    <n v="9519109856"/>
    <n v="3"/>
    <s v="9519109856-3"/>
    <s v="Oct'25"/>
    <s v="Released"/>
    <s v="OK"/>
    <m/>
    <e v="#N/A"/>
    <s v="OK"/>
    <s v="CR01"/>
    <s v="ACRM CRCA CTL"/>
    <m/>
    <x v="0"/>
    <x v="5"/>
    <m/>
    <n v="2000"/>
    <s v="West Bengal"/>
    <s v="East"/>
    <m/>
    <n v="948783"/>
    <s v="SAGAR STEELS"/>
    <n v="3839276"/>
    <s v="CRCA SHEET TATCRC SR16 0.300X1250X2500"/>
    <s v="C06"/>
    <s v="TATCRC"/>
    <s v="SR16"/>
    <x v="6"/>
    <x v="0"/>
    <n v="2500"/>
    <m/>
    <m/>
    <m/>
    <n v="2"/>
    <n v="3"/>
    <n v="58"/>
    <n v="25.754999999999999"/>
    <n v="32.244999999999997"/>
    <n v="5.4450000000000003"/>
    <n v="0"/>
    <n v="0"/>
    <n v="0"/>
    <n v="0"/>
    <n v="0"/>
    <n v="0"/>
    <n v="0"/>
    <n v="0"/>
    <n v="0"/>
    <n v="0"/>
    <n v="0"/>
    <n v="0"/>
    <n v="14.25"/>
    <n v="0"/>
    <n v="12.55"/>
    <n v="0"/>
    <n v="0"/>
    <n v="0"/>
    <n v="0"/>
    <n v="26.8"/>
    <n v="12.55"/>
    <n v="14.25"/>
    <n v="0"/>
    <n v="19.694999999999997"/>
    <m/>
    <m/>
    <m/>
    <m/>
    <m/>
    <m/>
    <m/>
    <m/>
    <s v="Trimming ( for CRC"/>
  </r>
  <r>
    <n v="742"/>
    <d v="2025-09-16T00:00:00"/>
    <s v="ZBTO"/>
    <n v="9519109856"/>
    <n v="2"/>
    <s v="9519109856-2"/>
    <s v="Oct'25"/>
    <s v="Released"/>
    <s v="OK"/>
    <m/>
    <e v="#N/A"/>
    <s v="OK"/>
    <s v="CR01"/>
    <s v="ACRM CRCA CTL"/>
    <m/>
    <x v="0"/>
    <x v="5"/>
    <m/>
    <n v="2000"/>
    <s v="West Bengal"/>
    <s v="East"/>
    <m/>
    <n v="948783"/>
    <s v="SAGAR STEELS"/>
    <n v="3239533"/>
    <s v="CRCA SHEET TATCRC SR16 0.300X1000X2500"/>
    <s v="C06"/>
    <s v="TATCRC"/>
    <s v="SR16"/>
    <x v="6"/>
    <x v="4"/>
    <n v="2500"/>
    <m/>
    <m/>
    <m/>
    <n v="2"/>
    <n v="3"/>
    <n v="23"/>
    <n v="0"/>
    <n v="23"/>
    <n v="1.08"/>
    <n v="0"/>
    <n v="0"/>
    <n v="0"/>
    <n v="0"/>
    <n v="0"/>
    <n v="0"/>
    <n v="0"/>
    <n v="0"/>
    <n v="0"/>
    <n v="0"/>
    <n v="21.92"/>
    <n v="0"/>
    <n v="0"/>
    <n v="0"/>
    <n v="0"/>
    <n v="0"/>
    <n v="0"/>
    <n v="0"/>
    <n v="0"/>
    <n v="21.92"/>
    <n v="0"/>
    <n v="21.92"/>
    <n v="0"/>
    <n v="23"/>
    <m/>
    <m/>
    <m/>
    <m/>
    <m/>
    <m/>
    <m/>
    <m/>
    <s v="Trimming ( for CRC"/>
  </r>
  <r>
    <n v="742"/>
    <d v="2025-09-16T00:00:00"/>
    <s v="ZBTO"/>
    <n v="9519109856"/>
    <n v="1"/>
    <s v="9519109856-1"/>
    <s v="Oct'25"/>
    <s v="Released"/>
    <s v="N/C"/>
    <m/>
    <e v="#N/A"/>
    <s v="OK"/>
    <s v="CR01"/>
    <s v="ACRM CRCA CTL"/>
    <m/>
    <x v="0"/>
    <x v="5"/>
    <m/>
    <n v="2000"/>
    <s v="West Bengal"/>
    <s v="East"/>
    <m/>
    <n v="948783"/>
    <s v="SAGAR STEELS"/>
    <n v="3903882"/>
    <s v="CRCA SHEET TATCRC SR16 0.250X1250X2500"/>
    <s v="C06"/>
    <s v="TATCRC"/>
    <s v="SR16"/>
    <x v="31"/>
    <x v="0"/>
    <n v="2500"/>
    <m/>
    <m/>
    <m/>
    <n v="2"/>
    <n v="3"/>
    <n v="29"/>
    <n v="25.39"/>
    <n v="3.61"/>
    <n v="3.31"/>
    <n v="0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61"/>
    <m/>
    <m/>
    <m/>
    <m/>
    <m/>
    <m/>
    <m/>
    <m/>
    <s v="Trimming ( for CRC"/>
  </r>
  <r>
    <n v="743"/>
    <d v="2025-09-13T00:00:00"/>
    <s v="ZBTO"/>
    <n v="9519101481"/>
    <n v="3"/>
    <s v="9519101481-3"/>
    <s v="Oct'25"/>
    <s v="Released"/>
    <s v="N/C"/>
    <m/>
    <e v="#N/A"/>
    <s v="OK"/>
    <s v="GL01"/>
    <s v="ACRM GP#2 TBSPL BGL"/>
    <m/>
    <x v="4"/>
    <x v="7"/>
    <m/>
    <n v="1000"/>
    <s v="Jharkhand"/>
    <s v="TBSPL"/>
    <m/>
    <n v="942283"/>
    <s v="TATA BLUESCOPE STEEL PRIVATE LIMITE"/>
    <n v="1881988"/>
    <s v="GL C YS550 H6GL 0.50BMT(0.55TCT)X1220"/>
    <s v="B04"/>
    <s v="Y550GL"/>
    <s v="H6GL"/>
    <x v="3"/>
    <x v="9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</r>
  <r>
    <n v="743"/>
    <d v="2025-09-13T00:00:00"/>
    <s v="ZBTO"/>
    <n v="9519101481"/>
    <n v="2"/>
    <s v="9519101481-2"/>
    <s v="Oct'25"/>
    <s v="Released"/>
    <s v="N/C"/>
    <m/>
    <e v="#N/A"/>
    <s v="OK"/>
    <s v="GL01"/>
    <s v="ACRM GP#2 TBSPL BGL"/>
    <m/>
    <x v="4"/>
    <x v="7"/>
    <m/>
    <n v="1000"/>
    <s v="Jharkhand"/>
    <s v="TBSPL"/>
    <m/>
    <n v="942283"/>
    <s v="TATA BLUESCOPE STEEL PRIVATE LIMITE"/>
    <n v="1882004"/>
    <s v="GL C YS550 H6GL 0.55BMT(0.60TCT)X1220"/>
    <s v="B04"/>
    <s v="Y550GL"/>
    <s v="H6GL"/>
    <x v="15"/>
    <x v="9"/>
    <n v="0"/>
    <m/>
    <m/>
    <m/>
    <n v="3"/>
    <n v="5"/>
    <n v="56"/>
    <n v="54.625"/>
    <n v="1.375"/>
    <n v="1.375"/>
    <n v="3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</r>
  <r>
    <n v="743"/>
    <d v="2025-09-13T00:00:00"/>
    <s v="ZBTO"/>
    <n v="9519101481"/>
    <n v="1"/>
    <s v="9519101481-1"/>
    <s v="Stocks"/>
    <s v="Released"/>
    <s v="N/C"/>
    <m/>
    <e v="#N/A"/>
    <s v="OK"/>
    <s v="GL01"/>
    <s v="ACRM GP#2 TBSPL BGL"/>
    <m/>
    <x v="4"/>
    <x v="7"/>
    <m/>
    <n v="1000"/>
    <s v="Jharkhand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n v="3"/>
    <n v="5"/>
    <n v="196"/>
    <n v="194.52500000000001"/>
    <n v="1.4750000000000001"/>
    <n v="1.4750000000000001"/>
    <n v="185.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</r>
  <r>
    <n v="742"/>
    <d v="2025-09-11T00:00:00"/>
    <s v="ZBTO"/>
    <n v="9519094552"/>
    <n v="5"/>
    <s v="9519094552-5"/>
    <s v="Oct'25"/>
    <s v="Released"/>
    <s v="N/C"/>
    <m/>
    <e v="#N/A"/>
    <s v="OK"/>
    <s v="CR01"/>
    <s v="ACRM CRCA CTL"/>
    <m/>
    <x v="0"/>
    <x v="5"/>
    <m/>
    <n v="2000"/>
    <s v="West Bengal"/>
    <s v="East"/>
    <m/>
    <n v="948783"/>
    <s v="SAGAR STEELS"/>
    <n v="3239568"/>
    <s v="CRCA SHEET TATCRC SR16 0.450X1250X2500"/>
    <s v="C06"/>
    <s v="TATCRC"/>
    <s v="SR16"/>
    <x v="4"/>
    <x v="0"/>
    <n v="2500"/>
    <m/>
    <m/>
    <m/>
    <n v="2"/>
    <n v="3"/>
    <n v="29"/>
    <n v="19.739999999999998"/>
    <n v="9.26"/>
    <n v="5.99"/>
    <n v="0"/>
    <n v="0"/>
    <n v="0"/>
    <n v="0"/>
    <n v="0"/>
    <n v="0"/>
    <n v="0"/>
    <n v="0"/>
    <n v="0"/>
    <n v="0"/>
    <n v="0"/>
    <n v="0"/>
    <n v="0"/>
    <n v="0"/>
    <n v="3.27"/>
    <n v="0"/>
    <n v="0"/>
    <n v="0"/>
    <n v="0"/>
    <n v="3.27"/>
    <n v="3.27"/>
    <n v="0"/>
    <n v="0"/>
    <n v="5.99"/>
    <m/>
    <m/>
    <m/>
    <m/>
    <m/>
    <m/>
    <m/>
    <m/>
    <s v="Trimming ( for CRC"/>
  </r>
  <r>
    <n v="742"/>
    <d v="2025-09-11T00:00:00"/>
    <s v="ZBTO"/>
    <n v="9519094552"/>
    <n v="1"/>
    <s v="9519094552-1"/>
    <s v="Oct'25"/>
    <s v="Released"/>
    <s v="N/C"/>
    <m/>
    <e v="#N/A"/>
    <s v="OK"/>
    <s v="CR01"/>
    <s v="ACRM CRCA CTL"/>
    <m/>
    <x v="0"/>
    <x v="5"/>
    <m/>
    <n v="2000"/>
    <s v="West Bengal"/>
    <s v="East"/>
    <m/>
    <n v="948783"/>
    <s v="SAGAR STEELS"/>
    <n v="2427612"/>
    <s v="CRCA SHEET TATCRC SR16 0.300X900X2500"/>
    <s v="C06"/>
    <s v="TATCRC"/>
    <s v="SR16"/>
    <x v="6"/>
    <x v="3"/>
    <n v="2500"/>
    <m/>
    <m/>
    <m/>
    <n v="2"/>
    <n v="3"/>
    <n v="41.999000000000002"/>
    <n v="36.344999999999999"/>
    <n v="5.6539999999999999"/>
    <n v="4.9740000000000002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.68"/>
    <n v="0.68"/>
    <n v="0"/>
    <n v="0"/>
    <n v="4.9740000000000002"/>
    <m/>
    <m/>
    <m/>
    <m/>
    <m/>
    <m/>
    <m/>
    <m/>
    <s v="Trimming ( for CRC"/>
  </r>
  <r>
    <n v="743"/>
    <d v="2025-09-09T00:00:00"/>
    <s v="ZBTO"/>
    <n v="9519090038"/>
    <n v="4"/>
    <s v="9519090038-4"/>
    <s v="Oct'25"/>
    <s v="Released"/>
    <s v="OK"/>
    <m/>
    <e v="#N/A"/>
    <s v="OK"/>
    <s v="GP03"/>
    <s v="ACRM GP#3 NARROW"/>
    <m/>
    <x v="2"/>
    <x v="3"/>
    <m/>
    <n v="2000"/>
    <s v="Orissa"/>
    <s v="East"/>
    <m/>
    <n v="117061"/>
    <s v="BHARTIA  DISTRIBUTORS PVT. LTD."/>
    <n v="3484329"/>
    <s v="GP SH SOFT TATXGP GK09 0.600X900X2500"/>
    <s v="B11"/>
    <s v="TATXGP"/>
    <s v="GK09"/>
    <x v="5"/>
    <x v="3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</r>
  <r>
    <n v="743"/>
    <d v="2025-09-09T00:00:00"/>
    <s v="ZBTO"/>
    <n v="9519090038"/>
    <n v="3"/>
    <s v="9519090038-3"/>
    <s v="Oct'25"/>
    <s v="Released"/>
    <s v="OK"/>
    <m/>
    <e v="#N/A"/>
    <s v="OK"/>
    <s v="GP03"/>
    <s v="ACRM GP#3 NARROW"/>
    <m/>
    <x v="2"/>
    <x v="3"/>
    <m/>
    <n v="2000"/>
    <s v="Orissa"/>
    <s v="East"/>
    <m/>
    <n v="117061"/>
    <s v="BHARTIA  DISTRIBUTORS PVT. LTD."/>
    <n v="3484328"/>
    <s v="GP SH SOFT TATXGP GK09 0.500X900X2500"/>
    <s v="B11"/>
    <s v="TATXGP"/>
    <s v="GK09"/>
    <x v="3"/>
    <x v="3"/>
    <n v="2500"/>
    <m/>
    <m/>
    <m/>
    <n v="2.8"/>
    <n v="3"/>
    <n v="30"/>
    <n v="3.1850000000000001"/>
    <n v="26.815000000000001"/>
    <n v="26.815000000000001"/>
    <n v="3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only at RCL"/>
  </r>
  <r>
    <n v="743"/>
    <d v="2025-09-09T00:00:00"/>
    <s v="ZBTO"/>
    <n v="9519090038"/>
    <n v="2"/>
    <s v="9519090038-2"/>
    <s v="Oct'25"/>
    <s v="Released"/>
    <s v="OK"/>
    <m/>
    <e v="#N/A"/>
    <s v="OK"/>
    <s v="GP03"/>
    <s v="ACRM GP#3 NARROW"/>
    <m/>
    <x v="2"/>
    <x v="3"/>
    <m/>
    <n v="2000"/>
    <s v="Orissa"/>
    <s v="East"/>
    <m/>
    <n v="117061"/>
    <s v="BHARTIA  DISTRIBUTORS PVT. LTD."/>
    <n v="3484326"/>
    <s v="GP SH SOFT TATXGP GK09 0.400X900X2500"/>
    <s v="B11"/>
    <s v="TATXGP"/>
    <s v="GK09"/>
    <x v="8"/>
    <x v="3"/>
    <n v="2500"/>
    <m/>
    <m/>
    <m/>
    <n v="2.8"/>
    <n v="3"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Trimming only at RCL"/>
  </r>
  <r>
    <n v="743"/>
    <d v="2025-09-08T00:00:00"/>
    <s v="ZBTO"/>
    <n v="9519086148"/>
    <n v="4"/>
    <s v="9519086148-4"/>
    <s v="Oct'25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853143"/>
    <s v="GP COIL SOFT-TATXGP-GLK1-0.4X900"/>
    <s v="C02"/>
    <s v="TATXGP"/>
    <s v="GLK1"/>
    <x v="8"/>
    <x v="3"/>
    <n v="0"/>
    <m/>
    <m/>
    <m/>
    <n v="5"/>
    <n v="15"/>
    <n v="105"/>
    <n v="20.02"/>
    <n v="84.98"/>
    <n v="84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98"/>
    <m/>
    <m/>
    <m/>
    <m/>
    <m/>
    <m/>
    <m/>
    <m/>
    <s v="Trimming only at RCL"/>
  </r>
  <r>
    <n v="743"/>
    <d v="2025-09-08T00:00:00"/>
    <s v="ZBTO"/>
    <n v="9519086148"/>
    <n v="2"/>
    <s v="9519086148-2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08T00:00:00"/>
    <s v="ZBTO"/>
    <n v="9519086148"/>
    <n v="1"/>
    <s v="9519086148-1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7"/>
    <s v="GP COIL SOFT-TATXGP-GLK1-0.6X900"/>
    <s v="C02"/>
    <s v="TATXGP"/>
    <s v="GLK1"/>
    <x v="5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2"/>
    <d v="2025-09-03T00:00:00"/>
    <s v="ZBTO"/>
    <n v="9519075806"/>
    <n v="1"/>
    <s v="9519075806-1"/>
    <s v="Stocks"/>
    <s v="Released"/>
    <s v="N/C"/>
    <m/>
    <e v="#N/A"/>
    <s v="N/C"/>
    <s v="CR01"/>
    <s v="ACRM CRCA CTL"/>
    <m/>
    <x v="0"/>
    <x v="5"/>
    <m/>
    <n v="2000"/>
    <s v="West Bengal"/>
    <s v="East"/>
    <m/>
    <n v="948783"/>
    <s v="SAGAR STEELS"/>
    <n v="3533340"/>
    <s v="CRCA SHEET TATCRC SR16 0.450X1120X2000"/>
    <s v="C06"/>
    <s v="TATCRC"/>
    <s v="SR16"/>
    <x v="4"/>
    <x v="18"/>
    <n v="2000"/>
    <m/>
    <m/>
    <m/>
    <n v="2"/>
    <n v="3"/>
    <n v="26"/>
    <n v="10.625"/>
    <n v="15.375"/>
    <n v="15.375"/>
    <n v="10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75"/>
    <m/>
    <m/>
    <m/>
    <m/>
    <m/>
    <m/>
    <m/>
    <m/>
    <s v="Trimming ( for CRC"/>
  </r>
  <r>
    <n v="743"/>
    <d v="2025-08-29T00:00:00"/>
    <s v="ZBTO"/>
    <n v="9519061549"/>
    <n v="5"/>
    <s v="9519061549-5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</r>
  <r>
    <n v="743"/>
    <d v="2025-08-29T00:00:00"/>
    <s v="ZBTO"/>
    <n v="9519061549"/>
    <n v="4"/>
    <s v="9519061549-4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</r>
  <r>
    <n v="743"/>
    <d v="2025-08-29T00:00:00"/>
    <s v="ZBTO"/>
    <n v="9519061549"/>
    <n v="3"/>
    <s v="9519061549-3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851066"/>
    <s v="GP COIL SOFT-TATXGP-GLK1-0.25X900"/>
    <s v="C02"/>
    <s v="TATXGP"/>
    <s v="GLK1"/>
    <x v="31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3"/>
    <d v="2025-08-29T00:00:00"/>
    <s v="ZBTO"/>
    <n v="9519061549"/>
    <n v="2"/>
    <s v="9519061549-2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851066"/>
    <s v="GP COIL SOFT-TATXGP-GLK1-0.25X900"/>
    <s v="C02"/>
    <s v="TATXGP"/>
    <s v="GLK1"/>
    <x v="31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3"/>
    <d v="2025-08-29T00:00:00"/>
    <s v="ZBTO"/>
    <n v="9519061549"/>
    <n v="1"/>
    <s v="9519061549-1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854363"/>
    <s v="GP COIL SOFT-TATXGP-GLK1-0.22X900"/>
    <s v="C02"/>
    <s v="TATXGP"/>
    <s v="GLK1"/>
    <x v="34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08-28T00:00:00"/>
    <s v="ZBTO"/>
    <n v="9519057594"/>
    <n v="1"/>
    <s v="9519057594-1"/>
    <s v="Oct'25"/>
    <s v="Released"/>
    <s v="N/C"/>
    <m/>
    <e v="#N/A"/>
    <s v="OK"/>
    <s v="CR01"/>
    <s v="ACRM CRCA CTL"/>
    <m/>
    <x v="0"/>
    <x v="5"/>
    <m/>
    <n v="2000"/>
    <s v="Assam"/>
    <s v="East"/>
    <m/>
    <n v="116649"/>
    <s v="SAGAR STEELS"/>
    <n v="3239408"/>
    <s v="CRCA SHEET TATCRC SR16 0.300X900X2500"/>
    <s v="C06"/>
    <s v="TATCRC"/>
    <s v="SR16"/>
    <x v="6"/>
    <x v="3"/>
    <n v="2500"/>
    <m/>
    <m/>
    <m/>
    <n v="2"/>
    <n v="3"/>
    <n v="21"/>
    <n v="18.420000000000002"/>
    <n v="2.58"/>
    <n v="2.33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0.25"/>
    <n v="0"/>
    <n v="0.25"/>
    <n v="0"/>
    <n v="2.58"/>
    <m/>
    <m/>
    <m/>
    <m/>
    <m/>
    <m/>
    <m/>
    <m/>
    <s v="Trimming ( for CRC"/>
  </r>
  <r>
    <n v="743"/>
    <d v="2025-08-27T00:00:00"/>
    <s v="ZBTO"/>
    <n v="9519054666"/>
    <n v="4"/>
    <s v="9519054666-4"/>
    <s v="No Priority"/>
    <s v="Released"/>
    <s v="OK"/>
    <m/>
    <s v="OK"/>
    <s v="N/C"/>
    <s v="GP03"/>
    <s v="ACRM GP#3 NARROW"/>
    <m/>
    <x v="2"/>
    <x v="3"/>
    <m/>
    <n v="2000"/>
    <s v="Assam"/>
    <s v="East"/>
    <m/>
    <n v="936511"/>
    <s v="SAGAR STEELS PROCESSING &amp; MANUFACTU"/>
    <n v="4035700"/>
    <s v="GP COIL TATXGP GLK1 0.330X900"/>
    <s v="C02"/>
    <s v="TATXGP"/>
    <s v="GLK1"/>
    <x v="45"/>
    <x v="3"/>
    <n v="0"/>
    <m/>
    <m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08-19T00:00:00"/>
    <s v="ZBTO"/>
    <n v="9519028902"/>
    <n v="1"/>
    <s v="9519028902-1"/>
    <s v="Oct'25"/>
    <s v="Released"/>
    <s v="N/C"/>
    <m/>
    <e v="#N/A"/>
    <s v="OK"/>
    <s v="CR02"/>
    <s v="ACRM CRCA CRS"/>
    <m/>
    <x v="0"/>
    <x v="0"/>
    <m/>
    <n v="2000"/>
    <s v="West Bengal"/>
    <s v="East"/>
    <m/>
    <n v="154464"/>
    <s v="TATA STEEL DOWNSTREAM PRODUCTS LIMI"/>
    <n v="2197847"/>
    <s v="CRCA COIL TATXXD AU03 1.950X1250"/>
    <s v="C01"/>
    <s v="TATXXD"/>
    <s v="AU03"/>
    <x v="55"/>
    <x v="0"/>
    <n v="0"/>
    <m/>
    <m/>
    <m/>
    <n v="13"/>
    <n v="29"/>
    <n v="87"/>
    <n v="76.454999999999998"/>
    <n v="10.545"/>
    <n v="10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45"/>
    <m/>
    <m/>
    <m/>
    <m/>
    <m/>
    <m/>
    <m/>
    <m/>
    <s v="Untrimmed edge"/>
  </r>
  <r>
    <n v="743"/>
    <d v="2025-08-22T00:00:00"/>
    <s v="ZBTO"/>
    <n v="9519038607"/>
    <n v="5"/>
    <s v="9519038607-5"/>
    <s v="No Priority"/>
    <s v="Released"/>
    <s v="N/C"/>
    <m/>
    <e v="#N/A"/>
    <e v="#N/A"/>
    <s v="GP02"/>
    <s v="ACRM GP#3 WIDER SOFT"/>
    <m/>
    <x v="2"/>
    <x v="11"/>
    <m/>
    <n v="2000"/>
    <s v="West Bengal"/>
    <s v="East"/>
    <m/>
    <n v="100922"/>
    <s v="BUBNA COMMERCIAL COMPANY"/>
    <n v="1300227"/>
    <s v="GP COIL SOFT-TATXGP-GLK1-0.6X1220"/>
    <s v="C02"/>
    <s v="TATXGP"/>
    <s v="GLK1"/>
    <x v="5"/>
    <x v="9"/>
    <n v="0"/>
    <m/>
    <m/>
    <m/>
    <n v="5"/>
    <n v="15"/>
    <n v="56"/>
    <n v="54.185000000000002"/>
    <n v="1.8149999999999999"/>
    <n v="1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49999999999999"/>
    <m/>
    <m/>
    <m/>
    <m/>
    <m/>
    <m/>
    <m/>
    <m/>
    <s v="Trimming only at RCL"/>
  </r>
  <r>
    <n v="743"/>
    <d v="2025-08-22T00:00:00"/>
    <s v="ZBTO"/>
    <n v="9519038607"/>
    <n v="4"/>
    <s v="9519038607-4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7"/>
    <s v="GP COIL SOFT-TATXGP-GLK1-0.6X900"/>
    <s v="C02"/>
    <s v="TATXGP"/>
    <s v="GLK1"/>
    <x v="5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8-22T00:00:00"/>
    <s v="ZBTO"/>
    <n v="9519038607"/>
    <n v="3"/>
    <s v="9519038607-3"/>
    <s v="Oct'25"/>
    <s v="Released"/>
    <s v="OK"/>
    <m/>
    <s v="OK "/>
    <s v="N/C"/>
    <s v="GP03"/>
    <s v="ACRM GP#3 NARROW"/>
    <m/>
    <x v="2"/>
    <x v="3"/>
    <m/>
    <n v="2000"/>
    <s v="West Bengal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</r>
  <r>
    <n v="743"/>
    <d v="2025-08-22T00:00:00"/>
    <s v="ZBTO"/>
    <n v="9519038607"/>
    <n v="2"/>
    <s v="9519038607-2"/>
    <s v="Oct'25"/>
    <s v="Released"/>
    <s v="N/C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3"/>
    <s v="GP COIL SOFT-TATXGP-GLK1-0.35X900"/>
    <s v="C02"/>
    <s v="TATXGP"/>
    <s v="GLK1"/>
    <x v="10"/>
    <x v="3"/>
    <n v="0"/>
    <m/>
    <m/>
    <m/>
    <n v="5"/>
    <n v="15"/>
    <n v="105"/>
    <n v="0"/>
    <n v="105"/>
    <n v="6.8849999999999998"/>
    <n v="0"/>
    <n v="0"/>
    <n v="0"/>
    <n v="0"/>
    <n v="20.57"/>
    <n v="0"/>
    <n v="32.055"/>
    <n v="0"/>
    <n v="0"/>
    <n v="0"/>
    <n v="0"/>
    <n v="0"/>
    <n v="0"/>
    <n v="0"/>
    <n v="0"/>
    <n v="25.47"/>
    <n v="0"/>
    <n v="0"/>
    <n v="20.02"/>
    <n v="98.114999999999995"/>
    <n v="98.114999999999995"/>
    <n v="0"/>
    <n v="0"/>
    <n v="6.8850000000000051"/>
    <m/>
    <m/>
    <m/>
    <m/>
    <m/>
    <m/>
    <m/>
    <m/>
    <s v="Trimming only at RCL"/>
  </r>
  <r>
    <n v="743"/>
    <d v="2025-08-22T00:00:00"/>
    <s v="ZBTO"/>
    <n v="9519038607"/>
    <n v="1"/>
    <s v="9519038607-1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n v="5"/>
    <n v="15"/>
    <n v="63"/>
    <n v="20.274999999999999"/>
    <n v="42.725000000000001"/>
    <n v="20.975000000000001"/>
    <n v="0"/>
    <n v="0"/>
    <n v="21.75"/>
    <n v="0"/>
    <n v="0"/>
    <n v="0"/>
    <n v="0"/>
    <n v="0"/>
    <n v="0"/>
    <n v="0"/>
    <n v="0"/>
    <n v="0"/>
    <n v="0"/>
    <n v="0"/>
    <n v="0"/>
    <n v="0"/>
    <n v="0"/>
    <n v="0"/>
    <n v="0"/>
    <n v="21.75"/>
    <n v="21.75"/>
    <n v="0"/>
    <n v="0"/>
    <n v="20.975000000000001"/>
    <m/>
    <m/>
    <m/>
    <m/>
    <m/>
    <m/>
    <m/>
    <m/>
    <s v="Trimming only at RCL"/>
  </r>
  <r>
    <n v="743"/>
    <d v="2025-08-22T00:00:00"/>
    <s v="ZBTO"/>
    <n v="9519038643"/>
    <n v="1"/>
    <s v="9519038643-1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2"/>
    <d v="2025-09-20T00:00:00"/>
    <s v="ZBTO"/>
    <n v="9519123100"/>
    <n v="2"/>
    <s v="9519123100-2"/>
    <s v="Oct'25"/>
    <s v="Released"/>
    <s v="N/C"/>
    <m/>
    <e v="#N/A"/>
    <s v="OK"/>
    <s v="CR02"/>
    <s v="ACRM CRCA CRS"/>
    <m/>
    <x v="0"/>
    <x v="4"/>
    <m/>
    <n v="1000"/>
    <s v="Andhra Pradesh"/>
    <s v="South"/>
    <m/>
    <n v="188238"/>
    <s v="Balmer Lawrie &amp; Co. Limited"/>
    <n v="2170009"/>
    <s v="CRCA COIL TATXXD BT02 1.200X914"/>
    <s v="C01"/>
    <s v="TATXXD"/>
    <s v="BT02"/>
    <x v="13"/>
    <x v="12"/>
    <n v="0"/>
    <m/>
    <m/>
    <m/>
    <n v="7"/>
    <n v="10"/>
    <n v="42"/>
    <n v="18.5"/>
    <n v="23.5"/>
    <n v="2.86"/>
    <n v="0"/>
    <n v="0"/>
    <n v="0"/>
    <n v="0"/>
    <n v="0"/>
    <n v="0"/>
    <n v="0"/>
    <n v="0"/>
    <n v="0"/>
    <n v="0"/>
    <n v="0"/>
    <n v="0"/>
    <n v="0"/>
    <n v="20.64"/>
    <n v="0"/>
    <n v="0"/>
    <n v="0"/>
    <n v="0"/>
    <n v="0"/>
    <n v="20.64"/>
    <n v="20.64"/>
    <n v="0"/>
    <n v="0"/>
    <n v="2.8599999999999994"/>
    <m/>
    <m/>
    <m/>
    <m/>
    <m/>
    <m/>
    <m/>
    <m/>
    <s v="Trimming ( for CRC"/>
  </r>
  <r>
    <n v="742"/>
    <d v="2025-09-20T00:00:00"/>
    <s v="ZBTO"/>
    <n v="9519123118"/>
    <n v="1"/>
    <s v="9519123118-1"/>
    <s v="Oct'25"/>
    <s v="Released"/>
    <s v="OK"/>
    <m/>
    <e v="#N/A"/>
    <s v="OK"/>
    <s v="CR02"/>
    <s v="ACRM CRCA CRS"/>
    <m/>
    <x v="0"/>
    <x v="4"/>
    <m/>
    <n v="1000"/>
    <s v="Tamil Nadu"/>
    <s v="South"/>
    <m/>
    <n v="187214"/>
    <s v="BALMER LAWRIE &amp; CO. LIMITED.."/>
    <n v="2164792"/>
    <s v="CRCA COIL TATXXD BT02 0.900X913"/>
    <s v="C01"/>
    <s v="TATXXD"/>
    <s v="BT02"/>
    <x v="14"/>
    <x v="7"/>
    <n v="0"/>
    <m/>
    <m/>
    <m/>
    <n v="7"/>
    <n v="10.615"/>
    <n v="21"/>
    <n v="0"/>
    <n v="21"/>
    <n v="-0.8"/>
    <n v="0"/>
    <n v="0"/>
    <n v="0"/>
    <n v="21.8"/>
    <n v="0"/>
    <n v="0"/>
    <n v="0"/>
    <n v="0"/>
    <n v="0"/>
    <n v="0"/>
    <n v="0"/>
    <n v="0"/>
    <n v="0"/>
    <n v="0"/>
    <n v="0"/>
    <n v="0"/>
    <n v="0"/>
    <n v="0"/>
    <n v="0"/>
    <n v="21.8"/>
    <n v="0"/>
    <n v="21.8"/>
    <n v="0"/>
    <n v="21"/>
    <m/>
    <m/>
    <m/>
    <m/>
    <m/>
    <m/>
    <m/>
    <m/>
    <s v="Trimming at PLTCM"/>
  </r>
  <r>
    <n v="742"/>
    <d v="2025-09-20T00:00:00"/>
    <s v="ZBTO"/>
    <n v="9519123118"/>
    <n v="2"/>
    <s v="9519123118-2"/>
    <s v="Oct'25"/>
    <s v="Released"/>
    <s v="OK"/>
    <m/>
    <e v="#N/A"/>
    <s v="OK"/>
    <s v="CR02"/>
    <s v="ACRM CRCA CRS"/>
    <m/>
    <x v="0"/>
    <x v="4"/>
    <m/>
    <n v="1000"/>
    <s v="Tamil Nadu"/>
    <s v="South"/>
    <m/>
    <n v="187214"/>
    <s v="BALMER LAWRIE &amp; CO. LIMITED.."/>
    <n v="2164800"/>
    <s v="CRCA COIL TATXXD BT02 0.970X913"/>
    <s v="C01"/>
    <s v="TATXXD"/>
    <s v="BT02"/>
    <x v="12"/>
    <x v="7"/>
    <n v="0"/>
    <m/>
    <m/>
    <m/>
    <n v="6"/>
    <n v="12"/>
    <n v="210"/>
    <n v="119.75"/>
    <n v="90.25"/>
    <n v="22.664999999999999"/>
    <n v="0"/>
    <n v="0"/>
    <n v="0"/>
    <n v="0"/>
    <n v="0"/>
    <n v="0"/>
    <n v="0"/>
    <n v="0"/>
    <n v="0"/>
    <n v="0"/>
    <n v="0"/>
    <n v="0"/>
    <n v="20.69"/>
    <n v="9.5650000000000013"/>
    <n v="0"/>
    <n v="0"/>
    <n v="37.33"/>
    <n v="0"/>
    <n v="0"/>
    <n v="67.585000000000008"/>
    <n v="30.255000000000003"/>
    <n v="37.330000000000005"/>
    <n v="0"/>
    <n v="59.994999999999997"/>
    <m/>
    <m/>
    <m/>
    <m/>
    <m/>
    <m/>
    <m/>
    <m/>
    <s v="Trimming ( for CRC"/>
  </r>
  <r>
    <n v="742"/>
    <d v="2025-09-20T00:00:00"/>
    <s v="ZBTO"/>
    <n v="9519123118"/>
    <n v="3"/>
    <s v="9519123118-3"/>
    <s v="Oct'25"/>
    <s v="Released"/>
    <s v="N/C"/>
    <m/>
    <e v="#N/A"/>
    <s v="OK"/>
    <s v="CR02"/>
    <s v="ACRM CRCA CRS"/>
    <m/>
    <x v="0"/>
    <x v="4"/>
    <m/>
    <n v="1000"/>
    <s v="Tamil Nadu"/>
    <s v="South"/>
    <m/>
    <n v="187214"/>
    <s v="BALMER LAWRIE &amp; CO. LIMITED.."/>
    <n v="2164803"/>
    <s v="CRCA COIL TATXXD BT02 1.200X910"/>
    <s v="C01"/>
    <s v="TATXXD"/>
    <s v="BT02"/>
    <x v="13"/>
    <x v="8"/>
    <n v="0"/>
    <m/>
    <m/>
    <m/>
    <n v="8"/>
    <n v="12"/>
    <n v="42"/>
    <n v="34.424999999999997"/>
    <n v="7.5750000000000002"/>
    <n v="-1.325"/>
    <n v="0"/>
    <n v="0"/>
    <n v="0"/>
    <n v="0"/>
    <n v="0"/>
    <n v="0"/>
    <n v="0"/>
    <n v="0"/>
    <n v="0"/>
    <n v="0"/>
    <n v="0"/>
    <n v="0"/>
    <n v="0"/>
    <n v="8.9"/>
    <n v="0"/>
    <n v="0"/>
    <n v="0"/>
    <n v="0"/>
    <n v="0"/>
    <n v="8.9"/>
    <n v="0"/>
    <n v="8.9"/>
    <n v="0"/>
    <n v="7.5750000000000002"/>
    <m/>
    <m/>
    <m/>
    <m/>
    <m/>
    <m/>
    <m/>
    <m/>
    <s v="Trimming ( for CRC"/>
  </r>
  <r>
    <n v="742"/>
    <d v="2025-09-21T00:00:00"/>
    <s v="ZBTO"/>
    <n v="9519123183"/>
    <n v="1"/>
    <s v="9519123183-1"/>
    <s v="Oct'25"/>
    <s v="Released"/>
    <s v="N/C"/>
    <m/>
    <e v="#N/A"/>
    <s v="OK"/>
    <s v="CR02"/>
    <s v="ACRM CRCA CRS"/>
    <m/>
    <x v="0"/>
    <x v="4"/>
    <m/>
    <n v="1000"/>
    <s v="Haryana"/>
    <s v="North"/>
    <m/>
    <n v="189430"/>
    <s v="Balmer Lawrie &amp; Co. Ltd.,"/>
    <n v="2164792"/>
    <s v="CRCA COIL TATXXD BT02 0.900X913"/>
    <s v="C01"/>
    <s v="TATXXD"/>
    <s v="BT02"/>
    <x v="14"/>
    <x v="7"/>
    <n v="0"/>
    <m/>
    <m/>
    <m/>
    <n v="7"/>
    <n v="10.62"/>
    <n v="21"/>
    <n v="8.99"/>
    <n v="12.01"/>
    <n v="-6.625"/>
    <n v="0"/>
    <n v="0"/>
    <n v="0"/>
    <n v="0"/>
    <n v="0"/>
    <n v="0"/>
    <n v="0"/>
    <n v="0"/>
    <n v="0"/>
    <n v="0"/>
    <n v="0"/>
    <n v="0"/>
    <n v="0"/>
    <n v="0"/>
    <n v="0"/>
    <n v="0"/>
    <n v="18.635000000000002"/>
    <n v="0"/>
    <n v="0"/>
    <n v="18.635000000000002"/>
    <n v="0"/>
    <n v="18.635000000000002"/>
    <n v="0"/>
    <n v="12.01"/>
    <m/>
    <m/>
    <m/>
    <m/>
    <m/>
    <m/>
    <m/>
    <m/>
    <s v="Trimming at PLTCM"/>
  </r>
  <r>
    <n v="742"/>
    <d v="2025-09-21T00:00:00"/>
    <s v="ZBTO"/>
    <n v="9519123183"/>
    <n v="2"/>
    <s v="9519123183-2"/>
    <s v="Oct'25"/>
    <s v="Released"/>
    <s v="OK"/>
    <m/>
    <e v="#N/A"/>
    <s v="OK"/>
    <s v="CR02"/>
    <s v="ACRM CRCA CRS"/>
    <m/>
    <x v="0"/>
    <x v="4"/>
    <m/>
    <n v="1000"/>
    <s v="Haryana"/>
    <s v="North"/>
    <m/>
    <n v="189430"/>
    <s v="Balmer Lawrie &amp; Co. Ltd.,"/>
    <n v="2164800"/>
    <s v="CRCA COIL TATXXD BT02 0.970X913"/>
    <s v="C01"/>
    <s v="TATXXD"/>
    <s v="BT02"/>
    <x v="12"/>
    <x v="7"/>
    <n v="0"/>
    <m/>
    <m/>
    <m/>
    <n v="6"/>
    <n v="12"/>
    <n v="210"/>
    <n v="175.69499999999999"/>
    <n v="34.305"/>
    <n v="15.62"/>
    <n v="0"/>
    <n v="0"/>
    <n v="0"/>
    <n v="0"/>
    <n v="0"/>
    <n v="0"/>
    <n v="0"/>
    <n v="0"/>
    <n v="0"/>
    <n v="0"/>
    <n v="0"/>
    <n v="0"/>
    <n v="0"/>
    <n v="9.5299999999999994"/>
    <n v="0"/>
    <n v="0"/>
    <n v="9.1550000000000011"/>
    <n v="0"/>
    <n v="0"/>
    <n v="18.685000000000002"/>
    <n v="9.5299999999999994"/>
    <n v="9.1550000000000029"/>
    <n v="0"/>
    <n v="24.774999999999999"/>
    <m/>
    <m/>
    <m/>
    <m/>
    <m/>
    <m/>
    <m/>
    <m/>
    <s v="Trimming ( for CRC"/>
  </r>
  <r>
    <n v="742"/>
    <d v="2025-09-21T00:00:00"/>
    <s v="ZBTO"/>
    <n v="9519123183"/>
    <n v="3"/>
    <s v="9519123183-3"/>
    <s v="Oct'25"/>
    <s v="Released"/>
    <s v="N/C"/>
    <m/>
    <e v="#N/A"/>
    <s v="OK"/>
    <s v="CR02"/>
    <s v="ACRM CRCA CRS"/>
    <m/>
    <x v="0"/>
    <x v="4"/>
    <m/>
    <n v="1000"/>
    <s v="Haryana"/>
    <s v="North"/>
    <m/>
    <n v="189430"/>
    <s v="Balmer Lawrie &amp; Co. Ltd.,"/>
    <n v="2164803"/>
    <s v="CRCA COIL TATXXD BT02 1.200X910"/>
    <s v="C01"/>
    <s v="TATXXD"/>
    <s v="BT02"/>
    <x v="13"/>
    <x v="8"/>
    <n v="0"/>
    <m/>
    <m/>
    <m/>
    <n v="8"/>
    <n v="12"/>
    <n v="21"/>
    <n v="17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m/>
    <m/>
    <m/>
    <m/>
    <m/>
    <m/>
    <m/>
    <m/>
    <s v="Trimming ( for CRC"/>
  </r>
  <r>
    <n v="742"/>
    <d v="2025-09-20T00:00:00"/>
    <s v="ZBTO"/>
    <n v="9519123053"/>
    <n v="1"/>
    <s v="9519123053-1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792"/>
    <s v="CRCA COIL TATXXD BT02 0.900X913"/>
    <s v="C01"/>
    <s v="TATXXD"/>
    <s v="BT02"/>
    <x v="14"/>
    <x v="7"/>
    <n v="0"/>
    <m/>
    <m/>
    <m/>
    <n v="6"/>
    <n v="10.4"/>
    <n v="231"/>
    <n v="168.88499999999999"/>
    <n v="62.115000000000002"/>
    <n v="42.13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115000000000002"/>
    <m/>
    <m/>
    <m/>
    <m/>
    <m/>
    <m/>
    <m/>
    <m/>
    <s v="Trimming ( for CRC"/>
  </r>
  <r>
    <n v="742"/>
    <d v="2025-09-20T00:00:00"/>
    <s v="ZBTO"/>
    <n v="9519123053"/>
    <n v="2"/>
    <s v="9519123053-2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803"/>
    <s v="CRCA COIL TATXXD BT02 1.200X910"/>
    <s v="C01"/>
    <s v="TATXXD"/>
    <s v="BT02"/>
    <x v="13"/>
    <x v="8"/>
    <n v="0"/>
    <m/>
    <m/>
    <m/>
    <n v="6"/>
    <n v="12"/>
    <n v="189"/>
    <n v="157.46"/>
    <n v="31.54"/>
    <n v="-8.0500000000000007"/>
    <n v="0"/>
    <n v="0"/>
    <n v="21.87"/>
    <n v="0"/>
    <n v="0"/>
    <n v="0"/>
    <n v="0"/>
    <n v="0"/>
    <n v="0"/>
    <n v="0"/>
    <n v="0"/>
    <n v="0"/>
    <n v="0"/>
    <n v="0"/>
    <n v="0"/>
    <n v="17.72"/>
    <n v="0"/>
    <n v="0"/>
    <n v="0"/>
    <n v="39.590000000000003"/>
    <n v="0"/>
    <n v="39.590000000000003"/>
    <n v="0"/>
    <n v="31.54"/>
    <m/>
    <m/>
    <m/>
    <m/>
    <m/>
    <m/>
    <m/>
    <m/>
    <s v="Trimming ( for CRC"/>
  </r>
  <r>
    <n v="742"/>
    <d v="2025-09-20T00:00:00"/>
    <s v="ZBTO"/>
    <n v="9519123053"/>
    <n v="3"/>
    <s v="9519123053-3"/>
    <s v="Oct'25"/>
    <s v="Released"/>
    <s v="N/C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70009"/>
    <s v="CRCA COIL TATXXD BT02 1.200X914"/>
    <s v="C01"/>
    <s v="TATXXD"/>
    <s v="BT02"/>
    <x v="13"/>
    <x v="12"/>
    <n v="0"/>
    <m/>
    <m/>
    <m/>
    <n v="6"/>
    <n v="10"/>
    <n v="21"/>
    <n v="18.809999999999999"/>
    <n v="2.19"/>
    <n v="0.69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1.5"/>
    <n v="0"/>
    <n v="1.5"/>
    <n v="0"/>
    <n v="2.19"/>
    <m/>
    <m/>
    <m/>
    <m/>
    <m/>
    <m/>
    <m/>
    <m/>
    <s v="Trimming ( for CRC"/>
  </r>
  <r>
    <n v="742"/>
    <d v="2025-09-20T00:00:00"/>
    <s v="ZBTO"/>
    <n v="9519123053"/>
    <n v="4"/>
    <s v="9519123053-4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n v="6"/>
    <n v="10.130000000000001"/>
    <n v="294"/>
    <n v="233.44499999999999"/>
    <n v="60.555"/>
    <n v="20.059999999999999"/>
    <n v="0"/>
    <n v="0"/>
    <n v="0"/>
    <n v="0"/>
    <n v="0"/>
    <n v="0"/>
    <n v="0"/>
    <n v="0"/>
    <n v="0"/>
    <n v="0"/>
    <n v="0"/>
    <n v="0"/>
    <n v="0"/>
    <n v="40.495000000000005"/>
    <n v="0"/>
    <n v="0"/>
    <n v="0"/>
    <n v="0"/>
    <n v="0"/>
    <n v="40.495000000000005"/>
    <n v="40.495000000000005"/>
    <n v="0"/>
    <n v="0"/>
    <n v="20.059999999999995"/>
    <m/>
    <m/>
    <m/>
    <m/>
    <m/>
    <m/>
    <m/>
    <m/>
    <s v="Trimming ( for CRC"/>
  </r>
  <r>
    <n v="742"/>
    <d v="2025-09-20T00:00:00"/>
    <s v="ZBTO"/>
    <n v="9519123053"/>
    <n v="5"/>
    <s v="9519123053-5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n v="6"/>
    <n v="10.130000000000001"/>
    <n v="252"/>
    <n v="0"/>
    <n v="252"/>
    <n v="-2.4500000000000002"/>
    <n v="0"/>
    <n v="0"/>
    <n v="44"/>
    <n v="65.8"/>
    <n v="0"/>
    <n v="0"/>
    <n v="0"/>
    <n v="0"/>
    <n v="0"/>
    <n v="21.62"/>
    <n v="0"/>
    <n v="0"/>
    <n v="102.58"/>
    <n v="0"/>
    <n v="0"/>
    <n v="0"/>
    <n v="0"/>
    <n v="0"/>
    <n v="0"/>
    <n v="234"/>
    <n v="102.58"/>
    <n v="131.42000000000002"/>
    <n v="0"/>
    <n v="149.42000000000002"/>
    <m/>
    <m/>
    <m/>
    <m/>
    <m/>
    <m/>
    <m/>
    <m/>
    <s v="Trimming ( for CRC"/>
  </r>
  <r>
    <n v="742"/>
    <d v="2025-09-20T00:00:00"/>
    <s v="ZBTO"/>
    <n v="9519123053"/>
    <n v="6"/>
    <s v="9519123053-6"/>
    <s v="Oct'25"/>
    <s v="Released"/>
    <s v="N/C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403240"/>
    <s v="CRCA COIL TATXXD BT02 0.800X925"/>
    <s v="C01"/>
    <s v="TATXXD"/>
    <s v="BT02"/>
    <x v="0"/>
    <x v="26"/>
    <n v="0"/>
    <m/>
    <m/>
    <m/>
    <n v="6"/>
    <n v="10"/>
    <n v="42"/>
    <n v="0"/>
    <n v="42"/>
    <n v="0.23"/>
    <n v="0"/>
    <n v="0"/>
    <n v="0"/>
    <n v="0"/>
    <n v="0"/>
    <n v="0"/>
    <n v="0"/>
    <n v="0"/>
    <n v="0"/>
    <n v="0"/>
    <n v="0"/>
    <n v="0"/>
    <n v="0"/>
    <n v="41.77"/>
    <n v="0"/>
    <n v="0"/>
    <n v="0"/>
    <n v="0"/>
    <n v="0"/>
    <n v="41.77"/>
    <n v="41.77"/>
    <n v="0"/>
    <n v="0"/>
    <n v="0.22999999999999687"/>
    <m/>
    <m/>
    <m/>
    <m/>
    <m/>
    <m/>
    <m/>
    <m/>
    <s v="Trimming ( for CRC"/>
  </r>
  <r>
    <n v="742"/>
    <d v="2025-09-20T00:00:00"/>
    <s v="ZBTO"/>
    <n v="9519123075"/>
    <n v="1"/>
    <s v="9519123075-1"/>
    <s v="Oct'25"/>
    <s v="Released"/>
    <s v="N/C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3655054"/>
    <s v="CR COIL TATXXD BT01 1.200X1215"/>
    <s v="C01"/>
    <s v="TATXXD"/>
    <s v="BT01"/>
    <x v="13"/>
    <x v="25"/>
    <n v="0"/>
    <m/>
    <m/>
    <m/>
    <n v="6"/>
    <n v="10"/>
    <n v="56"/>
    <n v="39.145000000000003"/>
    <n v="16.855"/>
    <n v="16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55"/>
    <m/>
    <m/>
    <m/>
    <m/>
    <m/>
    <m/>
    <m/>
    <m/>
    <s v="Trimming at PLTCM"/>
  </r>
  <r>
    <n v="743"/>
    <d v="2025-09-19T00:00:00"/>
    <s v="ZBTO"/>
    <n v="9519119802"/>
    <n v="1"/>
    <s v="9519119802-1"/>
    <s v="Oct'25"/>
    <s v="Released"/>
    <s v="N/C"/>
    <m/>
    <e v="#N/A"/>
    <s v="OK"/>
    <s v="GP02"/>
    <s v="ACRM GP#3 WIDER SOFT"/>
    <m/>
    <x v="2"/>
    <x v="11"/>
    <m/>
    <n v="2000"/>
    <s v="Maharashtra"/>
    <s v="West"/>
    <m/>
    <n v="930519"/>
    <s v="JAUSHNA STEELS (INDIA) PVT. LT"/>
    <n v="1334725"/>
    <s v="GP COIL SOFT-TATXGP-GK09-0.6X1220"/>
    <s v="C02"/>
    <s v="TATXGP"/>
    <s v="GK09"/>
    <x v="5"/>
    <x v="9"/>
    <n v="0"/>
    <m/>
    <m/>
    <m/>
    <n v="3"/>
    <n v="5"/>
    <n v="170"/>
    <n v="177.23"/>
    <n v="-7.23"/>
    <n v="-7.23"/>
    <n v="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</r>
  <r>
    <n v="743"/>
    <d v="2025-09-19T00:00:00"/>
    <s v="ZBTO"/>
    <n v="9519119802"/>
    <n v="2"/>
    <s v="9519119802-2"/>
    <s v="No Priority"/>
    <s v="Released"/>
    <s v="N/C"/>
    <m/>
    <e v="#N/A"/>
    <e v="#N/A"/>
    <s v="GP02"/>
    <s v="ACRM GP#3 WIDER SOFT"/>
    <m/>
    <x v="2"/>
    <x v="11"/>
    <m/>
    <n v="2000"/>
    <s v="Maharashtra"/>
    <s v="West"/>
    <m/>
    <n v="930519"/>
    <s v="JAUSHNA STEELS (INDIA) PVT. LT"/>
    <n v="1854410"/>
    <s v="GP COIL SOFT-TATXGP-GK09-0.4X1220"/>
    <s v="C02"/>
    <s v="TATXGP"/>
    <s v="GK09"/>
    <x v="8"/>
    <x v="9"/>
    <n v="0"/>
    <m/>
    <m/>
    <m/>
    <n v="3"/>
    <n v="5"/>
    <n v="24.42"/>
    <n v="24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</r>
  <r>
    <n v="743"/>
    <d v="2025-09-19T00:00:00"/>
    <s v="ZBTO"/>
    <n v="9519119853"/>
    <n v="1"/>
    <s v="9519119853-1"/>
    <s v="No Priority"/>
    <s v="Released"/>
    <s v="N/C"/>
    <m/>
    <e v="#N/A"/>
    <e v="#N/A"/>
    <s v="GP02"/>
    <s v="ACRM GP#3 WIDER SOFT"/>
    <m/>
    <x v="2"/>
    <x v="11"/>
    <m/>
    <n v="2000"/>
    <s v="Maharashtra"/>
    <s v="West"/>
    <m/>
    <n v="930519"/>
    <s v="JAUSHNA STEELS (INDIA) PVT. LT"/>
    <n v="1356245"/>
    <s v="GP COIL TATXGP GK09 0.550X1220"/>
    <s v="C02"/>
    <s v="TATXGP"/>
    <s v="GK09"/>
    <x v="15"/>
    <x v="9"/>
    <n v="0"/>
    <m/>
    <m/>
    <m/>
    <n v="3"/>
    <n v="5"/>
    <n v="27.04"/>
    <n v="2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</r>
  <r>
    <n v="742"/>
    <d v="2025-09-19T00:00:00"/>
    <s v="ZBTO"/>
    <n v="9519117547"/>
    <n v="4"/>
    <s v="9519117547-4"/>
    <s v="No Priority"/>
    <s v="Released"/>
    <s v="OK"/>
    <m/>
    <s v="OK (HR  Indent)"/>
    <s v="N/C"/>
    <s v="CR01"/>
    <s v="ACRM CRCA CTL"/>
    <m/>
    <x v="0"/>
    <x v="5"/>
    <m/>
    <n v="2000"/>
    <s v="Chhattisgarh"/>
    <s v="East"/>
    <m/>
    <n v="139336"/>
    <s v="PASA ASSOCIATES PRIVATE LIMITE"/>
    <n v="3240760"/>
    <s v="CRCA SHEET TSBCRC SR15 0.500X1000X2500"/>
    <s v="C06"/>
    <s v="TSBCRC"/>
    <s v="SR15"/>
    <x v="3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5"/>
    <s v="9519117547-5"/>
    <s v="No Priority"/>
    <s v="Released"/>
    <s v="OK"/>
    <m/>
    <s v="OK (HR  Indent)"/>
    <s v="N/C"/>
    <s v="CR01"/>
    <s v="ACRM CRCA CTL"/>
    <m/>
    <x v="0"/>
    <x v="5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x v="21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7"/>
    <s v="9519117547-7"/>
    <s v="No Priority"/>
    <s v="Released"/>
    <s v="OK"/>
    <s v="4000522236-1"/>
    <s v="HSM HR"/>
    <s v="N/C"/>
    <s v="CR01"/>
    <s v="ACRM CRCA CTL"/>
    <m/>
    <x v="0"/>
    <x v="5"/>
    <m/>
    <n v="2000"/>
    <s v="Chhattisgarh"/>
    <s v="East"/>
    <m/>
    <n v="139336"/>
    <s v="PASA ASSOCIATES PRIVATE LIMITE"/>
    <n v="3240765"/>
    <s v="CRCA SHEET TSBCRC SR15 0.500X1250X2500"/>
    <s v="C06"/>
    <s v="TSBCRC"/>
    <s v="SR15"/>
    <x v="3"/>
    <x v="0"/>
    <n v="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09-19T00:00:00"/>
    <s v="ZBTO"/>
    <n v="9519117547"/>
    <n v="8"/>
    <s v="9519117547-8"/>
    <s v="Oct'25"/>
    <s v="Released"/>
    <s v="N/C"/>
    <m/>
    <e v="#N/A"/>
    <s v="OK"/>
    <s v="CR01"/>
    <s v="ACRM CRCA CTL"/>
    <m/>
    <x v="0"/>
    <x v="5"/>
    <m/>
    <n v="2000"/>
    <s v="Chhattisgarh"/>
    <s v="East"/>
    <m/>
    <n v="139336"/>
    <s v="PASA ASSOCIATES PRIVATE LIMITE"/>
    <n v="3240826"/>
    <s v="CRCA SHEET TSBCRC SR15 0.950X1250X2500"/>
    <s v="C06"/>
    <s v="TSBCRC"/>
    <s v="SR15"/>
    <x v="56"/>
    <x v="0"/>
    <n v="2500"/>
    <m/>
    <m/>
    <m/>
    <n v="2"/>
    <n v="3"/>
    <n v="29"/>
    <n v="25.684999999999999"/>
    <n v="3.3149999999999999"/>
    <n v="3.3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149999999999999"/>
    <m/>
    <m/>
    <m/>
    <m/>
    <m/>
    <m/>
    <m/>
    <m/>
    <s v="Trimming only at RCL"/>
  </r>
  <r>
    <n v="743"/>
    <d v="2025-09-17T00:00:00"/>
    <s v="ZBTO"/>
    <n v="9519113387"/>
    <n v="1"/>
    <s v="9519113387-1"/>
    <s v="Oct'25"/>
    <s v="Released"/>
    <s v="N/C"/>
    <m/>
    <e v="#N/A"/>
    <s v="OK"/>
    <s v="GP03"/>
    <s v="ACRM GP#3 NARROW"/>
    <m/>
    <x v="2"/>
    <x v="8"/>
    <m/>
    <n v="2000"/>
    <s v="Jammu &amp; Kashmir"/>
    <s v="North"/>
    <m/>
    <n v="115190"/>
    <s v="SHEYRUB AGENCIES"/>
    <n v="3897428"/>
    <s v="GP COIL XXXGPH GPH3 0.300X900"/>
    <s v="C05"/>
    <s v="XXXGPH"/>
    <s v="GPH3"/>
    <x v="6"/>
    <x v="3"/>
    <n v="0"/>
    <m/>
    <m/>
    <m/>
    <n v="3"/>
    <n v="5"/>
    <n v="21"/>
    <n v="20.145"/>
    <n v="0.85499999999999998"/>
    <n v="0.8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499999999999998"/>
    <m/>
    <m/>
    <m/>
    <m/>
    <m/>
    <m/>
    <m/>
    <m/>
    <s v="Untrimmed edge"/>
  </r>
  <r>
    <n v="8214"/>
    <d v="2025-09-19T00:00:00"/>
    <s v="ZBTF"/>
    <n v="9519120008"/>
    <n v="3"/>
    <s v="9519120008-3"/>
    <s v="Oct'25"/>
    <s v="Released"/>
    <s v="N/C"/>
    <m/>
    <e v="#N/A"/>
    <s v="OK"/>
    <s v="CR04"/>
    <s v="ACRM CRCA TLL"/>
    <m/>
    <x v="0"/>
    <x v="2"/>
    <m/>
    <n v="1000"/>
    <s v="West Bengal"/>
    <s v="East"/>
    <m/>
    <n v="600250"/>
    <s v="TATA CENTRE"/>
    <n v="2439203"/>
    <s v="CRCA COIL TSBSTA EL06 0.500X1160"/>
    <s v="C01"/>
    <s v="TSBSTA"/>
    <s v="EL06"/>
    <x v="3"/>
    <x v="2"/>
    <n v="0"/>
    <m/>
    <m/>
    <m/>
    <n v="11"/>
    <n v="14"/>
    <n v="297"/>
    <n v="228.14500000000001"/>
    <n v="68.855000000000004"/>
    <n v="2.82"/>
    <n v="0"/>
    <n v="0"/>
    <n v="27.66"/>
    <n v="0"/>
    <n v="0"/>
    <n v="0"/>
    <n v="0"/>
    <n v="29.025000000000002"/>
    <n v="0"/>
    <n v="0"/>
    <n v="0"/>
    <n v="0"/>
    <n v="0"/>
    <n v="0"/>
    <n v="0"/>
    <n v="0"/>
    <n v="0"/>
    <n v="9.35"/>
    <n v="0"/>
    <n v="66.034999999999997"/>
    <n v="68.855000000000004"/>
    <n v="-2.8200000000000074"/>
    <n v="0"/>
    <n v="0"/>
    <m/>
    <m/>
    <m/>
    <m/>
    <m/>
    <m/>
    <m/>
    <m/>
    <s v="Trimming ( for CRC"/>
  </r>
  <r>
    <n v="8214"/>
    <d v="2025-09-19T00:00:00"/>
    <s v="ZBTF"/>
    <n v="9519120008"/>
    <n v="4"/>
    <s v="9519120008-4"/>
    <s v="Oct'25"/>
    <s v="Released"/>
    <s v="N/C"/>
    <m/>
    <e v="#N/A"/>
    <s v="OK"/>
    <s v="CR04"/>
    <s v="ACRM CRCA TLL"/>
    <m/>
    <x v="0"/>
    <x v="2"/>
    <m/>
    <n v="1000"/>
    <s v="West Bengal"/>
    <s v="East"/>
    <m/>
    <n v="600250"/>
    <s v="TATA CENTRE"/>
    <n v="3587949"/>
    <s v="CR COIL TSBSTA EL06 0.500X1250"/>
    <s v="C01"/>
    <s v="TSBSTA"/>
    <s v="EL06"/>
    <x v="3"/>
    <x v="0"/>
    <n v="0"/>
    <m/>
    <m/>
    <m/>
    <n v="11"/>
    <n v="14"/>
    <n v="290"/>
    <n v="263.29000000000002"/>
    <n v="26.71"/>
    <n v="-0.57999999999999996"/>
    <n v="0"/>
    <n v="0"/>
    <n v="0"/>
    <n v="0"/>
    <n v="0"/>
    <n v="0"/>
    <n v="0"/>
    <n v="0"/>
    <n v="0"/>
    <n v="0"/>
    <n v="0"/>
    <n v="0"/>
    <n v="27.29"/>
    <n v="0"/>
    <n v="0"/>
    <n v="0"/>
    <n v="0"/>
    <n v="0"/>
    <n v="0"/>
    <n v="27.29"/>
    <n v="27.29"/>
    <n v="0"/>
    <n v="0"/>
    <n v="0"/>
    <m/>
    <m/>
    <m/>
    <m/>
    <m/>
    <m/>
    <m/>
    <m/>
    <s v="Trimming ( for CRC"/>
  </r>
  <r>
    <n v="8214"/>
    <d v="2025-09-19T00:00:00"/>
    <s v="ZBTF"/>
    <n v="9519120008"/>
    <n v="5"/>
    <s v="9519120008-5"/>
    <s v="Oct'25"/>
    <s v="Released"/>
    <s v="N/C"/>
    <m/>
    <e v="#N/A"/>
    <s v="OK"/>
    <s v="CR04"/>
    <s v="ACRM CRCA TLL"/>
    <m/>
    <x v="0"/>
    <x v="2"/>
    <m/>
    <n v="1000"/>
    <s v="West Bengal"/>
    <s v="East"/>
    <m/>
    <n v="600250"/>
    <s v="TATA CENTRE"/>
    <n v="3587949"/>
    <s v="CR COIL TSBSTA EL06 0.500X1250"/>
    <s v="C01"/>
    <s v="TSBSTA"/>
    <s v="EL06"/>
    <x v="3"/>
    <x v="0"/>
    <n v="0"/>
    <m/>
    <m/>
    <m/>
    <n v="11"/>
    <n v="14"/>
    <n v="290"/>
    <n v="123.995"/>
    <n v="166.005"/>
    <n v="-21.035"/>
    <n v="0"/>
    <n v="0"/>
    <n v="0"/>
    <n v="0"/>
    <n v="0"/>
    <n v="0"/>
    <n v="0"/>
    <n v="132.87"/>
    <n v="0"/>
    <n v="0"/>
    <n v="0"/>
    <n v="0"/>
    <n v="26.88"/>
    <n v="0"/>
    <n v="0"/>
    <n v="0"/>
    <n v="0"/>
    <n v="0"/>
    <n v="0"/>
    <n v="159.75"/>
    <n v="26.88"/>
    <n v="132.87"/>
    <n v="0"/>
    <n v="139.125"/>
    <m/>
    <m/>
    <m/>
    <m/>
    <m/>
    <m/>
    <m/>
    <m/>
    <s v="Trimming ( for CRC"/>
  </r>
  <r>
    <n v="744"/>
    <d v="2025-09-20T00:00:00"/>
    <s v="ZBTO"/>
    <n v="9519121602"/>
    <n v="1"/>
    <s v="9519121602-1"/>
    <s v="Oct'25"/>
    <s v="Released"/>
    <s v="OK"/>
    <m/>
    <e v="#N/A"/>
    <s v="OK"/>
    <s v="GL02"/>
    <s v="ACRM GP#2 TBSPL PPGL"/>
    <n v="7500"/>
    <x v="5"/>
    <x v="7"/>
    <m/>
    <n v="1000"/>
    <s v="Jharkhand"/>
    <s v="TBSPL"/>
    <m/>
    <n v="941597"/>
    <s v="TATA BLUESCOPE STEEL PRIVATE LIMITE"/>
    <n v="3902332"/>
    <s v="PPGL C HARD Y550PL D0C9 0.50(TPT)X1220"/>
    <s v="B18"/>
    <s v="Y550PL"/>
    <s v="D0C9"/>
    <x v="3"/>
    <x v="9"/>
    <n v="0"/>
    <s v="null"/>
    <s v="AZ150"/>
    <s v="BRICK RED TSL 1803"/>
    <n v="3"/>
    <n v="5"/>
    <n v="56"/>
    <n v="26.87"/>
    <n v="29.13"/>
    <n v="9.52"/>
    <n v="22.11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9.52"/>
    <m/>
    <m/>
    <m/>
    <m/>
    <m/>
    <m/>
    <m/>
    <m/>
    <s v="M"/>
  </r>
  <r>
    <n v="742"/>
    <d v="2025-09-20T00:00:00"/>
    <s v="ZBTO"/>
    <n v="9519123053"/>
    <n v="8"/>
    <s v="9519123053-8"/>
    <s v="Oct'25"/>
    <s v="Released"/>
    <s v="N/C"/>
    <m/>
    <e v="#N/A"/>
    <s v="OK"/>
    <s v="CR02"/>
    <s v="ACRM CRCA CRS"/>
    <m/>
    <x v="0"/>
    <x v="4"/>
    <m/>
    <n v="1000"/>
    <s v="VILLAGE DADRA"/>
    <s v="West"/>
    <m/>
    <n v="189405"/>
    <s v="Balmer Lawrie And Co. Ltd."/>
    <n v="3655054"/>
    <s v="CR COIL TATXXD BT01 1.200X1215"/>
    <s v="C01"/>
    <s v="TATXXD"/>
    <s v="BT01"/>
    <x v="13"/>
    <x v="25"/>
    <n v="0"/>
    <s v="null"/>
    <s v=" "/>
    <s v="null"/>
    <n v="6"/>
    <n v="10"/>
    <n v="56"/>
    <n v="49.5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m/>
    <m/>
    <m/>
    <m/>
    <m/>
    <m/>
    <m/>
    <m/>
    <s v="M"/>
  </r>
  <r>
    <n v="742"/>
    <d v="2025-09-20T00:00:00"/>
    <s v="ZBTO"/>
    <n v="9519123053"/>
    <n v="9"/>
    <s v="9519123053-9"/>
    <s v="Oct'25"/>
    <s v="Released"/>
    <s v="N/C"/>
    <m/>
    <e v="#N/A"/>
    <s v="OK"/>
    <s v="CR02"/>
    <s v="ACRM CRCA CRS"/>
    <m/>
    <x v="0"/>
    <x v="4"/>
    <m/>
    <n v="1000"/>
    <s v="VILLAGE DADRA"/>
    <s v="West"/>
    <m/>
    <n v="189405"/>
    <s v="Balmer Lawrie And Co. Ltd."/>
    <n v="3655053"/>
    <s v="CR COIL TATXXD BT01 0.900X1215"/>
    <s v="C01"/>
    <s v="TATXXD"/>
    <s v="BT01"/>
    <x v="14"/>
    <x v="25"/>
    <n v="0"/>
    <s v="null"/>
    <s v=" "/>
    <s v="null"/>
    <n v="6"/>
    <n v="10"/>
    <n v="56"/>
    <n v="48.69"/>
    <n v="7.31"/>
    <n v="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1"/>
    <m/>
    <m/>
    <m/>
    <m/>
    <m/>
    <m/>
    <m/>
    <m/>
    <s v="T"/>
  </r>
  <r>
    <n v="742"/>
    <d v="2025-09-20T00:00:00"/>
    <s v="ZBTO"/>
    <n v="9519123167"/>
    <n v="1"/>
    <s v="9519123167-1"/>
    <s v="Oct'25"/>
    <s v="Released"/>
    <s v="N/C"/>
    <m/>
    <e v="#N/A"/>
    <s v="OK"/>
    <s v="CR02"/>
    <s v="ACRM CRCA CRS"/>
    <m/>
    <x v="0"/>
    <x v="4"/>
    <m/>
    <n v="1000"/>
    <s v="FARIDABAD"/>
    <s v="North"/>
    <m/>
    <n v="189430"/>
    <s v="Balmer Lawrie &amp; Co. Ltd.,"/>
    <n v="2279492"/>
    <s v="CRCA COIL TATXXD BT01 0.900X1220"/>
    <s v="C01"/>
    <s v="TATXXD"/>
    <s v="BT01"/>
    <x v="14"/>
    <x v="9"/>
    <n v="0"/>
    <s v="null"/>
    <s v=" "/>
    <s v="null"/>
    <n v="8"/>
    <n v="12"/>
    <n v="28"/>
    <n v="25.29"/>
    <n v="2.71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"/>
    <m/>
    <m/>
    <m/>
    <m/>
    <m/>
    <m/>
    <m/>
    <m/>
    <s v="T"/>
  </r>
  <r>
    <n v="742"/>
    <d v="2025-09-20T00:00:00"/>
    <s v="ZBTO"/>
    <n v="9519123167"/>
    <n v="2"/>
    <s v="9519123167-2"/>
    <s v="Oct'25"/>
    <s v="Released"/>
    <s v="N/C"/>
    <m/>
    <e v="#N/A"/>
    <s v="OK"/>
    <s v="CR02"/>
    <s v="ACRM CRCA CRS"/>
    <m/>
    <x v="0"/>
    <x v="4"/>
    <m/>
    <n v="1000"/>
    <s v="FARIDABAD"/>
    <s v="North"/>
    <m/>
    <n v="189430"/>
    <s v="Balmer Lawrie &amp; Co. Ltd.,"/>
    <n v="2170008"/>
    <s v="CRCA COIL TATXXD BT01 0.970X1220"/>
    <s v="C01"/>
    <s v="TATXXD"/>
    <s v="BT01"/>
    <x v="12"/>
    <x v="9"/>
    <n v="0"/>
    <s v="null"/>
    <s v=" "/>
    <s v="null"/>
    <n v="7"/>
    <n v="12"/>
    <n v="84"/>
    <n v="54.104999999999997"/>
    <n v="29.895"/>
    <n v="2.145"/>
    <n v="0"/>
    <n v="0"/>
    <n v="0"/>
    <n v="0"/>
    <n v="0"/>
    <n v="0"/>
    <n v="0"/>
    <n v="0"/>
    <n v="0"/>
    <n v="0"/>
    <n v="0"/>
    <n v="0"/>
    <n v="0"/>
    <n v="27.75"/>
    <n v="0"/>
    <n v="0"/>
    <n v="0"/>
    <n v="0"/>
    <n v="0"/>
    <n v="27.75"/>
    <n v="27.75"/>
    <n v="0"/>
    <n v="0"/>
    <n v="2.1449999999999996"/>
    <m/>
    <m/>
    <m/>
    <m/>
    <m/>
    <m/>
    <m/>
    <m/>
    <s v="T"/>
  </r>
  <r>
    <n v="742"/>
    <d v="2025-09-20T00:00:00"/>
    <s v="ZBTO"/>
    <n v="9519123167"/>
    <n v="3"/>
    <s v="9519123167-3"/>
    <s v="Oct'25"/>
    <s v="Released"/>
    <s v="N/C"/>
    <m/>
    <e v="#N/A"/>
    <s v="OK"/>
    <s v="CR02"/>
    <s v="ACRM CRCA CRS"/>
    <m/>
    <x v="0"/>
    <x v="4"/>
    <m/>
    <n v="1000"/>
    <s v="FARIDABAD"/>
    <s v="North"/>
    <m/>
    <n v="189430"/>
    <s v="Balmer Lawrie &amp; Co. Ltd.,"/>
    <n v="2170030"/>
    <s v="CRCA COIL TATXXD BT01 1.200X1220"/>
    <s v="C01"/>
    <s v="TATXXD"/>
    <s v="BT01"/>
    <x v="13"/>
    <x v="9"/>
    <n v="0"/>
    <s v="null"/>
    <s v=" "/>
    <s v="null"/>
    <n v="8"/>
    <n v="12"/>
    <n v="28"/>
    <n v="26.44"/>
    <n v="1.56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6"/>
    <m/>
    <m/>
    <m/>
    <m/>
    <m/>
    <m/>
    <m/>
    <m/>
    <s v="T"/>
  </r>
  <r>
    <n v="742"/>
    <d v="2025-09-20T00:00:00"/>
    <s v="ZBTO"/>
    <n v="9519123053"/>
    <n v="7"/>
    <s v="9519123053-7"/>
    <s v="Oct'25"/>
    <s v="Released"/>
    <s v="OK"/>
    <m/>
    <e v="#N/A"/>
    <s v="OK"/>
    <s v="CR02"/>
    <s v="ACRM CRCA CRS"/>
    <m/>
    <x v="0"/>
    <x v="4"/>
    <m/>
    <n v="1000"/>
    <s v="VILLAGE DADRA"/>
    <s v="West"/>
    <m/>
    <n v="189405"/>
    <s v="Balmer Lawrie And Co. Ltd."/>
    <n v="3683012"/>
    <s v="CR COIL TATXXD BT01 0.970X1215"/>
    <s v="C01"/>
    <s v="TATXXD"/>
    <s v="BT01"/>
    <x v="12"/>
    <x v="25"/>
    <n v="0"/>
    <s v="null"/>
    <s v=" "/>
    <s v="null"/>
    <n v="6"/>
    <n v="10"/>
    <n v="252"/>
    <n v="232.78"/>
    <n v="19.22"/>
    <n v="-8.7899999999999991"/>
    <n v="15.6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2"/>
    <m/>
    <m/>
    <m/>
    <m/>
    <m/>
    <m/>
    <m/>
    <m/>
    <s v="M"/>
  </r>
  <r>
    <n v="742"/>
    <d v="2025-09-20T00:00:00"/>
    <s v="ZBTO"/>
    <n v="9519123125"/>
    <n v="1"/>
    <s v="9519123125-1"/>
    <s v="Oct'25"/>
    <s v="Released"/>
    <s v="N/C"/>
    <m/>
    <e v="#N/A"/>
    <s v="OK"/>
    <s v="CR02"/>
    <s v="ACRM CRCA CRS"/>
    <m/>
    <x v="0"/>
    <x v="4"/>
    <m/>
    <n v="1000"/>
    <s v="CHENNAI"/>
    <s v="South"/>
    <m/>
    <n v="187214"/>
    <s v="BALMER LAWRIE &amp; CO. LIMITED.."/>
    <n v="2421724"/>
    <s v="CRCA COIL TATXXD BT01 0.970X1310"/>
    <s v="C01"/>
    <s v="TATXXD"/>
    <s v="BT01"/>
    <x v="12"/>
    <x v="20"/>
    <n v="0"/>
    <s v="null"/>
    <s v=" "/>
    <s v="null"/>
    <n v="6"/>
    <n v="12"/>
    <n v="60"/>
    <n v="51.78"/>
    <n v="8.2200000000000006"/>
    <n v="8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200000000000006"/>
    <m/>
    <m/>
    <m/>
    <m/>
    <m/>
    <m/>
    <m/>
    <m/>
    <s v="T"/>
  </r>
  <r>
    <n v="742"/>
    <d v="2025-09-20T00:00:00"/>
    <s v="ZBTO"/>
    <n v="9519123118"/>
    <n v="4"/>
    <s v="9519123118-4"/>
    <s v="Oct'25"/>
    <s v="Released"/>
    <s v="N/C"/>
    <m/>
    <e v="#N/A"/>
    <s v="OK"/>
    <s v="CR02"/>
    <s v="ACRM CRCA CRS"/>
    <m/>
    <x v="0"/>
    <x v="4"/>
    <m/>
    <n v="1000"/>
    <s v="CHENNAI"/>
    <s v="South"/>
    <m/>
    <n v="187214"/>
    <s v="BALMER LAWRIE &amp; CO. LIMITED.."/>
    <n v="2421724"/>
    <s v="CRCA COIL TATXXD BT01 0.970X1310"/>
    <s v="C01"/>
    <s v="TATXXD"/>
    <s v="BT01"/>
    <x v="12"/>
    <x v="20"/>
    <n v="0"/>
    <s v="T2 DONE"/>
    <s v=" "/>
    <s v="null"/>
    <n v="6"/>
    <n v="12"/>
    <n v="60"/>
    <n v="53.8"/>
    <n v="6.2"/>
    <n v="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"/>
    <m/>
    <m/>
    <m/>
    <m/>
    <m/>
    <m/>
    <m/>
    <m/>
    <s v="T"/>
  </r>
  <r>
    <n v="744"/>
    <d v="2025-09-20T00:00:00"/>
    <s v="ZBTO"/>
    <n v="9519121345"/>
    <n v="1"/>
    <s v="9519121345-1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4120439"/>
    <s v="PPGL C HARD Y550PL D0C7 0.310X1220"/>
    <s v="B18"/>
    <s v="Y550PL"/>
    <s v="D0C7"/>
    <x v="57"/>
    <x v="9"/>
    <n v="0"/>
    <s v="null"/>
    <s v="AZ70"/>
    <s v="NG SMART GREY TSL 1905"/>
    <n v="3"/>
    <n v="5"/>
    <n v="196"/>
    <n v="54.354999999999997"/>
    <n v="141.64500000000001"/>
    <n v="1.4650000000000001"/>
    <n v="0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17.260000000000005"/>
    <m/>
    <m/>
    <m/>
    <m/>
    <m/>
    <m/>
    <m/>
    <m/>
    <s v="M"/>
  </r>
  <r>
    <n v="742"/>
    <d v="2025-09-19T00:00:00"/>
    <s v="ZBTO"/>
    <n v="9519119960"/>
    <n v="1"/>
    <s v="9519119960-1"/>
    <s v="No Priority"/>
    <s v="Released"/>
    <s v="N/C"/>
    <m/>
    <n v="0"/>
    <s v="N/C"/>
    <s v="CR02"/>
    <s v="ACRM CRCA CRS"/>
    <m/>
    <x v="0"/>
    <x v="0"/>
    <m/>
    <n v="2000"/>
    <s v="JAIPUR"/>
    <s v="West"/>
    <s v="JPUR"/>
    <n v="116137"/>
    <s v="PELIKAN DOSSIER (P) LTD "/>
    <n v="4097019"/>
    <s v="CR COIL TATXXD AU03 0.350X900"/>
    <s v="C01"/>
    <s v="TATXXD"/>
    <s v="AU03"/>
    <x v="10"/>
    <x v="3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</r>
  <r>
    <n v="742"/>
    <d v="2025-09-19T00:00:00"/>
    <s v="ZBTO"/>
    <n v="9519119960"/>
    <n v="2"/>
    <s v="9519119960-2"/>
    <s v="No Priority"/>
    <s v="Released"/>
    <s v="N/C"/>
    <m/>
    <n v="0"/>
    <s v="N/C"/>
    <s v="CR02"/>
    <s v="ACRM CRCA CRS"/>
    <m/>
    <x v="0"/>
    <x v="0"/>
    <m/>
    <n v="2000"/>
    <s v="JAIPUR"/>
    <s v="West"/>
    <s v="JPUR"/>
    <n v="116137"/>
    <s v="PELIKAN DOSSIER (P) LTD "/>
    <n v="1804770"/>
    <s v="CRCA COIL-TATXXD-AU03-0.4X900"/>
    <s v="C01"/>
    <s v="TATXXD"/>
    <s v="AU03"/>
    <x v="8"/>
    <x v="3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</r>
  <r>
    <n v="742"/>
    <d v="2025-09-19T00:00:00"/>
    <s v="ZBTO"/>
    <n v="9519119960"/>
    <n v="3"/>
    <s v="9519119960-3"/>
    <s v="No Priority"/>
    <s v="Released"/>
    <s v="N/C"/>
    <m/>
    <n v="0"/>
    <s v="N/C"/>
    <s v="CR02"/>
    <s v="ACRM CRCA CRS"/>
    <m/>
    <x v="0"/>
    <x v="0"/>
    <m/>
    <n v="2000"/>
    <s v="JAIPUR"/>
    <s v="West"/>
    <s v="JPUR"/>
    <n v="116137"/>
    <s v="PELIKAN DOSSIER (P) LTD "/>
    <n v="1804789"/>
    <s v="CRCA COIL-TATXXD-AU03-0.5X900"/>
    <s v="C01"/>
    <s v="TATXXD"/>
    <s v="AU03"/>
    <x v="3"/>
    <x v="3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</r>
  <r>
    <n v="743"/>
    <d v="2025-09-15T00:00:00"/>
    <s v="ZBTO"/>
    <n v="9519105662"/>
    <n v="10"/>
    <s v="9519105662-10"/>
    <s v="Oct'25"/>
    <s v="Released"/>
    <s v="N/C"/>
    <m/>
    <e v="#N/A"/>
    <s v="OK"/>
    <s v="GP02"/>
    <s v="ACRM GP#3 WIDER SOFT"/>
    <m/>
    <x v="2"/>
    <x v="11"/>
    <m/>
    <n v="2000"/>
    <s v="PATNA"/>
    <s v="East"/>
    <s v="PATN"/>
    <n v="103227"/>
    <s v="BMW VENTURES LIMITED"/>
    <n v="1851101"/>
    <s v="GP COIL SOFT-TATXGP-GK09-0.5X1220"/>
    <s v="C02"/>
    <s v="TATXGP"/>
    <s v="GK09"/>
    <x v="3"/>
    <x v="9"/>
    <n v="0"/>
    <s v="T2 DONE"/>
    <s v="Z80"/>
    <s v=""/>
    <n v="2"/>
    <n v="6"/>
    <n v="42"/>
    <n v="41.954999999999998"/>
    <n v="4.4999999999999998E-2"/>
    <n v="4.4999999999999998E-2"/>
    <n v="16.2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S"/>
  </r>
  <r>
    <n v="742"/>
    <d v="2025-08-20T00:00:00"/>
    <s v="ZBTO"/>
    <n v="9519032508"/>
    <n v="4"/>
    <s v="9519032508-4"/>
    <s v="No Priority"/>
    <s v="Released"/>
    <s v="N/C"/>
    <m/>
    <n v="0"/>
    <s v="N/C"/>
    <s v="CR02"/>
    <s v="ACRM CRCA CRS"/>
    <m/>
    <x v="0"/>
    <x v="4"/>
    <m/>
    <n v="2000"/>
    <s v="VISHAKHAPATNAM"/>
    <s v="South"/>
    <s v="SBAD"/>
    <n v="946077"/>
    <s v="SITARAM IRON AND STEEL PVT LTD"/>
    <n v="3867646"/>
    <s v="CR COIL TATXXD BT04 0.600X900"/>
    <s v="C01"/>
    <s v="TATXXD"/>
    <s v="BT04"/>
    <x v="5"/>
    <x v="3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0"/>
    <n v="17.63"/>
    <n v="21"/>
    <n v="-3.370000000000001"/>
    <n v="0"/>
    <n v="0"/>
    <m/>
    <m/>
    <m/>
    <m/>
    <m/>
    <m/>
    <m/>
    <m/>
    <s v="C"/>
  </r>
  <r>
    <n v="742"/>
    <d v="2025-09-17T00:00:00"/>
    <s v="ZBTO"/>
    <n v="9519113281"/>
    <n v="1"/>
    <s v="9519113281-1"/>
    <s v="Oct'25"/>
    <s v="Released"/>
    <s v="N/C"/>
    <m/>
    <e v="#N/A"/>
    <s v="OK"/>
    <s v="CR03"/>
    <s v="ACRM CRCA SPM"/>
    <m/>
    <x v="0"/>
    <x v="13"/>
    <m/>
    <n v="2000"/>
    <s v="YESHWANTHPURA"/>
    <s v="South"/>
    <s v="BANG"/>
    <n v="939268"/>
    <s v="TATA STEEL DOWNSTREAM PRODUCTS LIMI"/>
    <n v="2420508"/>
    <s v="CRCA COIL TATXXD AH03 0.500X1250"/>
    <s v="C01"/>
    <s v="TATXXD"/>
    <s v="AH03"/>
    <x v="3"/>
    <x v="0"/>
    <n v="0"/>
    <s v="T2 DONE"/>
    <s v=" "/>
    <s v=""/>
    <n v="7"/>
    <n v="29"/>
    <n v="58"/>
    <n v="51.17"/>
    <n v="6.83"/>
    <n v="6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3"/>
    <m/>
    <m/>
    <m/>
    <m/>
    <m/>
    <m/>
    <m/>
    <m/>
    <s v="U"/>
  </r>
  <r>
    <n v="743"/>
    <d v="2025-09-15T00:00:00"/>
    <s v="ZBTO"/>
    <n v="9519105231"/>
    <n v="6"/>
    <s v="9519105231-6"/>
    <s v="No Priority"/>
    <s v="Released"/>
    <s v="OK"/>
    <m/>
    <s v="OK"/>
    <s v="N/C"/>
    <s v="GP03"/>
    <s v="ACRM GP#3 NARROW"/>
    <m/>
    <x v="2"/>
    <x v="3"/>
    <m/>
    <n v="2000"/>
    <s v="VARANASI"/>
    <s v="North"/>
    <s v="KANP"/>
    <n v="931525"/>
    <s v="INDIA STEEL INDUSTRIES"/>
    <n v="1142897"/>
    <s v="GP COIL SOFT-TATXGP-GLK1-0.6X900"/>
    <s v="C02"/>
    <s v="TATXGP"/>
    <s v="GLK1"/>
    <x v="5"/>
    <x v="3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3"/>
    <d v="2025-09-15T00:00:00"/>
    <s v="ZBTO"/>
    <n v="9519105231"/>
    <n v="7"/>
    <s v="9519105231-7"/>
    <s v="No Priority"/>
    <s v="Released"/>
    <s v="OK"/>
    <m/>
    <s v="OK"/>
    <s v="N/C"/>
    <s v="GP03"/>
    <s v="ACRM GP#3 NARROW"/>
    <m/>
    <x v="2"/>
    <x v="3"/>
    <m/>
    <n v="2000"/>
    <s v="VARANASI"/>
    <s v="North"/>
    <s v="KANP"/>
    <n v="931525"/>
    <s v="INDIA STEEL INDUSTRIES"/>
    <n v="1155657"/>
    <s v="GP COIL TATXGP GLK1 0.630X900"/>
    <s v="C02"/>
    <s v="TATXGP"/>
    <s v="GLK1"/>
    <x v="47"/>
    <x v="3"/>
    <n v="0"/>
    <s v="T2 DONE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09-12T00:00:00"/>
    <s v="ZBTO"/>
    <n v="9519097437"/>
    <n v="7"/>
    <s v="9519097437-7"/>
    <s v="No Priority"/>
    <s v="Released"/>
    <s v="OK"/>
    <m/>
    <s v="OK (HR  Indent)"/>
    <s v="N/C"/>
    <s v="CR01"/>
    <s v="ACRM CRCA CTL"/>
    <m/>
    <x v="0"/>
    <x v="5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x v="8"/>
    <x v="4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</r>
  <r>
    <n v="743"/>
    <d v="2025-09-16T00:00:00"/>
    <s v="ZBTO"/>
    <n v="9519107794"/>
    <n v="1"/>
    <s v="9519107794-1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x v="10"/>
    <x v="9"/>
    <n v="0"/>
    <s v=""/>
    <s v="AZ150"/>
    <s v=""/>
    <n v="3"/>
    <n v="5"/>
    <n v="28"/>
    <n v="26.315000000000001"/>
    <n v="1.6850000000000001"/>
    <n v="1.6850000000000001"/>
    <n v="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</r>
  <r>
    <n v="742"/>
    <d v="2025-09-19T00:00:00"/>
    <s v="ZBTF"/>
    <n v="9519120008"/>
    <n v="1"/>
    <s v="9519120008-1"/>
    <s v="Oct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190.22"/>
    <n v="106.78"/>
    <n v="27.215"/>
    <n v="0"/>
    <n v="0"/>
    <n v="0"/>
    <n v="0"/>
    <n v="0"/>
    <n v="0"/>
    <n v="0"/>
    <n v="34.925000000000004"/>
    <n v="0"/>
    <n v="0"/>
    <n v="0"/>
    <n v="0"/>
    <n v="0"/>
    <n v="0"/>
    <n v="0"/>
    <n v="0"/>
    <n v="0"/>
    <n v="32.299999999999997"/>
    <n v="12.34"/>
    <n v="79.564999999999998"/>
    <n v="79.564999999999998"/>
    <n v="0"/>
    <n v="0"/>
    <n v="27.215000000000003"/>
    <m/>
    <m/>
    <m/>
    <m/>
    <m/>
    <m/>
    <m/>
    <m/>
    <s v="T"/>
  </r>
  <r>
    <n v="742"/>
    <d v="2025-09-19T00:00:00"/>
    <s v="ZBTF"/>
    <n v="9519120008"/>
    <n v="2"/>
    <s v="9519120008-2"/>
    <s v="Oct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191.27"/>
    <n v="105.73"/>
    <n v="25.77"/>
    <n v="0"/>
    <n v="0"/>
    <n v="0"/>
    <n v="0"/>
    <n v="0"/>
    <n v="0"/>
    <n v="0"/>
    <n v="79.960000000000008"/>
    <n v="0"/>
    <n v="0"/>
    <n v="0"/>
    <n v="0"/>
    <n v="0"/>
    <n v="0"/>
    <n v="0"/>
    <n v="0"/>
    <n v="0"/>
    <n v="0"/>
    <n v="0"/>
    <n v="79.960000000000008"/>
    <n v="0"/>
    <n v="79.960000000000008"/>
    <n v="0"/>
    <n v="105.73"/>
    <m/>
    <m/>
    <m/>
    <m/>
    <m/>
    <m/>
    <m/>
    <m/>
    <s v="T"/>
  </r>
  <r>
    <n v="743"/>
    <d v="2025-09-22T00:00:00"/>
    <s v="ZBTO"/>
    <n v="9519132309"/>
    <n v="1"/>
    <s v="9519132309-1"/>
    <s v="Stocks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4399"/>
    <s v="GP COIL SOFT-TATXGP-GK09-0.35X1220"/>
    <s v="C02"/>
    <s v="TATXGP"/>
    <s v="GK09"/>
    <x v="10"/>
    <x v="9"/>
    <n v="0"/>
    <s v=""/>
    <s v="Z80"/>
    <s v=""/>
    <n v="3"/>
    <n v="5"/>
    <n v="27.385000000000002"/>
    <n v="27.385000000000002"/>
    <n v="0"/>
    <n v="0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2"/>
    <s v="9519132309-2"/>
    <s v="Stocks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4410"/>
    <s v="GP COIL SOFT-TATXGP-GK09-0.4X1220"/>
    <s v="C02"/>
    <s v="TATXGP"/>
    <s v="GK09"/>
    <x v="8"/>
    <x v="9"/>
    <n v="0"/>
    <s v=""/>
    <s v="Z80"/>
    <s v=""/>
    <n v="3"/>
    <n v="5"/>
    <n v="27.265000000000001"/>
    <n v="27.265000000000001"/>
    <n v="0"/>
    <n v="0"/>
    <n v="4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3"/>
    <s v="9519132309-3"/>
    <s v="No Priority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1097"/>
    <s v="GP COIL SOFT-TATXGP-GK09-0.45X1220"/>
    <s v="C02"/>
    <s v="TATXGP"/>
    <s v="GK09"/>
    <x v="4"/>
    <x v="9"/>
    <n v="0"/>
    <s v=""/>
    <s v="Z80"/>
    <s v=""/>
    <n v="3"/>
    <n v="5"/>
    <n v="26.574999999999999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4"/>
    <s v="9519132309-4"/>
    <s v="Stocks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1101"/>
    <s v="GP COIL SOFT-TATXGP-GK09-0.5X1220"/>
    <s v="C02"/>
    <s v="TATXGP"/>
    <s v="GK09"/>
    <x v="3"/>
    <x v="9"/>
    <n v="0"/>
    <s v=""/>
    <s v="Z80"/>
    <s v=""/>
    <n v="3"/>
    <n v="5"/>
    <n v="26.844999999999999"/>
    <n v="26.844999999999999"/>
    <n v="0"/>
    <n v="0"/>
    <n v="8.97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5"/>
    <s v="9519132309-5"/>
    <s v="No Priority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334725"/>
    <s v="GP COIL SOFT-TATXGP-GK09-0.6X1220"/>
    <s v="C02"/>
    <s v="TATXGP"/>
    <s v="GK09"/>
    <x v="5"/>
    <x v="9"/>
    <n v="0"/>
    <s v=""/>
    <s v="Z80"/>
    <s v=""/>
    <n v="3"/>
    <n v="5"/>
    <n v="27.055"/>
    <n v="31.594999999999999"/>
    <n v="-4.54"/>
    <n v="-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0976"/>
    <n v="1"/>
    <s v="9519130976-1"/>
    <s v="Stocks"/>
    <s v="Released"/>
    <s v="N/C"/>
    <m/>
    <e v="#N/A"/>
    <e v="#N/A"/>
    <s v="GP02"/>
    <s v="ACRM GP#3 WIDER SOFT"/>
    <m/>
    <x v="2"/>
    <x v="11"/>
    <m/>
    <n v="2000"/>
    <s v="SIYAGANJ"/>
    <s v="East"/>
    <s v="INDR"/>
    <n v="944695"/>
    <s v="ANM ISPAT PRIVATE LIMITED"/>
    <n v="1851102"/>
    <s v="GP COIL SOFT-TATXGP-GK09-0.5X1250"/>
    <s v="C02"/>
    <s v="TATXGP"/>
    <s v="GK09"/>
    <x v="3"/>
    <x v="0"/>
    <n v="0"/>
    <s v=""/>
    <s v="Z80"/>
    <s v=""/>
    <n v="3"/>
    <n v="5"/>
    <n v="29"/>
    <n v="26.844999999999999"/>
    <n v="2.1549999999999998"/>
    <n v="2.1549999999999998"/>
    <n v="4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m/>
    <m/>
    <m/>
    <m/>
    <m/>
    <m/>
    <m/>
    <m/>
    <s v="M"/>
  </r>
  <r>
    <n v="743"/>
    <d v="2025-09-22T00:00:00"/>
    <s v="ZBTO"/>
    <n v="9519130976"/>
    <n v="2"/>
    <s v="9519130976-2"/>
    <s v="Stocks"/>
    <s v="Released"/>
    <s v="N/C"/>
    <m/>
    <e v="#N/A"/>
    <e v="#N/A"/>
    <s v="GP02"/>
    <s v="ACRM GP#3 WIDER SOFT"/>
    <m/>
    <x v="2"/>
    <x v="11"/>
    <m/>
    <n v="2000"/>
    <s v="SIYAGANJ"/>
    <s v="East"/>
    <s v="INDR"/>
    <n v="944695"/>
    <s v="ANM ISPAT PRIVATE LIMITED"/>
    <n v="1851106"/>
    <s v="GP COIL SOFT-TATXGP-GK09-0.6X1250"/>
    <s v="C02"/>
    <s v="TATXGP"/>
    <s v="GK09"/>
    <x v="5"/>
    <x v="0"/>
    <n v="0"/>
    <s v=""/>
    <s v="Z80"/>
    <s v=""/>
    <n v="3"/>
    <n v="5"/>
    <n v="29"/>
    <n v="27.625"/>
    <n v="1.375"/>
    <n v="1.375"/>
    <n v="13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M"/>
  </r>
  <r>
    <n v="742"/>
    <d v="2025-09-16T00:00:00"/>
    <s v="ZBTO"/>
    <n v="9519107868"/>
    <n v="7"/>
    <s v="9519107868-7"/>
    <s v="No Priority"/>
    <s v="Released"/>
    <s v="N/C"/>
    <m/>
    <n v="0"/>
    <s v="N/C"/>
    <s v="CR02"/>
    <s v="ACRM CRCA CRS"/>
    <m/>
    <x v="0"/>
    <x v="0"/>
    <m/>
    <n v="2000"/>
    <s v="PATTANCHERY"/>
    <s v="South"/>
    <s v="SBAD"/>
    <n v="939422"/>
    <s v="VIJAY VENKAT STEELS PRIVATE LIMITED"/>
    <n v="2396818"/>
    <s v="CRCA COIL TATCRC TR15 0.700X1120"/>
    <s v="C01"/>
    <s v="TATCRC"/>
    <s v="TR15"/>
    <x v="19"/>
    <x v="18"/>
    <n v="0"/>
    <s v=""/>
    <s v=" "/>
    <s v=""/>
    <n v="10"/>
    <n v="3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C"/>
  </r>
  <r>
    <n v="742"/>
    <d v="2025-09-11T00:00:00"/>
    <s v="ZBTO"/>
    <n v="9519096071"/>
    <n v="4"/>
    <s v="9519096071-4"/>
    <s v="No Priority"/>
    <s v="Released"/>
    <s v="OK"/>
    <m/>
    <s v="OK (HR  Indent)"/>
    <s v="N/C"/>
    <s v="CR01"/>
    <s v="ACRM CRCA CTL"/>
    <m/>
    <x v="0"/>
    <x v="5"/>
    <m/>
    <n v="2000"/>
    <s v=" "/>
    <s v="East"/>
    <s v="JAMS"/>
    <n v="121328"/>
    <s v="R. S. BOKARO METAL (P) LTD."/>
    <n v="3239560"/>
    <s v="CRCA SHEET TATCRC SR16 0.450X900X2500"/>
    <s v="C06"/>
    <s v="TATCRC"/>
    <s v="SR16"/>
    <x v="4"/>
    <x v="3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2"/>
    <d v="2025-09-22T00:00:00"/>
    <s v="ZBTO"/>
    <n v="9519128457"/>
    <n v="2"/>
    <s v="9519128457-2"/>
    <s v="No Priority"/>
    <s v="Released"/>
    <s v="N/C"/>
    <m/>
    <n v="0"/>
    <s v="N/C"/>
    <s v="CR02"/>
    <s v="ACRM CRCA CRS"/>
    <m/>
    <x v="0"/>
    <x v="0"/>
    <m/>
    <n v="2000"/>
    <m/>
    <s v="North"/>
    <m/>
    <n v="931525"/>
    <s v="INDIA STEEL INDUSTRIES"/>
    <n v="1804914"/>
    <s v="CRCA COIL TATCRC TR15 0.6X1000"/>
    <s v="C01"/>
    <s v="TATCRC"/>
    <s v="TR15"/>
    <x v="5"/>
    <x v="4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09-20T00:00:00"/>
    <s v="ZBTO"/>
    <n v="9519123100"/>
    <n v="1"/>
    <s v="9519123100-1"/>
    <s v="No Priority"/>
    <s v="Released"/>
    <s v="OK"/>
    <m/>
    <s v="OK"/>
    <s v="N/C"/>
    <s v="CR02"/>
    <s v="ACRM CRCA CRS"/>
    <m/>
    <x v="0"/>
    <x v="4"/>
    <n v="3800"/>
    <n v="1000"/>
    <m/>
    <s v="South"/>
    <m/>
    <n v="188238"/>
    <s v="BALMER LAWRIE &amp; CO. LIMITED"/>
    <n v="3767518"/>
    <s v="CR COIL TATXXD BT02 0.630X920"/>
    <s v="C01"/>
    <s v="TATXXD"/>
    <s v="BT02"/>
    <x v="47"/>
    <x v="27"/>
    <n v="0"/>
    <m/>
    <m/>
    <m/>
    <n v="7"/>
    <n v="10"/>
    <n v="42"/>
    <n v="0"/>
    <n v="42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</r>
  <r>
    <n v="742"/>
    <d v="2025-09-22T00:00:00"/>
    <s v="ZBTO"/>
    <n v="9519128457"/>
    <n v="1"/>
    <s v="9519128457-1"/>
    <s v="No Priority"/>
    <s v="Released"/>
    <s v="N/C"/>
    <m/>
    <n v="0"/>
    <s v="N/C"/>
    <s v="CR02"/>
    <s v="ACRM CRCA CRS"/>
    <m/>
    <x v="0"/>
    <x v="0"/>
    <m/>
    <n v="2000"/>
    <m/>
    <s v="North"/>
    <m/>
    <n v="931525"/>
    <s v="INDIA STEEL INDUSTRIES"/>
    <n v="1804927"/>
    <s v="CRCA COIL-TATCRC-TR15-0.8X1000"/>
    <s v="C01"/>
    <s v="TATCRC"/>
    <s v="TR15"/>
    <x v="0"/>
    <x v="4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09-24T00:00:00"/>
    <s v="ZBTF"/>
    <n v="4000518371"/>
    <n v="1"/>
    <s v="4000518371-1"/>
    <s v="No Priority"/>
    <s v="Released"/>
    <s v="N/C"/>
    <m/>
    <e v="#N/A"/>
    <s v="N/C"/>
    <e v="#N/A"/>
    <e v="#N/A"/>
    <m/>
    <x v="1"/>
    <x v="4"/>
    <m/>
    <n v="1000"/>
    <m/>
    <s v="South"/>
    <m/>
    <n v="940869"/>
    <s v="REXAN STEEL TUBES"/>
    <n v="1210083"/>
    <e v="#N/A"/>
    <n v="768"/>
    <e v="#N/A"/>
    <s v="HR99"/>
    <x v="2"/>
    <x v="0"/>
    <n v="0"/>
    <m/>
    <m/>
    <m/>
    <e v="#N/A"/>
    <e v="#N/A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</r>
  <r>
    <n v="742"/>
    <d v="2025-09-22T00:00:00"/>
    <s v="ZBTO"/>
    <n v="9519128979"/>
    <n v="1"/>
    <s v="9519128979-1"/>
    <s v="No Priority"/>
    <s v="Released"/>
    <s v="OK"/>
    <m/>
    <s v="OK (HR  Indent)"/>
    <s v="OK"/>
    <e v="#N/A"/>
    <e v="#N/A"/>
    <m/>
    <x v="0"/>
    <x v="16"/>
    <m/>
    <n v="2000"/>
    <m/>
    <s v="South"/>
    <m/>
    <n v="947126"/>
    <s v="RAVINDRA IRON WORKS"/>
    <n v="3587949"/>
    <s v="CR COIL TSBSTA EL06 0.500X1250"/>
    <s v="C01"/>
    <s v="TSBSTA"/>
    <s v="EL06"/>
    <x v="3"/>
    <x v="0"/>
    <n v="0"/>
    <m/>
    <m/>
    <m/>
    <n v="8"/>
    <n v="14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ntrimmed edge"/>
  </r>
  <r>
    <n v="743"/>
    <d v="2025-09-23T00:00:00"/>
    <s v="ZBTO"/>
    <n v="9519134286"/>
    <n v="1"/>
    <s v="9519134286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4108810"/>
    <s v="GL COIL HARD  Y550GL M310 0.350X1220"/>
    <s v="B04"/>
    <s v="Y550GL"/>
    <s v="M310"/>
    <x v="10"/>
    <x v="9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</r>
  <r>
    <n v="743"/>
    <d v="2025-09-23T00:00:00"/>
    <s v="ZBTO"/>
    <n v="9519134326"/>
    <n v="1"/>
    <s v="9519134326-1"/>
    <s v="Oct'25"/>
    <s v="Released"/>
    <s v="N/C"/>
    <m/>
    <e v="#N/A"/>
    <s v="OK"/>
    <s v="GL01"/>
    <s v="ACRM GP#2 TBSPL BGL"/>
    <m/>
    <x v="4"/>
    <x v="7"/>
    <m/>
    <n v="1000"/>
    <m/>
    <s v="TBSPL"/>
    <m/>
    <n v="942293"/>
    <s v="TATA BLUESCOPE STEEL PRIVATE L"/>
    <n v="3946362"/>
    <s v="GL COIL HARD Y550GL M308 0.47 (TCT)X1220"/>
    <s v="B04"/>
    <s v="Y550GL"/>
    <s v="M308"/>
    <x v="17"/>
    <x v="9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</r>
  <r>
    <n v="743"/>
    <d v="2025-09-23T00:00:00"/>
    <s v="ZBTO"/>
    <n v="9519134326"/>
    <n v="2"/>
    <s v="9519134326-2"/>
    <s v="Oct'25"/>
    <s v="Released"/>
    <s v="N/C"/>
    <m/>
    <e v="#N/A"/>
    <s v="OK"/>
    <s v="GL01"/>
    <s v="ACRM GP#2 TBSPL BGL"/>
    <m/>
    <x v="4"/>
    <x v="7"/>
    <m/>
    <n v="1000"/>
    <m/>
    <s v="TBSPL"/>
    <m/>
    <n v="942293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</r>
  <r>
    <n v="743"/>
    <d v="2025-09-23T00:00:00"/>
    <s v="ZBTO"/>
    <n v="9519134358"/>
    <n v="1"/>
    <s v="9519134358-1"/>
    <s v="Oct'25"/>
    <s v="Released"/>
    <s v="N/C"/>
    <m/>
    <e v="#N/A"/>
    <s v="OK"/>
    <s v="GL01"/>
    <s v="ACRM GP#2 TBSPL BGL"/>
    <m/>
    <x v="4"/>
    <x v="7"/>
    <m/>
    <n v="1000"/>
    <m/>
    <s v="TBSPL"/>
    <m/>
    <n v="942294"/>
    <s v="TATA BLUESCOPE STEEL PRIVATE L"/>
    <n v="3946362"/>
    <s v="GL COIL HARD Y550GL M308 0.47 (TCT)X1220"/>
    <s v="B04"/>
    <s v="Y550GL"/>
    <s v="M308"/>
    <x v="17"/>
    <x v="9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</r>
  <r>
    <n v="743"/>
    <d v="2025-09-23T00:00:00"/>
    <s v="ZBTO"/>
    <n v="9519134358"/>
    <n v="2"/>
    <s v="9519134358-2"/>
    <s v="Oct'25"/>
    <s v="Released"/>
    <s v="N/C"/>
    <m/>
    <e v="#N/A"/>
    <s v="OK"/>
    <s v="GL01"/>
    <s v="ACRM GP#2 TBSPL BGL"/>
    <m/>
    <x v="4"/>
    <x v="7"/>
    <m/>
    <n v="1000"/>
    <m/>
    <s v="TBSPL"/>
    <m/>
    <n v="942294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</r>
  <r>
    <n v="743"/>
    <d v="2025-09-23T00:00:00"/>
    <s v="ZBTO"/>
    <n v="9519134378"/>
    <n v="1"/>
    <s v="9519134378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280"/>
    <n v="278.10000000000002"/>
    <n v="1.9"/>
    <n v="1.9"/>
    <n v="147.03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</r>
  <r>
    <n v="743"/>
    <d v="2025-09-23T00:00:00"/>
    <s v="ZBTO"/>
    <n v="9519134378"/>
    <n v="2"/>
    <s v="9519134378-2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168"/>
    <n v="166.13499999999999"/>
    <n v="1.865"/>
    <n v="1.865"/>
    <n v="2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</r>
  <r>
    <n v="743"/>
    <d v="2025-09-23T00:00:00"/>
    <s v="ZBTO"/>
    <n v="9519134436"/>
    <n v="1"/>
    <s v="9519134436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3931932"/>
    <s v="GL C YS550 M306 0.35BMT(0.37TCT)X900"/>
    <s v="B04"/>
    <s v="Y550GL"/>
    <s v="M306"/>
    <x v="10"/>
    <x v="3"/>
    <n v="0"/>
    <m/>
    <n v="7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4"/>
    <d v="2025-09-23T00:00:00"/>
    <s v="ZBTO"/>
    <n v="9519134753"/>
    <n v="1"/>
    <s v="9519134753-1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9002 TSL 1801"/>
    <n v="3"/>
    <n v="5"/>
    <n v="167.999"/>
    <n v="147.505"/>
    <n v="20.494"/>
    <n v="-5.3760000000000003"/>
    <n v="0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</r>
  <r>
    <n v="744"/>
    <d v="2025-09-23T00:00:00"/>
    <s v="ZBTO"/>
    <n v="9519134753"/>
    <n v="2"/>
    <s v="9519134753-2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56"/>
    <n v="51.54"/>
    <n v="4.46"/>
    <n v="-13.27"/>
    <n v="0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</r>
  <r>
    <n v="744"/>
    <d v="2025-09-23T00:00:00"/>
    <s v="ZBTO"/>
    <n v="9519134753"/>
    <n v="3"/>
    <s v="9519134753-3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15 TSL 1805"/>
    <n v="3"/>
    <n v="5"/>
    <n v="28"/>
    <n v="27.51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</r>
  <r>
    <n v="744"/>
    <d v="2025-09-23T00:00:00"/>
    <s v="ZBTO"/>
    <n v="9519134753"/>
    <n v="4"/>
    <s v="9519134753-4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BRICK RED TSL 1803"/>
    <n v="3"/>
    <n v="5"/>
    <n v="140"/>
    <n v="82.444999999999993"/>
    <n v="57.555"/>
    <n v="11.994999999999999"/>
    <n v="0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11.994999999999997"/>
    <m/>
    <m/>
    <m/>
    <m/>
    <m/>
    <m/>
    <m/>
    <m/>
    <s v="Trimming at PLTCM"/>
  </r>
  <r>
    <n v="744"/>
    <d v="2025-09-23T00:00:00"/>
    <s v="ZBTO"/>
    <n v="9519134753"/>
    <n v="5"/>
    <s v="9519134753-5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OYAL BLUE TSL 1815"/>
    <n v="3"/>
    <n v="5"/>
    <n v="280"/>
    <n v="263.45"/>
    <n v="16.55"/>
    <n v="2.84"/>
    <n v="0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2.84"/>
    <m/>
    <m/>
    <m/>
    <m/>
    <m/>
    <m/>
    <m/>
    <m/>
    <s v="Trimming at PLTCM"/>
  </r>
  <r>
    <n v="744"/>
    <d v="2025-09-23T00:00:00"/>
    <s v="ZBTO"/>
    <n v="9519134753"/>
    <n v="6"/>
    <s v="9519134753-6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OYAL BLUE TSL 1815"/>
    <n v="3"/>
    <n v="5"/>
    <n v="28"/>
    <n v="22.52"/>
    <n v="5.48"/>
    <n v="5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</r>
  <r>
    <n v="744"/>
    <d v="2025-09-23T00:00:00"/>
    <s v="ZBTO"/>
    <n v="9519134753"/>
    <n v="7"/>
    <s v="9519134753-7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28"/>
    <n v="26.984999999999999"/>
    <n v="1.0149999999999999"/>
    <n v="1.0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</r>
  <r>
    <n v="744"/>
    <d v="2025-09-23T00:00:00"/>
    <s v="ZBTO"/>
    <n v="9519134753"/>
    <n v="8"/>
    <s v="9519134753-8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24 TSL 1806"/>
    <n v="3"/>
    <n v="5"/>
    <n v="28"/>
    <n v="25.52"/>
    <n v="2.48"/>
    <n v="2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</r>
  <r>
    <n v="744"/>
    <d v="2025-09-23T00:00:00"/>
    <s v="ZBTO"/>
    <n v="9519134753"/>
    <n v="9"/>
    <s v="9519134753-9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9002 TSL 1801"/>
    <n v="3"/>
    <n v="5"/>
    <n v="251.999"/>
    <n v="236.435"/>
    <n v="15.564"/>
    <n v="11.18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11.184000000000001"/>
    <m/>
    <m/>
    <m/>
    <m/>
    <m/>
    <m/>
    <m/>
    <m/>
    <s v="Trimming at PLTCM"/>
  </r>
  <r>
    <n v="744"/>
    <d v="2025-09-23T00:00:00"/>
    <s v="ZBTO"/>
    <n v="9519134753"/>
    <n v="10"/>
    <s v="9519134753-10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279.99900000000002"/>
    <n v="279.85500000000002"/>
    <n v="0.14399999999999999"/>
    <n v="-9.7460000000000004"/>
    <n v="0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</r>
  <r>
    <n v="744"/>
    <d v="2025-09-23T00:00:00"/>
    <s v="ZBTO"/>
    <n v="9519134753"/>
    <n v="11"/>
    <s v="9519134753-11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140"/>
    <n v="137.18"/>
    <n v="2.82"/>
    <n v="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</r>
  <r>
    <n v="744"/>
    <d v="2025-09-23T00:00:00"/>
    <s v="ZBTO"/>
    <n v="9519134753"/>
    <n v="12"/>
    <s v="9519134753-12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24 TSL 1806"/>
    <n v="3"/>
    <n v="5"/>
    <n v="112"/>
    <n v="110.825"/>
    <n v="1.175"/>
    <n v="-27.524999999999999"/>
    <n v="0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</r>
  <r>
    <n v="744"/>
    <d v="2025-09-23T00:00:00"/>
    <s v="ZBTO"/>
    <n v="9519134753"/>
    <n v="13"/>
    <s v="9519134753-13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15 TSL 1805"/>
    <n v="3"/>
    <n v="5"/>
    <n v="139.999"/>
    <n v="137.125"/>
    <n v="2.8740000000000001"/>
    <n v="2.87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</r>
  <r>
    <n v="744"/>
    <d v="2025-09-23T00:00:00"/>
    <s v="ZBTO"/>
    <n v="9519134753"/>
    <n v="14"/>
    <s v="9519134753-14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BRICK RED TSL 1803"/>
    <n v="3"/>
    <n v="5"/>
    <n v="195.999"/>
    <n v="92.75"/>
    <n v="103.249"/>
    <n v="1.5589999999999999"/>
    <n v="0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1.5589999999999975"/>
    <m/>
    <m/>
    <m/>
    <m/>
    <m/>
    <m/>
    <m/>
    <m/>
    <s v="Trimming at PLTCM"/>
  </r>
  <r>
    <n v="744"/>
    <d v="2025-09-23T00:00:00"/>
    <s v="ZBTO"/>
    <n v="9519134753"/>
    <n v="15"/>
    <s v="9519134753-15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40122"/>
    <s v="PPGL C HARD Y550PL D0C9 0.470(TPT)X1220"/>
    <s v="B18"/>
    <s v="Y550PL"/>
    <s v="D0C9"/>
    <x v="17"/>
    <x v="9"/>
    <n v="0"/>
    <m/>
    <n v="150"/>
    <s v="RAL 5012 TSL 1802"/>
    <n v="3"/>
    <n v="5"/>
    <n v="56"/>
    <n v="42.89"/>
    <n v="13.11"/>
    <n v="8.5"/>
    <n v="0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8.5"/>
    <m/>
    <m/>
    <m/>
    <m/>
    <m/>
    <m/>
    <m/>
    <m/>
    <s v="Trimming at PLTCM"/>
  </r>
  <r>
    <n v="744"/>
    <d v="2025-09-23T00:00:00"/>
    <s v="ZBTO"/>
    <n v="9519134753"/>
    <n v="16"/>
    <s v="9519134753-16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40122"/>
    <s v="PPGL C HARD Y550PL D0C9 0.470(TPT)X1220"/>
    <s v="B18"/>
    <s v="Y550PL"/>
    <s v="D0C9"/>
    <x v="17"/>
    <x v="9"/>
    <n v="0"/>
    <m/>
    <n v="150"/>
    <s v="RAL 9002 TSL 1801"/>
    <n v="3"/>
    <n v="5"/>
    <n v="55.999000000000002"/>
    <n v="45.905000000000001"/>
    <n v="10.093999999999999"/>
    <n v="5.03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0339999999999989"/>
    <m/>
    <m/>
    <m/>
    <m/>
    <m/>
    <m/>
    <m/>
    <m/>
    <s v="Trimming at PLTCM"/>
  </r>
  <r>
    <n v="744"/>
    <d v="2025-09-23T00:00:00"/>
    <s v="ZBTO"/>
    <n v="9519134753"/>
    <n v="17"/>
    <s v="9519134753-17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9002 TSL 1801"/>
    <n v="3"/>
    <n v="5"/>
    <n v="56"/>
    <n v="49.94"/>
    <n v="6.06"/>
    <n v="1.39"/>
    <n v="0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1.3899999999999997"/>
    <m/>
    <m/>
    <m/>
    <m/>
    <m/>
    <m/>
    <m/>
    <m/>
    <s v="Trimming at PLTCM"/>
  </r>
  <r>
    <n v="744"/>
    <d v="2025-09-23T00:00:00"/>
    <s v="ZBTO"/>
    <n v="9519134753"/>
    <n v="18"/>
    <s v="9519134753-18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56"/>
    <n v="53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</r>
  <r>
    <n v="744"/>
    <d v="2025-09-23T00:00:00"/>
    <s v="ZBTO"/>
    <n v="9519134753"/>
    <n v="19"/>
    <s v="9519134753-19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15 TSL 1805"/>
    <n v="3"/>
    <n v="5"/>
    <n v="28"/>
    <n v="27.754999999999999"/>
    <n v="0.245"/>
    <n v="0.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</r>
  <r>
    <n v="744"/>
    <d v="2025-09-23T00:00:00"/>
    <s v="ZBTO"/>
    <n v="9519134753"/>
    <n v="20"/>
    <s v="9519134753-20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OYAL BLUE TSL 1815"/>
    <n v="3"/>
    <n v="5"/>
    <n v="84"/>
    <n v="77.09"/>
    <n v="6.91"/>
    <n v="3.0249999999999999"/>
    <n v="0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3.0249999999999999"/>
    <m/>
    <m/>
    <m/>
    <m/>
    <m/>
    <m/>
    <m/>
    <m/>
    <s v="Trimming at PLTCM"/>
  </r>
  <r>
    <n v="744"/>
    <d v="2025-09-23T00:00:00"/>
    <s v="ZBTO"/>
    <n v="9519134753"/>
    <n v="21"/>
    <s v="9519134753-21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6011 TSL 1810"/>
    <n v="3"/>
    <n v="5"/>
    <n v="28"/>
    <n v="27.225000000000001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</r>
  <r>
    <n v="743"/>
    <d v="2025-09-23T00:00:00"/>
    <s v="ZBTO"/>
    <n v="9519135056"/>
    <n v="1"/>
    <s v="9519135056-1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1988"/>
    <s v="GL C YS550 H6GL 0.50BMT(0.55TCT)X1220"/>
    <s v="B04"/>
    <s v="Y550GL"/>
    <s v="H6GL"/>
    <x v="3"/>
    <x v="9"/>
    <n v="0"/>
    <m/>
    <n v="150"/>
    <s v=""/>
    <n v="3"/>
    <n v="5"/>
    <n v="84"/>
    <n v="70.78"/>
    <n v="13.22"/>
    <n v="8.5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8.5300000000000011"/>
    <m/>
    <m/>
    <m/>
    <m/>
    <m/>
    <m/>
    <m/>
    <m/>
    <s v="Trimming only at RCL"/>
  </r>
  <r>
    <n v="743"/>
    <d v="2025-09-23T00:00:00"/>
    <s v="ZBTO"/>
    <n v="9519135056"/>
    <n v="2"/>
    <s v="9519135056-2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1969"/>
    <s v="GL C YS550 H6GL 0.45BMT(0.50TCT)X1220"/>
    <s v="B04"/>
    <s v="Y550GL"/>
    <s v="H6GL"/>
    <x v="4"/>
    <x v="9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</r>
  <r>
    <n v="743"/>
    <d v="2025-09-23T00:00:00"/>
    <s v="ZBTO"/>
    <n v="9519135056"/>
    <n v="3"/>
    <s v="9519135056-3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1969"/>
    <s v="GL C YS550 H6GL 0.45BMT(0.50TCT)X1220"/>
    <s v="B04"/>
    <s v="Y550GL"/>
    <s v="H6GL"/>
    <x v="4"/>
    <x v="9"/>
    <n v="0"/>
    <m/>
    <n v="150"/>
    <s v=""/>
    <n v="3"/>
    <n v="5"/>
    <n v="224"/>
    <n v="220.56"/>
    <n v="3.44"/>
    <n v="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</r>
  <r>
    <n v="2341"/>
    <d v="2025-09-23T00:00:00"/>
    <s v="ZBTF"/>
    <n v="9519110380"/>
    <n v="1"/>
    <s v="9519110380-1"/>
    <s v="Oct'25"/>
    <s v="Released"/>
    <s v="OK"/>
    <m/>
    <e v="#N/A"/>
    <s v="OK"/>
    <s v="CR03"/>
    <s v="ACRM CRCA SPM"/>
    <m/>
    <x v="0"/>
    <x v="4"/>
    <m/>
    <n v="1000"/>
    <m/>
    <s v="North"/>
    <m/>
    <n v="925428"/>
    <s v="TUBE INVESTMENTS OF INDIA LIMI"/>
    <n v="3741588"/>
    <s v="CR COIL SA1010 TU97 1.150X1250"/>
    <s v="C01"/>
    <s v="SA1010"/>
    <s v="TU97"/>
    <x v="51"/>
    <x v="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</r>
  <r>
    <n v="2341"/>
    <d v="2025-09-23T00:00:00"/>
    <s v="ZBTF"/>
    <n v="9519110380"/>
    <n v="2"/>
    <s v="9519110380-2"/>
    <s v="Oct'25"/>
    <s v="Released"/>
    <s v="N/C"/>
    <m/>
    <e v="#N/A"/>
    <s v="N/C"/>
    <s v="CR03"/>
    <s v="ACRM CRCA SPM"/>
    <m/>
    <x v="0"/>
    <x v="4"/>
    <m/>
    <n v="1000"/>
    <m/>
    <s v="North"/>
    <m/>
    <n v="925428"/>
    <s v="TUBE INVESTMENTS OF INDIA LIMI"/>
    <n v="3741589"/>
    <s v="CR COIL SA1010 TU97 1.500X1250"/>
    <s v="C01"/>
    <s v="SA1010"/>
    <s v="TU97"/>
    <x v="49"/>
    <x v="0"/>
    <n v="0"/>
    <m/>
    <m/>
    <m/>
    <n v="14"/>
    <n v="27"/>
    <n v="289.99799999999999"/>
    <n v="286.05"/>
    <n v="3.948"/>
    <n v="-255.102"/>
    <n v="0"/>
    <n v="0"/>
    <n v="0"/>
    <n v="0"/>
    <n v="0"/>
    <n v="0"/>
    <n v="0"/>
    <n v="0"/>
    <n v="0"/>
    <n v="0"/>
    <n v="0"/>
    <n v="0"/>
    <n v="0"/>
    <n v="0"/>
    <n v="0"/>
    <n v="0"/>
    <n v="0"/>
    <n v="259.05"/>
    <n v="0"/>
    <n v="259.05"/>
    <n v="0"/>
    <n v="259.05"/>
    <n v="0"/>
    <n v="3.948"/>
    <m/>
    <m/>
    <m/>
    <m/>
    <m/>
    <m/>
    <m/>
    <s v="4000519245-5"/>
    <s v="Untrimmed edge"/>
  </r>
  <r>
    <n v="2341"/>
    <d v="2025-09-23T00:00:00"/>
    <s v="ZBTF"/>
    <n v="9519110380"/>
    <n v="3"/>
    <s v="9519110380-3"/>
    <s v="Oct'25"/>
    <s v="Released"/>
    <s v="N/C"/>
    <m/>
    <e v="#N/A"/>
    <s v="OK"/>
    <s v="CR03"/>
    <s v="ACRM CRCA SPM"/>
    <m/>
    <x v="0"/>
    <x v="4"/>
    <m/>
    <n v="1000"/>
    <m/>
    <s v="North"/>
    <m/>
    <n v="925428"/>
    <s v="TUBE INVESTMENTS OF INDIA LIMI"/>
    <n v="2413191"/>
    <s v="CRCA COIL SA1010 TU97 1.380X1250"/>
    <s v="C01"/>
    <s v="SA1010"/>
    <s v="TU97"/>
    <x v="58"/>
    <x v="0"/>
    <n v="0"/>
    <m/>
    <m/>
    <m/>
    <n v="14"/>
    <n v="27"/>
    <n v="57.999000000000002"/>
    <n v="53.195"/>
    <n v="4.8040000000000003"/>
    <n v="4.80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040000000000003"/>
    <m/>
    <m/>
    <m/>
    <m/>
    <m/>
    <m/>
    <m/>
    <s v="4000519245-7"/>
    <s v="Untrimmed edge"/>
  </r>
  <r>
    <n v="2341"/>
    <d v="2025-09-23T00:00:00"/>
    <s v="ZBTF"/>
    <n v="9519110380"/>
    <n v="4"/>
    <s v="9519110380-4"/>
    <s v="Oct'25"/>
    <s v="Released"/>
    <s v="OK"/>
    <m/>
    <e v="#N/A"/>
    <s v="OK"/>
    <s v="CR03"/>
    <s v="ACRM CRCA SPM"/>
    <m/>
    <x v="0"/>
    <x v="4"/>
    <m/>
    <n v="1000"/>
    <m/>
    <s v="North"/>
    <m/>
    <n v="925428"/>
    <s v="TUBE INVESTMENTS OF INDIA LIMI"/>
    <n v="3741588"/>
    <s v="CR COIL SA1010 TU97 1.150X1250"/>
    <s v="C01"/>
    <s v="SA1010"/>
    <s v="TU97"/>
    <x v="51"/>
    <x v="0"/>
    <n v="0"/>
    <m/>
    <m/>
    <m/>
    <n v="14"/>
    <n v="27"/>
    <n v="260.99900000000002"/>
    <n v="52.005000000000003"/>
    <n v="208.994"/>
    <n v="181.79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95"/>
    <n v="27.195"/>
    <n v="0"/>
    <n v="27.195"/>
    <n v="0"/>
    <n v="208.994"/>
    <m/>
    <m/>
    <m/>
    <m/>
    <m/>
    <m/>
    <m/>
    <s v="4000519245-2"/>
    <s v="Untrimmed edge"/>
  </r>
  <r>
    <n v="2341"/>
    <d v="2025-09-23T00:00:00"/>
    <s v="ZBTF"/>
    <n v="9519110380"/>
    <n v="5"/>
    <s v="9519110380-5"/>
    <s v="Oct'25"/>
    <s v="Released"/>
    <s v="N/C"/>
    <m/>
    <e v="#N/A"/>
    <s v="OK"/>
    <s v="CR03"/>
    <s v="ACRM CRCA SPM"/>
    <m/>
    <x v="0"/>
    <x v="4"/>
    <m/>
    <n v="1000"/>
    <m/>
    <s v="North"/>
    <m/>
    <n v="925428"/>
    <s v="TUBE INVESTMENTS OF INDIA LIMI"/>
    <n v="3741589"/>
    <s v="CR COIL SA1010 TU97 1.500X1250"/>
    <s v="C01"/>
    <s v="SA1010"/>
    <s v="TU97"/>
    <x v="49"/>
    <x v="0"/>
    <n v="0"/>
    <m/>
    <m/>
    <m/>
    <n v="14"/>
    <n v="27"/>
    <n v="289.99900000000002"/>
    <n v="259.54500000000002"/>
    <n v="30.454000000000001"/>
    <n v="-27.12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7.58"/>
    <n v="0"/>
    <n v="57.58"/>
    <n v="30.454000000000001"/>
    <n v="27.125999999999998"/>
    <n v="0"/>
    <n v="0"/>
    <m/>
    <m/>
    <m/>
    <m/>
    <m/>
    <m/>
    <m/>
    <s v="4000519245-6"/>
    <s v="Untrimmed edge"/>
  </r>
  <r>
    <n v="742"/>
    <d v="2025-08-01T00:00:00"/>
    <s v="ZBTO"/>
    <n v="9518985861"/>
    <n v="1"/>
    <s v="9518985861-1"/>
    <s v="No Priority"/>
    <s v="Released"/>
    <s v="N/C"/>
    <m/>
    <e v="#N/A"/>
    <s v="N/C"/>
    <e v="#N/A"/>
    <e v="#N/A"/>
    <m/>
    <x v="1"/>
    <x v="9"/>
    <m/>
    <n v="2200"/>
    <s v="YESHWANTHPURA"/>
    <s v="South"/>
    <s v="BANG"/>
    <n v="801611"/>
    <s v="SHIVA FERRIC PVT LTD"/>
    <n v="1179965"/>
    <s v="HR COILS-PO IS 10748 GR 1 1.60X1250"/>
    <n v="768"/>
    <s v="I09497"/>
    <s v="HG01"/>
    <x v="1"/>
    <x v="0"/>
    <n v="0"/>
    <m/>
    <m/>
    <m/>
    <n v="15"/>
    <n v="29.5"/>
    <n v="115.999"/>
    <n v="114.41"/>
    <n v="1.589"/>
    <n v="1.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9"/>
    <m/>
    <m/>
    <m/>
    <m/>
    <m/>
    <m/>
    <m/>
    <m/>
    <s v="U"/>
  </r>
  <r>
    <n v="742"/>
    <d v="2025-09-23T00:00:00"/>
    <s v="ZBTF"/>
    <n v="9519134499"/>
    <n v="1"/>
    <s v="9519134499-1"/>
    <s v="No Priority"/>
    <s v="Released"/>
    <s v="N/C"/>
    <m/>
    <e v="#N/A"/>
    <e v="#N/A"/>
    <s v="FHCR"/>
    <e v="#N/A"/>
    <m/>
    <x v="3"/>
    <x v="6"/>
    <m/>
    <n v="2000"/>
    <s v="KHOPOLI"/>
    <s v="West"/>
    <s v="TSMK"/>
    <n v="650783"/>
    <s v="Khopoli Wider CRM"/>
    <n v="4083743"/>
    <s v="CR COIL TATFHC TR10 0.459X1220"/>
    <s v="C09"/>
    <s v="TATFHC"/>
    <s v="TR10"/>
    <x v="23"/>
    <x v="9"/>
    <n v="0"/>
    <m/>
    <m/>
    <m/>
    <n v="22"/>
    <n v="25"/>
    <n v="28"/>
    <n v="22.17"/>
    <n v="5.83"/>
    <n v="5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3"/>
    <m/>
    <m/>
    <m/>
    <m/>
    <m/>
    <m/>
    <m/>
    <m/>
    <s v="U"/>
  </r>
  <r>
    <n v="744"/>
    <d v="2025-09-24T00:00:00"/>
    <s v="ZBTO"/>
    <n v="9519138217"/>
    <n v="1"/>
    <s v="9519138217-1"/>
    <s v="Oct'25"/>
    <s v="Released"/>
    <s v="N/C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195.999"/>
    <n v="190.01499999999999"/>
    <n v="5.984"/>
    <n v="0.92900000000000005"/>
    <n v="159.78500000000003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</r>
  <r>
    <n v="744"/>
    <d v="2025-09-24T00:00:00"/>
    <s v="ZBTO"/>
    <n v="9519138217"/>
    <n v="2"/>
    <s v="9519138217-2"/>
    <s v="Oct'25"/>
    <s v="Released"/>
    <s v="OK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83.998999999999995"/>
    <n v="65.655000000000001"/>
    <n v="18.344000000000001"/>
    <n v="7.4889999999999999"/>
    <n v="0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</r>
  <r>
    <n v="744"/>
    <d v="2025-09-24T00:00:00"/>
    <s v="ZBTO"/>
    <n v="9519138217"/>
    <n v="3"/>
    <s v="9519138217-3"/>
    <s v="Oct'25"/>
    <s v="Released"/>
    <s v="N/C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</r>
  <r>
    <n v="744"/>
    <d v="2025-09-24T00:00:00"/>
    <s v="ZBTO"/>
    <n v="9519138217"/>
    <n v="5"/>
    <s v="9519138217-5"/>
    <s v="Oct'25"/>
    <s v="Released"/>
    <s v="N/C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</r>
  <r>
    <n v="744"/>
    <d v="2025-09-24T00:00:00"/>
    <s v="ZBTO"/>
    <n v="9519138217"/>
    <n v="6"/>
    <s v="9519138217-6"/>
    <s v="Oct'25"/>
    <s v="Released"/>
    <s v="N/C"/>
    <m/>
    <e v="#N/A"/>
    <e v="#N/A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56"/>
    <n v="50.65"/>
    <n v="5.35"/>
    <n v="5.35"/>
    <n v="26.4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</r>
  <r>
    <n v="743"/>
    <d v="2025-09-23T00:00:00"/>
    <s v="ZBTO"/>
    <n v="9519133161"/>
    <n v="1"/>
    <s v="9519133161-1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4"/>
    <s v="JAI LAXMI STEELS"/>
    <n v="1851065"/>
    <s v="GP COIL SOFT-TATXGP-GK09-0.25X900"/>
    <s v="C02"/>
    <s v="TATXGP"/>
    <s v="GK09"/>
    <x v="31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08-05T00:00:00"/>
    <s v="ZBTO"/>
    <n v="9518995071"/>
    <n v="2"/>
    <s v="9518995071-2"/>
    <s v="No Priority"/>
    <s v="Released"/>
    <s v="N/C"/>
    <m/>
    <e v="#N/A"/>
    <e v="#N/A"/>
    <e v="#N/A"/>
    <e v="#N/A"/>
    <m/>
    <x v="0"/>
    <x v="0"/>
    <m/>
    <n v="2000"/>
    <s v="KANPUR"/>
    <s v="North"/>
    <s v="FBAD"/>
    <n v="933952"/>
    <s v="AGARWAL STEEL TRADERS"/>
    <n v="1804826"/>
    <s v="CRCA COIL-TATXXD-AU03-0.9X1250"/>
    <s v="C01"/>
    <s v="TATXXD"/>
    <s v="AU03"/>
    <x v="14"/>
    <x v="0"/>
    <n v="0"/>
    <m/>
    <m/>
    <m/>
    <n v="7"/>
    <n v="28"/>
    <n v="29"/>
    <n v="24.4"/>
    <n v="4.5999999999999996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6"/>
    <m/>
    <m/>
    <m/>
    <m/>
    <m/>
    <m/>
    <m/>
    <m/>
    <s v="U"/>
  </r>
  <r>
    <n v="743"/>
    <d v="2025-09-24T00:00:00"/>
    <s v="ZBTO"/>
    <n v="9519138346"/>
    <n v="1"/>
    <s v="9519138346-1"/>
    <s v="Oct'25"/>
    <s v="Released"/>
    <s v="N/C"/>
    <m/>
    <e v="#N/A"/>
    <s v="OK"/>
    <s v="GP02"/>
    <s v="ACRM GP#3 WIDER SOFT"/>
    <n v="1000"/>
    <x v="2"/>
    <x v="11"/>
    <m/>
    <n v="2000"/>
    <s v="JABALPUR"/>
    <s v="East"/>
    <s v="NPUR"/>
    <n v="929931"/>
    <s v="BMW VYAPAR PRIVATE LIMITED"/>
    <n v="1851091"/>
    <s v="GP COIL SOFT-TATXGP-GK09-0.4X1250"/>
    <s v="C02"/>
    <s v="TATXGP"/>
    <s v="GK09"/>
    <x v="8"/>
    <x v="0"/>
    <n v="0"/>
    <m/>
    <m/>
    <m/>
    <n v="4"/>
    <n v="6"/>
    <n v="29"/>
    <n v="26.69"/>
    <n v="2.31"/>
    <n v="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"/>
    <m/>
    <m/>
    <m/>
    <m/>
    <m/>
    <m/>
    <m/>
    <m/>
    <s v="M"/>
  </r>
  <r>
    <n v="743"/>
    <d v="2025-09-24T00:00:00"/>
    <s v="ZBTO"/>
    <n v="9519138346"/>
    <n v="2"/>
    <s v="9519138346-2"/>
    <s v="Oct'25"/>
    <s v="Released"/>
    <s v="N/C"/>
    <m/>
    <e v="#N/A"/>
    <s v="OK"/>
    <s v="GP02"/>
    <s v="ACRM GP#3 WIDER SOFT"/>
    <m/>
    <x v="2"/>
    <x v="11"/>
    <m/>
    <n v="2000"/>
    <s v="JABALPUR"/>
    <s v="East"/>
    <s v="NPUR"/>
    <n v="929931"/>
    <s v="BMW VYAPAR PRIVATE LIMITED"/>
    <n v="1851102"/>
    <s v="GP COIL SOFT-TATXGP-GK09-0.5X1250"/>
    <s v="C02"/>
    <s v="TATXGP"/>
    <s v="GK09"/>
    <x v="3"/>
    <x v="0"/>
    <n v="0"/>
    <m/>
    <m/>
    <m/>
    <n v="4"/>
    <n v="6"/>
    <n v="29"/>
    <n v="20.645"/>
    <n v="8.3550000000000004"/>
    <n v="8.35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50000000000004"/>
    <m/>
    <m/>
    <m/>
    <m/>
    <m/>
    <m/>
    <m/>
    <m/>
    <s v="M"/>
  </r>
  <r>
    <n v="743"/>
    <d v="2025-09-24T00:00:00"/>
    <s v="ZBTO"/>
    <n v="9519138346"/>
    <n v="3"/>
    <s v="9519138346-3"/>
    <s v="Oct'25"/>
    <s v="Released"/>
    <s v="N/C"/>
    <m/>
    <e v="#N/A"/>
    <s v="OK"/>
    <s v="GP02"/>
    <s v="ACRM GP#3 WIDER SOFT"/>
    <m/>
    <x v="2"/>
    <x v="11"/>
    <m/>
    <n v="2000"/>
    <s v="JABALPUR"/>
    <s v="East"/>
    <s v="NPUR"/>
    <n v="929931"/>
    <s v="BMW VYAPAR PRIVATE LIMITED"/>
    <n v="1851106"/>
    <s v="GP COIL SOFT-TATXGP-GK09-0.6X1250"/>
    <s v="C02"/>
    <s v="TATXGP"/>
    <s v="GK09"/>
    <x v="5"/>
    <x v="0"/>
    <n v="0"/>
    <m/>
    <m/>
    <m/>
    <n v="4"/>
    <n v="6"/>
    <n v="58"/>
    <n v="49.22"/>
    <n v="8.7799999999999994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799999999999994"/>
    <m/>
    <m/>
    <m/>
    <m/>
    <m/>
    <m/>
    <m/>
    <m/>
    <s v="M"/>
  </r>
  <r>
    <n v="744"/>
    <d v="2025-09-24T00:00:00"/>
    <s v="ZBTO"/>
    <n v="9519138060"/>
    <n v="3"/>
    <s v="9519138060-3"/>
    <s v="Oct'25"/>
    <s v="Released"/>
    <s v="OK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51.999"/>
    <n v="234"/>
    <n v="17.998999999999999"/>
    <n v="-3.3210000000000002"/>
    <n v="0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</r>
  <r>
    <n v="742"/>
    <d v="2025-09-18T00:00:00"/>
    <s v="ZBTO"/>
    <n v="9519114845"/>
    <n v="3"/>
    <s v="9519114845-3"/>
    <s v="Oct'25"/>
    <s v="Released"/>
    <s v="N/C"/>
    <m/>
    <e v="#N/A"/>
    <s v="OK"/>
    <s v="CR02"/>
    <s v="ACRM CRCA CRS"/>
    <m/>
    <x v="0"/>
    <x v="0"/>
    <m/>
    <n v="2000"/>
    <s v="VISHAKHAPATNAM"/>
    <s v="South"/>
    <s v="SBAD"/>
    <n v="946077"/>
    <s v="SITARAM IRON AND STEEL PVT LTD"/>
    <n v="2378008"/>
    <s v="CRCA COIL TATXXD AU03 0.600X1120"/>
    <s v="C01"/>
    <s v="TATXXD"/>
    <s v="AU03"/>
    <x v="5"/>
    <x v="18"/>
    <n v="0"/>
    <m/>
    <m/>
    <m/>
    <n v="8"/>
    <n v="12"/>
    <n v="26"/>
    <n v="17.274999999999999"/>
    <n v="8.7249999999999996"/>
    <n v="8.7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249999999999996"/>
    <m/>
    <m/>
    <m/>
    <m/>
    <m/>
    <m/>
    <m/>
    <m/>
    <s v="T"/>
  </r>
  <r>
    <n v="742"/>
    <d v="2025-09-18T00:00:00"/>
    <s v="ZBTO"/>
    <n v="9519114845"/>
    <n v="4"/>
    <s v="9519114845-4"/>
    <s v="Oct'25"/>
    <s v="Released"/>
    <s v="N/C"/>
    <m/>
    <e v="#N/A"/>
    <s v="OK"/>
    <s v="CR02"/>
    <s v="ACRM CRCA CRS"/>
    <m/>
    <x v="0"/>
    <x v="0"/>
    <m/>
    <n v="2000"/>
    <s v="VISHAKHAPATNAM"/>
    <s v="South"/>
    <s v="SBAD"/>
    <n v="946077"/>
    <s v="SITARAM IRON AND STEEL PVT LTD"/>
    <n v="1804814"/>
    <s v="CRCA COIL TATXXD AU03 0.8X1250"/>
    <s v="C01"/>
    <s v="TATXXD"/>
    <s v="AU03"/>
    <x v="0"/>
    <x v="0"/>
    <n v="0"/>
    <m/>
    <m/>
    <m/>
    <n v="10"/>
    <n v="14"/>
    <n v="29"/>
    <n v="36.034999999999997"/>
    <n v="-7.0350000000000001"/>
    <n v="-7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"/>
  </r>
  <r>
    <n v="742"/>
    <d v="2025-09-18T00:00:00"/>
    <s v="ZBTO"/>
    <n v="9519114845"/>
    <n v="5"/>
    <s v="9519114845-5"/>
    <s v="No Priority"/>
    <s v="Released"/>
    <s v="N/C"/>
    <m/>
    <e v="#N/A"/>
    <s v="N/C"/>
    <s v="CR02"/>
    <s v="ACRM CRCA CRS"/>
    <m/>
    <x v="0"/>
    <x v="0"/>
    <m/>
    <n v="2000"/>
    <s v="VISHAKHAPATNAM"/>
    <s v="South"/>
    <s v="SBAD"/>
    <n v="946077"/>
    <s v="SITARAM IRON AND STEEL PVT LTD"/>
    <n v="1801804"/>
    <s v="CRCA COIL-TATXXD-AU03-1X1250"/>
    <s v="C01"/>
    <s v="TATXXD"/>
    <s v="AU03"/>
    <x v="18"/>
    <x v="0"/>
    <n v="0"/>
    <m/>
    <m/>
    <m/>
    <n v="10"/>
    <n v="14"/>
    <n v="28.9"/>
    <n v="23.835000000000001"/>
    <n v="5.0650000000000004"/>
    <n v="5.0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50000000000004"/>
    <m/>
    <m/>
    <m/>
    <m/>
    <m/>
    <m/>
    <m/>
    <m/>
    <s v="T"/>
  </r>
  <r>
    <n v="744"/>
    <d v="2025-09-24T00:00:00"/>
    <s v="ZBTO"/>
    <n v="9519138217"/>
    <n v="4"/>
    <s v="9519138217-4"/>
    <s v="Oct'25"/>
    <s v="Released"/>
    <s v="OK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1298"/>
    <s v="PPGL C Y550 D0C7 0.33BMT(0.37TPT)X1220"/>
    <s v="B18"/>
    <s v="Y550PL"/>
    <s v="D0C7"/>
    <x v="45"/>
    <x v="9"/>
    <n v="0"/>
    <m/>
    <m/>
    <m/>
    <n v="3"/>
    <n v="5"/>
    <n v="83.998999999999995"/>
    <n v="40.840000000000003"/>
    <n v="43.158999999999999"/>
    <n v="8.7539999999999996"/>
    <n v="0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12.733999999999998"/>
    <m/>
    <m/>
    <m/>
    <m/>
    <m/>
    <m/>
    <m/>
    <m/>
    <s v="M"/>
  </r>
  <r>
    <n v="744"/>
    <d v="2025-09-24T00:00:00"/>
    <s v="ZBTO"/>
    <n v="9519138060"/>
    <n v="4"/>
    <s v="9519138060-4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</r>
  <r>
    <n v="742"/>
    <d v="2025-08-05T00:00:00"/>
    <s v="ZBTO"/>
    <n v="9518995071"/>
    <n v="1"/>
    <s v="9518995071-1"/>
    <s v="No Priority"/>
    <s v="Released"/>
    <s v="OK"/>
    <m/>
    <s v="OK (HR  Indent)"/>
    <s v="N/C"/>
    <e v="#N/A"/>
    <e v="#N/A"/>
    <m/>
    <x v="0"/>
    <x v="0"/>
    <n v="6700"/>
    <n v="2000"/>
    <s v="KANPUR"/>
    <s v="North"/>
    <s v="FBAD"/>
    <n v="933952"/>
    <s v="AGARWAL STEEL TRADERS"/>
    <n v="1801290"/>
    <s v="CRCA COIL-TATXXD-AU03-0.6X1250"/>
    <s v="C01"/>
    <s v="TATXXD"/>
    <s v="AU03"/>
    <x v="5"/>
    <x v="0"/>
    <n v="0"/>
    <m/>
    <m/>
    <m/>
    <n v="7"/>
    <n v="28"/>
    <n v="29"/>
    <n v="0"/>
    <n v="2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08-19T00:00:00"/>
    <s v="ZBTO"/>
    <n v="9519027787"/>
    <n v="1"/>
    <s v="9519027787-1"/>
    <s v="No Priority"/>
    <s v="Released"/>
    <s v="N/C"/>
    <m/>
    <n v="0"/>
    <s v="N/C"/>
    <s v="CR01"/>
    <s v="ACRM CRCA CTL"/>
    <m/>
    <x v="0"/>
    <x v="5"/>
    <m/>
    <n v="2000"/>
    <s v="VISHAKHAPATNAM"/>
    <s v="South"/>
    <s v="SBAD"/>
    <n v="946077"/>
    <s v="SITARAM IRON AND STEEL PVT LTD"/>
    <n v="3239540"/>
    <s v="CRCA SHEET TATCRC SR16 0.350X1000X2440"/>
    <s v="C06"/>
    <s v="TATCRC"/>
    <s v="SR16"/>
    <x v="10"/>
    <x v="4"/>
    <n v="2440"/>
    <m/>
    <m/>
    <m/>
    <n v="2"/>
    <n v="3"/>
    <n v="22.998999999999999"/>
    <n v="5.8049999999999997"/>
    <n v="17.193999999999999"/>
    <n v="17.19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93999999999999"/>
    <m/>
    <m/>
    <m/>
    <m/>
    <m/>
    <m/>
    <m/>
    <m/>
    <s v="M"/>
  </r>
  <r>
    <n v="744"/>
    <d v="2025-09-23T00:00:00"/>
    <s v="ZBTO"/>
    <n v="9519135248"/>
    <n v="1"/>
    <s v="9519135248-1"/>
    <s v="Oct'25"/>
    <s v="Released"/>
    <s v="N/C"/>
    <m/>
    <e v="#N/A"/>
    <s v="OK"/>
    <s v="GL02"/>
    <s v="ACRM GP#2 TBSPL PPGL"/>
    <m/>
    <x v="5"/>
    <x v="7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m/>
    <m/>
    <m/>
    <n v="3"/>
    <n v="5"/>
    <n v="28"/>
    <n v="27.13"/>
    <n v="0.87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</r>
  <r>
    <n v="744"/>
    <d v="2025-09-23T00:00:00"/>
    <s v="ZBTO"/>
    <n v="9519135248"/>
    <n v="2"/>
    <s v="9519135248-2"/>
    <s v="Oct'25"/>
    <s v="Released"/>
    <s v="N/C"/>
    <m/>
    <e v="#N/A"/>
    <s v="OK"/>
    <s v="GL02"/>
    <s v="ACRM GP#2 TBSPL PPGL"/>
    <m/>
    <x v="5"/>
    <x v="7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m/>
    <m/>
    <m/>
    <n v="3"/>
    <n v="5"/>
    <n v="28"/>
    <n v="27.835000000000001"/>
    <n v="0.16500000000000001"/>
    <n v="0.16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</r>
  <r>
    <n v="744"/>
    <d v="2025-09-24T00:00:00"/>
    <s v="ZBTO"/>
    <n v="9519138060"/>
    <n v="1"/>
    <s v="9519138060-1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79.99900000000002"/>
    <n v="276.70499999999998"/>
    <n v="3.294"/>
    <n v="-0.44600000000000001"/>
    <n v="146.93500000000003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</r>
  <r>
    <n v="744"/>
    <d v="2025-09-24T00:00:00"/>
    <s v="ZBTO"/>
    <n v="9519138060"/>
    <n v="2"/>
    <s v="9519138060-2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79.99900000000002"/>
    <n v="279.11"/>
    <n v="0.88900000000000001"/>
    <n v="0.88900000000000001"/>
    <n v="131.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</r>
  <r>
    <n v="744"/>
    <d v="2025-09-24T00:00:00"/>
    <s v="ZBTO"/>
    <n v="9519138217"/>
    <n v="9"/>
    <s v="9519138217-9"/>
    <s v="Oct'25"/>
    <s v="Released"/>
    <s v="OK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</r>
  <r>
    <n v="744"/>
    <d v="2025-09-24T00:00:00"/>
    <s v="ZBTO"/>
    <n v="9519138060"/>
    <n v="5"/>
    <s v="9519138060-5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83.998999999999995"/>
    <n v="70.709999999999994"/>
    <n v="13.289"/>
    <n v="13.289"/>
    <n v="69.184999999999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</r>
  <r>
    <n v="744"/>
    <d v="2025-09-24T00:00:00"/>
    <s v="ZBTO"/>
    <n v="9519138426"/>
    <n v="1"/>
    <s v="9519138426-1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4.184999999999999"/>
    <n v="3.8149999999999999"/>
    <n v="3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</r>
  <r>
    <n v="744"/>
    <d v="2025-09-24T00:00:00"/>
    <s v="ZBTO"/>
    <n v="9519138426"/>
    <n v="5"/>
    <s v="9519138426-5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298"/>
    <s v="PPGL C Y550 D0C7 0.33BMT(0.37TPT)X1220"/>
    <s v="B18"/>
    <s v="Y550PL"/>
    <s v="D0C7"/>
    <x v="45"/>
    <x v="9"/>
    <n v="0"/>
    <m/>
    <m/>
    <m/>
    <n v="3"/>
    <n v="5"/>
    <n v="27.998999999999999"/>
    <n v="21.95"/>
    <n v="6.0490000000000004"/>
    <n v="2.4239999999999999"/>
    <n v="0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</r>
  <r>
    <n v="742"/>
    <d v="2025-09-12T00:00:00"/>
    <s v="ZBTO"/>
    <n v="9519099083"/>
    <n v="2"/>
    <s v="9519099083-2"/>
    <s v="Oct'25"/>
    <s v="Released"/>
    <s v="N/C"/>
    <m/>
    <e v="#N/A"/>
    <s v="OK"/>
    <e v="#N/A"/>
    <e v="#N/A"/>
    <m/>
    <x v="0"/>
    <x v="0"/>
    <m/>
    <n v="2000"/>
    <s v="FARIDABAD"/>
    <s v="North"/>
    <s v="FBAD"/>
    <n v="926346"/>
    <s v="GRG STEELS PVT. LTD."/>
    <n v="1801022"/>
    <s v="CRCA COIL-TATXXD-AU03-0.45X1250"/>
    <s v="C01"/>
    <s v="TATXXD"/>
    <s v="AU03"/>
    <x v="4"/>
    <x v="0"/>
    <n v="0"/>
    <m/>
    <m/>
    <m/>
    <n v="10"/>
    <n v="30"/>
    <n v="86.99"/>
    <n v="74.045000000000002"/>
    <n v="12.945"/>
    <n v="12.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45"/>
    <m/>
    <m/>
    <m/>
    <m/>
    <m/>
    <m/>
    <m/>
    <m/>
    <s v="U"/>
  </r>
  <r>
    <n v="744"/>
    <d v="2025-09-24T00:00:00"/>
    <s v="ZBTO"/>
    <n v="9519138426"/>
    <n v="4"/>
    <s v="9519138426-4"/>
    <s v="Oct'25"/>
    <s v="Released"/>
    <s v="OK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196"/>
    <n v="155.69999999999999"/>
    <n v="40.299999999999997"/>
    <n v="33.125"/>
    <n v="0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33.125"/>
    <m/>
    <m/>
    <m/>
    <m/>
    <m/>
    <m/>
    <m/>
    <m/>
    <s v="M"/>
  </r>
  <r>
    <n v="744"/>
    <d v="2025-09-24T00:00:00"/>
    <s v="ZBTO"/>
    <n v="9519138426"/>
    <n v="6"/>
    <s v="9519138426-6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112"/>
    <n v="102.52500000000001"/>
    <n v="9.4749999999999996"/>
    <n v="-1.21"/>
    <n v="0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</r>
  <r>
    <n v="743"/>
    <d v="2025-09-26T00:00:00"/>
    <s v="ZBTO"/>
    <n v="9519137724"/>
    <n v="4"/>
    <s v="9519137724-4"/>
    <s v="No Priority"/>
    <s v="Released"/>
    <s v="OK"/>
    <m/>
    <s v="OK"/>
    <s v="N/C"/>
    <s v="GP03"/>
    <s v="ACRM GP#3 NARROW"/>
    <m/>
    <x v="2"/>
    <x v="3"/>
    <m/>
    <n v="2000"/>
    <m/>
    <s v="East"/>
    <m/>
    <n v="936511"/>
    <s v="SAGAR STEELS PROCESSING &amp; MANUFACTU"/>
    <n v="1142896"/>
    <m/>
    <s v="C02"/>
    <m/>
    <s v="GLK1"/>
    <x v="15"/>
    <x v="3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</r>
  <r>
    <n v="743"/>
    <d v="2025-09-27T00:00:00"/>
    <s v="ZBTO"/>
    <n v="9519137724"/>
    <n v="2"/>
    <s v="9519137724-2"/>
    <s v="Oct'25"/>
    <s v="Released"/>
    <s v="N/C"/>
    <m/>
    <e v="#N/A"/>
    <s v="OK"/>
    <s v="GP02"/>
    <s v="ACRM GP#3 WIDER SOFT"/>
    <m/>
    <x v="2"/>
    <x v="11"/>
    <m/>
    <n v="2000"/>
    <m/>
    <s v="East"/>
    <m/>
    <n v="936511"/>
    <s v="SAGAR STEELS PROCESSING &amp; MANUFACTU"/>
    <n v="1300229"/>
    <m/>
    <s v="C02"/>
    <m/>
    <s v="GLK1"/>
    <x v="8"/>
    <x v="9"/>
    <n v="0"/>
    <m/>
    <m/>
    <m/>
    <m/>
    <m/>
    <n v="56"/>
    <n v="53.79"/>
    <n v="2.21"/>
    <n v="2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1"/>
    <m/>
    <m/>
    <m/>
    <m/>
    <m/>
    <m/>
    <m/>
    <m/>
    <m/>
  </r>
  <r>
    <n v="743"/>
    <d v="2025-09-27T00:00:00"/>
    <s v="ZBTO"/>
    <n v="9519136821"/>
    <n v="1"/>
    <s v="9519136821-1"/>
    <s v="No Priority"/>
    <s v="Released"/>
    <s v="N/C"/>
    <m/>
    <n v="0"/>
    <s v="N/C"/>
    <s v="GP03"/>
    <s v="ACRM GP#3 NARROW"/>
    <m/>
    <x v="2"/>
    <x v="3"/>
    <m/>
    <n v="2000"/>
    <m/>
    <s v="North"/>
    <m/>
    <n v="931235"/>
    <s v="K D J P STEELS PVT LTD"/>
    <n v="1851065"/>
    <m/>
    <s v="C02"/>
    <m/>
    <s v="GK09"/>
    <x v="31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</r>
  <r>
    <n v="743"/>
    <d v="2025-09-27T00:00:00"/>
    <s v="ZBTO"/>
    <n v="9519136994"/>
    <n v="3"/>
    <s v="9519136994-3"/>
    <s v="Oct'25"/>
    <s v="Released"/>
    <s v="N/C"/>
    <m/>
    <e v="#N/A"/>
    <s v="OK"/>
    <s v="GP03"/>
    <s v="ACRM GP#3 NARROW"/>
    <m/>
    <x v="2"/>
    <x v="8"/>
    <m/>
    <n v="2000"/>
    <m/>
    <s v="North"/>
    <m/>
    <n v="115190"/>
    <s v="SHEYRUB AGENCIES"/>
    <n v="3897501"/>
    <m/>
    <s v="C05"/>
    <m/>
    <s v="GPH3"/>
    <x v="3"/>
    <x v="3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</r>
  <r>
    <n v="743"/>
    <d v="2025-09-27T00:00:00"/>
    <s v="ZBTO"/>
    <n v="9519136994"/>
    <n v="2"/>
    <s v="9519136994-2"/>
    <s v="Oct'25"/>
    <s v="Released"/>
    <s v="N/C"/>
    <m/>
    <e v="#N/A"/>
    <s v="OK"/>
    <s v="GP03"/>
    <s v="ACRM GP#3 NARROW"/>
    <m/>
    <x v="2"/>
    <x v="8"/>
    <m/>
    <n v="2000"/>
    <m/>
    <s v="North"/>
    <m/>
    <n v="115190"/>
    <s v="SHEYRUB AGENCIES"/>
    <n v="3897430"/>
    <m/>
    <s v="C05"/>
    <m/>
    <s v="GPH3"/>
    <x v="8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</r>
  <r>
    <n v="743"/>
    <d v="2025-09-27T00:00:00"/>
    <s v="ZBTO"/>
    <n v="9519136994"/>
    <n v="1"/>
    <s v="9519136994-1"/>
    <s v="Oct'25"/>
    <s v="Released"/>
    <s v="N/C"/>
    <m/>
    <e v="#N/A"/>
    <s v="OK"/>
    <s v="GP03"/>
    <s v="ACRM GP#3 NARROW"/>
    <m/>
    <x v="2"/>
    <x v="8"/>
    <m/>
    <n v="2000"/>
    <m/>
    <s v="North"/>
    <m/>
    <n v="115190"/>
    <s v="SHEYRUB AGENCIES"/>
    <n v="3897429"/>
    <m/>
    <s v="C05"/>
    <m/>
    <s v="GPH3"/>
    <x v="10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</r>
  <r>
    <n v="743"/>
    <d v="2025-09-25T00:00:00"/>
    <s v="ZBTO"/>
    <n v="9519141094"/>
    <n v="1"/>
    <s v="9519141094-1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3952"/>
    <s v="AGARWAL STEEL TRADERS"/>
    <n v="1854418"/>
    <s v="GP COIL SOFT-TATXGP-GK09-0.5X900"/>
    <s v="C02"/>
    <s v="TATXGP"/>
    <s v="GK09"/>
    <x v="3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</r>
  <r>
    <n v="743"/>
    <d v="2025-09-25T00:00:00"/>
    <s v="ZBTO"/>
    <n v="9519141143"/>
    <n v="1"/>
    <s v="9519141143-1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191955"/>
    <s v="GP COIL SOFT-TATXGP-GK09-0.3X900"/>
    <s v="C02"/>
    <s v="TATXGP"/>
    <s v="GK09"/>
    <x v="6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</r>
  <r>
    <n v="743"/>
    <d v="2025-09-25T00:00:00"/>
    <s v="ZBTO"/>
    <n v="9519141143"/>
    <n v="2"/>
    <s v="9519141143-2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191956"/>
    <s v="GP COIL SOFT-TATXGP-GK09-0.35X900"/>
    <s v="C02"/>
    <s v="TATXGP"/>
    <s v="GK09"/>
    <x v="10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</r>
  <r>
    <n v="743"/>
    <d v="2025-09-25T00:00:00"/>
    <s v="ZBTO"/>
    <n v="9519141143"/>
    <n v="3"/>
    <s v="9519141143-3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178439"/>
    <s v="GP COIL SOFT-TATXGP-GK09-0.4X900"/>
    <s v="C02"/>
    <s v="TATXGP"/>
    <s v="GK09"/>
    <x v="8"/>
    <x v="3"/>
    <n v="0"/>
    <m/>
    <n v="80"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</r>
  <r>
    <n v="743"/>
    <d v="2025-09-25T00:00:00"/>
    <s v="ZBTO"/>
    <n v="9519141143"/>
    <n v="4"/>
    <s v="9519141143-4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854418"/>
    <s v="GP COIL SOFT-TATXGP-GK09-0.5X900"/>
    <s v="C02"/>
    <s v="TATXGP"/>
    <s v="GK09"/>
    <x v="3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09-24T00:00:00"/>
    <s v="ZBTO"/>
    <n v="9519137706"/>
    <n v="1"/>
    <s v="9519137706-1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853143"/>
    <s v="GP COIL SOFT-TATXGP-GLK1-0.4X900"/>
    <s v="C02"/>
    <s v="TATXGP"/>
    <s v="GLK1"/>
    <x v="8"/>
    <x v="3"/>
    <n v="0"/>
    <m/>
    <s v=""/>
    <m/>
    <n v="6"/>
    <n v="24"/>
    <n v="42"/>
    <n v="34.744999999999997"/>
    <n v="7.2549999999999999"/>
    <n v="4.79"/>
    <n v="0"/>
    <n v="0"/>
    <n v="0"/>
    <n v="0"/>
    <n v="0"/>
    <n v="0"/>
    <n v="2.4650000000000003"/>
    <n v="0"/>
    <n v="0"/>
    <n v="0"/>
    <n v="0"/>
    <n v="0"/>
    <n v="0"/>
    <n v="0"/>
    <n v="0"/>
    <n v="0"/>
    <n v="0"/>
    <n v="0"/>
    <n v="0"/>
    <n v="2.4650000000000003"/>
    <n v="2.4650000000000003"/>
    <n v="0"/>
    <n v="0"/>
    <n v="4.7899999999999991"/>
    <m/>
    <m/>
    <m/>
    <m/>
    <m/>
    <m/>
    <m/>
    <m/>
    <s v="Trimming only at RCL"/>
  </r>
  <r>
    <n v="743"/>
    <d v="2025-09-24T00:00:00"/>
    <s v="ZBTO"/>
    <n v="9519137706"/>
    <n v="2"/>
    <s v="9519137706-2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142896"/>
    <s v="GP COIL SOFT-TATXGP-GLK1-0.55X900"/>
    <s v="C02"/>
    <s v="TATXGP"/>
    <s v="GLK1"/>
    <x v="15"/>
    <x v="3"/>
    <n v="0"/>
    <m/>
    <s v=""/>
    <m/>
    <n v="6"/>
    <n v="24"/>
    <n v="21"/>
    <n v="20.015000000000001"/>
    <n v="0.98499999999999999"/>
    <n v="0.98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499999999999999"/>
    <m/>
    <m/>
    <m/>
    <m/>
    <m/>
    <m/>
    <m/>
    <m/>
    <s v="Trimming only at RCL"/>
  </r>
  <r>
    <n v="743"/>
    <d v="2025-09-24T00:00:00"/>
    <s v="ZBTO"/>
    <n v="9519137706"/>
    <n v="3"/>
    <s v="9519137706-3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142897"/>
    <s v="GP COIL SOFT-TATXGP-GLK1-0.6X900"/>
    <s v="C02"/>
    <s v="TATXGP"/>
    <s v="GLK1"/>
    <x v="5"/>
    <x v="3"/>
    <n v="0"/>
    <m/>
    <s v=""/>
    <m/>
    <n v="6"/>
    <n v="24"/>
    <n v="42"/>
    <n v="39.825000000000003"/>
    <n v="2.1749999999999998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749999999999998"/>
    <m/>
    <m/>
    <m/>
    <m/>
    <m/>
    <m/>
    <m/>
    <m/>
    <s v="Trimming only at RCL"/>
  </r>
  <r>
    <n v="743"/>
    <d v="2025-09-24T00:00:00"/>
    <s v="ZBTO"/>
    <n v="9519137706"/>
    <n v="6"/>
    <s v="9519137706-6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116649"/>
    <s v="SAGAR STEELS"/>
    <n v="2233645"/>
    <s v="GP COIL SOFT TATXGP GLK1 0.35X1220"/>
    <s v="C02"/>
    <s v="TATXGP"/>
    <s v="GLK1"/>
    <x v="10"/>
    <x v="9"/>
    <n v="0"/>
    <m/>
    <s v=""/>
    <m/>
    <n v="6"/>
    <n v="24"/>
    <n v="112"/>
    <n v="102.5"/>
    <n v="9.5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"/>
    <m/>
    <m/>
    <m/>
    <m/>
    <m/>
    <m/>
    <m/>
    <m/>
    <s v="Trimming only at RCL"/>
  </r>
  <r>
    <n v="743"/>
    <d v="2025-09-24T00:00:00"/>
    <s v="ZBTO"/>
    <n v="9519137706"/>
    <n v="7"/>
    <s v="9519137706-7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116649"/>
    <s v="SAGAR STEELS"/>
    <n v="1300229"/>
    <s v="GP COIL SOFT-TATXGP-GLK1-0.4X1220"/>
    <s v="C02"/>
    <s v="TATXGP"/>
    <s v="GLK1"/>
    <x v="8"/>
    <x v="9"/>
    <n v="0"/>
    <m/>
    <s v=""/>
    <m/>
    <n v="6"/>
    <n v="24"/>
    <n v="112"/>
    <n v="103.625"/>
    <n v="8.375"/>
    <n v="8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75"/>
    <m/>
    <m/>
    <m/>
    <m/>
    <m/>
    <m/>
    <m/>
    <m/>
    <s v="Trimming only at RCL"/>
  </r>
  <r>
    <n v="743"/>
    <d v="2025-09-24T00:00:00"/>
    <s v="ZBTO"/>
    <n v="9519137706"/>
    <n v="8"/>
    <s v="9519137706-8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142893"/>
    <s v="GP COIL SOFT-TATXGP-GLK1-0.35X900"/>
    <s v="C02"/>
    <s v="TATXGP"/>
    <s v="GLK1"/>
    <x v="10"/>
    <x v="3"/>
    <n v="0"/>
    <m/>
    <s v=""/>
    <m/>
    <n v="6"/>
    <n v="24"/>
    <n v="42"/>
    <n v="39.76"/>
    <n v="2.2400000000000002"/>
    <n v="2.2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400000000000002"/>
    <m/>
    <m/>
    <m/>
    <m/>
    <m/>
    <m/>
    <m/>
    <m/>
    <s v="Trimming only at RCL"/>
  </r>
  <r>
    <n v="743"/>
    <d v="2025-09-24T00:00:00"/>
    <s v="ZBTO"/>
    <n v="9519137724"/>
    <n v="1"/>
    <s v="9519137724-1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936511"/>
    <s v="SAGAR STEELS PROCESSING &amp; MANU"/>
    <n v="2233645"/>
    <s v="GP COIL SOFT TATXGP GLK1 0.35X1220"/>
    <s v="C02"/>
    <s v="TATXGP"/>
    <s v="GLK1"/>
    <x v="10"/>
    <x v="9"/>
    <n v="0"/>
    <m/>
    <s v=""/>
    <m/>
    <n v="6"/>
    <n v="24"/>
    <n v="28"/>
    <n v="27.01"/>
    <n v="0.99"/>
    <n v="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9"/>
    <m/>
    <m/>
    <m/>
    <m/>
    <m/>
    <m/>
    <m/>
    <m/>
    <s v="Trimming only at RCL"/>
  </r>
  <r>
    <n v="743"/>
    <d v="2025-09-24T00:00:00"/>
    <s v="ZBTO"/>
    <n v="9519137724"/>
    <n v="5"/>
    <s v="9519137724-5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936511"/>
    <s v="SAGAR STEELS PROCESSING &amp; MANU"/>
    <n v="3671523"/>
    <s v="GP COIL TATXGP GLK2 0.450X1220"/>
    <s v="C02"/>
    <s v="TATXGP"/>
    <s v="GLK2"/>
    <x v="4"/>
    <x v="9"/>
    <n v="0"/>
    <m/>
    <s v=""/>
    <m/>
    <n v="6"/>
    <n v="24"/>
    <n v="27.99"/>
    <n v="27.024999999999999"/>
    <n v="0.96499999999999997"/>
    <n v="0.96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6499999999999997"/>
    <m/>
    <m/>
    <m/>
    <m/>
    <m/>
    <m/>
    <m/>
    <m/>
    <s v="U"/>
  </r>
  <r>
    <n v="4210"/>
    <d v="2025-09-18T00:00:00"/>
    <s v="ZBTF"/>
    <n v="9519115421"/>
    <n v="1"/>
    <s v="9519115421-1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0"/>
    <s v="CRCA COIL SA1008 TU98 1.200X1250"/>
    <s v="C01"/>
    <s v="SA1008"/>
    <s v="TU98"/>
    <x v="13"/>
    <x v="0"/>
    <n v="0"/>
    <m/>
    <m/>
    <m/>
    <m/>
    <m/>
    <n v="202.999"/>
    <n v="188.06"/>
    <n v="14.939"/>
    <n v="14.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39"/>
    <m/>
    <m/>
    <m/>
    <m/>
    <m/>
    <m/>
    <m/>
    <m/>
    <s v="U"/>
  </r>
  <r>
    <n v="4210"/>
    <d v="2025-09-18T00:00:00"/>
    <s v="ZBTF"/>
    <n v="9519115421"/>
    <n v="3"/>
    <s v="9519115421-3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38"/>
    <s v="CRCA COIL SA1008 TU98 1X1250"/>
    <s v="C01"/>
    <s v="SA1008"/>
    <s v="TU98"/>
    <x v="18"/>
    <x v="0"/>
    <n v="0"/>
    <m/>
    <m/>
    <m/>
    <m/>
    <m/>
    <n v="115.998"/>
    <n v="108.15"/>
    <n v="7.8479999999999999"/>
    <n v="7.8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479999999999999"/>
    <m/>
    <m/>
    <m/>
    <m/>
    <m/>
    <m/>
    <m/>
    <m/>
    <s v="U"/>
  </r>
  <r>
    <n v="4210"/>
    <d v="2025-09-18T00:00:00"/>
    <s v="ZBTF"/>
    <n v="9519115421"/>
    <n v="4"/>
    <s v="9519115421-4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2"/>
    <s v="CRCA COIL SA1008 TU98 1.600X1250"/>
    <s v="C01"/>
    <s v="SA1008"/>
    <s v="TU98"/>
    <x v="1"/>
    <x v="0"/>
    <n v="0"/>
    <m/>
    <m/>
    <m/>
    <m/>
    <m/>
    <n v="202.999"/>
    <n v="187.07"/>
    <n v="15.929"/>
    <n v="15.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929"/>
    <m/>
    <m/>
    <m/>
    <m/>
    <m/>
    <m/>
    <m/>
    <m/>
    <s v="U"/>
  </r>
  <r>
    <n v="4210"/>
    <d v="2025-09-18T00:00:00"/>
    <s v="ZBTF"/>
    <n v="9519115421"/>
    <n v="5"/>
    <s v="9519115421-5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2"/>
    <s v="CRCA COIL SA1008 TU98 1.600X1250"/>
    <s v="C01"/>
    <s v="SA1008"/>
    <s v="TU98"/>
    <x v="1"/>
    <x v="0"/>
    <n v="0"/>
    <m/>
    <m/>
    <m/>
    <m/>
    <m/>
    <n v="203"/>
    <n v="185.96"/>
    <n v="17.04"/>
    <n v="-10.48"/>
    <n v="0"/>
    <n v="0"/>
    <n v="0"/>
    <n v="0"/>
    <n v="0"/>
    <n v="0"/>
    <n v="0"/>
    <n v="0"/>
    <n v="0"/>
    <n v="0"/>
    <n v="0"/>
    <n v="0"/>
    <n v="27.52"/>
    <n v="0"/>
    <n v="0"/>
    <n v="0"/>
    <n v="0"/>
    <n v="0"/>
    <n v="0"/>
    <n v="27.52"/>
    <n v="27.52"/>
    <n v="0"/>
    <n v="0"/>
    <n v="0"/>
    <m/>
    <m/>
    <m/>
    <m/>
    <m/>
    <m/>
    <m/>
    <m/>
    <s v="U"/>
  </r>
  <r>
    <n v="4210"/>
    <d v="2025-09-18T00:00:00"/>
    <s v="ZBTF"/>
    <n v="9519115421"/>
    <n v="7"/>
    <s v="9519115421-7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2"/>
    <s v="CRCA COIL SA1008 TU98 1.600X1250"/>
    <s v="C01"/>
    <s v="SA1008"/>
    <s v="TU98"/>
    <x v="1"/>
    <x v="0"/>
    <n v="0"/>
    <m/>
    <m/>
    <m/>
    <m/>
    <m/>
    <n v="203"/>
    <n v="132.63"/>
    <n v="70.37"/>
    <n v="15.22"/>
    <n v="0"/>
    <n v="0"/>
    <n v="0"/>
    <n v="0"/>
    <n v="0"/>
    <n v="0"/>
    <n v="0"/>
    <n v="0"/>
    <n v="0"/>
    <n v="0"/>
    <n v="0"/>
    <n v="0"/>
    <n v="55.15"/>
    <n v="0"/>
    <n v="0"/>
    <n v="0"/>
    <n v="0"/>
    <n v="0"/>
    <n v="0"/>
    <n v="55.15"/>
    <n v="55.15"/>
    <n v="0"/>
    <n v="0"/>
    <n v="15.220000000000006"/>
    <m/>
    <m/>
    <m/>
    <m/>
    <m/>
    <m/>
    <m/>
    <m/>
    <s v="U"/>
  </r>
  <r>
    <n v="4210"/>
    <d v="2025-09-18T00:00:00"/>
    <s v="ZBTF"/>
    <n v="9519115421"/>
    <n v="8"/>
    <s v="9519115421-8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3"/>
    <s v="CRCA COIL SA1008 TU98 1.900X1250"/>
    <s v="C01"/>
    <s v="SA1008"/>
    <s v="TU98"/>
    <x v="7"/>
    <x v="0"/>
    <n v="0"/>
    <m/>
    <m/>
    <m/>
    <m/>
    <m/>
    <n v="116"/>
    <n v="105.285"/>
    <n v="10.715"/>
    <n v="10.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m/>
    <m/>
    <m/>
    <m/>
    <m/>
    <m/>
    <s v="U"/>
  </r>
  <r>
    <n v="1192"/>
    <d v="2025-09-26T00:00:00"/>
    <s v="ZBTF"/>
    <n v="9519145140"/>
    <n v="1"/>
    <s v="9519145140-1"/>
    <s v="Oct'25"/>
    <s v="Released"/>
    <s v="N/C"/>
    <m/>
    <e v="#N/A"/>
    <s v="OK"/>
    <s v="GP03"/>
    <s v="ACRM GP#3 NARROW"/>
    <m/>
    <x v="2"/>
    <x v="8"/>
    <m/>
    <n v="2000"/>
    <m/>
    <s v="East"/>
    <m/>
    <n v="651192"/>
    <s v="Angul Galvanizing Plant"/>
    <n v="3777533"/>
    <s v="GP COIL TATGPH GP02 0.500X1015"/>
    <s v="C05"/>
    <s v="TATGPH"/>
    <s v="GP02"/>
    <x v="3"/>
    <x v="6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</r>
  <r>
    <n v="1192"/>
    <d v="2025-09-26T00:00:00"/>
    <s v="ZBTF"/>
    <n v="9519145140"/>
    <n v="2"/>
    <s v="9519145140-2"/>
    <s v="Oct'25"/>
    <s v="Released"/>
    <s v="N/C"/>
    <m/>
    <e v="#N/A"/>
    <s v="OK"/>
    <s v="GP01"/>
    <s v="ACRM GP#3 WIDER HARD"/>
    <m/>
    <x v="2"/>
    <x v="14"/>
    <m/>
    <n v="2000"/>
    <m/>
    <s v="East"/>
    <m/>
    <n v="651192"/>
    <s v="Angul Galvanizing Plant"/>
    <n v="3767014"/>
    <s v="GP COIL TATGPH GP02 0.400X1350"/>
    <s v="C05"/>
    <s v="TATGPH"/>
    <s v="GP02"/>
    <x v="8"/>
    <x v="21"/>
    <n v="93"/>
    <m/>
    <m/>
    <m/>
    <m/>
    <m/>
    <n v="92.998999999999995"/>
    <n v="89.864999999999995"/>
    <n v="3.1339999999999999"/>
    <n v="3.13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39999999999999"/>
    <m/>
    <m/>
    <m/>
    <m/>
    <m/>
    <m/>
    <m/>
    <m/>
    <s v="U"/>
  </r>
  <r>
    <n v="1192"/>
    <d v="2025-09-26T00:00:00"/>
    <s v="ZBTF"/>
    <n v="9519145140"/>
    <n v="3"/>
    <s v="9519145140-3"/>
    <s v="Oct'25"/>
    <s v="Released"/>
    <s v="N/C"/>
    <m/>
    <e v="#N/A"/>
    <s v="OK"/>
    <s v="GP01"/>
    <s v="ACRM GP#3 WIDER HARD"/>
    <m/>
    <x v="2"/>
    <x v="14"/>
    <m/>
    <n v="2000"/>
    <m/>
    <s v="East"/>
    <m/>
    <n v="651192"/>
    <s v="Angul Galvanizing Plant"/>
    <n v="3708868"/>
    <s v="GP COIL TATGPH GP02 0.500X1350"/>
    <s v="C05"/>
    <s v="TATGPH"/>
    <s v="GP02"/>
    <x v="3"/>
    <x v="21"/>
    <n v="217"/>
    <m/>
    <m/>
    <m/>
    <m/>
    <m/>
    <n v="221.001"/>
    <n v="219.31"/>
    <n v="1.6910000000000001"/>
    <n v="1.6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10000000000001"/>
    <m/>
    <m/>
    <m/>
    <m/>
    <m/>
    <m/>
    <m/>
    <m/>
    <s v="U"/>
  </r>
  <r>
    <n v="1192"/>
    <d v="2025-09-26T00:00:00"/>
    <s v="ZBTF"/>
    <n v="9519145140"/>
    <n v="4"/>
    <s v="9519145140-4"/>
    <s v="Oct'25"/>
    <s v="Released"/>
    <s v="N/C"/>
    <m/>
    <e v="#N/A"/>
    <s v="OK"/>
    <s v="GP01"/>
    <s v="ACRM GP#3 WIDER HARD"/>
    <m/>
    <x v="2"/>
    <x v="14"/>
    <m/>
    <n v="2000"/>
    <m/>
    <s v="East"/>
    <m/>
    <n v="651192"/>
    <s v="Angul Galvanizing Plant"/>
    <n v="3767015"/>
    <s v="GP COIL TATGPH GP02 0.600X1350"/>
    <s v="C05"/>
    <s v="TATGPH"/>
    <s v="GP02"/>
    <x v="5"/>
    <x v="21"/>
    <n v="93"/>
    <m/>
    <m/>
    <m/>
    <m/>
    <m/>
    <n v="92.995000000000005"/>
    <n v="86.68"/>
    <n v="6.3150000000000004"/>
    <n v="6.3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m/>
    <m/>
    <m/>
    <m/>
    <m/>
    <m/>
    <m/>
    <m/>
    <s v="U"/>
  </r>
  <r>
    <n v="742"/>
    <d v="2025-09-26T00:00:00"/>
    <s v="ZBTO"/>
    <n v="9519144743"/>
    <n v="1"/>
    <s v="9519144743-1"/>
    <s v="No Priority"/>
    <s v="Released"/>
    <s v="OK"/>
    <m/>
    <s v="OK (HR  Indent)"/>
    <s v="N/C"/>
    <s v="CR02"/>
    <s v="ACRM CRCA CRS"/>
    <m/>
    <x v="0"/>
    <x v="16"/>
    <m/>
    <n v="2200"/>
    <s v="ZOSOLA"/>
    <s v="North"/>
    <m/>
    <n v="184986"/>
    <s v="SWASTIK STEEL PROCESSOR LLP"/>
    <n v="2439201"/>
    <s v="CRCA COIL TSBSTA EL06 0.500X1170"/>
    <s v="C01"/>
    <s v="TSBSTA"/>
    <s v="EL06"/>
    <x v="3"/>
    <x v="28"/>
    <n v="0"/>
    <m/>
    <m/>
    <m/>
    <m/>
    <m/>
    <n v="215.99"/>
    <n v="0"/>
    <n v="215.99"/>
    <n v="34.97"/>
    <n v="0"/>
    <n v="0"/>
    <n v="0"/>
    <n v="0"/>
    <n v="0"/>
    <n v="0"/>
    <n v="0"/>
    <n v="0"/>
    <n v="0"/>
    <n v="0"/>
    <n v="0"/>
    <n v="0"/>
    <n v="154.75"/>
    <n v="0"/>
    <n v="0"/>
    <n v="0"/>
    <n v="0"/>
    <n v="0"/>
    <n v="0"/>
    <n v="154.75"/>
    <n v="154.75"/>
    <n v="0"/>
    <n v="0"/>
    <n v="61.240000000000009"/>
    <m/>
    <m/>
    <m/>
    <m/>
    <m/>
    <m/>
    <m/>
    <m/>
    <s v="T"/>
  </r>
  <r>
    <n v="742"/>
    <d v="2025-09-26T00:00:00"/>
    <s v="ZBTO"/>
    <n v="9519144743"/>
    <n v="2"/>
    <s v="9519144743-2"/>
    <s v="No Priority"/>
    <s v="Released"/>
    <s v="OK"/>
    <m/>
    <s v="OK"/>
    <s v="N/C"/>
    <s v="CR02"/>
    <s v="ACRM CRCA CRS"/>
    <m/>
    <x v="0"/>
    <x v="16"/>
    <n v="2000"/>
    <n v="2200"/>
    <s v="ZOSOLA"/>
    <s v="North"/>
    <m/>
    <n v="184986"/>
    <s v="SWASTIK STEEL PROCESSOR LLP"/>
    <n v="2439201"/>
    <s v="CRCA COIL TSBSTA EL06 0.500X1170"/>
    <s v="C01"/>
    <s v="TSBSTA"/>
    <s v="EL06"/>
    <x v="3"/>
    <x v="28"/>
    <n v="0"/>
    <m/>
    <m/>
    <m/>
    <m/>
    <m/>
    <n v="188.989"/>
    <n v="143.22"/>
    <n v="45.768999999999998"/>
    <n v="-87.506"/>
    <n v="0"/>
    <n v="0"/>
    <n v="0"/>
    <n v="0"/>
    <n v="0"/>
    <n v="0"/>
    <n v="0"/>
    <n v="27.625"/>
    <n v="0"/>
    <n v="0"/>
    <n v="0"/>
    <n v="0"/>
    <n v="0"/>
    <n v="0"/>
    <n v="0"/>
    <n v="0"/>
    <n v="0"/>
    <n v="0"/>
    <n v="0"/>
    <n v="27.625"/>
    <n v="0"/>
    <n v="27.625"/>
    <n v="0"/>
    <n v="45.768999999999998"/>
    <m/>
    <m/>
    <m/>
    <m/>
    <m/>
    <m/>
    <m/>
    <m/>
    <s v="T"/>
  </r>
  <r>
    <n v="743"/>
    <d v="2025-09-26T00:00:00"/>
    <s v="ZBTO"/>
    <n v="9519144746"/>
    <n v="1"/>
    <s v="9519144746-1"/>
    <s v="Oct'25"/>
    <s v="Released"/>
    <s v="N/C"/>
    <m/>
    <e v="#N/A"/>
    <s v="OK"/>
    <s v="GL03"/>
    <s v="ACRM GP#2 NON TBSPL"/>
    <n v="8000"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79.25"/>
    <n v="0.75"/>
    <n v="0.75"/>
    <n v="204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U"/>
  </r>
  <r>
    <n v="743"/>
    <d v="2025-09-26T00:00:00"/>
    <s v="ZBTO"/>
    <n v="9519144746"/>
    <n v="2"/>
    <s v="9519144746-2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71.19499999999999"/>
    <n v="8.8049999999999997"/>
    <n v="8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049999999999997"/>
    <m/>
    <m/>
    <m/>
    <m/>
    <m/>
    <m/>
    <m/>
    <m/>
    <s v="U"/>
  </r>
  <r>
    <n v="744"/>
    <d v="2025-09-26T00:00:00"/>
    <s v="ZBTO"/>
    <n v="9519146199"/>
    <n v="1"/>
    <s v="9519146199-1"/>
    <s v="Oct'25"/>
    <s v="Released"/>
    <s v="N/C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m/>
    <m/>
    <m/>
    <m/>
    <n v="224"/>
    <n v="221.38499999999999"/>
    <n v="2.6150000000000002"/>
    <n v="-1.7350000000000001"/>
    <n v="0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</r>
  <r>
    <n v="744"/>
    <d v="2025-09-26T00:00:00"/>
    <s v="ZBTO"/>
    <n v="9519146199"/>
    <n v="2"/>
    <s v="9519146199-2"/>
    <s v="Oct'25"/>
    <s v="Released"/>
    <s v="OK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m/>
    <m/>
    <m/>
    <m/>
    <n v="167.999"/>
    <n v="129.66"/>
    <n v="38.338999999999999"/>
    <n v="12.669"/>
    <n v="0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12.668999999999997"/>
    <m/>
    <m/>
    <m/>
    <m/>
    <m/>
    <m/>
    <m/>
    <m/>
    <s v="M"/>
  </r>
  <r>
    <n v="744"/>
    <d v="2025-09-26T00:00:00"/>
    <s v="ZBTO"/>
    <n v="9519146199"/>
    <n v="3"/>
    <s v="9519146199-3"/>
    <s v="Oct'25"/>
    <s v="Released"/>
    <s v="N/C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</r>
  <r>
    <n v="742"/>
    <d v="2025-09-26T00:00:00"/>
    <s v="ZBTO"/>
    <n v="9519105467"/>
    <n v="4"/>
    <s v="9519105467-4"/>
    <s v="No Priority"/>
    <s v="Released"/>
    <s v="OK"/>
    <m/>
    <s v="OK (HR  Indent)"/>
    <s v="N/C"/>
    <s v="CR01"/>
    <s v="ACRM CRCA CTL"/>
    <m/>
    <x v="0"/>
    <x v="5"/>
    <m/>
    <n v="2000"/>
    <s v="PATNA"/>
    <s v="East"/>
    <m/>
    <n v="103227"/>
    <s v="BMW VENTURES LIMITED"/>
    <n v="3539045"/>
    <s v="CRCA SHEET TATCRC SR16 0.380X1000X2500"/>
    <s v="C06"/>
    <s v="TATCRC"/>
    <s v="SR16"/>
    <x v="16"/>
    <x v="4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09-26T00:00:00"/>
    <s v="ZBTO"/>
    <n v="9519109787"/>
    <n v="4"/>
    <s v="9519109787-4"/>
    <s v="No Priority"/>
    <s v="Released"/>
    <s v="OK"/>
    <m/>
    <s v="OK (HR  Indent)"/>
    <s v="N/C"/>
    <s v="CR01"/>
    <s v="ACRM CRCA CTL"/>
    <m/>
    <x v="0"/>
    <x v="5"/>
    <m/>
    <n v="2000"/>
    <s v="PURNIA"/>
    <s v="East"/>
    <m/>
    <n v="103227"/>
    <s v="BMW VENTURES LIMITED"/>
    <n v="3539045"/>
    <s v="CRCA SHEET TATCRC SR16 0.380X1000X2500"/>
    <s v="C06"/>
    <s v="TATCRC"/>
    <s v="SR16"/>
    <x v="16"/>
    <x v="4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3"/>
    <d v="2025-09-26T00:00:00"/>
    <s v="ZBTO"/>
    <n v="9519144746"/>
    <n v="3"/>
    <s v="9519144746-3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72.07"/>
    <n v="275.85000000000002"/>
    <n v="-3.78"/>
    <n v="-3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U"/>
  </r>
  <r>
    <n v="743"/>
    <d v="2025-09-26T00:00:00"/>
    <s v="ZBTO"/>
    <n v="9519144746"/>
    <n v="4"/>
    <s v="9519144746-4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79.99"/>
    <n v="266.91000000000003"/>
    <n v="13.08"/>
    <n v="-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1"/>
    <n v="15.01"/>
    <n v="15.01"/>
    <n v="0"/>
    <n v="0"/>
    <n v="0"/>
    <m/>
    <m/>
    <m/>
    <m/>
    <m/>
    <m/>
    <m/>
    <m/>
    <s v="U"/>
  </r>
  <r>
    <n v="743"/>
    <d v="2025-09-26T00:00:00"/>
    <s v="ZBTO"/>
    <n v="9519144746"/>
    <n v="5"/>
    <s v="9519144746-5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76.78500000000003"/>
    <n v="3.2149999999999999"/>
    <n v="0.71499999999999997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2.5"/>
    <n v="0"/>
    <n v="2.5"/>
    <n v="0"/>
    <n v="3.2149999999999999"/>
    <m/>
    <m/>
    <m/>
    <m/>
    <m/>
    <m/>
    <m/>
    <m/>
    <s v="U"/>
  </r>
  <r>
    <n v="743"/>
    <d v="2025-09-26T00:00:00"/>
    <s v="ZBTO"/>
    <n v="9519144746"/>
    <n v="6"/>
    <s v="9519144746-6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46.74"/>
    <n v="33.26"/>
    <n v="-32.090000000000003"/>
    <n v="0"/>
    <n v="0"/>
    <n v="28.59"/>
    <n v="0"/>
    <n v="0"/>
    <n v="0"/>
    <n v="0"/>
    <n v="0"/>
    <n v="0"/>
    <n v="0"/>
    <n v="0"/>
    <n v="0"/>
    <n v="0"/>
    <n v="0"/>
    <n v="0"/>
    <n v="0"/>
    <n v="0"/>
    <n v="0"/>
    <n v="36.76"/>
    <n v="65.349999999999994"/>
    <n v="36.76"/>
    <n v="28.589999999999996"/>
    <n v="0"/>
    <n v="0"/>
    <m/>
    <m/>
    <m/>
    <m/>
    <m/>
    <m/>
    <m/>
    <m/>
    <s v="U"/>
  </r>
  <r>
    <n v="743"/>
    <d v="2025-09-26T00:00:00"/>
    <s v="ZBTO"/>
    <n v="9519144746"/>
    <n v="7"/>
    <s v="9519144746-7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51.96"/>
    <n v="28.04"/>
    <n v="14.04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14"/>
    <n v="14"/>
    <n v="0"/>
    <n v="0"/>
    <n v="14.04"/>
    <m/>
    <m/>
    <m/>
    <m/>
    <m/>
    <m/>
    <m/>
    <m/>
    <s v="U"/>
  </r>
  <r>
    <n v="744"/>
    <d v="2025-09-26T00:00:00"/>
    <s v="ZBTO"/>
    <n v="9519146271"/>
    <n v="1"/>
    <s v="9519146271-1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7.998999999999999"/>
    <n v="20.36"/>
    <n v="7.6390000000000002"/>
    <n v="-19.696000000000002"/>
    <n v="0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</r>
  <r>
    <n v="744"/>
    <d v="2025-09-26T00:00:00"/>
    <s v="ZBTO"/>
    <n v="9519146271"/>
    <n v="6"/>
    <s v="9519146271-6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</r>
  <r>
    <n v="743"/>
    <d v="2025-09-27T00:00:00"/>
    <s v="ZBTO"/>
    <n v="9519148419"/>
    <n v="1"/>
    <s v="9519148419-1"/>
    <s v="Oct'25"/>
    <s v="Released"/>
    <s v="OK"/>
    <m/>
    <e v="#N/A"/>
    <s v="OK"/>
    <s v="GL01"/>
    <s v="ACRM GP#2 TBSPL BGL"/>
    <m/>
    <x v="4"/>
    <x v="12"/>
    <m/>
    <n v="1000"/>
    <s v=" "/>
    <s v="TBSPL"/>
    <m/>
    <n v="942283"/>
    <s v="TATA BLUESCOPE STEEL PRIVATE LIMITE"/>
    <n v="1882051"/>
    <s v="GL COIL HARD Y550GL H6GL 0.90 X 1250"/>
    <s v="B04"/>
    <s v="Y550GL"/>
    <s v="H6GL"/>
    <x v="14"/>
    <x v="0"/>
    <n v="0"/>
    <m/>
    <m/>
    <m/>
    <m/>
    <m/>
    <n v="290"/>
    <n v="255.95500000000001"/>
    <n v="34.045000000000002"/>
    <n v="-8.5549999999999997"/>
    <n v="0"/>
    <n v="0"/>
    <n v="0"/>
    <n v="0"/>
    <n v="0"/>
    <n v="0"/>
    <n v="0"/>
    <n v="27.625"/>
    <n v="0"/>
    <n v="0"/>
    <n v="0"/>
    <n v="0"/>
    <n v="0"/>
    <n v="0"/>
    <n v="0"/>
    <n v="0"/>
    <n v="0"/>
    <n v="0"/>
    <n v="14.975000000000001"/>
    <n v="42.6"/>
    <n v="42.6"/>
    <n v="0"/>
    <n v="0"/>
    <n v="0"/>
    <m/>
    <m/>
    <m/>
    <m/>
    <m/>
    <m/>
    <m/>
    <m/>
    <s v="R"/>
  </r>
  <r>
    <n v="743"/>
    <d v="2025-09-27T00:00:00"/>
    <s v="ZBTO"/>
    <n v="9519058218"/>
    <n v="2"/>
    <s v="9519058218-2"/>
    <s v="No Priority"/>
    <s v="Released"/>
    <s v="N/C"/>
    <m/>
    <n v="0"/>
    <s v="N/C"/>
    <s v="GP03"/>
    <s v="ACRM GP#3 NARROW"/>
    <m/>
    <x v="2"/>
    <x v="3"/>
    <m/>
    <n v="2000"/>
    <s v="LONI"/>
    <s v="West"/>
    <m/>
    <n v="931235"/>
    <s v="K D J P STEELS PVT LTD"/>
    <n v="1851066"/>
    <s v="GP COIL SOFT-TATXGP-GLK1-0.25X900"/>
    <s v="C02"/>
    <s v="TATXGP"/>
    <s v="GLK1"/>
    <x v="31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09-27T00:00:00"/>
    <s v="ZBTO"/>
    <n v="9519058218"/>
    <n v="3"/>
    <s v="9519058218-3"/>
    <s v="Oct'25"/>
    <s v="Released"/>
    <s v="OK"/>
    <m/>
    <e v="#N/A"/>
    <s v="OK"/>
    <s v="GP02"/>
    <s v="ACRM GP#3 WIDER SOFT"/>
    <m/>
    <x v="2"/>
    <x v="11"/>
    <m/>
    <n v="2000"/>
    <s v="LONI"/>
    <s v="West"/>
    <m/>
    <n v="931235"/>
    <s v="K D J P STEELS PVT LTD"/>
    <n v="1327809"/>
    <s v="GP COIL SOFT-TATXGP-GLK1-0.3X1250"/>
    <s v="C02"/>
    <s v="TATXGP"/>
    <s v="GLK1"/>
    <x v="6"/>
    <x v="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3"/>
    <d v="2025-09-27T00:00:00"/>
    <s v="ZBTO"/>
    <n v="9519136821"/>
    <n v="2"/>
    <s v="9519136821-2"/>
    <s v="No Priority"/>
    <s v="Released"/>
    <s v="N/C"/>
    <m/>
    <n v="0"/>
    <s v="N/C"/>
    <s v="GP03"/>
    <s v="ACRM GP#3 NARROW"/>
    <m/>
    <x v="2"/>
    <x v="3"/>
    <m/>
    <n v="2000"/>
    <s v="LONI"/>
    <s v="West"/>
    <m/>
    <n v="931235"/>
    <s v="K D J P STEELS PVT LTD"/>
    <n v="1851066"/>
    <s v="GP COIL SOFT-TATXGP-GLK1-0.25X900"/>
    <s v="C02"/>
    <s v="TATXGP"/>
    <s v="GLK1"/>
    <x v="31"/>
    <x v="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3"/>
    <d v="2025-09-27T00:00:00"/>
    <s v="ZBTO"/>
    <n v="9519136821"/>
    <n v="3"/>
    <s v="9519136821-3"/>
    <s v="Oct'25"/>
    <s v="Released"/>
    <s v="N/C"/>
    <m/>
    <e v="#N/A"/>
    <s v="OK"/>
    <s v="GP02"/>
    <s v="ACRM GP#3 WIDER SOFT"/>
    <m/>
    <x v="2"/>
    <x v="11"/>
    <m/>
    <n v="2000"/>
    <s v="LONI"/>
    <s v="West"/>
    <m/>
    <n v="931235"/>
    <s v="K D J P STEELS PVT LTD"/>
    <n v="1300230"/>
    <s v="GP COIL SOFT-TATXGP-GLK1-0.3X1220"/>
    <s v="C02"/>
    <s v="TATXGP"/>
    <s v="GLK1"/>
    <x v="6"/>
    <x v="9"/>
    <n v="0"/>
    <m/>
    <m/>
    <m/>
    <m/>
    <m/>
    <n v="28"/>
    <n v="26.57"/>
    <n v="1.43"/>
    <n v="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"/>
    <m/>
    <m/>
    <m/>
    <m/>
    <m/>
    <m/>
    <m/>
    <m/>
    <s v="R"/>
  </r>
  <r>
    <n v="743"/>
    <d v="2025-09-27T00:00:00"/>
    <s v="ZBTO"/>
    <n v="9519149928"/>
    <n v="2"/>
    <s v="9519149928-2"/>
    <s v="No Priority"/>
    <s v="Released"/>
    <s v="N/C"/>
    <m/>
    <n v="0"/>
    <s v="N/C"/>
    <s v="GP03"/>
    <s v="ACRM GP#3 NARROW"/>
    <m/>
    <x v="2"/>
    <x v="3"/>
    <m/>
    <n v="2000"/>
    <s v="JAIPUR"/>
    <s v="North"/>
    <m/>
    <n v="117583"/>
    <s v="BIHANI ENTERPRISES"/>
    <n v="1326487"/>
    <s v="GP COIL SOFT-TATXGP-GK09-0.35X1000"/>
    <s v="C02"/>
    <s v="TATXGP"/>
    <s v="GK09"/>
    <x v="10"/>
    <x v="4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</r>
  <r>
    <n v="744"/>
    <d v="2025-09-26T00:00:00"/>
    <s v="ZBTO"/>
    <n v="9519146271"/>
    <n v="3"/>
    <s v="9519146271-3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79.99900000000002"/>
    <n v="244.65"/>
    <n v="35.348999999999997"/>
    <n v="3.6240000000000001"/>
    <n v="0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31.553999999999995"/>
    <m/>
    <m/>
    <m/>
    <m/>
    <m/>
    <m/>
    <m/>
    <m/>
    <s v="M"/>
  </r>
  <r>
    <n v="744"/>
    <d v="2025-09-26T00:00:00"/>
    <s v="ZBTO"/>
    <n v="9519146271"/>
    <n v="4"/>
    <s v="9519146271-4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140"/>
    <n v="125.57"/>
    <n v="14.43"/>
    <n v="1.845"/>
    <n v="0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1.8449999999999989"/>
    <m/>
    <m/>
    <m/>
    <m/>
    <m/>
    <m/>
    <m/>
    <m/>
    <s v="M"/>
  </r>
  <r>
    <n v="744"/>
    <d v="2025-09-26T00:00:00"/>
    <s v="ZBTO"/>
    <n v="9519146271"/>
    <n v="5"/>
    <s v="9519146271-5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112"/>
    <n v="101.51"/>
    <n v="10.49"/>
    <n v="-26.605"/>
    <n v="0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</r>
  <r>
    <n v="743"/>
    <d v="2025-09-27T00:00:00"/>
    <s v="ZBTO"/>
    <n v="9519149681"/>
    <n v="1"/>
    <s v="9519149681-1"/>
    <s v="No Priority"/>
    <s v="Released"/>
    <s v="N/C"/>
    <m/>
    <n v="0"/>
    <s v="N/C"/>
    <s v="GP03"/>
    <s v="ACRM GP#3 NARROW"/>
    <m/>
    <x v="2"/>
    <x v="3"/>
    <m/>
    <n v="2000"/>
    <s v="ZOSOLA"/>
    <s v="North"/>
    <m/>
    <n v="183259"/>
    <s v="Rakesh Steel Inds.(P) Ltd."/>
    <n v="1178444"/>
    <s v="GP COIL SOFT-TATXGP-GK09-0.4X1000"/>
    <s v="C02"/>
    <s v="TATXGP"/>
    <s v="GK09"/>
    <x v="8"/>
    <x v="4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</r>
  <r>
    <n v="742"/>
    <d v="2025-09-25T00:00:00"/>
    <s v="ZBTF"/>
    <n v="9519143205"/>
    <n v="1"/>
    <s v="9519143205-1"/>
    <s v="Oct'25"/>
    <s v="Released"/>
    <s v="N/C"/>
    <m/>
    <e v="#N/A"/>
    <s v="OK"/>
    <s v="CR04"/>
    <s v="ACRM CRCA TLL"/>
    <m/>
    <x v="0"/>
    <x v="2"/>
    <m/>
    <n v="1000"/>
    <s v="SOHNA"/>
    <s v="North"/>
    <m/>
    <n v="600250"/>
    <s v="TATA CENTER"/>
    <n v="2439203"/>
    <s v="CRCA COIL TSBSTA EL06 0.500X1160"/>
    <s v="C01"/>
    <s v="TSBSTA"/>
    <s v="EL06"/>
    <x v="3"/>
    <x v="2"/>
    <n v="0"/>
    <m/>
    <m/>
    <m/>
    <m/>
    <m/>
    <n v="315"/>
    <n v="311.77999999999997"/>
    <n v="3.22"/>
    <n v="3.22"/>
    <n v="2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2"/>
    <m/>
    <m/>
    <m/>
    <m/>
    <m/>
    <m/>
    <m/>
    <m/>
    <s v="U"/>
  </r>
  <r>
    <n v="743"/>
    <d v="2025-09-27T00:00:00"/>
    <s v="ZBTO"/>
    <n v="9519149928"/>
    <n v="4"/>
    <s v="9519149928-4"/>
    <s v="Oct'25"/>
    <s v="Released"/>
    <s v="N/C"/>
    <m/>
    <e v="#N/A"/>
    <s v="OK"/>
    <s v="GP02"/>
    <s v="ACRM GP#3 WIDER SOFT"/>
    <m/>
    <x v="2"/>
    <x v="11"/>
    <m/>
    <n v="2000"/>
    <s v="JAIPUR"/>
    <s v="North"/>
    <m/>
    <n v="117583"/>
    <s v="BIHANI ENTERPRISES"/>
    <n v="1854399"/>
    <s v="GP COIL SOFT-TATXGP-GK09-0.35X1220"/>
    <s v="C02"/>
    <s v="TATXGP"/>
    <s v="GK09"/>
    <x v="10"/>
    <x v="9"/>
    <n v="0"/>
    <m/>
    <m/>
    <m/>
    <m/>
    <m/>
    <n v="112"/>
    <n v="104.94499999999999"/>
    <n v="7.0549999999999997"/>
    <n v="7.0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549999999999997"/>
    <m/>
    <m/>
    <m/>
    <m/>
    <m/>
    <m/>
    <m/>
    <m/>
    <s v="R"/>
  </r>
  <r>
    <n v="743"/>
    <d v="2025-09-27T00:00:00"/>
    <s v="ZBTO"/>
    <n v="9519149928"/>
    <n v="5"/>
    <s v="9519149928-5"/>
    <s v="No Priority"/>
    <s v="Released"/>
    <s v="OK"/>
    <m/>
    <s v="OK"/>
    <s v="N/C"/>
    <s v="GP02"/>
    <s v="ACRM GP#3 WIDER SOFT"/>
    <m/>
    <x v="2"/>
    <x v="11"/>
    <n v="2500"/>
    <n v="2000"/>
    <s v="JAIPUR"/>
    <s v="North"/>
    <m/>
    <n v="117583"/>
    <s v="BIHANI ENTERPRISES"/>
    <n v="1854410"/>
    <s v="GP COIL SOFT-TATXGP-GK09-0.4X1220"/>
    <s v="C02"/>
    <s v="TATXGP"/>
    <s v="GK09"/>
    <x v="8"/>
    <x v="9"/>
    <n v="0"/>
    <m/>
    <m/>
    <m/>
    <m/>
    <m/>
    <n v="112"/>
    <n v="81.7"/>
    <n v="30.3"/>
    <n v="18.765000000000001"/>
    <n v="0"/>
    <n v="0"/>
    <n v="0"/>
    <n v="0"/>
    <n v="0"/>
    <n v="0"/>
    <n v="1.895"/>
    <n v="0"/>
    <n v="0"/>
    <n v="0"/>
    <n v="0"/>
    <n v="0"/>
    <n v="0"/>
    <n v="0"/>
    <n v="0"/>
    <n v="0"/>
    <n v="5.01"/>
    <n v="0"/>
    <n v="4.63"/>
    <n v="11.535"/>
    <n v="6.5250000000000004"/>
    <n v="5.01"/>
    <n v="0"/>
    <n v="23.774999999999999"/>
    <m/>
    <m/>
    <m/>
    <m/>
    <m/>
    <m/>
    <m/>
    <m/>
    <s v="R"/>
  </r>
  <r>
    <n v="744"/>
    <d v="2025-09-25T00:00:00"/>
    <s v="ZBTO"/>
    <n v="9519142346"/>
    <n v="1"/>
    <s v="9519142346-1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0"/>
    <n v="28"/>
    <n v="2.4649999999999999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</r>
  <r>
    <n v="744"/>
    <d v="2025-09-25T00:00:00"/>
    <s v="ZBTO"/>
    <n v="9519142346"/>
    <n v="2"/>
    <s v="9519142346-2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10.1"/>
    <n v="17.899999999999999"/>
    <n v="7.625"/>
    <n v="0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</r>
  <r>
    <n v="744"/>
    <d v="2025-09-26T00:00:00"/>
    <s v="ZBTO"/>
    <n v="9519146150"/>
    <n v="2"/>
    <s v="9519146150-2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</r>
  <r>
    <n v="744"/>
    <d v="2025-09-25T00:00:00"/>
    <s v="ZBTO"/>
    <n v="9519142746"/>
    <n v="1"/>
    <s v="9519142746-1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4001001"/>
    <s v="PPGL C HARD Y550PL D0C9 0.63(TPT)X1220"/>
    <s v="B18"/>
    <s v="Y550PL"/>
    <s v="D0C9"/>
    <x v="47"/>
    <x v="9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</r>
  <r>
    <n v="744"/>
    <d v="2025-09-25T00:00:00"/>
    <s v="ZBTO"/>
    <n v="9519142346"/>
    <n v="3"/>
    <s v="9519142346-3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0"/>
    <n v="28"/>
    <n v="5.21"/>
    <n v="0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7.25"/>
    <m/>
    <m/>
    <m/>
    <m/>
    <m/>
    <m/>
    <m/>
    <m/>
    <s v="M"/>
  </r>
  <r>
    <n v="744"/>
    <d v="2025-09-25T00:00:00"/>
    <s v="ZBTO"/>
    <n v="9519142346"/>
    <n v="4"/>
    <s v="9519142346-4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0"/>
    <n v="28"/>
    <n v="7.8849999999999998"/>
    <n v="0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11.274999999999999"/>
    <m/>
    <m/>
    <m/>
    <m/>
    <m/>
    <m/>
    <m/>
    <m/>
    <s v="M"/>
  </r>
  <r>
    <n v="743"/>
    <d v="2025-09-27T00:00:00"/>
    <s v="ZBTO"/>
    <n v="9519149928"/>
    <n v="1"/>
    <s v="9519149928-1"/>
    <s v="No Priority"/>
    <s v="Released"/>
    <s v="N/C"/>
    <m/>
    <n v="0"/>
    <s v="N/C"/>
    <s v="GP03"/>
    <s v="ACRM GP#3 NARROW"/>
    <m/>
    <x v="2"/>
    <x v="3"/>
    <m/>
    <n v="2000"/>
    <s v="Rajasthan"/>
    <s v="North"/>
    <m/>
    <n v="117583"/>
    <s v="BIHANI ENTERPRISES"/>
    <n v="1326486"/>
    <s v="GP COIL SOFT-TATXGP-GK09-0.3X1000"/>
    <s v="C02"/>
    <s v="TATXGP"/>
    <s v="GK09"/>
    <x v="6"/>
    <x v="4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</r>
  <r>
    <n v="743"/>
    <d v="2025-09-27T00:00:00"/>
    <s v="ZBTO"/>
    <n v="9519149928"/>
    <n v="3"/>
    <s v="9519149928-3"/>
    <s v="No Priority"/>
    <s v="Released"/>
    <s v="N/C"/>
    <m/>
    <s v="OK"/>
    <s v="N/C"/>
    <s v="GP02"/>
    <s v="ACRM GP#3 WIDER SOFT"/>
    <m/>
    <x v="2"/>
    <x v="11"/>
    <m/>
    <n v="2000"/>
    <s v="Rajasthan"/>
    <s v="North"/>
    <m/>
    <n v="117583"/>
    <s v="BIHANI ENTERPRISES"/>
    <n v="1854390"/>
    <s v="GP COIL SOFT-TATXGP-GK09-0.3X1220"/>
    <s v="C02"/>
    <s v="TATXGP"/>
    <s v="GK09"/>
    <x v="6"/>
    <x v="9"/>
    <n v="0"/>
    <m/>
    <n v="80"/>
    <m/>
    <n v="5"/>
    <n v="7"/>
    <n v="28"/>
    <n v="0"/>
    <n v="28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27.3"/>
    <n v="0"/>
    <n v="27.3"/>
    <n v="27.3"/>
    <n v="0"/>
    <n v="0"/>
    <n v="0.69999999999999929"/>
    <m/>
    <m/>
    <m/>
    <m/>
    <m/>
    <m/>
    <m/>
    <m/>
    <m/>
  </r>
  <r>
    <n v="743"/>
    <d v="2025-09-27T00:00:00"/>
    <s v="ZBTO"/>
    <n v="9519149703"/>
    <n v="1"/>
    <s v="9519149703-1"/>
    <s v="No Priority"/>
    <s v="Released"/>
    <s v="N/C"/>
    <m/>
    <n v="0"/>
    <s v="N/C"/>
    <s v="GP03"/>
    <s v="ACRM GP#3 NARROW"/>
    <m/>
    <x v="2"/>
    <x v="3"/>
    <m/>
    <n v="2000"/>
    <s v="Delhi"/>
    <s v="North"/>
    <m/>
    <n v="183259"/>
    <s v="Rakesh Steel Inds.(P) Ltd."/>
    <n v="1142901"/>
    <s v="GP COIL SOFT-TATXGP-GLK1-0.3X1000"/>
    <s v="C02"/>
    <s v="TATXGP"/>
    <s v="GLK1"/>
    <x v="6"/>
    <x v="4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</r>
  <r>
    <n v="743"/>
    <d v="2025-09-27T00:00:00"/>
    <s v="ZBTO"/>
    <n v="9519148419"/>
    <n v="3"/>
    <s v="9519148419-3"/>
    <s v="Oct'25"/>
    <s v="Released"/>
    <s v="OK"/>
    <m/>
    <e v="#N/A"/>
    <s v="OK"/>
    <s v="GL01"/>
    <s v="ACRM GP#2 TBSPL BGL"/>
    <m/>
    <x v="4"/>
    <x v="12"/>
    <n v="1500"/>
    <n v="1000"/>
    <s v="Jharkhand"/>
    <s v="TBSPL"/>
    <m/>
    <n v="942283"/>
    <s v="TATA BLUESCOPE STEEL PRIVATE L"/>
    <n v="1882051"/>
    <s v="GL COIL HARD Y550GL H6GL 0.90 X 1250"/>
    <s v="B04"/>
    <s v="Y550GL"/>
    <s v="H6GL"/>
    <x v="14"/>
    <x v="0"/>
    <n v="0"/>
    <m/>
    <n v="150"/>
    <m/>
    <n v="4"/>
    <n v="14"/>
    <n v="290"/>
    <n v="204.42500000000001"/>
    <n v="85.575000000000003"/>
    <n v="-37.17"/>
    <n v="0"/>
    <n v="0"/>
    <n v="0"/>
    <n v="0"/>
    <n v="0"/>
    <n v="0"/>
    <n v="0"/>
    <n v="25.86"/>
    <n v="0"/>
    <n v="0"/>
    <n v="0"/>
    <n v="0"/>
    <n v="0"/>
    <n v="0"/>
    <n v="0"/>
    <n v="11.44"/>
    <n v="2.2350000000000003"/>
    <n v="0"/>
    <n v="83.210000000000008"/>
    <n v="122.745"/>
    <n v="120.51"/>
    <n v="2.2349999999999994"/>
    <n v="0"/>
    <n v="0"/>
    <m/>
    <m/>
    <m/>
    <m/>
    <m/>
    <m/>
    <m/>
    <m/>
    <m/>
  </r>
  <r>
    <n v="743"/>
    <d v="2025-09-27T00:00:00"/>
    <s v="ZBTO"/>
    <n v="9519148419"/>
    <n v="4"/>
    <s v="9519148419-4"/>
    <s v="Oct'25"/>
    <s v="Released"/>
    <s v="N/C"/>
    <m/>
    <e v="#N/A"/>
    <s v="OK"/>
    <s v="GL01"/>
    <s v="ACRM GP#2 TBSPL BGL"/>
    <m/>
    <x v="4"/>
    <x v="12"/>
    <m/>
    <n v="1000"/>
    <s v="Jharkhand"/>
    <s v="TBSPL"/>
    <m/>
    <n v="942283"/>
    <s v="TATA BLUESCOPE STEEL PRIVATE L"/>
    <n v="1882051"/>
    <s v="GL COIL HARD Y550GL H6GL 0.90 X 1250"/>
    <s v="B04"/>
    <s v="Y550GL"/>
    <s v="H6GL"/>
    <x v="14"/>
    <x v="0"/>
    <n v="0"/>
    <m/>
    <n v="150"/>
    <m/>
    <n v="4"/>
    <n v="14"/>
    <n v="145"/>
    <n v="141.70500000000001"/>
    <n v="3.2949999999999999"/>
    <n v="-10.125"/>
    <n v="0"/>
    <n v="0"/>
    <n v="0"/>
    <n v="0"/>
    <n v="0"/>
    <n v="0"/>
    <n v="0"/>
    <n v="0"/>
    <n v="0"/>
    <n v="0"/>
    <n v="0"/>
    <n v="0"/>
    <n v="0"/>
    <n v="0"/>
    <n v="0"/>
    <n v="13.42"/>
    <n v="0"/>
    <n v="0"/>
    <n v="0"/>
    <n v="13.42"/>
    <n v="13.42"/>
    <n v="0"/>
    <n v="0"/>
    <n v="0"/>
    <m/>
    <m/>
    <m/>
    <m/>
    <m/>
    <m/>
    <m/>
    <m/>
    <m/>
  </r>
  <r>
    <n v="744"/>
    <d v="2025-09-26T00:00:00"/>
    <s v="ZBTO"/>
    <n v="9519146150"/>
    <n v="3"/>
    <s v="9519146150-3"/>
    <s v="Oct'25"/>
    <s v="Released"/>
    <s v="N/C"/>
    <m/>
    <e v="#N/A"/>
    <s v="OK"/>
    <s v="GL02"/>
    <s v="ACRM GP#2 TBSPL PPGL"/>
    <m/>
    <x v="5"/>
    <x v="7"/>
    <m/>
    <n v="1000"/>
    <s v="Jharkhand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n v="70"/>
    <s v="PASSION RED (NG) TSL 2214"/>
    <n v="3"/>
    <n v="5"/>
    <n v="84"/>
    <n v="81.180000000000007"/>
    <n v="2.82"/>
    <n v="-2.94"/>
    <n v="0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</r>
  <r>
    <n v="744"/>
    <d v="2025-09-26T00:00:00"/>
    <s v="ZBTO"/>
    <n v="9519146199"/>
    <n v="5"/>
    <s v="9519146199-5"/>
    <s v="Oct'25"/>
    <s v="Released"/>
    <s v="N/C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s v="PASSION RED (NG) TSL 2214"/>
    <n v="3"/>
    <n v="5"/>
    <n v="140"/>
    <n v="135.08000000000001"/>
    <n v="4.92"/>
    <n v="4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</r>
  <r>
    <n v="743"/>
    <d v="2025-09-26T00:00:00"/>
    <s v="ZBTO"/>
    <n v="9519144936"/>
    <n v="1"/>
    <s v="9519144936-1"/>
    <s v="Oct'25"/>
    <s v="Released"/>
    <s v="OK"/>
    <m/>
    <e v="#N/A"/>
    <s v="OK"/>
    <s v="GL03"/>
    <s v="ACRM GP#2 NON TBSPL"/>
    <m/>
    <x v="4"/>
    <x v="12"/>
    <m/>
    <n v="1000"/>
    <s v="Telangana"/>
    <s v="South"/>
    <m/>
    <n v="188152"/>
    <s v="Metalkraft Limited"/>
    <n v="3886090"/>
    <s v="GL COIL HARD  Y550GL GL6H 0.900X1250"/>
    <s v="B04"/>
    <s v="Y550GL"/>
    <s v="GL6H"/>
    <x v="14"/>
    <x v="0"/>
    <n v="0"/>
    <m/>
    <n v="150"/>
    <m/>
    <n v="8"/>
    <n v="12"/>
    <n v="260.99900000000002"/>
    <n v="209.59"/>
    <n v="51.408999999999999"/>
    <n v="-13.166"/>
    <n v="9.35"/>
    <n v="0"/>
    <n v="0"/>
    <n v="0"/>
    <n v="0"/>
    <n v="0"/>
    <n v="0"/>
    <n v="8.77"/>
    <n v="0"/>
    <n v="0"/>
    <n v="0"/>
    <n v="0"/>
    <n v="0"/>
    <n v="0"/>
    <n v="0"/>
    <n v="0"/>
    <n v="0"/>
    <n v="0"/>
    <n v="55.805"/>
    <n v="64.575000000000003"/>
    <n v="64.575000000000003"/>
    <n v="0"/>
    <n v="0"/>
    <n v="0"/>
    <m/>
    <m/>
    <m/>
    <m/>
    <m/>
    <m/>
    <m/>
    <m/>
    <s v="Trimming only at RCL"/>
  </r>
  <r>
    <n v="743"/>
    <d v="2025-09-26T00:00:00"/>
    <s v="ZBTO"/>
    <n v="9519144936"/>
    <n v="2"/>
    <s v="9519144936-2"/>
    <s v="Oct'25"/>
    <s v="Released"/>
    <s v="OK"/>
    <m/>
    <e v="#N/A"/>
    <s v="OK"/>
    <s v="GL03"/>
    <s v="ACRM GP#2 NON TBSPL"/>
    <m/>
    <x v="4"/>
    <x v="12"/>
    <m/>
    <n v="1000"/>
    <s v="Telangana"/>
    <s v="South"/>
    <m/>
    <n v="188152"/>
    <s v="Metalkraft Limited"/>
    <n v="3886090"/>
    <s v="GL COIL HARD  Y550GL GL6H 0.900X1250"/>
    <s v="B04"/>
    <s v="Y550GL"/>
    <s v="GL6H"/>
    <x v="14"/>
    <x v="0"/>
    <n v="0"/>
    <m/>
    <n v="150"/>
    <m/>
    <n v="8"/>
    <n v="12"/>
    <n v="261"/>
    <n v="238.27"/>
    <n v="22.73"/>
    <n v="13.125"/>
    <n v="0"/>
    <n v="0"/>
    <n v="0"/>
    <n v="0"/>
    <n v="0"/>
    <n v="0"/>
    <n v="0"/>
    <n v="0"/>
    <n v="0"/>
    <n v="0"/>
    <n v="0"/>
    <n v="0"/>
    <n v="0"/>
    <n v="0"/>
    <n v="0"/>
    <n v="9.6050000000000004"/>
    <n v="0"/>
    <n v="0"/>
    <n v="0"/>
    <n v="9.6050000000000004"/>
    <n v="9.6050000000000004"/>
    <n v="0"/>
    <n v="0"/>
    <n v="13.125"/>
    <m/>
    <m/>
    <m/>
    <m/>
    <m/>
    <m/>
    <m/>
    <m/>
    <s v="Trimming only at RCL"/>
  </r>
  <r>
    <n v="743"/>
    <d v="2025-09-26T00:00:00"/>
    <s v="ZBTO"/>
    <n v="9519144746"/>
    <n v="8"/>
    <s v="9519144746-8"/>
    <s v="Oct'25"/>
    <s v="Released"/>
    <s v="N/C"/>
    <m/>
    <e v="#N/A"/>
    <s v="OK"/>
    <s v="GL03"/>
    <s v="ACRM GP#2 NON TBSPL"/>
    <m/>
    <x v="4"/>
    <x v="17"/>
    <m/>
    <n v="1000"/>
    <s v="West Bengal"/>
    <s v="East"/>
    <m/>
    <n v="101122"/>
    <s v="JINDAL INDIA LIMITED"/>
    <n v="3988091"/>
    <s v="GL COIL HARD  Y550GL H7GL 0.440X1240"/>
    <s v="B04"/>
    <s v="Y550GL"/>
    <s v="H7GL"/>
    <x v="33"/>
    <x v="11"/>
    <n v="0"/>
    <m/>
    <n v="70"/>
    <m/>
    <n v="7.0010000000000003"/>
    <n v="28"/>
    <n v="279.99"/>
    <n v="261.69"/>
    <n v="18.3"/>
    <n v="12.6"/>
    <n v="0"/>
    <n v="0"/>
    <n v="0"/>
    <n v="0"/>
    <n v="0"/>
    <n v="0"/>
    <n v="0"/>
    <n v="0"/>
    <n v="0"/>
    <n v="0"/>
    <n v="0"/>
    <n v="0"/>
    <n v="0"/>
    <n v="0"/>
    <n v="0"/>
    <n v="0"/>
    <n v="0"/>
    <n v="5.7"/>
    <n v="0"/>
    <n v="5.7"/>
    <n v="5.7"/>
    <n v="0"/>
    <n v="0"/>
    <n v="12.600000000000001"/>
    <m/>
    <m/>
    <m/>
    <m/>
    <m/>
    <m/>
    <m/>
    <m/>
    <s v="Untrimmed edge"/>
  </r>
  <r>
    <n v="743"/>
    <d v="2025-09-26T00:00:00"/>
    <s v="ZBTO"/>
    <n v="9519144746"/>
    <n v="9"/>
    <s v="9519144746-9"/>
    <s v="Oct'25"/>
    <s v="Released"/>
    <s v="N/C"/>
    <m/>
    <e v="#N/A"/>
    <s v="OK"/>
    <s v="GL03"/>
    <s v="ACRM GP#2 NON TBSPL"/>
    <m/>
    <x v="4"/>
    <x v="17"/>
    <m/>
    <n v="1000"/>
    <s v="West Bengal"/>
    <s v="East"/>
    <m/>
    <n v="101122"/>
    <s v="JINDAL INDIA LIMITED"/>
    <n v="3988091"/>
    <s v="GL COIL HARD  Y550GL H7GL 0.440X1240"/>
    <s v="B04"/>
    <s v="Y550GL"/>
    <s v="H7GL"/>
    <x v="33"/>
    <x v="11"/>
    <n v="0"/>
    <m/>
    <n v="70"/>
    <m/>
    <n v="7.0010000000000003"/>
    <n v="28"/>
    <n v="259.17"/>
    <n v="267.8"/>
    <n v="-8.6300000000000008"/>
    <n v="-8.63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Untrimmed edge"/>
  </r>
  <r>
    <n v="743"/>
    <d v="2025-09-25T00:00:00"/>
    <s v="ZBTO"/>
    <n v="9519142211"/>
    <n v="1"/>
    <s v="9519142211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4108810"/>
    <s v="GL COIL HARD  Y550GL M310 0.350X1220"/>
    <s v="B04"/>
    <s v="Y550GL"/>
    <s v="M310"/>
    <x v="10"/>
    <x v="9"/>
    <n v="0"/>
    <m/>
    <n v="150"/>
    <m/>
    <n v="3"/>
    <n v="5"/>
    <n v="56"/>
    <n v="54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</r>
  <r>
    <n v="743"/>
    <d v="2025-09-27T00:00:00"/>
    <s v="ZBTO"/>
    <n v="9519148419"/>
    <n v="2"/>
    <s v="9519148419-2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2051"/>
    <s v="GL COIL HARD Y550GL H6GL 0.90 X 1250"/>
    <s v="B04"/>
    <s v="Y550GL"/>
    <s v="H6GL"/>
    <x v="14"/>
    <x v="0"/>
    <n v="0"/>
    <m/>
    <n v="150"/>
    <m/>
    <n v="4"/>
    <n v="14"/>
    <n v="290"/>
    <n v="190.16"/>
    <n v="99.84"/>
    <n v="-14.425000000000001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</r>
  <r>
    <n v="743"/>
    <d v="2025-09-27T00:00:00"/>
    <s v="ZBTO"/>
    <n v="9519148534"/>
    <n v="1"/>
    <s v="9519148534-1"/>
    <s v="Oct'25"/>
    <s v="Released"/>
    <s v="N/C"/>
    <m/>
    <e v="#N/A"/>
    <s v="OK"/>
    <s v="GL01"/>
    <s v="ACRM GP#2 TBSPL BGL"/>
    <m/>
    <x v="4"/>
    <x v="12"/>
    <m/>
    <n v="1000"/>
    <m/>
    <s v="TBSPL"/>
    <m/>
    <n v="942284"/>
    <s v="TATA BLUESCOPE STEEL PRIVATE L"/>
    <n v="4124997"/>
    <s v="GL COIL HARD  Y550GL M308 0.630X1220"/>
    <s v="B04"/>
    <s v="Y550GL"/>
    <s v="M308"/>
    <x v="47"/>
    <x v="9"/>
    <n v="0"/>
    <m/>
    <n v="150"/>
    <m/>
    <n v="3"/>
    <n v="5"/>
    <n v="28"/>
    <n v="25.925000000000001"/>
    <n v="2.0750000000000002"/>
    <n v="2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750000000000002"/>
    <m/>
    <m/>
    <m/>
    <m/>
    <m/>
    <m/>
    <m/>
    <m/>
    <s v="Trimming only at RCL"/>
  </r>
  <r>
    <n v="744"/>
    <d v="2025-09-24T00:00:00"/>
    <s v="ZBTO"/>
    <n v="9519138217"/>
    <n v="7"/>
    <s v="9519138217-7"/>
    <s v="Oct'25"/>
    <s v="Released"/>
    <s v="N/C"/>
    <m/>
    <e v="#N/A"/>
    <s v="OK"/>
    <s v="GL02"/>
    <s v="ACRM GP#2 TBSPL PPGL"/>
    <m/>
    <x v="5"/>
    <x v="7"/>
    <m/>
    <n v="1000"/>
    <m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m/>
    <n v="3"/>
    <n v="5"/>
    <n v="167.999"/>
    <n v="162.435"/>
    <n v="5.5640000000000001"/>
    <n v="7.9000000000000001E-2"/>
    <n v="0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7.8999999999999737E-2"/>
    <m/>
    <m/>
    <m/>
    <m/>
    <m/>
    <m/>
    <m/>
    <m/>
    <s v="Trimming at PLTCM"/>
  </r>
  <r>
    <n v="744"/>
    <d v="2025-09-24T00:00:00"/>
    <s v="ZBTO"/>
    <n v="9519138217"/>
    <n v="8"/>
    <s v="9519138217-8"/>
    <s v="Oct'25"/>
    <s v="Released"/>
    <s v="N/C"/>
    <m/>
    <e v="#N/A"/>
    <s v="OK"/>
    <s v="GL02"/>
    <s v="ACRM GP#2 TBSPL PPGL"/>
    <m/>
    <x v="5"/>
    <x v="7"/>
    <m/>
    <n v="1000"/>
    <m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m/>
    <n v="3"/>
    <n v="5"/>
    <n v="140"/>
    <n v="129.13499999999999"/>
    <n v="10.865"/>
    <n v="3.86"/>
    <n v="0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3.8600000000000003"/>
    <m/>
    <m/>
    <m/>
    <m/>
    <m/>
    <m/>
    <m/>
    <m/>
    <s v="Trimming at PLTCM"/>
  </r>
  <r>
    <n v="744"/>
    <d v="2025-09-26T00:00:00"/>
    <s v="ZBTO"/>
    <n v="9519146199"/>
    <n v="4"/>
    <s v="9519146199-4"/>
    <s v="Oct'25"/>
    <s v="Released"/>
    <s v="N/C"/>
    <m/>
    <e v="#N/A"/>
    <s v="OK"/>
    <s v="GL02"/>
    <s v="ACRM GP#2 TBSPL PPGL"/>
    <m/>
    <x v="5"/>
    <x v="7"/>
    <m/>
    <n v="1000"/>
    <m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m/>
    <n v="3"/>
    <n v="5"/>
    <n v="252"/>
    <n v="248.83"/>
    <n v="3.17"/>
    <n v="1.0349999999999999"/>
    <n v="0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</r>
  <r>
    <n v="743"/>
    <d v="2025-09-18T00:00:00"/>
    <s v="ZBTO"/>
    <n v="9519114672"/>
    <n v="1"/>
    <s v="9519114672-1"/>
    <s v="Oct'25"/>
    <s v="Released"/>
    <s v="N/C"/>
    <m/>
    <e v="#N/A"/>
    <s v="OK"/>
    <s v="GP02"/>
    <s v="ACRM GP#3 WIDER SOFT"/>
    <m/>
    <x v="2"/>
    <x v="11"/>
    <m/>
    <n v="2000"/>
    <m/>
    <s v="East"/>
    <m/>
    <n v="116649"/>
    <s v="SAGAR STEELS"/>
    <n v="1300228"/>
    <s v="GP COIL SOFT-TATXGP-GLK1-0.5X1220"/>
    <s v="C02"/>
    <s v="TATXGP"/>
    <s v="GLK1"/>
    <x v="3"/>
    <x v="9"/>
    <n v="0"/>
    <m/>
    <m/>
    <m/>
    <n v="6"/>
    <n v="24"/>
    <n v="28"/>
    <n v="26.89"/>
    <n v="1.1100000000000001"/>
    <n v="-420.71"/>
    <n v="0"/>
    <n v="0"/>
    <n v="0"/>
    <n v="0"/>
    <n v="0"/>
    <n v="0"/>
    <n v="0"/>
    <n v="0"/>
    <n v="0"/>
    <n v="0"/>
    <n v="0"/>
    <n v="0"/>
    <n v="0"/>
    <n v="0"/>
    <n v="0"/>
    <n v="0"/>
    <n v="0"/>
    <n v="421.82"/>
    <n v="0"/>
    <n v="421.82"/>
    <n v="0"/>
    <n v="421.82"/>
    <n v="0"/>
    <n v="1.1100000000000001"/>
    <m/>
    <m/>
    <m/>
    <m/>
    <m/>
    <m/>
    <m/>
    <m/>
    <s v="Trimming only at RCL"/>
  </r>
  <r>
    <n v="743"/>
    <d v="2025-09-16T00:00:00"/>
    <s v="ZBTO"/>
    <n v="9519107755"/>
    <n v="2"/>
    <s v="9519107755-2"/>
    <s v="No Priority"/>
    <s v="Released"/>
    <s v="N/C"/>
    <m/>
    <s v="OK"/>
    <s v="N/C"/>
    <s v="GP02"/>
    <s v="ACRM GP#3 WIDER SOFT"/>
    <m/>
    <x v="2"/>
    <x v="11"/>
    <m/>
    <n v="2000"/>
    <m/>
    <s v="North"/>
    <m/>
    <n v="150962"/>
    <s v="BIHANI INTERNATIONAL PVT LTD."/>
    <n v="1854390"/>
    <s v="GP COIL SOFT-TATXGP-GK09-0.3X1220"/>
    <s v="C02"/>
    <s v="TATXGP"/>
    <s v="GK09"/>
    <x v="6"/>
    <x v="9"/>
    <n v="0"/>
    <m/>
    <m/>
    <m/>
    <n v="4"/>
    <n v="7"/>
    <n v="28"/>
    <n v="0"/>
    <n v="28"/>
    <n v="5.21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Trimming only at RCL"/>
  </r>
  <r>
    <n v="743"/>
    <d v="2025-08-27T00:00:00"/>
    <s v="ZBTO"/>
    <n v="9519054625"/>
    <n v="10"/>
    <s v="9519054625-10"/>
    <s v="Oct'25"/>
    <s v="Released"/>
    <s v="N/C"/>
    <m/>
    <e v="#N/A"/>
    <s v="OK"/>
    <s v="GP02"/>
    <s v="ACRM GP#3 WIDER SOFT"/>
    <m/>
    <x v="2"/>
    <x v="11"/>
    <m/>
    <n v="2000"/>
    <m/>
    <s v="East"/>
    <m/>
    <n v="116649"/>
    <s v="SAGAR STEELS"/>
    <n v="1300230"/>
    <s v="GP COIL SOFT-TATXGP-GLK1-0.3X1220"/>
    <s v="C02"/>
    <s v="TATXGP"/>
    <s v="GLK1"/>
    <x v="6"/>
    <x v="9"/>
    <n v="0"/>
    <m/>
    <m/>
    <m/>
    <n v="4"/>
    <n v="24"/>
    <n v="112"/>
    <n v="108.44499999999999"/>
    <n v="3.5550000000000002"/>
    <n v="3.5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50000000000002"/>
    <m/>
    <m/>
    <m/>
    <m/>
    <m/>
    <m/>
    <m/>
    <m/>
    <s v="Trimming only at RCL"/>
  </r>
  <r>
    <n v="743"/>
    <d v="2025-09-29T00:00:00"/>
    <s v="ZBTO"/>
    <n v="9518975095"/>
    <n v="3"/>
    <s v="9518975095-3"/>
    <s v="Oct'25"/>
    <s v="Released"/>
    <s v="N/C"/>
    <m/>
    <e v="#N/A"/>
    <s v="OK"/>
    <s v="GP02"/>
    <s v="ACRM GP#3 WIDER SOFT"/>
    <m/>
    <x v="2"/>
    <x v="11"/>
    <m/>
    <n v="2000"/>
    <m/>
    <s v="East"/>
    <m/>
    <n v="936511"/>
    <s v="SAGAR STEELS PROCESSING &amp; MANUFACTU"/>
    <n v="3671523"/>
    <s v="GP COIL TATXGP GLK2 0.450X1220"/>
    <s v="C02"/>
    <s v="TATXGP"/>
    <s v="GLK2"/>
    <x v="4"/>
    <x v="9"/>
    <n v="0"/>
    <m/>
    <m/>
    <m/>
    <n v="6"/>
    <n v="24"/>
    <n v="27.99"/>
    <n v="26.69"/>
    <n v="1.3"/>
    <n v="1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"/>
    <m/>
    <m/>
    <m/>
    <m/>
    <m/>
    <m/>
    <m/>
    <m/>
    <s v="Trimming only at RCL"/>
  </r>
  <r>
    <n v="742"/>
    <d v="2025-09-29T00:00:00"/>
    <s v="ZBTO"/>
    <n v="9518921586"/>
    <n v="8"/>
    <s v="9518921586-8"/>
    <s v="Oct'25"/>
    <s v="Released"/>
    <s v="OK"/>
    <s v="4000522234-4"/>
    <s v="HSM HR"/>
    <s v="N/C"/>
    <s v="CR03"/>
    <s v="ACRM CRCA SPM"/>
    <m/>
    <x v="0"/>
    <x v="0"/>
    <m/>
    <n v="2000"/>
    <m/>
    <s v="South"/>
    <m/>
    <n v="939422"/>
    <s v="VIJAY VENKAT STEELS PRIVATE LIMITED"/>
    <n v="1804826"/>
    <s v="CRCA COIL-TATXXD-AU03-0.9X1250"/>
    <s v="C01"/>
    <s v="TATXXD"/>
    <s v="AU03"/>
    <x v="14"/>
    <x v="0"/>
    <n v="0"/>
    <m/>
    <m/>
    <m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5.705000000000002"/>
    <n v="0"/>
    <n v="0"/>
    <n v="25.705000000000002"/>
    <n v="0"/>
    <n v="25.705000000000002"/>
    <n v="0"/>
    <n v="29"/>
    <m/>
    <m/>
    <m/>
    <m/>
    <m/>
    <m/>
    <m/>
    <m/>
    <s v="Untrimmed edge"/>
  </r>
  <r>
    <n v="743"/>
    <d v="2025-09-29T00:00:00"/>
    <s v="ZBTO"/>
    <n v="9519155004"/>
    <n v="1"/>
    <s v="9519155004-1"/>
    <s v="Oct'25"/>
    <s v="Released"/>
    <s v="N/C"/>
    <m/>
    <e v="#N/A"/>
    <s v="OK"/>
    <s v="GP02"/>
    <s v="ACRM GP#3 WIDER SOFT"/>
    <m/>
    <x v="2"/>
    <x v="18"/>
    <m/>
    <n v="2000"/>
    <m/>
    <s v="West"/>
    <m/>
    <m/>
    <s v="TEJRAM RAMNIWAS AGARWAL"/>
    <n v="2282960"/>
    <s v="GP COIL SOFT TATXGP ROS1 0.60X1220"/>
    <s v="C02"/>
    <s v="TATXGP"/>
    <s v="ROS1"/>
    <x v="5"/>
    <x v="9"/>
    <n v="0"/>
    <m/>
    <m/>
    <m/>
    <m/>
    <m/>
    <n v="223.999"/>
    <n v="206.37"/>
    <n v="17.629000000000001"/>
    <n v="17.62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29000000000001"/>
    <m/>
    <m/>
    <m/>
    <m/>
    <m/>
    <m/>
    <m/>
    <m/>
    <m/>
  </r>
  <r>
    <n v="743"/>
    <d v="2025-09-29T00:00:00"/>
    <s v="ZBTO"/>
    <n v="9519155004"/>
    <n v="2"/>
    <s v="9519155004-2"/>
    <s v="Oct'25"/>
    <s v="Released"/>
    <s v="N/C"/>
    <m/>
    <e v="#N/A"/>
    <s v="OK"/>
    <s v="GP02"/>
    <s v="ACRM GP#3 WIDER SOFT"/>
    <m/>
    <x v="2"/>
    <x v="18"/>
    <m/>
    <n v="2000"/>
    <m/>
    <s v="West"/>
    <m/>
    <m/>
    <s v="TEJRAM RAMNIWAS AGARWAL"/>
    <n v="2282960"/>
    <s v="GP COIL SOFT TATXGP ROS1 0.60X1220"/>
    <s v="C02"/>
    <s v="TATXGP"/>
    <s v="ROS1"/>
    <x v="5"/>
    <x v="9"/>
    <n v="0"/>
    <m/>
    <m/>
    <m/>
    <m/>
    <m/>
    <n v="195.999"/>
    <n v="192.01"/>
    <n v="3.9889999999999999"/>
    <n v="3.98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9999999999999"/>
    <m/>
    <m/>
    <m/>
    <m/>
    <m/>
    <m/>
    <m/>
    <m/>
    <m/>
  </r>
  <r>
    <n v="4310"/>
    <d v="2025-09-30T00:00:00"/>
    <s v="ZBTF"/>
    <n v="9519157788"/>
    <n v="1"/>
    <s v="9519157788-1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14"/>
    <s v="CRCA COIL TATXXD AH03 0.800X1250"/>
    <s v="C01"/>
    <s v="TATXXD"/>
    <s v="AH03"/>
    <x v="0"/>
    <x v="0"/>
    <n v="0"/>
    <m/>
    <m/>
    <m/>
    <m/>
    <m/>
    <n v="28.998999999999999"/>
    <n v="26.885000000000002"/>
    <n v="2.1139999999999999"/>
    <n v="2.11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39999999999999"/>
    <m/>
    <m/>
    <m/>
    <m/>
    <m/>
    <m/>
    <m/>
    <m/>
    <m/>
  </r>
  <r>
    <n v="4310"/>
    <d v="2025-09-30T00:00:00"/>
    <s v="ZBTF"/>
    <n v="9519157788"/>
    <n v="2"/>
    <s v="9519157788-2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16"/>
    <s v="CRCA COIL TATXXD AH03 0.900X1250"/>
    <s v="C01"/>
    <s v="TATXXD"/>
    <s v="AH03"/>
    <x v="14"/>
    <x v="0"/>
    <n v="0"/>
    <m/>
    <m/>
    <m/>
    <m/>
    <m/>
    <n v="144.999"/>
    <n v="137.56"/>
    <n v="7.4390000000000001"/>
    <n v="7.43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390000000000001"/>
    <m/>
    <m/>
    <m/>
    <m/>
    <m/>
    <m/>
    <m/>
    <m/>
    <m/>
  </r>
  <r>
    <n v="4310"/>
    <d v="2025-09-30T00:00:00"/>
    <s v="ZBTF"/>
    <n v="9519157788"/>
    <n v="3"/>
    <s v="9519157788-3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18"/>
    <s v="CRCA COIL TATXXD AH03 1X1250"/>
    <s v="C01"/>
    <s v="TATXXD"/>
    <s v="AH03"/>
    <x v="18"/>
    <x v="0"/>
    <n v="0"/>
    <m/>
    <m/>
    <m/>
    <m/>
    <m/>
    <n v="202.99799999999999"/>
    <n v="193.42500000000001"/>
    <n v="9.5730000000000004"/>
    <n v="9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730000000000004"/>
    <m/>
    <m/>
    <m/>
    <m/>
    <m/>
    <m/>
    <m/>
    <m/>
    <m/>
  </r>
  <r>
    <n v="4310"/>
    <d v="2025-09-30T00:00:00"/>
    <s v="ZBTF"/>
    <n v="9519157788"/>
    <n v="4"/>
    <s v="9519157788-4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21"/>
    <s v="CRCA COIL TATXXD AH03 1.200X1250"/>
    <s v="C01"/>
    <s v="TATXXD"/>
    <s v="AH03"/>
    <x v="13"/>
    <x v="0"/>
    <n v="0"/>
    <m/>
    <m/>
    <m/>
    <m/>
    <m/>
    <n v="289.99799999999999"/>
    <n v="22.06"/>
    <n v="267.93799999999999"/>
    <n v="-8.3219999999999992"/>
    <n v="0"/>
    <n v="0"/>
    <n v="0"/>
    <n v="0"/>
    <n v="0"/>
    <n v="0"/>
    <n v="0"/>
    <n v="0"/>
    <n v="0"/>
    <n v="0"/>
    <n v="0"/>
    <n v="0"/>
    <n v="276.26"/>
    <n v="0"/>
    <n v="0"/>
    <n v="0"/>
    <n v="0"/>
    <n v="0"/>
    <n v="0"/>
    <n v="276.26"/>
    <n v="276.26"/>
    <n v="0"/>
    <n v="0"/>
    <n v="0"/>
    <m/>
    <m/>
    <m/>
    <m/>
    <m/>
    <m/>
    <m/>
    <m/>
    <m/>
  </r>
  <r>
    <n v="742"/>
    <d v="2025-09-21T00:00:00"/>
    <s v="ZBTO"/>
    <n v="9519126750"/>
    <n v="1"/>
    <s v="9519126750-1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92271"/>
    <s v="CRCA SHEET TATXXD BT02 0.900X913X1800"/>
    <s v="C06"/>
    <s v="TATXXD"/>
    <s v="BT02"/>
    <x v="14"/>
    <x v="7"/>
    <n v="1800"/>
    <m/>
    <m/>
    <m/>
    <m/>
    <m/>
    <n v="62.999000000000002"/>
    <n v="56.38"/>
    <n v="6.6189999999999998"/>
    <n v="-2.3860000000000001"/>
    <n v="0"/>
    <n v="0"/>
    <n v="0"/>
    <n v="0"/>
    <n v="0"/>
    <n v="0"/>
    <n v="0"/>
    <n v="0"/>
    <n v="0"/>
    <n v="0"/>
    <n v="0"/>
    <n v="0"/>
    <n v="0"/>
    <n v="0"/>
    <n v="9.0050000000000008"/>
    <n v="0"/>
    <n v="0"/>
    <n v="0"/>
    <n v="0"/>
    <n v="9.0050000000000008"/>
    <n v="9.0050000000000008"/>
    <n v="0"/>
    <n v="0"/>
    <n v="0"/>
    <m/>
    <m/>
    <m/>
    <m/>
    <m/>
    <m/>
    <m/>
    <m/>
    <m/>
  </r>
  <r>
    <n v="742"/>
    <d v="2025-09-21T00:00:00"/>
    <s v="ZBTO"/>
    <n v="9519126750"/>
    <n v="2"/>
    <s v="9519126750-2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04312"/>
    <s v="CRCA SHEET TATXXD BT02 0.970X913X1800"/>
    <s v="C06"/>
    <s v="TATXXD"/>
    <s v="BT02"/>
    <x v="12"/>
    <x v="7"/>
    <n v="1800"/>
    <m/>
    <m/>
    <m/>
    <m/>
    <m/>
    <n v="104.999"/>
    <n v="98.49"/>
    <n v="6.5090000000000003"/>
    <n v="3.6890000000000001"/>
    <n v="0"/>
    <n v="0"/>
    <n v="0"/>
    <n v="0"/>
    <n v="0"/>
    <n v="0"/>
    <n v="0"/>
    <n v="0"/>
    <n v="0"/>
    <n v="0"/>
    <n v="0"/>
    <n v="0"/>
    <n v="0"/>
    <n v="0"/>
    <n v="0.49"/>
    <n v="0"/>
    <n v="2.33"/>
    <n v="0"/>
    <n v="0"/>
    <n v="2.8200000000000003"/>
    <n v="0.49"/>
    <n v="2.33"/>
    <n v="0"/>
    <n v="6.0190000000000001"/>
    <m/>
    <m/>
    <m/>
    <m/>
    <m/>
    <m/>
    <m/>
    <m/>
    <m/>
  </r>
  <r>
    <n v="742"/>
    <d v="2025-09-21T00:00:00"/>
    <s v="ZBTO"/>
    <n v="9519126750"/>
    <n v="3"/>
    <s v="9519126750-3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92272"/>
    <s v="CRCA SHEET TATXXD BT02 1.200X910X1800"/>
    <s v="C06"/>
    <s v="TATXXD"/>
    <s v="BT02"/>
    <x v="13"/>
    <x v="8"/>
    <n v="1800"/>
    <m/>
    <m/>
    <m/>
    <m/>
    <m/>
    <n v="62.999000000000002"/>
    <n v="53.284999999999997"/>
    <n v="9.7140000000000004"/>
    <n v="8.9689999999999994"/>
    <n v="0"/>
    <n v="0"/>
    <n v="0"/>
    <n v="0"/>
    <n v="0"/>
    <n v="0"/>
    <n v="0"/>
    <n v="0"/>
    <n v="0"/>
    <n v="0"/>
    <n v="0"/>
    <n v="0"/>
    <n v="0"/>
    <n v="0"/>
    <n v="0.745"/>
    <n v="0"/>
    <n v="0"/>
    <n v="0"/>
    <n v="0"/>
    <n v="0.745"/>
    <n v="0.745"/>
    <n v="0"/>
    <n v="0"/>
    <n v="8.9690000000000012"/>
    <m/>
    <m/>
    <m/>
    <m/>
    <m/>
    <m/>
    <m/>
    <m/>
    <m/>
  </r>
  <r>
    <n v="742"/>
    <d v="2025-09-21T00:00:00"/>
    <s v="ZBTO"/>
    <n v="9519126750"/>
    <n v="4"/>
    <s v="9519126750-4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09914"/>
    <s v="CRCA SHEET TATXXD BT02 1.200X914X1800"/>
    <s v="C06"/>
    <s v="TATXXD"/>
    <s v="BT02"/>
    <x v="13"/>
    <x v="12"/>
    <n v="1800"/>
    <m/>
    <m/>
    <m/>
    <m/>
    <m/>
    <n v="20.998999999999999"/>
    <n v="15.845000000000001"/>
    <n v="5.1539999999999999"/>
    <n v="5.15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39999999999999"/>
    <m/>
    <m/>
    <m/>
    <m/>
    <m/>
    <m/>
    <m/>
    <m/>
    <m/>
  </r>
  <r>
    <n v="742"/>
    <d v="2025-07-21T00:00:00"/>
    <s v="ZBTO"/>
    <n v="9518946840"/>
    <n v="4"/>
    <s v="9518946840-4"/>
    <s v="Oct'25"/>
    <s v="Released"/>
    <s v="N/C"/>
    <m/>
    <e v="#N/A"/>
    <s v="CR03"/>
    <s v="CR03"/>
    <m/>
    <m/>
    <x v="0"/>
    <x v="0"/>
    <m/>
    <n v="2000"/>
    <s v="LONI"/>
    <s v="North"/>
    <m/>
    <n v="123052"/>
    <s v="G R GUPTA &amp; BROS"/>
    <n v="1804854"/>
    <s v="CRCA COIL-TATXXD-AU03-1.2X1250"/>
    <s v="C01"/>
    <s v="TATXXD"/>
    <s v="AU03"/>
    <x v="13"/>
    <x v="0"/>
    <n v="0"/>
    <m/>
    <m/>
    <m/>
    <m/>
    <m/>
    <n v="57.999000000000002"/>
    <n v="53.935000000000002"/>
    <n v="4.0640000000000001"/>
    <n v="4.06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640000000000001"/>
    <m/>
    <m/>
    <m/>
    <m/>
    <m/>
    <m/>
    <m/>
    <m/>
    <m/>
  </r>
  <r>
    <n v="742"/>
    <d v="2025-08-02T00:00:00"/>
    <s v="ZBTF"/>
    <n v="9518988388"/>
    <n v="3"/>
    <s v="9518988388-3"/>
    <s v="Oct'25"/>
    <s v="Released"/>
    <s v="N/C"/>
    <m/>
    <e v="#N/A"/>
    <s v="CR03"/>
    <s v="CR03"/>
    <m/>
    <m/>
    <x v="0"/>
    <x v="0"/>
    <m/>
    <n v="2000"/>
    <s v="THIRUVALLUR"/>
    <s v="South"/>
    <m/>
    <n v="600250"/>
    <s v="TATA CENTER"/>
    <n v="187525"/>
    <s v="CR COIL-ICF  DQ TATXXD AU03 1.00 X 1250"/>
    <s v="C01"/>
    <s v="TATXXD"/>
    <s v="AU03"/>
    <x v="18"/>
    <x v="0"/>
    <n v="0"/>
    <m/>
    <m/>
    <m/>
    <m/>
    <m/>
    <n v="298.15600000000001"/>
    <n v="298.08999999999997"/>
    <n v="6.6000000000000003E-2"/>
    <n v="6.6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000000000000003E-2"/>
    <m/>
    <m/>
    <m/>
    <m/>
    <m/>
    <m/>
    <m/>
    <m/>
    <m/>
  </r>
  <r>
    <n v="742"/>
    <d v="2025-08-02T00:00:00"/>
    <s v="ZBTF"/>
    <n v="9518988388"/>
    <n v="4"/>
    <s v="9518988388-4"/>
    <s v="Oct'25"/>
    <s v="Released"/>
    <s v="N/C"/>
    <m/>
    <e v="#N/A"/>
    <s v="CR03"/>
    <s v="CR03"/>
    <m/>
    <m/>
    <x v="0"/>
    <x v="0"/>
    <m/>
    <n v="2000"/>
    <s v="THIRUVALLUR"/>
    <s v="South"/>
    <m/>
    <n v="600250"/>
    <s v="TATA CENTER"/>
    <n v="187525"/>
    <s v="CR COIL-ICF  DQ TATXXD AU03 1.00 X 1250"/>
    <s v="C01"/>
    <s v="TATXXD"/>
    <s v="AU03"/>
    <x v="18"/>
    <x v="0"/>
    <n v="0"/>
    <m/>
    <m/>
    <m/>
    <m/>
    <m/>
    <n v="174.74100000000001"/>
    <n v="168.67"/>
    <n v="6.0709999999999997"/>
    <n v="6.07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09999999999997"/>
    <m/>
    <m/>
    <m/>
    <m/>
    <m/>
    <m/>
    <m/>
    <m/>
    <m/>
  </r>
  <r>
    <n v="742"/>
    <d v="2025-08-02T00:00:00"/>
    <s v="ZBTF"/>
    <n v="9518988388"/>
    <n v="5"/>
    <s v="9518988388-5"/>
    <s v="Oct'25"/>
    <s v="Released"/>
    <s v="N/C"/>
    <m/>
    <e v="#N/A"/>
    <s v="CR03"/>
    <s v="CR03"/>
    <m/>
    <m/>
    <x v="0"/>
    <x v="0"/>
    <m/>
    <n v="2000"/>
    <s v="THIRUVALLUR"/>
    <s v="South"/>
    <m/>
    <n v="600250"/>
    <s v="TATA CENTER"/>
    <n v="187529"/>
    <s v="CR COIL-ICF  DQ TATXXD AU03 1.20 X 1250"/>
    <s v="C01"/>
    <s v="TATXXD"/>
    <s v="AU03"/>
    <x v="13"/>
    <x v="0"/>
    <n v="0"/>
    <m/>
    <m/>
    <m/>
    <m/>
    <m/>
    <n v="193.55"/>
    <n v="191.93"/>
    <n v="1.62"/>
    <n v="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2"/>
    <m/>
    <m/>
    <m/>
    <m/>
    <m/>
    <m/>
    <m/>
    <m/>
    <m/>
  </r>
  <r>
    <n v="742"/>
    <d v="2025-07-18T00:00:00"/>
    <s v="ZBTO"/>
    <n v="9518938765"/>
    <n v="1"/>
    <s v="9518938765-1"/>
    <s v="Oct'25"/>
    <s v="Released"/>
    <s v="N/C"/>
    <m/>
    <e v="#N/A"/>
    <s v="CR01"/>
    <s v="CR01"/>
    <m/>
    <m/>
    <x v="0"/>
    <x v="5"/>
    <m/>
    <n v="2000"/>
    <s v="PATNA"/>
    <s v="East"/>
    <m/>
    <n v="103227"/>
    <s v="BMW VENTURES LIMITED"/>
    <n v="3239408"/>
    <s v="CRCA SHEET TATCRC SR16 0.300X900X2500"/>
    <s v="C06"/>
    <s v="TATCRC"/>
    <s v="SR16"/>
    <x v="6"/>
    <x v="3"/>
    <n v="2500"/>
    <m/>
    <m/>
    <m/>
    <m/>
    <m/>
    <n v="17.995000000000001"/>
    <n v="16.245000000000001"/>
    <n v="1.75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m/>
    <m/>
    <m/>
    <m/>
    <m/>
    <m/>
    <m/>
  </r>
  <r>
    <n v="742"/>
    <d v="2025-07-25T00:00:00"/>
    <s v="ZBTO"/>
    <n v="9518957825"/>
    <n v="1"/>
    <s v="9519114756-1"/>
    <s v="Oct'25"/>
    <s v="Released"/>
    <s v="N/C"/>
    <m/>
    <e v="#N/A"/>
    <s v="CR01"/>
    <s v="CR01"/>
    <m/>
    <m/>
    <x v="0"/>
    <x v="5"/>
    <m/>
    <n v="2000"/>
    <s v="HOWRAH"/>
    <s v="East"/>
    <m/>
    <n v="925093"/>
    <s v="SITARAM IRON AND STEEL PVT LTD"/>
    <n v="3239536"/>
    <s v="CRCA SHEET TATCRC SR16 0.350X900X2500"/>
    <s v="C06"/>
    <s v="TATCRC"/>
    <s v="SR16"/>
    <x v="10"/>
    <x v="3"/>
    <n v="2500"/>
    <m/>
    <m/>
    <m/>
    <m/>
    <m/>
    <n v="42"/>
    <n v="37.69"/>
    <n v="4.3099999999999996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099999999999996"/>
    <m/>
    <m/>
    <m/>
    <m/>
    <m/>
    <m/>
    <m/>
    <m/>
    <m/>
  </r>
  <r>
    <n v="743"/>
    <s v="01.10.2025"/>
    <s v="ZBTO"/>
    <n v="9519161623"/>
    <n v="1"/>
    <s v="9519161623-1"/>
    <s v="Oct'25"/>
    <s v="Released"/>
    <s v="N/C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289.99"/>
    <n v="288.625"/>
    <n v="1.365"/>
    <n v="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5"/>
    <m/>
    <m/>
    <m/>
    <m/>
    <m/>
    <m/>
    <m/>
    <m/>
    <m/>
  </r>
  <r>
    <n v="743"/>
    <s v="03.10.2025"/>
    <s v="ZBTO"/>
    <n v="9519163513"/>
    <n v="1"/>
    <s v="9519163513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289.99"/>
    <n v="258.935"/>
    <n v="31.055"/>
    <n v="17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1"/>
    <n v="13.61"/>
    <n v="13.61"/>
    <n v="0"/>
    <n v="0"/>
    <n v="17.445"/>
    <m/>
    <m/>
    <m/>
    <m/>
    <m/>
    <m/>
    <m/>
    <m/>
    <m/>
  </r>
  <r>
    <n v="743"/>
    <s v="03.10.2025"/>
    <s v="ZBTO"/>
    <n v="9519163520"/>
    <n v="1"/>
    <s v="9519163520-1"/>
    <s v="Oct'25"/>
    <s v="Released"/>
    <s v="N/C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289.99"/>
    <n v="287.27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m/>
    <m/>
    <m/>
    <m/>
    <m/>
    <m/>
    <m/>
    <m/>
    <m/>
  </r>
  <r>
    <n v="743"/>
    <s v="03.10.2025"/>
    <s v="ZBTO"/>
    <n v="9519163521"/>
    <n v="1"/>
    <s v="9519163521-1"/>
    <s v="Oct'25"/>
    <s v="Released"/>
    <s v="N/C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144.99"/>
    <n v="136.44999999999999"/>
    <n v="8.5399999999999991"/>
    <n v="8.53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99999999999991"/>
    <m/>
    <m/>
    <m/>
    <m/>
    <m/>
    <m/>
    <m/>
    <m/>
    <m/>
  </r>
  <r>
    <n v="743"/>
    <s v="03.10.2025"/>
    <s v="ZBTO"/>
    <n v="9519164284"/>
    <n v="1"/>
    <s v="9519164284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6.89999999999998"/>
    <n v="225.86"/>
    <n v="71.040000000000006"/>
    <n v="-7.5650000000000004"/>
    <n v="0"/>
    <n v="0"/>
    <n v="0"/>
    <n v="0"/>
    <n v="0"/>
    <n v="14.165000000000001"/>
    <n v="0"/>
    <n v="10.59"/>
    <n v="0"/>
    <n v="0"/>
    <n v="0"/>
    <n v="0"/>
    <n v="0"/>
    <n v="0"/>
    <n v="0"/>
    <n v="0"/>
    <n v="0"/>
    <n v="0"/>
    <n v="53.85"/>
    <n v="78.605000000000004"/>
    <n v="78.605000000000004"/>
    <n v="0"/>
    <n v="0"/>
    <n v="0"/>
    <m/>
    <m/>
    <m/>
    <m/>
    <m/>
    <m/>
    <m/>
    <m/>
    <m/>
  </r>
  <r>
    <n v="743"/>
    <s v="03.10.2025"/>
    <s v="ZBTO"/>
    <n v="9519164290"/>
    <n v="1"/>
    <s v="9519164290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46.37"/>
    <n v="150.63"/>
    <n v="-12.58"/>
    <n v="0"/>
    <n v="0"/>
    <n v="0"/>
    <n v="0"/>
    <n v="0"/>
    <n v="38.925000000000004"/>
    <n v="0"/>
    <n v="26.77"/>
    <n v="0"/>
    <n v="0"/>
    <n v="0"/>
    <n v="0"/>
    <n v="0"/>
    <n v="0"/>
    <n v="0"/>
    <n v="12.855"/>
    <n v="10.525"/>
    <n v="0"/>
    <n v="74.135000000000005"/>
    <n v="163.21000000000004"/>
    <n v="152.685"/>
    <n v="10.525000000000034"/>
    <n v="0"/>
    <n v="0"/>
    <m/>
    <m/>
    <m/>
    <m/>
    <m/>
    <m/>
    <m/>
    <m/>
    <m/>
  </r>
  <r>
    <n v="743"/>
    <s v="03.10.2025"/>
    <s v="ZBTO"/>
    <n v="9519164291"/>
    <n v="1"/>
    <s v="9519164291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44.94999999999999"/>
    <n v="152.05000000000001"/>
    <n v="7.4050000000000002"/>
    <n v="0"/>
    <n v="0"/>
    <n v="0"/>
    <n v="0"/>
    <n v="0"/>
    <n v="0"/>
    <n v="0"/>
    <n v="26.365000000000002"/>
    <n v="0"/>
    <n v="0"/>
    <n v="0"/>
    <n v="0"/>
    <n v="0"/>
    <n v="0"/>
    <n v="0"/>
    <n v="26.39"/>
    <n v="0"/>
    <n v="0"/>
    <n v="91.89"/>
    <n v="144.64500000000001"/>
    <n v="144.64500000000001"/>
    <n v="0"/>
    <n v="0"/>
    <n v="7.4050000000000011"/>
    <m/>
    <m/>
    <m/>
    <m/>
    <m/>
    <m/>
    <m/>
    <m/>
    <m/>
  </r>
  <r>
    <n v="743"/>
    <s v="03.10.2025"/>
    <s v="ZBTO"/>
    <n v="9519164293"/>
    <n v="1"/>
    <s v="9519164293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73.45"/>
    <n v="123.55"/>
    <n v="6.98"/>
    <n v="0"/>
    <n v="0"/>
    <n v="0"/>
    <n v="0"/>
    <n v="0"/>
    <n v="0"/>
    <n v="0"/>
    <n v="0"/>
    <n v="0"/>
    <n v="0"/>
    <n v="0"/>
    <n v="0"/>
    <n v="0"/>
    <n v="0"/>
    <n v="0"/>
    <n v="42.914999999999999"/>
    <n v="0"/>
    <n v="8.5"/>
    <n v="65.155000000000001"/>
    <n v="116.57"/>
    <n v="116.57"/>
    <n v="0"/>
    <n v="0"/>
    <n v="6.980000000000004"/>
    <m/>
    <m/>
    <m/>
    <m/>
    <m/>
    <m/>
    <m/>
    <m/>
    <m/>
  </r>
  <r>
    <n v="743"/>
    <s v="03.10.2025"/>
    <s v="ZBTO"/>
    <n v="9519164295"/>
    <n v="1"/>
    <s v="9519164295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86.255"/>
    <n v="110.745"/>
    <n v="-99.64"/>
    <n v="0"/>
    <n v="0"/>
    <n v="0"/>
    <n v="0"/>
    <n v="0"/>
    <n v="3.11"/>
    <n v="0"/>
    <n v="50.79"/>
    <n v="0"/>
    <n v="0"/>
    <n v="0"/>
    <n v="0"/>
    <n v="0"/>
    <n v="0"/>
    <n v="0"/>
    <n v="9.8150000000000013"/>
    <n v="2.74"/>
    <n v="0"/>
    <n v="143.93"/>
    <n v="210.38499999999999"/>
    <n v="207.64500000000001"/>
    <n v="2.7399999999999807"/>
    <n v="0"/>
    <n v="0"/>
    <m/>
    <m/>
    <m/>
    <m/>
    <m/>
    <m/>
    <m/>
    <m/>
    <m/>
  </r>
  <r>
    <n v="743"/>
    <s v="03.10.2025"/>
    <s v="ZBTO"/>
    <n v="9519164375"/>
    <n v="1"/>
    <s v="9519164375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6.9"/>
    <n v="0"/>
    <n v="26.9"/>
    <n v="5.5250000000000004"/>
    <n v="0"/>
    <n v="0"/>
    <n v="0"/>
    <n v="0"/>
    <n v="0"/>
    <n v="0"/>
    <n v="0"/>
    <n v="0"/>
    <n v="0"/>
    <n v="0"/>
    <n v="0"/>
    <n v="0"/>
    <n v="0"/>
    <n v="0"/>
    <n v="0"/>
    <n v="0"/>
    <n v="10.875"/>
    <n v="0"/>
    <n v="10.5"/>
    <n v="21.375"/>
    <n v="10.5"/>
    <n v="10.875"/>
    <n v="0"/>
    <n v="16.399999999999999"/>
    <m/>
    <m/>
    <m/>
    <m/>
    <m/>
    <m/>
    <m/>
    <m/>
    <m/>
  </r>
  <r>
    <n v="743"/>
    <d v="2025-08-27T00:00:00"/>
    <s v="ZBTO"/>
    <n v="9519054625"/>
    <n v="11"/>
    <s v="9519054625-11"/>
    <s v="Oct'25"/>
    <s v="Released"/>
    <s v="N/C"/>
    <m/>
    <e v="#N/A"/>
    <s v="GP03"/>
    <s v="GP03"/>
    <m/>
    <m/>
    <x v="2"/>
    <x v="3"/>
    <m/>
    <n v="2000"/>
    <s v="GUWAHATI"/>
    <s v="East"/>
    <m/>
    <n v="116649"/>
    <s v="SAGAR STEELS"/>
    <n v="1851074"/>
    <s v="GP COIL SOFT-TATXGP-GLK1-0.28X900"/>
    <s v="C02"/>
    <s v="TATXGP"/>
    <s v="GLK1"/>
    <x v="53"/>
    <x v="3"/>
    <n v="0"/>
    <m/>
    <m/>
    <m/>
    <m/>
    <m/>
    <n v="105"/>
    <n v="97.77"/>
    <n v="7.23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"/>
    <m/>
    <m/>
    <m/>
    <m/>
    <m/>
    <m/>
    <m/>
    <m/>
    <m/>
  </r>
  <r>
    <n v="742"/>
    <d v="2025-08-21T00:00:00"/>
    <s v="ZBTO"/>
    <n v="9518900193"/>
    <s v="14"/>
    <s v="9518900193-14"/>
    <s v="Stocks"/>
    <s v="Released"/>
    <s v="N/C"/>
    <m/>
    <e v="#N/A"/>
    <e v="#N/A"/>
    <m/>
    <m/>
    <m/>
    <x v="0"/>
    <x v="5"/>
    <m/>
    <n v="2000"/>
    <m/>
    <s v="South"/>
    <m/>
    <m/>
    <s v="BESTEEL KUMMENCHERY,"/>
    <n v="3941695"/>
    <s v="CRCA SHEET TATCRC SR16 0.400X1220X2440"/>
    <s v="C06"/>
    <s v="TATCRC"/>
    <s v="SR16"/>
    <x v="8"/>
    <x v="9"/>
    <m/>
    <m/>
    <m/>
    <m/>
    <m/>
    <m/>
    <n v="22.245999999999999"/>
    <n v="22.245000000000001"/>
    <n v="1E-3"/>
    <n v="1E-3"/>
    <n v="22.24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02T00:00:00"/>
    <s v="ZBTO"/>
    <n v="9518902718"/>
    <s v="3"/>
    <s v="9518902718-3"/>
    <s v="Stocks"/>
    <s v="Released"/>
    <s v="N/C"/>
    <m/>
    <e v="#N/A"/>
    <e v="#N/A"/>
    <m/>
    <m/>
    <m/>
    <x v="2"/>
    <x v="8"/>
    <m/>
    <n v="2000"/>
    <m/>
    <s v="East"/>
    <m/>
    <m/>
    <s v="BMW VENTURES LIMITED"/>
    <n v="3708869"/>
    <s v="GP COIL TATGPH GP02 0.500X900"/>
    <s v="C05"/>
    <s v="TATGPH"/>
    <s v="GP02"/>
    <x v="3"/>
    <x v="3"/>
    <m/>
    <m/>
    <m/>
    <m/>
    <m/>
    <m/>
    <n v="38.56"/>
    <n v="38.56"/>
    <n v="0"/>
    <n v="0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3"/>
    <d v="2025-08-29T00:00:00"/>
    <s v="ZBTO"/>
    <n v="9518914709"/>
    <s v="3"/>
    <s v="9518914709-3"/>
    <s v="Stocks"/>
    <s v="Released"/>
    <s v="N/C"/>
    <m/>
    <e v="#N/A"/>
    <e v="#N/A"/>
    <m/>
    <m/>
    <m/>
    <x v="2"/>
    <x v="3"/>
    <m/>
    <n v="2000"/>
    <m/>
    <s v="North"/>
    <m/>
    <m/>
    <s v="Rakesh Steel Inds.(P) Ltd."/>
    <n v="1854363"/>
    <s v="GP COIL SOFT-TATXGP-GLK1-0.22X900"/>
    <s v="C02"/>
    <s v="TATXGP"/>
    <s v="GLK1"/>
    <x v="34"/>
    <x v="3"/>
    <m/>
    <m/>
    <m/>
    <m/>
    <m/>
    <m/>
    <n v="17.475999999999999"/>
    <n v="17.475000000000001"/>
    <n v="1E-3"/>
    <n v="1E-3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13T00:00:00"/>
    <s v="ZBTO"/>
    <n v="9518925800"/>
    <s v="1"/>
    <s v="9518925800-1"/>
    <s v="Stocks"/>
    <s v="Released"/>
    <s v="N/C"/>
    <m/>
    <e v="#N/A"/>
    <e v="#N/A"/>
    <m/>
    <m/>
    <m/>
    <x v="2"/>
    <x v="11"/>
    <m/>
    <n v="2200"/>
    <m/>
    <s v="South"/>
    <m/>
    <m/>
    <s v="TATA STEEL DOWNSTREAM PRODUCTS"/>
    <n v="1851847"/>
    <s v="GP COIL SOFT-TSBXGP-T1GP-0.3X1220"/>
    <s v="C02"/>
    <s v="TSBXGP"/>
    <s v="T1GP"/>
    <x v="6"/>
    <x v="9"/>
    <m/>
    <m/>
    <m/>
    <m/>
    <m/>
    <m/>
    <n v="9.4260000000000002"/>
    <n v="73.63"/>
    <n v="-64.203999999999994"/>
    <n v="-64.203999999999994"/>
    <n v="9.17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3"/>
    <d v="2025-08-29T00:00:00"/>
    <s v="ZBTO"/>
    <n v="9518933421"/>
    <s v="2"/>
    <s v="9518933421-2"/>
    <s v="Stocks"/>
    <s v="Released"/>
    <s v="N/C"/>
    <m/>
    <e v="#N/A"/>
    <e v="#N/A"/>
    <m/>
    <m/>
    <m/>
    <x v="2"/>
    <x v="3"/>
    <m/>
    <n v="2000"/>
    <m/>
    <s v="North"/>
    <m/>
    <m/>
    <s v="JAISWAL IRON STORES"/>
    <n v="1851065"/>
    <s v="GP COIL SOFT-TATXGP-GK09-0.25X900"/>
    <s v="C02"/>
    <s v="TATXGP"/>
    <s v="GK09"/>
    <x v="31"/>
    <x v="3"/>
    <m/>
    <m/>
    <m/>
    <m/>
    <m/>
    <m/>
    <n v="18.381"/>
    <n v="18.38"/>
    <n v="1E-3"/>
    <n v="1E-3"/>
    <n v="18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30T00:00:00"/>
    <s v="ZBTO"/>
    <n v="9518938766"/>
    <s v="6"/>
    <s v="9518938766-6"/>
    <s v="Stocks"/>
    <s v="Released"/>
    <s v="N/C"/>
    <m/>
    <e v="#N/A"/>
    <e v="#N/A"/>
    <m/>
    <m/>
    <m/>
    <x v="0"/>
    <x v="5"/>
    <m/>
    <n v="2000"/>
    <m/>
    <s v="East"/>
    <m/>
    <m/>
    <s v="BMW VENTURES LIMITED"/>
    <n v="2441002"/>
    <s v="CRCA SHEET TATCRC SR16 0.380X1250X2500"/>
    <s v="C06"/>
    <s v="TATCRC"/>
    <s v="SR16"/>
    <x v="16"/>
    <x v="0"/>
    <m/>
    <m/>
    <m/>
    <m/>
    <m/>
    <m/>
    <n v="25.425999999999998"/>
    <n v="25.425000000000001"/>
    <n v="1E-3"/>
    <n v="1E-3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9T00:00:00"/>
    <s v="ZBTO"/>
    <n v="9518938766"/>
    <s v="7"/>
    <s v="9518938766-7"/>
    <s v="Stocks"/>
    <s v="Released"/>
    <s v="N/C"/>
    <m/>
    <e v="#N/A"/>
    <e v="#N/A"/>
    <m/>
    <m/>
    <m/>
    <x v="0"/>
    <x v="5"/>
    <m/>
    <n v="2000"/>
    <m/>
    <s v="East"/>
    <m/>
    <m/>
    <s v="BMW VENTURES LIMITED"/>
    <n v="3239554"/>
    <s v="CRCA SHEET TATCRC SR16 0.400X1000X2500"/>
    <s v="C06"/>
    <s v="TATCRC"/>
    <s v="SR16"/>
    <x v="8"/>
    <x v="4"/>
    <m/>
    <m/>
    <m/>
    <m/>
    <m/>
    <m/>
    <n v="19.811"/>
    <n v="19.809999999999999"/>
    <n v="1E-3"/>
    <n v="1E-3"/>
    <n v="2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9T00:00:00"/>
    <s v="ZBTO"/>
    <n v="9518939680"/>
    <s v="10"/>
    <s v="9518939680-10"/>
    <s v="Stocks"/>
    <s v="Released"/>
    <s v="N/C"/>
    <m/>
    <e v="#N/A"/>
    <e v="#N/A"/>
    <m/>
    <m/>
    <m/>
    <x v="0"/>
    <x v="5"/>
    <m/>
    <n v="2000"/>
    <m/>
    <s v="South"/>
    <m/>
    <m/>
    <s v="BASEER AND CO"/>
    <n v="3239536"/>
    <s v="CRCA SHEET TATCRC SR16 0.350X900X2500"/>
    <s v="C06"/>
    <s v="TATCRC"/>
    <s v="SR16"/>
    <x v="10"/>
    <x v="3"/>
    <m/>
    <m/>
    <m/>
    <m/>
    <m/>
    <m/>
    <n v="30.085999999999999"/>
    <n v="30.085000000000001"/>
    <n v="1E-3"/>
    <n v="1E-3"/>
    <n v="11.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8-26T00:00:00"/>
    <s v="ZBTO"/>
    <n v="9518944233"/>
    <s v="7"/>
    <s v="9518944233-7"/>
    <s v="Stocks"/>
    <s v="Released"/>
    <s v="N/C"/>
    <m/>
    <e v="#N/A"/>
    <e v="#N/A"/>
    <m/>
    <m/>
    <m/>
    <x v="0"/>
    <x v="0"/>
    <m/>
    <n v="2000"/>
    <m/>
    <s v="South"/>
    <m/>
    <m/>
    <s v="SITARAM IRON AND STEEL PVT LTD"/>
    <n v="2155233"/>
    <s v="CRCA COIL TATXXD AU03 2.5X1250"/>
    <s v="C01"/>
    <s v="TATXXD"/>
    <s v="AU03"/>
    <x v="26"/>
    <x v="0"/>
    <m/>
    <m/>
    <m/>
    <m/>
    <m/>
    <m/>
    <n v="29"/>
    <n v="25.094999999999999"/>
    <n v="3.9049999999999998"/>
    <n v="3.9049999999999998"/>
    <n v="25.0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049999999999998"/>
    <m/>
    <m/>
    <m/>
    <m/>
    <m/>
    <m/>
    <m/>
    <m/>
    <m/>
  </r>
  <r>
    <n v="742"/>
    <d v="2025-07-30T00:00:00"/>
    <s v="ZBTO"/>
    <n v="9518946015"/>
    <s v="3"/>
    <s v="9518946015-3"/>
    <s v="Stocks"/>
    <s v="Released"/>
    <s v="N/C"/>
    <m/>
    <e v="#N/A"/>
    <e v="#N/A"/>
    <m/>
    <m/>
    <m/>
    <x v="0"/>
    <x v="5"/>
    <m/>
    <n v="2000"/>
    <m/>
    <s v="East"/>
    <m/>
    <m/>
    <s v="BHARTIA  DISTRIBUTORS PVT. LTD"/>
    <n v="3239548"/>
    <s v="CRCA SHEET TATCRC SR16 0.400X900X2500"/>
    <s v="C06"/>
    <s v="TATCRC"/>
    <s v="SR16"/>
    <x v="8"/>
    <x v="3"/>
    <m/>
    <m/>
    <m/>
    <m/>
    <m/>
    <m/>
    <n v="53.761000000000003"/>
    <n v="53.76"/>
    <n v="1E-3"/>
    <n v="1E-3"/>
    <n v="2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2T00:00:00"/>
    <s v="ZBTO"/>
    <n v="9518948558"/>
    <s v="2"/>
    <s v="9518948558-2"/>
    <s v="Stocks"/>
    <s v="Released"/>
    <s v="N/C"/>
    <m/>
    <e v="#N/A"/>
    <e v="#N/A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3.31099999999998"/>
    <n v="273.31"/>
    <n v="1E-3"/>
    <n v="1E-3"/>
    <n v="4.5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10"/>
    <s v="9518951741-10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19.481000000000002"/>
    <n v="19.48"/>
    <n v="1E-3"/>
    <n v="1E-3"/>
    <n v="1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6"/>
    <s v="9518951741-6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27.581"/>
    <n v="27.58"/>
    <n v="1E-3"/>
    <n v="1E-3"/>
    <n v="19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7"/>
    <s v="9518951741-7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60726"/>
    <s v="PPGL C HARD Y550PL D0C9 0.450(TPT)X1220"/>
    <s v="B18"/>
    <s v="Y550PL"/>
    <s v="D0C9"/>
    <x v="4"/>
    <x v="9"/>
    <m/>
    <m/>
    <m/>
    <m/>
    <m/>
    <m/>
    <n v="25.431000000000001"/>
    <n v="25.43"/>
    <n v="1E-3"/>
    <n v="1E-3"/>
    <n v="8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9"/>
    <s v="9518951741-9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52.311"/>
    <n v="52.31"/>
    <n v="1E-3"/>
    <n v="1E-3"/>
    <n v="7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9T00:00:00"/>
    <s v="ZBTO"/>
    <n v="9518952391"/>
    <s v="1"/>
    <s v="9518952391-1"/>
    <s v="Stocks"/>
    <s v="Released"/>
    <s v="N/C"/>
    <m/>
    <e v="#N/A"/>
    <e v="#N/A"/>
    <m/>
    <m/>
    <m/>
    <x v="0"/>
    <x v="4"/>
    <m/>
    <n v="1000"/>
    <m/>
    <s v="West"/>
    <m/>
    <m/>
    <s v="Balmer Lawrie And Co. Ltd."/>
    <n v="2164800"/>
    <s v="CRCA COIL TATXXD BT02 0.970X913"/>
    <s v="C01"/>
    <s v="TATXXD"/>
    <s v="BT02"/>
    <x v="12"/>
    <x v="7"/>
    <m/>
    <m/>
    <m/>
    <m/>
    <m/>
    <m/>
    <n v="285.67599999999999"/>
    <n v="293.17500000000001"/>
    <n v="-7.4989999999999997"/>
    <n v="-7.4989999999999997"/>
    <n v="8.255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2"/>
    <d v="2025-07-29T00:00:00"/>
    <s v="ZBTO"/>
    <n v="9518952581"/>
    <s v="1"/>
    <s v="9518952581-1"/>
    <s v="Stocks"/>
    <s v="Released"/>
    <s v="N/C"/>
    <m/>
    <e v="#N/A"/>
    <e v="#N/A"/>
    <m/>
    <m/>
    <m/>
    <x v="0"/>
    <x v="5"/>
    <m/>
    <n v="2000"/>
    <m/>
    <s v="North"/>
    <m/>
    <m/>
    <s v="O.V.S. ISPAT UDYOG"/>
    <n v="3240781"/>
    <s v="CRCA SHEET TSBCRC SR15 0.600X1250X2030"/>
    <s v="C06"/>
    <s v="TSBCRC"/>
    <s v="SR15"/>
    <x v="5"/>
    <x v="0"/>
    <m/>
    <m/>
    <m/>
    <m/>
    <m/>
    <m/>
    <n v="26.146000000000001"/>
    <n v="26.145"/>
    <n v="1E-3"/>
    <n v="1E-3"/>
    <n v="8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1"/>
    <s v="9518952963-1"/>
    <s v="Stocks"/>
    <s v="Released"/>
    <s v="N/C"/>
    <m/>
    <e v="#N/A"/>
    <s v="N/C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6.911"/>
    <n v="276.91000000000003"/>
    <n v="1E-3"/>
    <n v="1E-3"/>
    <n v="16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2"/>
    <s v="9518952963-2"/>
    <s v="Stocks"/>
    <s v="Released"/>
    <s v="N/C"/>
    <m/>
    <e v="#N/A"/>
    <s v="N/C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8.42599999999999"/>
    <n v="278.42500000000001"/>
    <n v="1E-3"/>
    <n v="1E-3"/>
    <n v="11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3"/>
    <s v="9518952963-3"/>
    <s v="Stocks"/>
    <s v="Released"/>
    <s v="N/C"/>
    <m/>
    <e v="#N/A"/>
    <e v="#N/A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9.56599999999997"/>
    <n v="279.565"/>
    <n v="1E-3"/>
    <n v="1E-3"/>
    <n v="8.17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4T00:00:00"/>
    <s v="ZBTO"/>
    <n v="9518956633"/>
    <s v="1"/>
    <s v="9518956633-1"/>
    <s v="Stocks"/>
    <s v="Released"/>
    <s v="N/C"/>
    <m/>
    <e v="#N/A"/>
    <e v="#N/A"/>
    <m/>
    <m/>
    <m/>
    <x v="0"/>
    <x v="4"/>
    <m/>
    <n v="1000"/>
    <m/>
    <s v="South"/>
    <m/>
    <m/>
    <s v="Balmer Lawrie &amp; Co. Limited"/>
    <n v="3781084"/>
    <s v="CR COIL TATXXD BT02 0.970X1005"/>
    <s v="C01"/>
    <s v="TATXXD"/>
    <s v="BT02"/>
    <x v="12"/>
    <x v="29"/>
    <m/>
    <m/>
    <m/>
    <m/>
    <m/>
    <m/>
    <n v="36.405000000000001"/>
    <n v="36.405000000000001"/>
    <n v="0"/>
    <n v="0"/>
    <n v="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3"/>
    <d v="2025-07-29T00:00:00"/>
    <s v="ZBTO"/>
    <n v="9518957720"/>
    <s v="1"/>
    <s v="9518957720-1"/>
    <s v="Stocks"/>
    <s v="Released"/>
    <s v="N/C"/>
    <m/>
    <e v="#N/A"/>
    <e v="#N/A"/>
    <m/>
    <m/>
    <m/>
    <x v="4"/>
    <x v="4"/>
    <m/>
    <n v="1000"/>
    <m/>
    <s v="South"/>
    <m/>
    <m/>
    <s v="Colorshine Coated Pvt.Ltd."/>
    <n v="4096235"/>
    <s v="GL COIL HARD  Y550GL H7GL 0.320X1235"/>
    <s v="B04"/>
    <s v="Y550GL"/>
    <s v="H7GL"/>
    <x v="59"/>
    <x v="5"/>
    <m/>
    <m/>
    <m/>
    <m/>
    <m/>
    <m/>
    <n v="280.35599999999999"/>
    <n v="280.35500000000002"/>
    <n v="1E-3"/>
    <n v="1E-3"/>
    <n v="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5T00:00:00"/>
    <s v="ZBTO"/>
    <n v="9518958986"/>
    <s v="1"/>
    <s v="9518958986-1"/>
    <s v="Stocks"/>
    <s v="Released"/>
    <s v="N/C"/>
    <m/>
    <e v="#N/A"/>
    <e v="#N/A"/>
    <m/>
    <m/>
    <m/>
    <x v="2"/>
    <x v="11"/>
    <m/>
    <n v="2000"/>
    <m/>
    <s v="East"/>
    <m/>
    <m/>
    <s v="PASA ASSOCIATES PRIVATE LIMITE"/>
    <n v="1854399"/>
    <s v="GP COIL SOFT-TATXGP-GK09-0.35X1220"/>
    <s v="C02"/>
    <s v="TATXGP"/>
    <s v="GK09"/>
    <x v="10"/>
    <x v="9"/>
    <m/>
    <m/>
    <m/>
    <m/>
    <m/>
    <m/>
    <n v="23.331"/>
    <n v="23.33"/>
    <n v="1E-3"/>
    <n v="1E-3"/>
    <n v="4.64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5T00:00:00"/>
    <s v="ZBTO"/>
    <n v="9518958986"/>
    <s v="4"/>
    <s v="9518958986-4"/>
    <s v="Stocks"/>
    <s v="Released"/>
    <s v="N/C"/>
    <m/>
    <e v="#N/A"/>
    <e v="#N/A"/>
    <m/>
    <m/>
    <m/>
    <x v="2"/>
    <x v="3"/>
    <m/>
    <n v="2000"/>
    <m/>
    <s v="East"/>
    <m/>
    <m/>
    <s v="PASA ASSOCIATES PRIVATE LIMITE"/>
    <n v="1353179"/>
    <s v="GP COIL TATXGP GK09 0.500X900"/>
    <s v="C02"/>
    <s v="TATXGP"/>
    <s v="GK09"/>
    <x v="3"/>
    <x v="3"/>
    <m/>
    <m/>
    <m/>
    <m/>
    <m/>
    <m/>
    <n v="18.666"/>
    <n v="18.664999999999999"/>
    <n v="1E-3"/>
    <n v="1E-3"/>
    <n v="4.6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8T00:00:00"/>
    <s v="ZBTO"/>
    <n v="9518962589"/>
    <s v="2"/>
    <s v="9518962589-2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1881969"/>
    <s v="GL C YS550 H6GL 0.45BMT(0.50TCT)X1220"/>
    <s v="B04"/>
    <s v="Y550GL"/>
    <s v="H6GL"/>
    <x v="4"/>
    <x v="9"/>
    <m/>
    <m/>
    <m/>
    <m/>
    <m/>
    <m/>
    <n v="165.20599999999999"/>
    <n v="165.20500000000001"/>
    <n v="1E-3"/>
    <n v="1E-3"/>
    <n v="4.2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6T00:00:00"/>
    <s v="ZBTO"/>
    <n v="9518962589"/>
    <s v="3"/>
    <s v="9518962589-3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239573"/>
    <s v="GL C YS550 H6GL 0.42BMT(0.47TCT)X1220"/>
    <s v="B04"/>
    <s v="Y550GL"/>
    <s v="H6GL"/>
    <x v="36"/>
    <x v="9"/>
    <m/>
    <m/>
    <m/>
    <m/>
    <m/>
    <m/>
    <n v="138.67099999999999"/>
    <n v="138.66999999999999"/>
    <n v="1E-3"/>
    <n v="1E-3"/>
    <n v="3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6T00:00:00"/>
    <s v="ZBTO"/>
    <n v="9518962673"/>
    <s v="7"/>
    <s v="9518962673-7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3.716000000000001"/>
    <n v="53.715000000000003"/>
    <n v="1E-3"/>
    <n v="1E-3"/>
    <n v="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8-01T00:00:00"/>
    <s v="ZBTO"/>
    <n v="9518972366"/>
    <s v="7"/>
    <s v="9518972366-7"/>
    <s v="Stocks"/>
    <s v="Released"/>
    <s v="N/C"/>
    <m/>
    <e v="#N/A"/>
    <e v="#N/A"/>
    <m/>
    <m/>
    <m/>
    <x v="2"/>
    <x v="11"/>
    <m/>
    <n v="2000"/>
    <m/>
    <s v="North"/>
    <m/>
    <m/>
    <s v="K D J P STEELS PVT LTD"/>
    <n v="1851092"/>
    <s v="GP COIL SOFT-TATXGP-GLK1-0.4X1250"/>
    <s v="C02"/>
    <s v="TATXGP"/>
    <s v="GLK1"/>
    <x v="8"/>
    <x v="0"/>
    <m/>
    <m/>
    <m/>
    <m/>
    <m/>
    <m/>
    <n v="29"/>
    <n v="26.645"/>
    <n v="2.355"/>
    <n v="2.355"/>
    <n v="16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55"/>
    <m/>
    <m/>
    <m/>
    <m/>
    <m/>
    <m/>
    <m/>
    <m/>
    <m/>
  </r>
  <r>
    <n v="744"/>
    <d v="2025-07-30T00:00:00"/>
    <s v="ZBTO"/>
    <n v="9518976975"/>
    <s v="1"/>
    <s v="9518976975-1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39.99799999999999"/>
    <n v="132.93"/>
    <n v="7.0679999999999996"/>
    <n v="7.0679999999999996"/>
    <n v="37.28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79999999999996"/>
    <m/>
    <m/>
    <m/>
    <m/>
    <m/>
    <m/>
    <m/>
    <m/>
    <m/>
  </r>
  <r>
    <n v="744"/>
    <d v="2025-07-30T00:00:00"/>
    <s v="ZBTO"/>
    <n v="9518976975"/>
    <s v="10"/>
    <s v="9518976975-10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000000000001"/>
    <n v="16.895"/>
    <n v="11.103"/>
    <n v="11.103"/>
    <n v="16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</r>
  <r>
    <n v="744"/>
    <d v="2025-07-30T00:00:00"/>
    <s v="ZBTO"/>
    <n v="9518976975"/>
    <s v="13"/>
    <s v="9518976975-13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66"/>
    <n v="64.405000000000001"/>
    <n v="1.595"/>
    <n v="-99.29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</r>
  <r>
    <n v="744"/>
    <d v="2025-07-30T00:00:00"/>
    <s v="ZBTO"/>
    <n v="9518976975"/>
    <s v="14"/>
    <s v="9518976975-14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39.99"/>
    <n v="139.215"/>
    <n v="0.77500000000000002"/>
    <n v="0.77500000000000002"/>
    <n v="4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</r>
  <r>
    <n v="744"/>
    <d v="2025-07-30T00:00:00"/>
    <s v="ZBTO"/>
    <n v="9518976975"/>
    <s v="19"/>
    <s v="9518976975-19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89000000000001"/>
    <n v="20.885000000000002"/>
    <n v="7.1040000000000001"/>
    <n v="7.1040000000000001"/>
    <n v="11.75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</r>
  <r>
    <n v="744"/>
    <d v="2025-07-30T00:00:00"/>
    <s v="ZBTO"/>
    <n v="9518976975"/>
    <s v="20"/>
    <s v="9518976975-20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999999999999"/>
    <n v="25.1"/>
    <n v="2.899"/>
    <n v="2.899"/>
    <n v="17.6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</r>
  <r>
    <n v="744"/>
    <d v="2025-07-30T00:00:00"/>
    <s v="ZBTO"/>
    <n v="9518976975"/>
    <s v="3"/>
    <s v="9518976975-3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11.998"/>
    <n v="111.11"/>
    <n v="0.88800000000000001"/>
    <n v="0.88800000000000001"/>
    <n v="3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</r>
  <r>
    <n v="744"/>
    <d v="2025-07-30T00:00:00"/>
    <s v="ZBTO"/>
    <n v="9518976975"/>
    <s v="6"/>
    <s v="9518976975-6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67"/>
    <n v="61.414999999999999"/>
    <n v="5.585"/>
    <n v="5.585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</r>
  <r>
    <n v="744"/>
    <d v="2025-07-30T00:00:00"/>
    <s v="ZBTO"/>
    <n v="9518976975"/>
    <s v="7"/>
    <s v="9518976975-7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999999999999"/>
    <n v="27.49"/>
    <n v="0.50900000000000001"/>
    <n v="0.50900000000000001"/>
    <n v="18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</r>
  <r>
    <n v="742"/>
    <d v="2025-08-21T00:00:00"/>
    <s v="ZBTO"/>
    <n v="9518980071"/>
    <s v="6"/>
    <s v="9518980071-6"/>
    <s v="Stocks"/>
    <s v="Released"/>
    <s v="N/C"/>
    <m/>
    <e v="#N/A"/>
    <e v="#N/A"/>
    <m/>
    <m/>
    <m/>
    <x v="0"/>
    <x v="5"/>
    <m/>
    <n v="2000"/>
    <m/>
    <s v="East"/>
    <m/>
    <m/>
    <s v="RAMESH COMPANY"/>
    <n v="3239557"/>
    <s v="CRCA SHEET TATCRC SR16 0.400X1250X2500"/>
    <s v="C06"/>
    <s v="TATCRC"/>
    <s v="SR16"/>
    <x v="8"/>
    <x v="0"/>
    <m/>
    <m/>
    <m/>
    <m/>
    <m/>
    <m/>
    <n v="29"/>
    <n v="24.29"/>
    <n v="4.71"/>
    <n v="4.71"/>
    <n v="2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1"/>
    <m/>
    <m/>
    <m/>
    <m/>
    <m/>
    <m/>
    <m/>
    <m/>
    <m/>
  </r>
  <r>
    <n v="744"/>
    <d v="2025-08-01T00:00:00"/>
    <s v="ZBTO"/>
    <n v="9518985918"/>
    <s v="3"/>
    <s v="9518985918-3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000000000001"/>
    <n v="27.92"/>
    <n v="7.8E-2"/>
    <n v="7.8E-2"/>
    <n v="27.91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</r>
  <r>
    <n v="744"/>
    <d v="2025-08-01T00:00:00"/>
    <s v="ZBTO"/>
    <n v="9518985918"/>
    <s v="4"/>
    <s v="9518985918-4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5.999000000000002"/>
    <n v="54.325000000000003"/>
    <n v="1.6739999999999999"/>
    <n v="1.6739999999999999"/>
    <n v="12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</r>
  <r>
    <n v="744"/>
    <d v="2025-08-01T00:00:00"/>
    <s v="ZBTO"/>
    <n v="9518985918"/>
    <s v="5"/>
    <s v="9518985918-5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5.999000000000002"/>
    <n v="55.52"/>
    <n v="0.47899999999999998"/>
    <n v="0.47899999999999998"/>
    <n v="12.8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</r>
  <r>
    <n v="744"/>
    <d v="2025-08-01T00:00:00"/>
    <s v="ZBTO"/>
    <n v="9518986930"/>
    <s v="1"/>
    <s v="9518986930-1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39.99799999999999"/>
    <n v="138.86500000000001"/>
    <n v="1.133"/>
    <n v="1.133"/>
    <n v="66.485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</r>
  <r>
    <n v="744"/>
    <d v="2025-08-01T00:00:00"/>
    <s v="ZBTO"/>
    <n v="9518986930"/>
    <s v="4"/>
    <s v="9518986930-4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11.998"/>
    <n v="109.575"/>
    <n v="2.423"/>
    <n v="2.423"/>
    <n v="4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</r>
  <r>
    <n v="743"/>
    <d v="2025-08-05T00:00:00"/>
    <s v="ZBTO"/>
    <n v="9518991615"/>
    <s v="2"/>
    <s v="9518991615-2"/>
    <s v="Stocks"/>
    <s v="Released"/>
    <s v="N/C"/>
    <m/>
    <e v="#N/A"/>
    <e v="#N/A"/>
    <m/>
    <m/>
    <m/>
    <x v="2"/>
    <x v="14"/>
    <m/>
    <n v="2000"/>
    <m/>
    <s v="East"/>
    <m/>
    <m/>
    <s v="BMW VENTURES LIMITED"/>
    <n v="3907468"/>
    <s v="GP COIL TATXGP GP02 0.350X1350"/>
    <s v="C05"/>
    <s v="TATXGP"/>
    <s v="GP02"/>
    <x v="10"/>
    <x v="21"/>
    <m/>
    <m/>
    <m/>
    <m/>
    <m/>
    <m/>
    <n v="62"/>
    <n v="60.28"/>
    <n v="1.72"/>
    <n v="1.72"/>
    <n v="19.41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2"/>
    <m/>
    <m/>
    <m/>
    <m/>
    <m/>
    <m/>
    <m/>
    <m/>
    <m/>
  </r>
  <r>
    <n v="744"/>
    <d v="2025-08-08T00:00:00"/>
    <s v="ZBTO"/>
    <n v="9519003169"/>
    <s v="1"/>
    <s v="9519003169-1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000000000001"/>
    <n v="26.675000000000001"/>
    <n v="1.323"/>
    <n v="1.323"/>
    <n v="4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</r>
  <r>
    <n v="742"/>
    <d v="2025-08-20T00:00:00"/>
    <s v="ZBTF"/>
    <n v="9519016025"/>
    <s v="2"/>
    <s v="9519016025-2"/>
    <s v="Stocks"/>
    <s v="Released"/>
    <s v="N/C"/>
    <m/>
    <e v="#N/A"/>
    <e v="#N/A"/>
    <m/>
    <m/>
    <m/>
    <x v="0"/>
    <x v="1"/>
    <m/>
    <n v="2000"/>
    <m/>
    <s v="South"/>
    <m/>
    <m/>
    <s v="TUBES DIVISION"/>
    <n v="2279503"/>
    <s v="CRCA COIL TSBHSQ TU99 1.600X1270"/>
    <s v="C01"/>
    <s v="TSBHSQ"/>
    <s v="TU99"/>
    <x v="1"/>
    <x v="1"/>
    <m/>
    <m/>
    <m/>
    <m/>
    <m/>
    <m/>
    <n v="192.99"/>
    <n v="192.9"/>
    <n v="0.09"/>
    <n v="0.09"/>
    <n v="12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m/>
    <m/>
    <m/>
    <m/>
    <m/>
    <m/>
    <m/>
    <m/>
    <m/>
  </r>
  <r>
    <n v="742"/>
    <d v="2025-08-29T00:00:00"/>
    <s v="ZBTO"/>
    <n v="9519025593"/>
    <s v="5"/>
    <s v="9519025593-5"/>
    <s v="Stocks"/>
    <s v="Released"/>
    <s v="N/C"/>
    <m/>
    <e v="#N/A"/>
    <s v="N/C"/>
    <m/>
    <m/>
    <m/>
    <x v="0"/>
    <x v="5"/>
    <m/>
    <n v="2000"/>
    <m/>
    <s v="North"/>
    <m/>
    <m/>
    <s v="O.V.S. ISPAT UDYOG"/>
    <n v="3240787"/>
    <s v="CRCA SHEET TSBCRC SR15 0.700X1250X1930"/>
    <s v="C06"/>
    <s v="TSBCRC"/>
    <s v="SR15"/>
    <x v="19"/>
    <x v="0"/>
    <m/>
    <m/>
    <m/>
    <m/>
    <m/>
    <m/>
    <n v="28.994"/>
    <n v="13.35"/>
    <n v="15.644"/>
    <n v="15.644"/>
    <n v="4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44"/>
    <m/>
    <m/>
    <m/>
    <m/>
    <m/>
    <m/>
    <m/>
    <m/>
    <m/>
  </r>
  <r>
    <n v="743"/>
    <d v="2025-08-29T00:00:00"/>
    <s v="ZBTO"/>
    <n v="9519031945"/>
    <s v="2"/>
    <s v="9519031945-2"/>
    <s v="Stocks"/>
    <s v="Released"/>
    <s v="N/C"/>
    <m/>
    <e v="#N/A"/>
    <e v="#N/A"/>
    <m/>
    <m/>
    <m/>
    <x v="2"/>
    <x v="3"/>
    <m/>
    <n v="2000"/>
    <m/>
    <s v="East"/>
    <m/>
    <m/>
    <s v="BHARTIA  DISTRIBUTORS PVT. LTD"/>
    <n v="3484326"/>
    <s v="GP SH SOFT TATXGP GK09 0.400X900X2500"/>
    <s v="B11"/>
    <s v="TATXGP"/>
    <s v="GK09"/>
    <x v="8"/>
    <x v="3"/>
    <m/>
    <m/>
    <m/>
    <m/>
    <m/>
    <m/>
    <n v="90"/>
    <n v="86.87"/>
    <n v="3.13"/>
    <n v="3.13"/>
    <n v="56.2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"/>
    <m/>
    <m/>
    <m/>
    <m/>
    <m/>
    <m/>
    <m/>
    <m/>
    <m/>
  </r>
  <r>
    <n v="744"/>
    <d v="2025-08-20T00:00:00"/>
    <s v="ZBTO"/>
    <n v="9519032306"/>
    <s v="1"/>
    <s v="9519032306-1"/>
    <s v="Stocks"/>
    <s v="Released"/>
    <s v="N/C"/>
    <m/>
    <e v="#N/A"/>
    <s v="N/C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.998999999999999"/>
    <n v="22.535"/>
    <n v="5.4640000000000004"/>
    <n v="3.694"/>
    <n v="2.8149999999999999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5.4640000000000004"/>
    <m/>
    <m/>
    <m/>
    <m/>
    <m/>
    <m/>
    <m/>
    <m/>
    <m/>
  </r>
  <r>
    <n v="744"/>
    <d v="2025-08-21T00:00:00"/>
    <s v="ZBTO"/>
    <n v="9519035613"/>
    <s v="4"/>
    <s v="9519035613-4"/>
    <s v="Stocks"/>
    <s v="Released"/>
    <s v="N/C"/>
    <m/>
    <e v="#N/A"/>
    <e v="#N/A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55.999000000000002"/>
    <n v="53.905000000000001"/>
    <n v="2.0939999999999999"/>
    <n v="2.0939999999999999"/>
    <n v="53.90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</r>
  <r>
    <n v="743"/>
    <d v="2025-08-21T00:00:00"/>
    <s v="ZBTO"/>
    <n v="9519036122"/>
    <s v="1"/>
    <s v="9519036122-1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84"/>
    <n v="82.24"/>
    <n v="1.76"/>
    <n v="1.76"/>
    <n v="1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</r>
  <r>
    <n v="743"/>
    <d v="2025-08-21T00:00:00"/>
    <s v="ZBTO"/>
    <n v="9519036122"/>
    <s v="2"/>
    <s v="9519036122-2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84"/>
    <n v="83.944999999999993"/>
    <n v="5.5E-2"/>
    <n v="5.5E-2"/>
    <n v="6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</r>
  <r>
    <n v="743"/>
    <d v="2025-08-21T00:00:00"/>
    <s v="ZBTO"/>
    <n v="9519036122"/>
    <s v="3"/>
    <s v="9519036122-3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56"/>
    <n v="54.99"/>
    <n v="1.01"/>
    <n v="1.01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</r>
  <r>
    <n v="743"/>
    <d v="2025-08-21T00:00:00"/>
    <s v="ZBTO"/>
    <n v="9519036122"/>
    <s v="4"/>
    <s v="9519036122-4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28"/>
    <n v="27.28"/>
    <n v="0.72"/>
    <n v="0.72"/>
    <n v="27.2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</r>
  <r>
    <n v="743"/>
    <d v="2025-08-21T00:00:00"/>
    <s v="ZBTO"/>
    <n v="9519036122"/>
    <s v="5"/>
    <s v="9519036122-5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84"/>
    <n v="83.064999999999998"/>
    <n v="0.93500000000000005"/>
    <n v="0.93500000000000005"/>
    <n v="60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</r>
  <r>
    <n v="743"/>
    <d v="2025-08-21T00:00:00"/>
    <s v="ZBTO"/>
    <n v="9519036122"/>
    <s v="9"/>
    <s v="9519036122-9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112"/>
    <n v="109.745"/>
    <n v="2.2549999999999999"/>
    <n v="2.2549999999999999"/>
    <n v="1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</r>
  <r>
    <n v="743"/>
    <d v="2025-08-22T00:00:00"/>
    <s v="ZBTO"/>
    <n v="9519036674"/>
    <s v="6"/>
    <s v="9519036674-6"/>
    <s v="Stocks"/>
    <s v="Released"/>
    <s v="N/C"/>
    <m/>
    <e v="#N/A"/>
    <e v="#N/A"/>
    <m/>
    <m/>
    <m/>
    <x v="4"/>
    <x v="17"/>
    <m/>
    <n v="1000"/>
    <m/>
    <s v="East"/>
    <m/>
    <m/>
    <s v="JINDAL INDIA LIMITED"/>
    <n v="3988091"/>
    <s v="GL COIL HARD  Y550GL H7GL 0.440X1240"/>
    <s v="B04"/>
    <s v="Y550GL"/>
    <s v="H7GL"/>
    <x v="33"/>
    <x v="11"/>
    <m/>
    <m/>
    <m/>
    <m/>
    <m/>
    <m/>
    <n v="278.71600000000001"/>
    <n v="278.71499999999997"/>
    <n v="1E-3"/>
    <n v="1E-3"/>
    <n v="1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8-29T00:00:00"/>
    <s v="ZBTO"/>
    <n v="9519039752"/>
    <s v="1"/>
    <s v="9519039752-1"/>
    <s v="Stocks"/>
    <s v="Released"/>
    <s v="N/C"/>
    <m/>
    <e v="#N/A"/>
    <e v="#N/A"/>
    <m/>
    <m/>
    <m/>
    <x v="0"/>
    <x v="4"/>
    <m/>
    <n v="1000"/>
    <m/>
    <s v="West"/>
    <m/>
    <m/>
    <s v="Galaxy Stamping Pvt. Ltd."/>
    <n v="1804785"/>
    <s v="CRCA COIL-TATCRC-TR20-0.5X1250"/>
    <s v="C01"/>
    <s v="TATCRC"/>
    <s v="TR20"/>
    <x v="3"/>
    <x v="0"/>
    <m/>
    <m/>
    <m/>
    <m/>
    <m/>
    <m/>
    <n v="290"/>
    <n v="281.64999999999998"/>
    <n v="8.35"/>
    <n v="8.35"/>
    <n v="19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"/>
    <m/>
    <m/>
    <m/>
    <m/>
    <m/>
    <m/>
    <m/>
    <m/>
    <m/>
  </r>
  <r>
    <n v="742"/>
    <d v="2025-08-29T00:00:00"/>
    <s v="ZBTO"/>
    <n v="9519040022"/>
    <s v="1"/>
    <s v="9519040022-1"/>
    <s v="Stocks"/>
    <s v="Released"/>
    <s v="N/C"/>
    <m/>
    <e v="#N/A"/>
    <e v="#N/A"/>
    <m/>
    <m/>
    <m/>
    <x v="0"/>
    <x v="4"/>
    <m/>
    <n v="1000"/>
    <m/>
    <s v="West"/>
    <m/>
    <m/>
    <s v="Balmer Lawrie And Company Limi"/>
    <n v="2164792"/>
    <s v="CRCA COIL TATXXD BT02 0.900X913"/>
    <s v="C01"/>
    <s v="TATXXD"/>
    <s v="BT02"/>
    <x v="14"/>
    <x v="7"/>
    <m/>
    <m/>
    <m/>
    <m/>
    <m/>
    <m/>
    <n v="17.79"/>
    <n v="17.79"/>
    <n v="0"/>
    <n v="0"/>
    <n v="1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2"/>
    <d v="2025-08-22T00:00:00"/>
    <s v="ZBTO"/>
    <n v="9519040469"/>
    <s v="1"/>
    <s v="9519040469-1"/>
    <s v="Stocks"/>
    <s v="Released"/>
    <s v="N/C"/>
    <m/>
    <e v="#N/A"/>
    <e v="#N/A"/>
    <m/>
    <m/>
    <m/>
    <x v="0"/>
    <x v="4"/>
    <m/>
    <n v="1000"/>
    <m/>
    <s v="West"/>
    <m/>
    <m/>
    <s v="Balmer Lawrie And Co. Ltd."/>
    <n v="3683012"/>
    <s v="CR COIL TATXXD BT01 0.970X1215"/>
    <s v="C01"/>
    <s v="TATXXD"/>
    <s v="BT01"/>
    <x v="12"/>
    <x v="25"/>
    <m/>
    <m/>
    <m/>
    <m/>
    <m/>
    <m/>
    <n v="112"/>
    <n v="107.34"/>
    <n v="4.66"/>
    <n v="4.66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6"/>
    <m/>
    <m/>
    <m/>
    <m/>
    <m/>
    <m/>
    <m/>
    <m/>
    <m/>
  </r>
  <r>
    <n v="744"/>
    <d v="2025-08-26T00:00:00"/>
    <s v="ZBTO"/>
    <n v="9519050617"/>
    <s v="2"/>
    <s v="9519050617-2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5.999000000000002"/>
    <n v="54.45"/>
    <n v="1.5489999999999999"/>
    <n v="1.5489999999999999"/>
    <n v="7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</r>
  <r>
    <n v="743"/>
    <d v="2025-08-27T00:00:00"/>
    <s v="ZBTO"/>
    <n v="9519051431"/>
    <s v="1"/>
    <s v="9519051431-1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m/>
    <m/>
    <m/>
    <m/>
    <m/>
    <m/>
    <n v="290"/>
    <n v="287.14"/>
    <n v="2.86"/>
    <n v="2.86"/>
    <n v="8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</r>
  <r>
    <n v="743"/>
    <d v="2025-08-27T00:00:00"/>
    <s v="ZBTO"/>
    <n v="9519051431"/>
    <s v="2"/>
    <s v="9519051431-2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m/>
    <m/>
    <m/>
    <m/>
    <m/>
    <m/>
    <n v="232"/>
    <n v="229.01499999999999"/>
    <n v="2.9849999999999999"/>
    <n v="2.9849999999999999"/>
    <n v="93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</r>
  <r>
    <n v="742"/>
    <d v="2025-09-27T00:00:00"/>
    <s v="ZBTO"/>
    <n v="9519080861"/>
    <s v="1"/>
    <s v="9519080861-1"/>
    <s v="Stocks"/>
    <s v="Released"/>
    <s v="N/C"/>
    <m/>
    <e v="#N/A"/>
    <s v="N/C"/>
    <m/>
    <m/>
    <m/>
    <x v="3"/>
    <x v="4"/>
    <m/>
    <n v="1000"/>
    <m/>
    <s v="East"/>
    <m/>
    <m/>
    <s v="Manaksia Steels Limited"/>
    <n v="43577"/>
    <s v="CR COIL C09 TATFHC TR10 0.41 X 1220"/>
    <s v="C09"/>
    <s v="TATFHC"/>
    <s v="TR10"/>
    <x v="32"/>
    <x v="9"/>
    <m/>
    <m/>
    <m/>
    <m/>
    <m/>
    <m/>
    <n v="252"/>
    <n v="13.22"/>
    <n v="238.78"/>
    <n v="238.78"/>
    <n v="13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.78"/>
    <m/>
    <m/>
    <m/>
    <m/>
    <m/>
    <m/>
    <m/>
    <m/>
    <m/>
  </r>
  <r>
    <n v="742"/>
    <d v="2025-08-02T00:00:00"/>
    <s v="ZBTF"/>
    <n v="9518988388"/>
    <n v="1"/>
    <s v="9518988388-1"/>
    <m/>
    <s v="Released"/>
    <s v="N/C"/>
    <m/>
    <e v="#N/A"/>
    <m/>
    <m/>
    <m/>
    <m/>
    <x v="0"/>
    <x v="0"/>
    <m/>
    <s v="2000-BPRS"/>
    <s v="THIRUVALLUR"/>
    <s v="South"/>
    <m/>
    <n v="600250"/>
    <s v="TATA CENTER"/>
    <n v="27569"/>
    <s v="CR COIL-ICF  DQ TATXXD AU03 0.60 X 1250"/>
    <s v="C01"/>
    <s v="TATXXD"/>
    <s v="AU03"/>
    <x v="5"/>
    <x v="0"/>
    <n v="0"/>
    <m/>
    <m/>
    <m/>
    <m/>
    <m/>
    <n v="71.870999999999995"/>
    <n v="55.21"/>
    <n v="16.661000000000001"/>
    <n v="16.661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1000000000001"/>
    <m/>
    <m/>
    <m/>
    <m/>
    <m/>
    <m/>
    <m/>
    <m/>
    <s v="M"/>
  </r>
  <r>
    <n v="744"/>
    <d v="2025-08-14T00:00:00"/>
    <s v="ZBTF"/>
    <n v="4000515079"/>
    <n v="1"/>
    <s v="4000515079-1"/>
    <m/>
    <s v="Released"/>
    <s v="N/C"/>
    <m/>
    <e v="#N/A"/>
    <m/>
    <m/>
    <m/>
    <m/>
    <x v="5"/>
    <x v="7"/>
    <m/>
    <s v="null"/>
    <s v="SAHIBABAD"/>
    <s v="North"/>
    <m/>
    <n v="650761"/>
    <s v="SAHIBABAD WIDER CRM"/>
    <n v="4101934"/>
    <s v="PPGL PROF Y550PL HPL3 0.600X1080"/>
    <s v="B20"/>
    <s v="Y550PL"/>
    <s v="HPL3"/>
    <x v="5"/>
    <x v="30"/>
    <n v="0"/>
    <m/>
    <m/>
    <m/>
    <m/>
    <m/>
    <n v="29.001000000000001"/>
    <n v="0"/>
    <n v="29.001000000000001"/>
    <n v="29.001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</r>
  <r>
    <n v="742"/>
    <d v="2025-08-14T00:00:00"/>
    <s v="ZBTO"/>
    <n v="9519017822"/>
    <n v="1"/>
    <s v="9519017822-1"/>
    <m/>
    <s v="Released"/>
    <s v="N/C"/>
    <m/>
    <e v="#N/A"/>
    <m/>
    <m/>
    <m/>
    <m/>
    <x v="0"/>
    <x v="19"/>
    <m/>
    <s v="1000-IPPE"/>
    <s v="PERAMBUR"/>
    <s v="South"/>
    <m/>
    <n v="111559"/>
    <s v="EXEC.DIR.RLY.STORES(S)"/>
    <n v="481456"/>
    <s v="CRSHTCORTEN IRS:M-41/97 2.0X1250X2500"/>
    <s v="C06"/>
    <s v="TATXHS"/>
    <s v="RL02"/>
    <x v="2"/>
    <x v="0"/>
    <n v="2500"/>
    <m/>
    <m/>
    <m/>
    <m/>
    <m/>
    <n v="57.9"/>
    <n v="42.325000000000003"/>
    <n v="15.574999999999999"/>
    <n v="15.574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4999999999999"/>
    <m/>
    <m/>
    <m/>
    <m/>
    <m/>
    <m/>
    <m/>
    <m/>
    <s v="U"/>
  </r>
  <r>
    <n v="742"/>
    <d v="2025-09-12T00:00:00"/>
    <s v="ZBTF"/>
    <n v="4000518020"/>
    <n v="1"/>
    <s v="4000518020-1"/>
    <m/>
    <s v="Released"/>
    <s v="N/C"/>
    <m/>
    <e v="#N/A"/>
    <m/>
    <m/>
    <m/>
    <m/>
    <x v="1"/>
    <x v="9"/>
    <m/>
    <s v="2000-BPRS"/>
    <s v="YESHWANTHPURA"/>
    <s v="South"/>
    <m/>
    <n v="650789"/>
    <s v="Hosur Tube Plant"/>
    <n v="1424552"/>
    <s v="HR COILS-PO IS 1079 HR2 2.01X1250"/>
    <n v="768"/>
    <s v="THR099"/>
    <s v="HR99"/>
    <x v="50"/>
    <x v="0"/>
    <n v="0"/>
    <m/>
    <m/>
    <m/>
    <m/>
    <m/>
    <n v="58"/>
    <n v="44.62"/>
    <n v="13.38"/>
    <n v="13.3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"/>
    <m/>
    <m/>
    <m/>
    <m/>
    <m/>
    <m/>
    <m/>
    <m/>
    <s v="U"/>
  </r>
  <r>
    <n v="742"/>
    <d v="2025-08-28T00:00:00"/>
    <s v="ZBTO"/>
    <n v="9518986908"/>
    <n v="1"/>
    <s v="9518986908-1"/>
    <m/>
    <s v="Released"/>
    <s v="N/C"/>
    <m/>
    <e v="#N/A"/>
    <m/>
    <m/>
    <m/>
    <m/>
    <x v="1"/>
    <x v="9"/>
    <m/>
    <s v="2000-BPRS"/>
    <s v="NAGPUR"/>
    <s v="West"/>
    <m/>
    <n v="103092"/>
    <s v="TEJRAM RAMNIWAS AGARWAL"/>
    <n v="1250221"/>
    <s v="HR COILS-PO IS 1079 HR2 2.50X1250"/>
    <n v="768"/>
    <s v="THR099"/>
    <s v="HR99"/>
    <x v="26"/>
    <x v="0"/>
    <n v="0"/>
    <m/>
    <m/>
    <m/>
    <m/>
    <m/>
    <n v="58"/>
    <n v="44.45"/>
    <n v="13.55"/>
    <n v="13.5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5"/>
    <m/>
    <m/>
    <m/>
    <m/>
    <m/>
    <m/>
    <m/>
    <m/>
    <s v="U"/>
  </r>
  <r>
    <n v="742"/>
    <d v="2025-10-06T00:00:00"/>
    <s v="ZBTO"/>
    <n v="9519169149"/>
    <n v="1"/>
    <s v="9519169149-1"/>
    <m/>
    <s v="Released"/>
    <s v="OK"/>
    <s v="4000522236-1"/>
    <s v="HSM HR"/>
    <m/>
    <m/>
    <m/>
    <m/>
    <x v="0"/>
    <x v="5"/>
    <m/>
    <s v="2000-BPRS"/>
    <s v="JAIPUR"/>
    <s v="North"/>
    <m/>
    <n v="116137"/>
    <s v="PELIKAN DOSSIER (P) LTD "/>
    <n v="3240785"/>
    <s v="CRCA SHEET TSBCRC SR15 0.600X1250X2500"/>
    <s v="C06"/>
    <s v="TSBCRC"/>
    <s v="SR15"/>
    <x v="5"/>
    <x v="0"/>
    <n v="2500"/>
    <m/>
    <m/>
    <m/>
    <m/>
    <m/>
    <n v="58"/>
    <n v="0"/>
    <n v="58"/>
    <n v="2.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</r>
  <r>
    <n v="742"/>
    <d v="2025-10-15T00:00:00"/>
    <s v="ZBTO"/>
    <n v="9519192029"/>
    <n v="1"/>
    <s v="9519192029-1"/>
    <m/>
    <s v="Released"/>
    <s v="OK"/>
    <m/>
    <s v="OK (HR  Indent)"/>
    <m/>
    <m/>
    <m/>
    <m/>
    <x v="0"/>
    <x v="0"/>
    <m/>
    <s v="2000-BPRS"/>
    <s v="SANGAREDDY"/>
    <s v="South"/>
    <m/>
    <n v="947126"/>
    <s v="RAVINDRA IRON WORKS"/>
    <n v="2155233"/>
    <s v="CRCA COIL TATXXD AU03 2.5X1250"/>
    <s v="C01"/>
    <s v="TATXXD"/>
    <s v="AU03"/>
    <x v="26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O"/>
    <n v="9519118160"/>
    <n v="2"/>
    <s v="9519118160-2"/>
    <m/>
    <s v="Released"/>
    <s v="OK"/>
    <m/>
    <n v="0"/>
    <m/>
    <m/>
    <m/>
    <m/>
    <x v="0"/>
    <x v="0"/>
    <m/>
    <s v="2000-BPRS"/>
    <s v="URLA"/>
    <s v="East"/>
    <m/>
    <n v="139336"/>
    <s v="PASA ASSOCIATES PRIVATE LIMITED"/>
    <n v="322577"/>
    <s v="CRCA SHEET TATCRC TR15 1.6X1250X2500"/>
    <s v="C06"/>
    <s v="TATCRC"/>
    <s v="TR15"/>
    <x v="1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2"/>
    <d v="2025-10-15T00:00:00"/>
    <s v="ZBTO"/>
    <n v="9519175918"/>
    <n v="2"/>
    <s v="9519175918-2"/>
    <m/>
    <s v="Released"/>
    <s v="OK"/>
    <s v="4000522236-1"/>
    <s v="HSM HR"/>
    <m/>
    <m/>
    <m/>
    <m/>
    <x v="0"/>
    <x v="5"/>
    <m/>
    <s v="2000-BPRS"/>
    <s v="TATANAGAR"/>
    <s v="East"/>
    <m/>
    <n v="165053"/>
    <s v="SUDISA ENTERPRISES (P) LTD."/>
    <n v="3240785"/>
    <s v="CRCA SHEET TSBCRC SR15 0.600X1250X2500"/>
    <s v="C06"/>
    <s v="TSBCRC"/>
    <s v="SR15"/>
    <x v="5"/>
    <x v="0"/>
    <n v="2500"/>
    <m/>
    <m/>
    <m/>
    <m/>
    <m/>
    <n v="28.998999999999999"/>
    <n v="0"/>
    <n v="28.998999999999999"/>
    <n v="28.998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</r>
  <r>
    <n v="742"/>
    <d v="2025-10-15T00:00:00"/>
    <s v="ZBTO"/>
    <n v="9519175918"/>
    <n v="3"/>
    <s v="9519175918-3"/>
    <m/>
    <s v="Released"/>
    <s v="OK"/>
    <m/>
    <s v="OK (HR  Indent)"/>
    <m/>
    <m/>
    <m/>
    <m/>
    <x v="0"/>
    <x v="5"/>
    <m/>
    <s v="2000-BPRS"/>
    <s v="TATANAGAR"/>
    <s v="East"/>
    <m/>
    <n v="165053"/>
    <s v="SUDISA ENTERPRISES (P) LTD."/>
    <n v="3240799"/>
    <s v="CRCA SHEET TSBCRC SR15 0.750X1250X2500"/>
    <s v="C06"/>
    <s v="TSBCRC"/>
    <s v="SR15"/>
    <x v="21"/>
    <x v="0"/>
    <n v="2500"/>
    <m/>
    <m/>
    <m/>
    <m/>
    <m/>
    <n v="28.998999999999999"/>
    <n v="0"/>
    <n v="28.998999999999999"/>
    <n v="28.998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</r>
  <r>
    <n v="742"/>
    <d v="2025-10-15T00:00:00"/>
    <s v="ZBTO"/>
    <n v="9519146190"/>
    <n v="5"/>
    <s v="9519146190-5"/>
    <m/>
    <s v="Released"/>
    <s v="OK"/>
    <m/>
    <m/>
    <m/>
    <m/>
    <m/>
    <m/>
    <x v="0"/>
    <x v="0"/>
    <m/>
    <s v="2000-BPRS"/>
    <s v="CHENNAI"/>
    <s v="South"/>
    <m/>
    <n v="116465"/>
    <s v="SRI BALAJI STEEL TRADERS"/>
    <n v="194544"/>
    <s v="CRSHEET TATXXD AU03 1.50X1250X2500"/>
    <s v="C06"/>
    <s v="TATXXD"/>
    <s v="AU03"/>
    <x v="49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O"/>
    <n v="9519146190"/>
    <n v="7"/>
    <s v="9519146190-7"/>
    <m/>
    <s v="Released"/>
    <s v="OK"/>
    <m/>
    <m/>
    <m/>
    <m/>
    <m/>
    <m/>
    <x v="0"/>
    <x v="0"/>
    <m/>
    <s v="2000-BPRS"/>
    <s v="CHENNAI"/>
    <s v="South"/>
    <m/>
    <n v="116465"/>
    <s v="SRI BALAJI STEEL TRADERS"/>
    <n v="274376"/>
    <s v="CRSHEET C06TATXXD AU03 2.0X1250X2500"/>
    <s v="C06"/>
    <s v="TATXXD"/>
    <s v="AU03"/>
    <x v="2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3"/>
    <d v="2025-10-03T00:00:00"/>
    <s v="ZBTO"/>
    <n v="9519163837"/>
    <n v="1"/>
    <s v="9519163837-1"/>
    <m/>
    <s v="Released"/>
    <s v="N/C"/>
    <m/>
    <n v="0"/>
    <m/>
    <m/>
    <m/>
    <m/>
    <x v="2"/>
    <x v="3"/>
    <m/>
    <s v="2000-BPRS"/>
    <s v="TATANAGAR"/>
    <s v="East"/>
    <m/>
    <n v="165053"/>
    <s v="SUDISA ENTERPRISES (P) LTD."/>
    <n v="1851815"/>
    <s v="GP COIL SOFT-TSBXGP-N1GP-0.28X900"/>
    <s v="C02"/>
    <s v="TSBXGP"/>
    <s v="N1GP"/>
    <x v="53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10-03T00:00:00"/>
    <s v="ZBTO"/>
    <n v="9519163837"/>
    <n v="5"/>
    <s v="9519163837-5"/>
    <m/>
    <s v="Released"/>
    <s v="OK"/>
    <m/>
    <s v="OK"/>
    <m/>
    <m/>
    <m/>
    <m/>
    <x v="2"/>
    <x v="3"/>
    <m/>
    <s v="2000-BPRS"/>
    <s v="TATANAGAR"/>
    <s v="East"/>
    <m/>
    <n v="165053"/>
    <s v="SUDISA ENTERPRISES (P) LTD."/>
    <n v="1852246"/>
    <s v="GP COIL SOFT-TSBXGP-N1GP-0.5X900"/>
    <s v="C02"/>
    <s v="TSBXGP"/>
    <s v="N1GP"/>
    <x v="3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10-13T00:00:00"/>
    <s v="ZBTO"/>
    <n v="9519181176"/>
    <n v="1"/>
    <s v="9519181176-1"/>
    <m/>
    <s v="Released"/>
    <s v="N/C"/>
    <m/>
    <s v="N/C"/>
    <m/>
    <m/>
    <m/>
    <m/>
    <x v="4"/>
    <x v="4"/>
    <m/>
    <s v="1000-IPPE"/>
    <s v="TAMBATI"/>
    <s v="West"/>
    <m/>
    <n v="942186"/>
    <s v="PRABHAT GLOBAL COLOURCOATED PRIVATE"/>
    <n v="1707170"/>
    <s v="GL COIL HARD -Y550GL-H7GL-0.42X1220"/>
    <s v="B04"/>
    <s v="Y550GL"/>
    <s v="H7GL"/>
    <x v="36"/>
    <x v="9"/>
    <n v="0"/>
    <m/>
    <m/>
    <m/>
    <m/>
    <m/>
    <n v="112"/>
    <n v="17.925000000000001"/>
    <n v="94.075000000000003"/>
    <n v="3.64"/>
    <m/>
    <n v="0"/>
    <n v="0"/>
    <n v="27.68"/>
    <n v="0"/>
    <n v="0.75"/>
    <n v="0"/>
    <n v="10.16"/>
    <n v="0"/>
    <n v="0"/>
    <n v="0"/>
    <n v="0"/>
    <n v="0"/>
    <n v="0"/>
    <n v="0"/>
    <n v="0"/>
    <n v="0"/>
    <n v="0"/>
    <n v="51.845000000000006"/>
    <n v="90.435000000000002"/>
    <n v="62.75500000000001"/>
    <n v="27.679999999999993"/>
    <n v="0"/>
    <n v="31.319999999999993"/>
    <m/>
    <m/>
    <m/>
    <m/>
    <m/>
    <m/>
    <m/>
    <m/>
    <s v="T"/>
  </r>
  <r>
    <n v="743"/>
    <d v="2025-10-13T00:00:00"/>
    <s v="ZBTO"/>
    <n v="9519181176"/>
    <n v="2"/>
    <s v="9519181176-2"/>
    <m/>
    <s v="Released"/>
    <s v="N/C"/>
    <m/>
    <s v="N/C"/>
    <m/>
    <m/>
    <m/>
    <m/>
    <x v="4"/>
    <x v="4"/>
    <m/>
    <s v="1000-IPPE"/>
    <s v="TAMBATI"/>
    <s v="East"/>
    <m/>
    <n v="942186"/>
    <s v="PRABHAT GLOBAL COLOURCOATED PRIVATE"/>
    <n v="2258434"/>
    <s v="GL COIL HARD  Y550GL H7GL 0.47X1220"/>
    <s v="B04"/>
    <s v="Y550GL"/>
    <s v="H7GL"/>
    <x v="17"/>
    <x v="9"/>
    <n v="0"/>
    <m/>
    <m/>
    <m/>
    <m/>
    <m/>
    <n v="252"/>
    <n v="45.93"/>
    <n v="206.07"/>
    <n v="2.4750000000000001"/>
    <m/>
    <n v="0"/>
    <n v="0"/>
    <n v="84.3"/>
    <n v="0"/>
    <n v="2.71"/>
    <n v="0"/>
    <n v="0"/>
    <n v="0"/>
    <n v="0"/>
    <n v="0"/>
    <n v="0"/>
    <n v="0"/>
    <n v="0"/>
    <n v="0"/>
    <n v="0"/>
    <n v="0"/>
    <n v="0"/>
    <n v="116.58500000000001"/>
    <n v="203.595"/>
    <n v="119.295"/>
    <n v="84.3"/>
    <n v="0"/>
    <n v="86.774999999999991"/>
    <m/>
    <m/>
    <m/>
    <m/>
    <m/>
    <m/>
    <m/>
    <m/>
    <s v="T"/>
  </r>
  <r>
    <n v="743"/>
    <d v="2025-10-15T00:00:00"/>
    <s v="ZBTO"/>
    <n v="9519133161"/>
    <n v="2"/>
    <s v="9519133161-2"/>
    <m/>
    <s v="Released"/>
    <s v="N/C"/>
    <m/>
    <n v="0"/>
    <m/>
    <m/>
    <m/>
    <m/>
    <x v="2"/>
    <x v="3"/>
    <m/>
    <s v="2000-BPRS"/>
    <s v="LONI"/>
    <s v="West"/>
    <m/>
    <n v="931234"/>
    <s v="JAI LAXMI STEELS"/>
    <n v="1851065"/>
    <s v="GP COIL SOFT-TATXGP-GK09-0.25X900"/>
    <s v="C02"/>
    <s v="TATXGP"/>
    <s v="GK09"/>
    <x v="31"/>
    <x v="3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</r>
  <r>
    <n v="743"/>
    <d v="2025-09-17T00:00:00"/>
    <s v="ZBTO"/>
    <n v="9519105662"/>
    <n v="8"/>
    <s v="9519105662-8"/>
    <m/>
    <s v="Released"/>
    <s v="OK"/>
    <m/>
    <s v="OK"/>
    <m/>
    <m/>
    <m/>
    <m/>
    <x v="2"/>
    <x v="3"/>
    <m/>
    <s v="2000-BPRS"/>
    <s v="PATNA"/>
    <s v="East"/>
    <m/>
    <n v="103227"/>
    <s v="BMW VENTURES LIMITED"/>
    <n v="1854413"/>
    <s v="GP COIL SOFT-TATXGP-GK09-0.45X900"/>
    <s v="C02"/>
    <s v="TATXGP"/>
    <s v="GK09"/>
    <x v="4"/>
    <x v="3"/>
    <n v="0"/>
    <m/>
    <m/>
    <m/>
    <m/>
    <m/>
    <n v="42.000999999999998"/>
    <n v="0"/>
    <n v="42.000999999999998"/>
    <n v="42.0009999999999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00999999999998"/>
    <m/>
    <m/>
    <m/>
    <m/>
    <m/>
    <m/>
    <m/>
    <m/>
    <s v="S"/>
  </r>
  <r>
    <n v="742"/>
    <d v="2025-10-06T00:00:00"/>
    <s v="ZBTO"/>
    <n v="9519163915"/>
    <n v="4"/>
    <s v="9519163915-4"/>
    <m/>
    <s v="Released"/>
    <s v="OK"/>
    <m/>
    <s v="OK (HR  Indent)"/>
    <m/>
    <m/>
    <m/>
    <m/>
    <x v="0"/>
    <x v="5"/>
    <m/>
    <s v="2000-BPRS"/>
    <s v="TATANAGAR"/>
    <s v="East"/>
    <m/>
    <n v="165053"/>
    <s v="SUDISA ENTERPRISES (P) LTD."/>
    <n v="3239554"/>
    <s v="CRCA SHEET TATCRC SR16 0.400X1000X2500"/>
    <s v="C06"/>
    <s v="TATCRC"/>
    <s v="SR16"/>
    <x v="8"/>
    <x v="4"/>
    <n v="250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</r>
  <r>
    <n v="742"/>
    <d v="2025-10-16T00:00:00"/>
    <s v="ZBTO"/>
    <n v="9519146183"/>
    <n v="1"/>
    <s v="9519146183-1"/>
    <m/>
    <s v="Released"/>
    <s v="N/C"/>
    <m/>
    <e v="#N/A"/>
    <m/>
    <m/>
    <m/>
    <m/>
    <x v="1"/>
    <x v="10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x v="26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6T00:00:00"/>
    <s v="ZBTO"/>
    <n v="9519146183"/>
    <n v="2"/>
    <s v="9519146183-2"/>
    <m/>
    <s v="Released"/>
    <s v="N/C"/>
    <m/>
    <e v="#N/A"/>
    <m/>
    <m/>
    <m/>
    <m/>
    <x v="1"/>
    <x v="10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x v="26"/>
    <x v="0"/>
    <n v="0"/>
    <m/>
    <m/>
    <m/>
    <m/>
    <m/>
    <n v="174"/>
    <n v="22.11"/>
    <n v="151.88999999999999"/>
    <n v="88.48"/>
    <m/>
    <n v="0"/>
    <n v="19.09"/>
    <n v="0"/>
    <n v="0"/>
    <n v="0"/>
    <n v="0"/>
    <n v="0"/>
    <n v="0"/>
    <n v="0"/>
    <n v="0"/>
    <n v="0"/>
    <n v="0"/>
    <n v="0"/>
    <n v="0"/>
    <n v="0"/>
    <n v="22.1"/>
    <n v="0"/>
    <n v="22.22"/>
    <n v="63.41"/>
    <n v="0"/>
    <n v="63.41"/>
    <n v="0"/>
    <n v="151.88999999999999"/>
    <m/>
    <m/>
    <m/>
    <m/>
    <m/>
    <m/>
    <m/>
    <m/>
    <s v="U"/>
  </r>
  <r>
    <n v="743"/>
    <d v="2025-10-14T00:00:00"/>
    <s v="ZBTO"/>
    <n v="9519183116"/>
    <n v="1"/>
    <s v="9519183116-1"/>
    <m/>
    <s v="Released"/>
    <m/>
    <m/>
    <s v="N/C"/>
    <m/>
    <m/>
    <m/>
    <m/>
    <x v="4"/>
    <x v="12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m/>
    <m/>
    <n v="251.999"/>
    <n v="41.024999999999999"/>
    <n v="210.97399999999999"/>
    <n v="-21.710999999999999"/>
    <m/>
    <n v="0"/>
    <n v="0"/>
    <n v="0"/>
    <n v="0"/>
    <n v="32.185000000000002"/>
    <n v="0"/>
    <n v="120.93"/>
    <n v="0"/>
    <n v="0"/>
    <n v="0"/>
    <n v="0"/>
    <n v="0"/>
    <n v="0"/>
    <n v="0"/>
    <n v="5.12"/>
    <n v="18.715"/>
    <n v="0"/>
    <n v="55.734999999999999"/>
    <n v="232.685"/>
    <n v="213.97"/>
    <n v="18.715000000000003"/>
    <n v="0"/>
    <n v="0"/>
    <m/>
    <m/>
    <m/>
    <m/>
    <m/>
    <m/>
    <m/>
    <m/>
    <s v="R"/>
  </r>
  <r>
    <n v="743"/>
    <d v="2025-10-14T00:00:00"/>
    <s v="ZBTO"/>
    <n v="9519183116"/>
    <n v="2"/>
    <s v="9519183116-2"/>
    <m/>
    <s v="Released"/>
    <m/>
    <m/>
    <s v="N/C"/>
    <m/>
    <m/>
    <m/>
    <m/>
    <x v="4"/>
    <x v="12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m/>
    <m/>
    <n v="251.99799999999999"/>
    <n v="53.65"/>
    <n v="198.34800000000001"/>
    <n v="23.082999999999998"/>
    <m/>
    <n v="0"/>
    <n v="0"/>
    <n v="0"/>
    <n v="0"/>
    <n v="13.22"/>
    <n v="0"/>
    <n v="102.8"/>
    <n v="0"/>
    <n v="0"/>
    <n v="0"/>
    <n v="0"/>
    <n v="0"/>
    <n v="0"/>
    <n v="0"/>
    <n v="6.9"/>
    <n v="7.88"/>
    <n v="0"/>
    <n v="44.465000000000003"/>
    <n v="175.26500000000001"/>
    <n v="167.38499999999999"/>
    <n v="7.8800000000000239"/>
    <n v="0"/>
    <n v="30.963000000000022"/>
    <m/>
    <m/>
    <m/>
    <m/>
    <m/>
    <m/>
    <m/>
    <m/>
    <s v="R"/>
  </r>
  <r>
    <n v="743"/>
    <d v="2025-10-03T00:00:00"/>
    <s v="ZBTO"/>
    <n v="9519163837"/>
    <n v="4"/>
    <s v="9519163837-4"/>
    <m/>
    <s v="Released"/>
    <s v="OK"/>
    <m/>
    <s v="OK"/>
    <m/>
    <m/>
    <m/>
    <m/>
    <x v="2"/>
    <x v="3"/>
    <m/>
    <s v="2000-BPRS"/>
    <s v="TATANAGAR"/>
    <s v="East"/>
    <m/>
    <n v="165053"/>
    <s v="SUDISA ENTERPRISES (P) LTD."/>
    <n v="1852012"/>
    <s v="GP COIL SOFT-TSBXGP-N1GP-0.4X900"/>
    <s v="C02"/>
    <s v="TSBXGP"/>
    <s v="N1GP"/>
    <x v="8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09-29T00:00:00"/>
    <s v="ZBTO"/>
    <n v="9519137057"/>
    <n v="1"/>
    <s v="9519137057-1"/>
    <m/>
    <s v="Released"/>
    <s v="N/C"/>
    <m/>
    <n v="0"/>
    <m/>
    <m/>
    <m/>
    <m/>
    <x v="2"/>
    <x v="3"/>
    <m/>
    <s v="2000-BPRS"/>
    <s v="SANHEWAL"/>
    <s v="North"/>
    <m/>
    <n v="185845"/>
    <s v="Malerkotla Steel Industries"/>
    <n v="1851065"/>
    <s v="GP COIL SOFT-TATXGP-GK09-0.25X900"/>
    <s v="C02"/>
    <s v="TATXGP"/>
    <s v="GK09"/>
    <x v="31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U"/>
  </r>
  <r>
    <n v="742"/>
    <d v="2025-10-16T00:00:00"/>
    <s v="ZBTO"/>
    <n v="9519164682"/>
    <n v="1"/>
    <s v="9519164682-1"/>
    <m/>
    <s v="Released"/>
    <s v="N/C"/>
    <m/>
    <e v="#N/A"/>
    <m/>
    <m/>
    <m/>
    <m/>
    <x v="1"/>
    <x v="10"/>
    <m/>
    <s v="3000-IPPE"/>
    <s v="YESHWANTHPURA"/>
    <s v="South"/>
    <m/>
    <n v="157491"/>
    <s v="TATA STEEL DOWNSTREAM PRODUCTS LIMI"/>
    <n v="1309819"/>
    <s v="HR COILS-PO IS 1079-HR2 3X1250"/>
    <n v="768"/>
    <s v="THA058"/>
    <s v="HA58"/>
    <x v="42"/>
    <x v="0"/>
    <n v="0"/>
    <m/>
    <m/>
    <m/>
    <m/>
    <m/>
    <n v="145"/>
    <n v="22.11"/>
    <n v="122.89"/>
    <n v="56.2"/>
    <m/>
    <n v="0"/>
    <n v="22.31"/>
    <n v="0"/>
    <n v="0"/>
    <n v="0"/>
    <n v="0"/>
    <n v="0"/>
    <n v="0"/>
    <n v="0"/>
    <n v="0"/>
    <n v="0"/>
    <n v="0"/>
    <n v="0"/>
    <n v="0"/>
    <n v="0"/>
    <n v="0"/>
    <n v="0"/>
    <n v="44.38"/>
    <n v="66.69"/>
    <n v="0"/>
    <n v="66.69"/>
    <n v="0"/>
    <n v="122.89"/>
    <m/>
    <m/>
    <m/>
    <m/>
    <m/>
    <m/>
    <m/>
    <m/>
    <s v="U"/>
  </r>
  <r>
    <n v="742"/>
    <d v="2025-10-16T00:00:00"/>
    <s v="ZBTO"/>
    <n v="9519158647"/>
    <n v="1"/>
    <s v="9519158647-1"/>
    <m/>
    <s v="Released"/>
    <s v="N/C"/>
    <m/>
    <e v="#N/A"/>
    <m/>
    <m/>
    <m/>
    <m/>
    <x v="1"/>
    <x v="10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x v="2"/>
    <x v="0"/>
    <n v="0"/>
    <m/>
    <m/>
    <m/>
    <m/>
    <m/>
    <n v="290"/>
    <n v="0"/>
    <n v="290"/>
    <n v="188.89"/>
    <m/>
    <n v="0"/>
    <n v="0"/>
    <n v="0"/>
    <n v="0"/>
    <n v="0"/>
    <n v="0"/>
    <n v="0"/>
    <n v="0"/>
    <n v="0"/>
    <n v="0"/>
    <n v="0"/>
    <n v="0"/>
    <n v="0"/>
    <n v="0"/>
    <n v="0"/>
    <n v="41.02"/>
    <n v="17.57"/>
    <n v="42.52"/>
    <n v="101.11000000000001"/>
    <n v="0"/>
    <n v="101.11000000000001"/>
    <n v="0"/>
    <n v="290"/>
    <m/>
    <m/>
    <m/>
    <m/>
    <m/>
    <m/>
    <m/>
    <m/>
    <s v="U"/>
  </r>
  <r>
    <n v="742"/>
    <d v="2025-10-16T00:00:00"/>
    <s v="ZBTO"/>
    <n v="9519164456"/>
    <n v="1"/>
    <s v="9519164456-1"/>
    <m/>
    <s v="Released"/>
    <s v="N/C"/>
    <m/>
    <e v="#N/A"/>
    <m/>
    <m/>
    <m/>
    <m/>
    <x v="1"/>
    <x v="10"/>
    <m/>
    <s v="3000-IPPE"/>
    <s v="RAMANAGARA"/>
    <s v="South"/>
    <m/>
    <n v="157491"/>
    <s v="TATA STEEL DOWNSTREAM PRODUCTS LIMI"/>
    <n v="1309700"/>
    <s v="HR COILS-PO IS 1079-HR2 2.30X1250"/>
    <n v="768"/>
    <s v="THA058"/>
    <s v="HA58"/>
    <x v="60"/>
    <x v="0"/>
    <n v="0"/>
    <m/>
    <m/>
    <m/>
    <m/>
    <m/>
    <n v="116"/>
    <n v="66.63"/>
    <n v="49.37"/>
    <n v="49.3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37"/>
    <m/>
    <m/>
    <m/>
    <m/>
    <m/>
    <m/>
    <m/>
    <m/>
    <s v="U"/>
  </r>
  <r>
    <n v="742"/>
    <d v="2025-10-24T00:00:00"/>
    <s v="ZBTO"/>
    <n v="9519109875"/>
    <n v="2"/>
    <s v="9519109875-2"/>
    <m/>
    <s v="Released"/>
    <s v="N/C"/>
    <m/>
    <e v="#N/A"/>
    <m/>
    <m/>
    <m/>
    <m/>
    <x v="1"/>
    <x v="9"/>
    <m/>
    <s v="2000-BPRS"/>
    <s v="YESHWANTHPURA"/>
    <s v="South"/>
    <m/>
    <n v="165992"/>
    <s v="G.K.ISPAT PVT.LTD"/>
    <n v="1210097"/>
    <s v="HR COILS-PO IS 1079 HR2 5X1250"/>
    <n v="768"/>
    <s v="THR099"/>
    <s v="HR99"/>
    <x v="2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06T00:00:00"/>
    <s v="ZBTO"/>
    <n v="9519170688"/>
    <n v="1"/>
    <s v="9519170688-1"/>
    <m/>
    <s v="Released"/>
    <s v="N/C"/>
    <m/>
    <s v="OK"/>
    <m/>
    <m/>
    <m/>
    <m/>
    <x v="0"/>
    <x v="4"/>
    <m/>
    <s v="1000-IPPE"/>
    <s v="CHENNAI"/>
    <s v="South"/>
    <m/>
    <n v="187214"/>
    <s v="BALMER LAWRIE &amp; CO. LIMITED.."/>
    <n v="3701960"/>
    <s v="CR COIL TATXXD BT01 1.200X1310"/>
    <s v="C01"/>
    <s v="TATXXD"/>
    <s v="BT01"/>
    <x v="13"/>
    <x v="20"/>
    <n v="0"/>
    <m/>
    <m/>
    <m/>
    <m/>
    <m/>
    <n v="59.999000000000002"/>
    <n v="33.185000000000002"/>
    <n v="26.814"/>
    <n v="6.1539999999999999"/>
    <m/>
    <n v="0"/>
    <n v="0"/>
    <n v="0"/>
    <n v="0"/>
    <n v="0"/>
    <n v="0"/>
    <n v="0"/>
    <n v="0"/>
    <n v="0"/>
    <n v="0"/>
    <n v="0"/>
    <n v="0"/>
    <n v="20.66"/>
    <n v="0"/>
    <n v="0"/>
    <n v="0"/>
    <n v="0"/>
    <n v="0"/>
    <n v="20.66"/>
    <n v="20.66"/>
    <n v="0"/>
    <n v="0"/>
    <n v="6.1539999999999999"/>
    <m/>
    <m/>
    <m/>
    <m/>
    <m/>
    <m/>
    <m/>
    <m/>
    <s v="T"/>
  </r>
  <r>
    <n v="742"/>
    <d v="2025-10-22T00:00:00"/>
    <s v="ZBTO"/>
    <n v="9519208145"/>
    <n v="1"/>
    <s v="9519208145-1"/>
    <m/>
    <s v="Released"/>
    <s v="OK"/>
    <m/>
    <e v="#N/A"/>
    <m/>
    <m/>
    <m/>
    <m/>
    <x v="0"/>
    <x v="5"/>
    <m/>
    <s v="2000-BPRS"/>
    <s v="VISHAKHAPATNAM"/>
    <s v="South"/>
    <m/>
    <n v="946077"/>
    <s v="SITARAM IRON AND STEEL PVT LTD"/>
    <n v="3240899"/>
    <s v="CRCA SHEET TATXXD SR17 0.600X1000X2440"/>
    <s v="C06"/>
    <s v="TATXXD"/>
    <s v="SR17"/>
    <x v="5"/>
    <x v="4"/>
    <n v="2440"/>
    <m/>
    <m/>
    <m/>
    <m/>
    <m/>
    <n v="46"/>
    <n v="0"/>
    <n v="46"/>
    <n v="2.37"/>
    <m/>
    <n v="0"/>
    <n v="0"/>
    <n v="0"/>
    <n v="0"/>
    <n v="0"/>
    <n v="0"/>
    <n v="0"/>
    <n v="0"/>
    <n v="0"/>
    <n v="0"/>
    <n v="0"/>
    <n v="43.63"/>
    <n v="0"/>
    <n v="0"/>
    <n v="0"/>
    <n v="0"/>
    <n v="0"/>
    <n v="0"/>
    <n v="43.63"/>
    <n v="0"/>
    <n v="43.63"/>
    <n v="0"/>
    <n v="46"/>
    <m/>
    <m/>
    <m/>
    <m/>
    <m/>
    <m/>
    <m/>
    <m/>
    <s v="M"/>
  </r>
  <r>
    <n v="742"/>
    <d v="2025-10-23T00:00:00"/>
    <s v="ZBTO"/>
    <n v="9519188505"/>
    <n v="5"/>
    <s v="9519188505-5"/>
    <m/>
    <s v="Released"/>
    <s v="OK"/>
    <m/>
    <s v="OK (HR  Indent)"/>
    <m/>
    <m/>
    <m/>
    <m/>
    <x v="0"/>
    <x v="5"/>
    <m/>
    <s v="2000-BPRS"/>
    <s v="URLA"/>
    <s v="East"/>
    <m/>
    <n v="931662"/>
    <s v="PRESTIGE METALLICS PRIVATE LIMITED"/>
    <n v="3240867"/>
    <s v="CRCA SHEET TSBCRC SR15 1.600X1250X2500"/>
    <s v="C06"/>
    <s v="TSBCRC"/>
    <s v="SR15"/>
    <x v="1"/>
    <x v="0"/>
    <n v="2500"/>
    <m/>
    <m/>
    <m/>
    <m/>
    <m/>
    <n v="29"/>
    <n v="0"/>
    <n v="29"/>
    <n v="0.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3T00:00:00"/>
    <s v="ZBTO"/>
    <n v="9519188505"/>
    <n v="6"/>
    <s v="9519188505-6"/>
    <m/>
    <s v="Released"/>
    <s v="OK"/>
    <m/>
    <s v="OK (HR  Indent)"/>
    <m/>
    <m/>
    <m/>
    <m/>
    <x v="0"/>
    <x v="5"/>
    <m/>
    <s v="2000-BPRS"/>
    <s v="URLA"/>
    <s v="East"/>
    <m/>
    <n v="931662"/>
    <s v="PRESTIGE METALLICS PRIVATE LIMITED"/>
    <n v="3240857"/>
    <s v="CRCA SHEET TSBCRC SR15 2X1250X2500"/>
    <s v="C06"/>
    <s v="TSBCRC"/>
    <s v="SR15"/>
    <x v="2"/>
    <x v="0"/>
    <n v="2500"/>
    <m/>
    <m/>
    <m/>
    <m/>
    <m/>
    <n v="29"/>
    <n v="0"/>
    <n v="29"/>
    <n v="1.0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4T00:00:00"/>
    <s v="ZBTO"/>
    <n v="9519076188"/>
    <n v="1"/>
    <s v="9519076188-1"/>
    <m/>
    <s v="Released"/>
    <s v="N/C"/>
    <m/>
    <e v="#N/A"/>
    <m/>
    <m/>
    <m/>
    <m/>
    <x v="1"/>
    <x v="9"/>
    <m/>
    <s v="2000-BPRS"/>
    <s v="CHENNAI"/>
    <s v="South"/>
    <m/>
    <n v="861100"/>
    <s v="KARTHIK STEEL"/>
    <n v="1210097"/>
    <s v="HR COILS-PO IS 1079 HR2 5X1250"/>
    <n v="768"/>
    <s v="THR099"/>
    <s v="HR99"/>
    <x v="20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09-27T00:00:00"/>
    <s v="ZBTO"/>
    <n v="9519128457"/>
    <n v="3"/>
    <s v="9519128457-3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2165172"/>
    <s v="CRCA COIL TATCRC TR15 0.700X1000"/>
    <s v="C01"/>
    <s v="TATCRC"/>
    <s v="TR15"/>
    <x v="19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08-20T00:00:00"/>
    <s v="ZBTF"/>
    <n v="9519013589"/>
    <n v="4"/>
    <s v="9519013589-4"/>
    <m/>
    <s v="Released"/>
    <s v="N/C"/>
    <m/>
    <e v="#N/A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00"/>
    <n v="185.33"/>
    <n v="14.67"/>
    <n v="14.6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7"/>
    <m/>
    <m/>
    <m/>
    <m/>
    <m/>
    <m/>
    <m/>
    <m/>
    <s v="U"/>
  </r>
  <r>
    <n v="743"/>
    <d v="2025-10-14T00:00:00"/>
    <s v="ZBTO"/>
    <n v="9519189091"/>
    <n v="1"/>
    <s v="9519189091-1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851065"/>
    <s v="GP COIL SOFT-TATXGP-GK09-0.25X900"/>
    <s v="C02"/>
    <s v="TATXGP"/>
    <s v="GK09"/>
    <x v="31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3"/>
    <d v="2025-10-14T00:00:00"/>
    <s v="ZBTO"/>
    <n v="9519189091"/>
    <n v="4"/>
    <s v="9519189091-4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78439"/>
    <s v="GP COIL SOFT-TATXGP-GK09-0.4X900"/>
    <s v="C02"/>
    <s v="TATXGP"/>
    <s v="GK09"/>
    <x v="8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3"/>
    <d v="2025-10-14T00:00:00"/>
    <s v="ZBTO"/>
    <n v="9519189091"/>
    <n v="5"/>
    <s v="9519189091-5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854418"/>
    <s v="GP COIL SOFT-TATXGP-GK09-0.5X900"/>
    <s v="C02"/>
    <s v="TATXGP"/>
    <s v="GK09"/>
    <x v="3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</r>
  <r>
    <n v="743"/>
    <d v="2025-10-06T00:00:00"/>
    <s v="ZBTO"/>
    <n v="9519163837"/>
    <n v="6"/>
    <s v="9519163837-6"/>
    <m/>
    <s v="Released"/>
    <s v="N/C"/>
    <m/>
    <n v="0"/>
    <m/>
    <m/>
    <m/>
    <m/>
    <x v="2"/>
    <x v="3"/>
    <m/>
    <s v="2000-BPRS"/>
    <s v="TATANAGAR"/>
    <s v="East"/>
    <m/>
    <n v="165053"/>
    <s v="SUDISA ENTERPRISES (P) LTD."/>
    <n v="1851909"/>
    <s v="GP COIL SOFT-TSBXGP-N1GP-0.35X900"/>
    <s v="C02"/>
    <s v="TSBXGP"/>
    <s v="N1GP"/>
    <x v="10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08-29T00:00:00"/>
    <s v="ZBTO"/>
    <n v="9519032510"/>
    <n v="4"/>
    <s v="9519032510-4"/>
    <m/>
    <s v="Released"/>
    <s v="N/C"/>
    <m/>
    <e v="#N/A"/>
    <m/>
    <m/>
    <m/>
    <m/>
    <x v="2"/>
    <x v="3"/>
    <m/>
    <s v="2000-BPRS"/>
    <s v="PATNA"/>
    <s v="East"/>
    <m/>
    <n v="103227"/>
    <s v="BMW VENTURES LIMITED"/>
    <n v="1178439"/>
    <s v="GP COIL SOFT-TATXGP-GK09-0.4X900"/>
    <s v="C02"/>
    <s v="TATXGP"/>
    <s v="GK09"/>
    <x v="8"/>
    <x v="3"/>
    <n v="0"/>
    <m/>
    <m/>
    <m/>
    <m/>
    <m/>
    <n v="147"/>
    <n v="133.96"/>
    <n v="13.04"/>
    <n v="10.725"/>
    <m/>
    <n v="0"/>
    <n v="0"/>
    <n v="0"/>
    <n v="0"/>
    <n v="0"/>
    <n v="2.3149999999999999"/>
    <n v="0"/>
    <n v="0"/>
    <n v="0"/>
    <n v="0"/>
    <n v="0"/>
    <n v="0"/>
    <n v="0"/>
    <n v="0"/>
    <n v="0"/>
    <n v="0"/>
    <n v="0"/>
    <n v="0"/>
    <n v="2.3149999999999999"/>
    <n v="2.3149999999999999"/>
    <n v="0"/>
    <n v="0"/>
    <n v="10.725"/>
    <m/>
    <m/>
    <m/>
    <m/>
    <m/>
    <m/>
    <m/>
    <m/>
    <s v="S"/>
  </r>
  <r>
    <n v="742"/>
    <d v="2025-10-23T00:00:00"/>
    <s v="ZBTO"/>
    <n v="9519205291"/>
    <n v="2"/>
    <s v="9519205291-2"/>
    <m/>
    <s v="Released"/>
    <s v="OK"/>
    <s v="4000522234-3"/>
    <s v="HSM HR"/>
    <m/>
    <m/>
    <m/>
    <m/>
    <x v="0"/>
    <x v="0"/>
    <m/>
    <s v="2000-BPRS"/>
    <s v="YESHWANTHPURA"/>
    <s v="South"/>
    <m/>
    <n v="932244"/>
    <s v="DURGA TRADERS"/>
    <n v="1801804"/>
    <s v="CRCA COIL-TATXXD-AU03-1X1250"/>
    <s v="C01"/>
    <s v="TATXXD"/>
    <s v="AU03"/>
    <x v="18"/>
    <x v="0"/>
    <n v="0"/>
    <m/>
    <m/>
    <m/>
    <m/>
    <m/>
    <n v="174"/>
    <n v="0"/>
    <n v="174"/>
    <n v="15.7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7T00:00:00"/>
    <s v="ZBTO"/>
    <n v="9519205291"/>
    <n v="4"/>
    <s v="9519205291-4"/>
    <m/>
    <s v="Released"/>
    <s v="OK"/>
    <s v="4000522234-3"/>
    <s v="HSM HR"/>
    <m/>
    <m/>
    <m/>
    <m/>
    <x v="0"/>
    <x v="0"/>
    <m/>
    <s v="2000-BPRS"/>
    <s v="YESHWANTHPURA"/>
    <s v="South"/>
    <m/>
    <n v="932244"/>
    <s v="DURGA TRADERS"/>
    <n v="1804814"/>
    <s v="CRCA COIL TATXXD AU03 0.8X1250"/>
    <s v="C01"/>
    <s v="TATXXD"/>
    <s v="AU03"/>
    <x v="0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2T00:00:00"/>
    <s v="ZBTO"/>
    <n v="9518994601"/>
    <n v="3"/>
    <s v="9518994601-3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1290"/>
    <s v="CRCA COIL-TATXXD-AU03-0.6X1250"/>
    <s v="C01"/>
    <s v="TATXXD"/>
    <s v="AU03"/>
    <x v="5"/>
    <x v="0"/>
    <n v="0"/>
    <m/>
    <m/>
    <m/>
    <m/>
    <m/>
    <n v="87"/>
    <n v="0"/>
    <n v="87"/>
    <n v="30.32"/>
    <m/>
    <n v="0"/>
    <n v="28.42"/>
    <n v="28.26"/>
    <n v="0"/>
    <n v="0"/>
    <n v="0"/>
    <n v="0"/>
    <n v="0"/>
    <n v="0"/>
    <n v="0"/>
    <n v="0"/>
    <n v="0"/>
    <n v="0"/>
    <n v="0"/>
    <n v="0"/>
    <n v="0"/>
    <n v="0"/>
    <n v="0"/>
    <n v="56.680000000000007"/>
    <n v="0"/>
    <n v="56.680000000000007"/>
    <n v="0"/>
    <n v="87"/>
    <m/>
    <m/>
    <m/>
    <m/>
    <m/>
    <m/>
    <m/>
    <m/>
    <s v="U"/>
  </r>
  <r>
    <n v="742"/>
    <d v="2025-10-22T00:00:00"/>
    <s v="ZBTO"/>
    <n v="9519163893"/>
    <n v="10"/>
    <s v="9519163893-10"/>
    <m/>
    <s v="Released"/>
    <s v="OK"/>
    <m/>
    <m/>
    <m/>
    <m/>
    <m/>
    <m/>
    <x v="0"/>
    <x v="0"/>
    <m/>
    <s v="2000-BPRS"/>
    <s v="YESHWANTHPURA"/>
    <s v="South"/>
    <m/>
    <n v="932244"/>
    <s v="DURGA TRADERS"/>
    <n v="1801804"/>
    <s v="CRCA COIL-TATXXD-AU03-1X1250"/>
    <s v="C01"/>
    <s v="TATXXD"/>
    <s v="AU03"/>
    <x v="18"/>
    <x v="0"/>
    <n v="0"/>
    <m/>
    <m/>
    <m/>
    <m/>
    <m/>
    <n v="116"/>
    <n v="0"/>
    <n v="116"/>
    <n v="4.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01T00:00:00"/>
    <s v="ZBTF"/>
    <n v="9519158092"/>
    <n v="2"/>
    <s v="9519158092-2"/>
    <m/>
    <s v="Released"/>
    <s v="N/C"/>
    <m/>
    <s v="TSK FHCR"/>
    <m/>
    <m/>
    <m/>
    <m/>
    <x v="0"/>
    <x v="0"/>
    <m/>
    <s v="2000-BPRS"/>
    <s v="FARIDABAD"/>
    <s v="North"/>
    <m/>
    <n v="600250"/>
    <s v="TATA CENTER"/>
    <n v="185675"/>
    <s v="CRCA COIL-TATXXD-AU03-0.5X1250"/>
    <s v="C01"/>
    <s v="TATXXD"/>
    <s v="AU03"/>
    <x v="3"/>
    <x v="0"/>
    <n v="0"/>
    <m/>
    <m/>
    <m/>
    <m/>
    <m/>
    <n v="58"/>
    <n v="0"/>
    <n v="58"/>
    <n v="4.1100000000000003"/>
    <m/>
    <n v="0"/>
    <n v="0"/>
    <n v="0"/>
    <n v="0"/>
    <n v="0"/>
    <n v="0"/>
    <n v="0"/>
    <n v="0"/>
    <n v="0"/>
    <n v="0"/>
    <n v="0"/>
    <n v="53.89"/>
    <n v="0"/>
    <n v="0"/>
    <n v="0"/>
    <n v="0"/>
    <n v="0"/>
    <n v="0"/>
    <n v="53.89"/>
    <n v="53.89"/>
    <n v="0"/>
    <n v="0"/>
    <n v="4.1099999999999994"/>
    <m/>
    <m/>
    <m/>
    <m/>
    <m/>
    <m/>
    <m/>
    <m/>
    <s v="U"/>
  </r>
  <r>
    <n v="743"/>
    <d v="2025-10-21T00:00:00"/>
    <s v="ZBTO"/>
    <n v="9519180859"/>
    <n v="1"/>
    <s v="9519180859-1"/>
    <m/>
    <s v="Released"/>
    <m/>
    <m/>
    <s v="N/C"/>
    <m/>
    <m/>
    <m/>
    <m/>
    <x v="4"/>
    <x v="12"/>
    <m/>
    <s v="1000-IPPE"/>
    <s v="VIKARABAD"/>
    <s v="South"/>
    <m/>
    <n v="947959"/>
    <s v="PENNAR INDUSTRIES LIMITED"/>
    <n v="4142738"/>
    <s v="GL COIL HARD  Y550GL HGL6 0.900X1230"/>
    <s v="B04"/>
    <s v="Y550GL"/>
    <s v="HGL6"/>
    <x v="14"/>
    <x v="31"/>
    <n v="0"/>
    <m/>
    <m/>
    <m/>
    <m/>
    <m/>
    <n v="280"/>
    <n v="79.394999999999996"/>
    <n v="200.60499999999999"/>
    <n v="173.60499999999999"/>
    <m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27"/>
    <n v="0"/>
    <n v="27"/>
    <n v="0"/>
    <n v="200.60499999999999"/>
    <m/>
    <m/>
    <m/>
    <m/>
    <m/>
    <m/>
    <m/>
    <m/>
    <s v="R"/>
  </r>
  <r>
    <n v="743"/>
    <d v="2025-10-21T00:00:00"/>
    <s v="ZBTO"/>
    <n v="9519180859"/>
    <n v="3"/>
    <s v="9519180859-3"/>
    <m/>
    <s v="Released"/>
    <m/>
    <m/>
    <s v="N/C"/>
    <m/>
    <m/>
    <m/>
    <m/>
    <x v="4"/>
    <x v="12"/>
    <m/>
    <s v="1000-IPPE"/>
    <s v="VIKARABAD"/>
    <s v="South"/>
    <m/>
    <n v="947959"/>
    <s v="PENNAR INDUSTRIES LIMITED"/>
    <n v="4142738"/>
    <s v="GL COIL HARD  Y550GL HGL6 0.900X1230"/>
    <s v="B04"/>
    <s v="Y550GL"/>
    <s v="HGL6"/>
    <x v="14"/>
    <x v="3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4"/>
    <d v="2025-10-17T00:00:00"/>
    <s v="ZBTO"/>
    <n v="9519197765"/>
    <n v="5"/>
    <s v="9519197765-5"/>
    <m/>
    <s v="Released"/>
    <m/>
    <m/>
    <s v="OK"/>
    <m/>
    <m/>
    <m/>
    <m/>
    <x v="5"/>
    <x v="7"/>
    <m/>
    <s v="1000-IPPE"/>
    <s v=" "/>
    <s v="TBSPL"/>
    <m/>
    <n v="941597"/>
    <s v="TATA BLUESCOPE STEEL PRIVATE LIMITE"/>
    <n v="3926984"/>
    <s v="PPGL C HARD Y550PL D0C9 0.53(TPT)X1220"/>
    <s v="B18"/>
    <s v="Y550PL"/>
    <s v="D0C9"/>
    <x v="61"/>
    <x v="9"/>
    <n v="0"/>
    <m/>
    <m/>
    <m/>
    <m/>
    <m/>
    <n v="28"/>
    <n v="0"/>
    <n v="28"/>
    <n v="3.98"/>
    <m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3.9800000000000004"/>
    <m/>
    <m/>
    <m/>
    <m/>
    <m/>
    <m/>
    <m/>
    <m/>
    <s v="M"/>
  </r>
  <r>
    <n v="743"/>
    <d v="2025-10-25T00:00:00"/>
    <s v="ZBTO"/>
    <n v="9519215578"/>
    <n v="8"/>
    <s v="9519215578-8"/>
    <m/>
    <s v="Released"/>
    <s v="N/C"/>
    <m/>
    <e v="#N/A"/>
    <m/>
    <m/>
    <m/>
    <m/>
    <x v="2"/>
    <x v="11"/>
    <m/>
    <s v="2000-BPRS"/>
    <s v="PATNA"/>
    <s v="East"/>
    <m/>
    <n v="103227"/>
    <s v="BMW VENTURES LIMITED"/>
    <n v="1334725"/>
    <s v="GP COIL SOFT-TATXGP-GK09-0.6X1220"/>
    <s v="C02"/>
    <s v="TATXGP"/>
    <s v="GK09"/>
    <x v="5"/>
    <x v="9"/>
    <n v="0"/>
    <m/>
    <m/>
    <m/>
    <m/>
    <m/>
    <n v="56"/>
    <n v="27.08"/>
    <n v="28.92"/>
    <n v="0.11"/>
    <m/>
    <n v="0"/>
    <n v="28.81"/>
    <n v="0"/>
    <n v="0"/>
    <n v="0"/>
    <n v="0"/>
    <n v="0"/>
    <n v="0"/>
    <n v="0"/>
    <n v="0"/>
    <n v="0"/>
    <n v="0"/>
    <n v="0"/>
    <n v="0"/>
    <n v="0"/>
    <n v="0"/>
    <n v="0"/>
    <n v="0"/>
    <n v="28.81"/>
    <n v="0"/>
    <n v="28.81"/>
    <n v="0"/>
    <n v="28.92"/>
    <m/>
    <m/>
    <m/>
    <m/>
    <m/>
    <m/>
    <m/>
    <m/>
    <s v="S"/>
  </r>
  <r>
    <n v="743"/>
    <d v="2025-10-22T00:00:00"/>
    <s v="ZBTO"/>
    <n v="9519199424"/>
    <n v="2"/>
    <s v="9519199424-2"/>
    <m/>
    <s v="Released"/>
    <m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84"/>
    <n v="0"/>
    <n v="84"/>
    <n v="0.995"/>
    <m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28.994999999999997"/>
    <m/>
    <m/>
    <m/>
    <m/>
    <m/>
    <m/>
    <m/>
    <m/>
    <s v="R"/>
  </r>
  <r>
    <n v="742"/>
    <d v="2025-10-15T00:00:00"/>
    <s v="ZBTF"/>
    <n v="9519158092"/>
    <n v="3"/>
    <s v="9519158092-3"/>
    <m/>
    <s v="Released"/>
    <s v="N/C"/>
    <m/>
    <s v="OK (HR  Indent)"/>
    <m/>
    <m/>
    <m/>
    <m/>
    <x v="0"/>
    <x v="0"/>
    <m/>
    <s v="2000-BPRS"/>
    <s v="FARIDABAD"/>
    <s v="North"/>
    <m/>
    <n v="600250"/>
    <s v="TATA CENTER"/>
    <n v="1801290"/>
    <s v="CRCA COIL-TATXXD-AU03-0.6X1250"/>
    <s v="C01"/>
    <s v="TATXXD"/>
    <s v="AU03"/>
    <x v="5"/>
    <x v="0"/>
    <n v="0"/>
    <m/>
    <m/>
    <m/>
    <m/>
    <m/>
    <n v="58"/>
    <n v="0"/>
    <n v="58"/>
    <n v="3.76"/>
    <m/>
    <n v="0"/>
    <n v="0"/>
    <n v="0"/>
    <n v="0"/>
    <n v="0"/>
    <n v="0"/>
    <n v="0"/>
    <n v="0"/>
    <n v="0"/>
    <n v="0"/>
    <n v="0"/>
    <n v="54.24"/>
    <n v="0"/>
    <n v="0"/>
    <n v="0"/>
    <n v="0"/>
    <n v="0"/>
    <n v="0"/>
    <n v="54.24"/>
    <n v="54.24"/>
    <n v="0"/>
    <n v="0"/>
    <n v="3.759999999999998"/>
    <m/>
    <m/>
    <m/>
    <m/>
    <m/>
    <m/>
    <m/>
    <m/>
    <s v="U"/>
  </r>
  <r>
    <n v="742"/>
    <d v="2025-10-15T00:00:00"/>
    <s v="ZBTF"/>
    <n v="9519158092"/>
    <n v="4"/>
    <s v="9519158092-4"/>
    <m/>
    <s v="Released"/>
    <s v="N/C"/>
    <m/>
    <s v="OK (HR  Indent)"/>
    <m/>
    <m/>
    <m/>
    <m/>
    <x v="0"/>
    <x v="0"/>
    <m/>
    <s v="2000-BPRS"/>
    <s v="FARIDABAD"/>
    <s v="North"/>
    <m/>
    <n v="600250"/>
    <s v="TATA CENTER"/>
    <n v="1804814"/>
    <s v="CRCA COIL TATXXD AU03 0.8X1250"/>
    <s v="C01"/>
    <s v="TATXXD"/>
    <s v="AU03"/>
    <x v="0"/>
    <x v="0"/>
    <n v="0"/>
    <m/>
    <m/>
    <m/>
    <m/>
    <m/>
    <n v="58"/>
    <n v="0"/>
    <n v="58"/>
    <n v="3.61"/>
    <m/>
    <n v="0"/>
    <n v="0"/>
    <n v="0"/>
    <n v="0"/>
    <n v="0"/>
    <n v="0"/>
    <n v="0"/>
    <n v="0"/>
    <n v="0"/>
    <n v="0"/>
    <n v="0"/>
    <n v="54.39"/>
    <n v="0"/>
    <n v="0"/>
    <n v="0"/>
    <n v="0"/>
    <n v="0"/>
    <n v="0"/>
    <n v="54.39"/>
    <n v="54.39"/>
    <n v="0"/>
    <n v="0"/>
    <n v="3.6099999999999994"/>
    <m/>
    <m/>
    <m/>
    <m/>
    <m/>
    <m/>
    <m/>
    <m/>
    <s v="U"/>
  </r>
  <r>
    <n v="742"/>
    <d v="2025-10-15T00:00:00"/>
    <s v="ZBTF"/>
    <n v="9519158092"/>
    <n v="5"/>
    <s v="9519158092-5"/>
    <m/>
    <s v="Released"/>
    <s v="OK"/>
    <s v="4000522234-4"/>
    <s v="HSM HR"/>
    <m/>
    <m/>
    <m/>
    <m/>
    <x v="0"/>
    <x v="0"/>
    <m/>
    <s v="2000-BPRS"/>
    <s v="FARIDABAD"/>
    <s v="North"/>
    <m/>
    <n v="600250"/>
    <s v="TATA CENTER"/>
    <n v="1804826"/>
    <s v="CRCA COIL-TATXXD-AU03-0.9X1250"/>
    <s v="C01"/>
    <s v="TATXXD"/>
    <s v="AU03"/>
    <x v="1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F"/>
    <n v="9519158092"/>
    <n v="6"/>
    <s v="9519158092-6"/>
    <m/>
    <s v="Released"/>
    <s v="OK"/>
    <m/>
    <m/>
    <m/>
    <m/>
    <m/>
    <m/>
    <x v="0"/>
    <x v="0"/>
    <m/>
    <s v="2000-BPRS"/>
    <s v="FARIDABAD"/>
    <s v="North"/>
    <m/>
    <n v="600250"/>
    <s v="TATA CENTER"/>
    <n v="1804854"/>
    <s v="CRCA COIL-TATXXD-AU03-1.2X1250"/>
    <s v="C01"/>
    <s v="TATXXD"/>
    <s v="AU03"/>
    <x v="13"/>
    <x v="0"/>
    <n v="0"/>
    <m/>
    <m/>
    <m/>
    <m/>
    <m/>
    <n v="58"/>
    <n v="0"/>
    <n v="58"/>
    <n v="6.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15T00:00:00"/>
    <s v="ZBTF"/>
    <n v="9519158092"/>
    <n v="7"/>
    <s v="9519158092-7"/>
    <m/>
    <s v="Released"/>
    <s v="N/C"/>
    <m/>
    <n v="0"/>
    <m/>
    <m/>
    <m/>
    <m/>
    <x v="0"/>
    <x v="0"/>
    <m/>
    <s v="2000-BPRS"/>
    <s v="FARIDABAD"/>
    <s v="North"/>
    <m/>
    <n v="600250"/>
    <s v="TATA CENTER"/>
    <n v="1801804"/>
    <s v="CRCA COIL-TATXXD-AU03-1X1250"/>
    <s v="C01"/>
    <s v="TATXXD"/>
    <s v="AU03"/>
    <x v="18"/>
    <x v="0"/>
    <n v="0"/>
    <m/>
    <m/>
    <m/>
    <m/>
    <m/>
    <n v="58"/>
    <n v="0"/>
    <n v="58"/>
    <n v="3.85"/>
    <m/>
    <n v="0"/>
    <n v="0"/>
    <n v="0"/>
    <n v="0"/>
    <n v="0"/>
    <n v="0"/>
    <n v="0"/>
    <n v="0"/>
    <n v="0"/>
    <n v="0"/>
    <n v="0"/>
    <n v="54.15"/>
    <n v="0"/>
    <n v="0"/>
    <n v="0"/>
    <n v="0"/>
    <n v="0"/>
    <n v="0"/>
    <n v="54.15"/>
    <n v="54.15"/>
    <n v="0"/>
    <n v="0"/>
    <n v="3.8500000000000014"/>
    <m/>
    <m/>
    <m/>
    <m/>
    <m/>
    <m/>
    <m/>
    <m/>
    <s v="U"/>
  </r>
  <r>
    <n v="742"/>
    <d v="2025-10-15T00:00:00"/>
    <s v="ZBTO"/>
    <n v="9519093099"/>
    <n v="2"/>
    <s v="9519093099-2"/>
    <m/>
    <s v="Released"/>
    <s v="OK"/>
    <m/>
    <s v="OK (HR  Indent)"/>
    <m/>
    <m/>
    <m/>
    <m/>
    <x v="0"/>
    <x v="0"/>
    <m/>
    <s v="2000-BPRS"/>
    <s v="ZOSOLA"/>
    <s v="North"/>
    <m/>
    <n v="184986"/>
    <s v="SWASTIK STEEL PROCESSOR LLP"/>
    <n v="1804772"/>
    <s v="CRCA COIL TATXXD AU03 0.4X1250"/>
    <s v="C01"/>
    <s v="TATXXD"/>
    <s v="AU03"/>
    <x v="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5T00:00:00"/>
    <s v="ZBTO"/>
    <n v="9519073326"/>
    <n v="2"/>
    <s v="9519073326-2"/>
    <m/>
    <s v="Released"/>
    <s v="OK"/>
    <m/>
    <n v="0"/>
    <m/>
    <m/>
    <m/>
    <m/>
    <x v="0"/>
    <x v="0"/>
    <m/>
    <s v="2000-BPRS"/>
    <s v="ZOSOLA"/>
    <s v="North"/>
    <m/>
    <n v="184986"/>
    <s v="SWASTIK STEEL PROCESSOR LLP"/>
    <n v="185664"/>
    <s v="CR COIL-ICF  DQ TATXXD AU03 0.40 X 1250"/>
    <s v="C01"/>
    <s v="TATXXD"/>
    <s v="AU03"/>
    <x v="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5T00:00:00"/>
    <s v="ZBTO"/>
    <n v="9519129174"/>
    <n v="2"/>
    <s v="9519129174-2"/>
    <m/>
    <s v="Released"/>
    <s v="OK"/>
    <m/>
    <s v="TSK FHCR"/>
    <m/>
    <m/>
    <m/>
    <m/>
    <x v="0"/>
    <x v="0"/>
    <m/>
    <s v="2000-BPRS"/>
    <s v="SANGAREDDY"/>
    <s v="South"/>
    <m/>
    <n v="947126"/>
    <s v="RAVINDRA IRON WORKS"/>
    <n v="1804814"/>
    <s v="CRCA COIL TATXXD AU03 0.8X1250"/>
    <s v="C01"/>
    <s v="TATXXD"/>
    <s v="AU03"/>
    <x v="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</r>
  <r>
    <n v="743"/>
    <d v="2025-10-15T00:00:00"/>
    <s v="ZBTO"/>
    <n v="9519189106"/>
    <n v="3"/>
    <s v="9519189106-3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6"/>
    <s v="GP COIL SOFT-TATXGP-GK09-0.35X900"/>
    <s v="C02"/>
    <s v="TATXGP"/>
    <s v="GK09"/>
    <x v="10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093"/>
    <n v="1"/>
    <s v="9519189093-1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91955"/>
    <s v="GP COIL SOFT-TATXGP-GK09-0.3X900"/>
    <s v="C02"/>
    <s v="TATXGP"/>
    <s v="GK09"/>
    <x v="6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2"/>
    <d v="2025-10-27T00:00:00"/>
    <s v="ZBTO"/>
    <n v="9519076941"/>
    <n v="1"/>
    <s v="9519076941-1"/>
    <m/>
    <s v="Released"/>
    <s v="OK"/>
    <m/>
    <e v="#N/A"/>
    <m/>
    <m/>
    <m/>
    <m/>
    <x v="0"/>
    <x v="0"/>
    <m/>
    <s v="2000-BPRS"/>
    <s v="YESHWANTHPURA"/>
    <s v="South"/>
    <m/>
    <n v="939268"/>
    <s v="TATA STEEL DOWNSTREAM PRODUCTS LIMI"/>
    <n v="1801022"/>
    <s v="CRCA COIL-TATXXD-AU03-0.45X1250"/>
    <s v="C01"/>
    <s v="TATXXD"/>
    <s v="AU03"/>
    <x v="4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15T00:00:00"/>
    <s v="ZBTT"/>
    <n v="9519192369"/>
    <n v="1"/>
    <s v="9519192369-1"/>
    <m/>
    <s v="Released"/>
    <s v="OK"/>
    <m/>
    <e v="#N/A"/>
    <m/>
    <m/>
    <m/>
    <m/>
    <x v="0"/>
    <x v="16"/>
    <m/>
    <s v="2000-BPRS"/>
    <s v="VALPARAI"/>
    <s v="South"/>
    <m/>
    <n v="822271"/>
    <s v="TATA STEEL DOWNSTREAM PRODUCTS LIMI"/>
    <n v="4076311"/>
    <s v="CR COIL TSBSTA EL06 0.650X1250"/>
    <s v="C01"/>
    <s v="TSBSTA"/>
    <s v="EL06"/>
    <x v="62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3"/>
    <d v="2025-10-10T00:00:00"/>
    <s v="ZBTF"/>
    <n v="9519178321"/>
    <n v="4"/>
    <s v="9519178321-4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08868"/>
    <s v="GP COIL TATGPH GP02 0.500X1350"/>
    <s v="C05"/>
    <s v="TATGPH"/>
    <s v="GP02"/>
    <x v="3"/>
    <x v="21"/>
    <n v="0"/>
    <m/>
    <m/>
    <m/>
    <m/>
    <m/>
    <n v="348"/>
    <n v="0"/>
    <n v="348"/>
    <n v="34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"/>
    <m/>
    <m/>
    <m/>
    <m/>
    <m/>
    <m/>
    <m/>
    <m/>
    <s v="U"/>
  </r>
  <r>
    <n v="743"/>
    <d v="2025-10-10T00:00:00"/>
    <s v="ZBTF"/>
    <n v="9519178321"/>
    <n v="5"/>
    <s v="9519178321-5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67015"/>
    <s v="GP COIL TATGPH GP02 0.600X1350"/>
    <s v="C05"/>
    <s v="TATGPH"/>
    <s v="GP02"/>
    <x v="5"/>
    <x v="21"/>
    <n v="0"/>
    <m/>
    <m/>
    <m/>
    <m/>
    <m/>
    <n v="193"/>
    <n v="0"/>
    <n v="193"/>
    <n v="19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s v="U"/>
  </r>
  <r>
    <n v="744"/>
    <d v="2025-10-15T00:00:00"/>
    <s v="ZBTO"/>
    <n v="9519193005"/>
    <n v="1"/>
    <s v="9519193005-1"/>
    <m/>
    <s v="Released"/>
    <m/>
    <m/>
    <s v="OK"/>
    <m/>
    <m/>
    <m/>
    <m/>
    <x v="5"/>
    <x v="7"/>
    <m/>
    <s v="1000-IPPE"/>
    <s v=" "/>
    <s v="TBSPL"/>
    <m/>
    <n v="941597"/>
    <s v="TATA BLUESCOPE STEEL PRIVATE LIMITE"/>
    <n v="3960057"/>
    <s v="PPGL C HARD Y550PL DX01 0.63(TPT)X1220"/>
    <s v="B18"/>
    <s v="Y550PL"/>
    <s v="DX01"/>
    <x v="47"/>
    <x v="9"/>
    <n v="0"/>
    <m/>
    <m/>
    <m/>
    <m/>
    <m/>
    <n v="28"/>
    <n v="0"/>
    <n v="28"/>
    <n v="0.65"/>
    <m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</r>
  <r>
    <n v="742"/>
    <d v="2025-10-22T00:00:00"/>
    <s v="ZBTO"/>
    <n v="9519169947"/>
    <n v="1"/>
    <s v="9519169947-1"/>
    <m/>
    <s v="Released"/>
    <s v="OK"/>
    <m/>
    <s v="OK (HR  Indent)"/>
    <m/>
    <m/>
    <m/>
    <m/>
    <x v="0"/>
    <x v="9"/>
    <m/>
    <s v="2000-BPRS"/>
    <s v="TATANAGAR"/>
    <s v="East"/>
    <m/>
    <n v="165053"/>
    <s v="SUDISA ENTERPRISES (P) LTD."/>
    <n v="4026169"/>
    <s v="CR COIL TSBHSQ CH03 0.900X1250"/>
    <s v="C01"/>
    <s v="TSBHSQ"/>
    <s v="CH03"/>
    <x v="14"/>
    <x v="0"/>
    <n v="0"/>
    <m/>
    <m/>
    <m/>
    <m/>
    <m/>
    <n v="116"/>
    <n v="0"/>
    <n v="116"/>
    <n v="33.92"/>
    <m/>
    <n v="0"/>
    <n v="0"/>
    <n v="0"/>
    <n v="0"/>
    <n v="0"/>
    <n v="0"/>
    <n v="0"/>
    <n v="0"/>
    <n v="0"/>
    <n v="54.9"/>
    <n v="0"/>
    <n v="27.18"/>
    <n v="0"/>
    <n v="0"/>
    <n v="0"/>
    <n v="0"/>
    <n v="0"/>
    <n v="0"/>
    <n v="82.08"/>
    <n v="27.18"/>
    <n v="54.9"/>
    <n v="0"/>
    <n v="88.82"/>
    <m/>
    <m/>
    <m/>
    <m/>
    <m/>
    <m/>
    <m/>
    <m/>
    <s v="C"/>
  </r>
  <r>
    <n v="743"/>
    <d v="2025-10-10T00:00:00"/>
    <s v="ZBTF"/>
    <n v="9519178321"/>
    <n v="1"/>
    <s v="9519178321-1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67014"/>
    <s v="GP COIL TATGPH GP02 0.400X1350"/>
    <s v="C05"/>
    <s v="TATGPH"/>
    <s v="GP02"/>
    <x v="8"/>
    <x v="21"/>
    <n v="0"/>
    <m/>
    <m/>
    <m/>
    <m/>
    <m/>
    <n v="317"/>
    <n v="0"/>
    <n v="317"/>
    <n v="3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</r>
  <r>
    <n v="743"/>
    <d v="2025-10-10T00:00:00"/>
    <s v="ZBTF"/>
    <n v="9519178321"/>
    <n v="2"/>
    <s v="9519178321-2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74103"/>
    <s v="GP COIL TATXGP GP02 0.450X1350"/>
    <s v="C05"/>
    <s v="TATXGP"/>
    <s v="GP02"/>
    <x v="4"/>
    <x v="21"/>
    <n v="0"/>
    <m/>
    <m/>
    <m/>
    <m/>
    <m/>
    <n v="317"/>
    <n v="0"/>
    <n v="317"/>
    <n v="3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</r>
  <r>
    <n v="743"/>
    <d v="2025-10-10T00:00:00"/>
    <s v="ZBTF"/>
    <n v="9519178321"/>
    <n v="3"/>
    <s v="9519178321-3"/>
    <m/>
    <s v="Released"/>
    <s v="OK"/>
    <m/>
    <s v="OK"/>
    <m/>
    <m/>
    <m/>
    <m/>
    <x v="2"/>
    <x v="14"/>
    <n v="3000"/>
    <s v="2000-BPRS"/>
    <s v="GAMHARIA"/>
    <s v="East"/>
    <m/>
    <n v="650743"/>
    <s v="ANGUL GALVANIZING PLANT"/>
    <n v="3708868"/>
    <s v="GP COIL TATGPH GP02 0.500X1350"/>
    <s v="C05"/>
    <s v="TATGPH"/>
    <s v="GP02"/>
    <x v="3"/>
    <x v="21"/>
    <n v="0"/>
    <m/>
    <m/>
    <m/>
    <m/>
    <m/>
    <n v="348"/>
    <n v="29.51"/>
    <n v="318.49"/>
    <n v="318.4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.49"/>
    <m/>
    <m/>
    <m/>
    <m/>
    <m/>
    <m/>
    <m/>
    <m/>
    <s v="U"/>
  </r>
  <r>
    <n v="742"/>
    <d v="2025-08-22T00:00:00"/>
    <s v="ZBTO"/>
    <n v="9519040219"/>
    <n v="1"/>
    <s v="9519040219-1"/>
    <m/>
    <s v="Released"/>
    <s v="N/C"/>
    <m/>
    <e v="#N/A"/>
    <m/>
    <m/>
    <m/>
    <m/>
    <x v="0"/>
    <x v="4"/>
    <m/>
    <s v="1000-IPPE"/>
    <s v="VISAJHAPATNAM"/>
    <s v="South"/>
    <m/>
    <n v="188238"/>
    <s v="Balmer Lawrie &amp; Co. Limited"/>
    <n v="3781084"/>
    <s v="CR COIL TATXXD BT02 0.970X1005"/>
    <s v="C01"/>
    <s v="TATXXD"/>
    <s v="BT02"/>
    <x v="12"/>
    <x v="29"/>
    <n v="0"/>
    <m/>
    <m/>
    <m/>
    <m/>
    <m/>
    <n v="46"/>
    <n v="32.9"/>
    <n v="13.1"/>
    <n v="13.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"/>
    <m/>
    <m/>
    <m/>
    <m/>
    <m/>
    <m/>
    <m/>
    <m/>
    <s v="T"/>
  </r>
  <r>
    <n v="742"/>
    <d v="2025-10-22T00:00:00"/>
    <s v="ZBTO"/>
    <n v="9518945240"/>
    <n v="1"/>
    <s v="9518945240-1"/>
    <m/>
    <s v="Released"/>
    <s v="OK"/>
    <m/>
    <e v="#N/A"/>
    <m/>
    <m/>
    <m/>
    <m/>
    <x v="0"/>
    <x v="0"/>
    <m/>
    <s v="2000-BPRS"/>
    <s v="LONI"/>
    <s v="West"/>
    <m/>
    <n v="101499"/>
    <s v="G.R. GUPTA &amp; BROS."/>
    <n v="37862"/>
    <s v="CRCA COIL TATCRC TR15 0.4X1250"/>
    <s v="C01"/>
    <s v="TATCRC"/>
    <s v="TR15"/>
    <x v="8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2T00:00:00"/>
    <s v="ZBTO"/>
    <n v="9519170218"/>
    <n v="1"/>
    <s v="9519170218-1"/>
    <m/>
    <s v="Released"/>
    <s v="OK"/>
    <m/>
    <s v="OK (HR  Indent)"/>
    <m/>
    <m/>
    <m/>
    <m/>
    <x v="0"/>
    <x v="9"/>
    <m/>
    <s v="2000-BPRS"/>
    <s v="TATANAGAR"/>
    <s v="East"/>
    <m/>
    <n v="165053"/>
    <s v="SUDISA ENTERPRISES (P) LTD."/>
    <n v="4026169"/>
    <s v="CR COIL TSBHSQ CH03 0.900X1250"/>
    <s v="C01"/>
    <s v="TSBHSQ"/>
    <s v="CH03"/>
    <x v="14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3"/>
    <d v="2025-10-10T00:00:00"/>
    <s v="ZBTF"/>
    <n v="9519178202"/>
    <n v="1"/>
    <s v="9519178202-1"/>
    <m/>
    <s v="Released"/>
    <s v="N/C"/>
    <m/>
    <s v="N/C ( No narrow to be loaded)"/>
    <m/>
    <m/>
    <m/>
    <m/>
    <x v="2"/>
    <x v="8"/>
    <m/>
    <s v="2000-BPRS"/>
    <s v="GAMHARIA"/>
    <s v="East"/>
    <m/>
    <n v="650743"/>
    <s v="ANGUL GALVANIZING PLANT"/>
    <n v="3777531"/>
    <s v="GP COIL TATGPH GP02 0.300X1015"/>
    <s v="C05"/>
    <s v="TATGPH"/>
    <s v="GP02"/>
    <x v="6"/>
    <x v="6"/>
    <n v="0"/>
    <m/>
    <m/>
    <m/>
    <m/>
    <m/>
    <n v="253"/>
    <n v="0"/>
    <n v="253"/>
    <n v="25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</r>
  <r>
    <n v="743"/>
    <d v="2025-10-10T00:00:00"/>
    <s v="ZBTF"/>
    <n v="9519178202"/>
    <n v="2"/>
    <s v="9519178202-2"/>
    <m/>
    <s v="Released"/>
    <s v="N/C"/>
    <m/>
    <s v="N/C ( No narrow to be loaded)"/>
    <m/>
    <m/>
    <m/>
    <m/>
    <x v="2"/>
    <x v="8"/>
    <m/>
    <s v="2000-BPRS"/>
    <s v="GAMHARIA"/>
    <s v="East"/>
    <m/>
    <n v="650743"/>
    <s v="ANGUL GALVANIZING PLANT"/>
    <n v="3776940"/>
    <s v="GP COIL TATGPH GP02 0.350X1015"/>
    <s v="C05"/>
    <s v="TATGPH"/>
    <s v="GP02"/>
    <x v="10"/>
    <x v="6"/>
    <n v="0"/>
    <m/>
    <m/>
    <m/>
    <m/>
    <m/>
    <n v="253"/>
    <n v="0"/>
    <n v="253"/>
    <n v="25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</r>
  <r>
    <n v="742"/>
    <d v="2025-10-22T00:00:00"/>
    <s v="ZBTO"/>
    <n v="9519163893"/>
    <n v="6"/>
    <s v="9519163893-6"/>
    <m/>
    <s v="Released"/>
    <s v="OK"/>
    <s v="4000522234-5"/>
    <s v="HSM HR"/>
    <m/>
    <m/>
    <m/>
    <m/>
    <x v="0"/>
    <x v="0"/>
    <m/>
    <s v="2000-BPRS"/>
    <s v="YESHWANTHPURA"/>
    <s v="South"/>
    <m/>
    <n v="932244"/>
    <s v="DURGA TRADERS"/>
    <n v="1801456"/>
    <s v="CRCA COIL-TATXXD-AU03-0.7X1250"/>
    <s v="C01"/>
    <s v="TATXXD"/>
    <s v="AU03"/>
    <x v="19"/>
    <x v="0"/>
    <n v="0"/>
    <m/>
    <m/>
    <m/>
    <m/>
    <m/>
    <n v="116"/>
    <n v="0"/>
    <n v="116"/>
    <n v="4.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3"/>
    <d v="2025-10-27T00:00:00"/>
    <s v="ZBTO"/>
    <n v="9519198322"/>
    <n v="1"/>
    <s v="9519198322-1"/>
    <m/>
    <s v="Released"/>
    <s v="OK"/>
    <m/>
    <s v="OK"/>
    <m/>
    <m/>
    <m/>
    <m/>
    <x v="2"/>
    <x v="3"/>
    <m/>
    <s v="2000-BPRS"/>
    <s v="LONI"/>
    <s v="West"/>
    <m/>
    <n v="931234"/>
    <s v="JAI LAXMI STEELS"/>
    <n v="1854363"/>
    <s v="GP COIL SOFT-TATXGP-GLK1-0.22X900"/>
    <s v="C02"/>
    <s v="TATXGP"/>
    <s v="GLK1"/>
    <x v="34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07T00:00:00"/>
    <s v="ZBTT"/>
    <n v="9519172683"/>
    <n v="1"/>
    <s v="9519172683-1"/>
    <m/>
    <s v="Released"/>
    <s v="N/C"/>
    <m/>
    <n v="0"/>
    <m/>
    <m/>
    <m/>
    <m/>
    <x v="0"/>
    <x v="19"/>
    <m/>
    <s v="2200-BPRS"/>
    <s v="CHENNAI"/>
    <s v="South"/>
    <m/>
    <n v="822271"/>
    <s v="TATA STEEL DOWNSTREAM PRODUCTS LIMI"/>
    <n v="4124676"/>
    <s v="CR COIL TATXHS RL11 1.200X1210"/>
    <s v="C01"/>
    <s v="TATXHS"/>
    <s v="RL11"/>
    <x v="13"/>
    <x v="32"/>
    <n v="0"/>
    <m/>
    <m/>
    <m/>
    <m/>
    <m/>
    <n v="300"/>
    <n v="0"/>
    <n v="300"/>
    <n v="3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</r>
  <r>
    <n v="742"/>
    <d v="2025-10-07T00:00:00"/>
    <s v="ZBTT"/>
    <n v="9519172683"/>
    <n v="2"/>
    <s v="9519172683-2"/>
    <m/>
    <s v="Released"/>
    <s v="N/C"/>
    <m/>
    <n v="0"/>
    <m/>
    <m/>
    <m/>
    <m/>
    <x v="0"/>
    <x v="19"/>
    <m/>
    <s v="2200-BPRS"/>
    <s v="CHENNAI"/>
    <s v="South"/>
    <m/>
    <n v="822271"/>
    <s v="TATA STEEL DOWNSTREAM PRODUCTS LIMI"/>
    <n v="4124677"/>
    <s v="CR COIL TATXHS RL11 1X1210"/>
    <s v="C01"/>
    <s v="TATXHS"/>
    <s v="RL11"/>
    <x v="18"/>
    <x v="32"/>
    <n v="0"/>
    <m/>
    <m/>
    <m/>
    <m/>
    <m/>
    <n v="100"/>
    <n v="0"/>
    <n v="10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</r>
  <r>
    <n v="743"/>
    <d v="2025-09-29T00:00:00"/>
    <s v="ZBTO"/>
    <n v="9519137724"/>
    <n v="3"/>
    <s v="9519137724-3"/>
    <m/>
    <s v="Released"/>
    <s v="OK"/>
    <m/>
    <s v="OK"/>
    <m/>
    <m/>
    <m/>
    <m/>
    <x v="2"/>
    <x v="3"/>
    <m/>
    <s v="2000-BPRS"/>
    <s v="GUWAHATI"/>
    <s v="East"/>
    <m/>
    <n v="936511"/>
    <s v="SAGAR STEELS PROCESSING &amp; MANUFACTU"/>
    <n v="4035702"/>
    <s v="GP COIL TATXGP GLK1 0.270X900"/>
    <s v="C02"/>
    <s v="TATXGP"/>
    <s v="GLK1"/>
    <x v="63"/>
    <x v="3"/>
    <n v="0"/>
    <m/>
    <m/>
    <m/>
    <m/>
    <m/>
    <n v="42"/>
    <n v="20.274999999999999"/>
    <n v="21.725000000000001"/>
    <n v="1.0149999999999999"/>
    <m/>
    <n v="0"/>
    <n v="0"/>
    <n v="0"/>
    <n v="0"/>
    <n v="0"/>
    <n v="0"/>
    <n v="20.71"/>
    <n v="0"/>
    <n v="0"/>
    <n v="0"/>
    <n v="0"/>
    <n v="0"/>
    <n v="0"/>
    <n v="0"/>
    <n v="0"/>
    <n v="0"/>
    <n v="0"/>
    <n v="0"/>
    <n v="20.71"/>
    <n v="20.71"/>
    <n v="0"/>
    <n v="0"/>
    <n v="1.0150000000000006"/>
    <m/>
    <m/>
    <m/>
    <m/>
    <m/>
    <m/>
    <m/>
    <m/>
    <s v="R"/>
  </r>
  <r>
    <n v="743"/>
    <d v="2025-09-29T00:00:00"/>
    <s v="ZBTO"/>
    <n v="9519105662"/>
    <n v="1"/>
    <s v="9519105662-1"/>
    <m/>
    <s v="Released"/>
    <s v="OK"/>
    <m/>
    <s v="OK"/>
    <m/>
    <m/>
    <m/>
    <m/>
    <x v="2"/>
    <x v="3"/>
    <n v="4000"/>
    <s v="2000-BPRS"/>
    <s v="PATNA"/>
    <s v="East"/>
    <m/>
    <n v="103227"/>
    <s v="BMW VENTURES LIMITED"/>
    <n v="1851066"/>
    <s v="GP COIL SOFT-TATXGP-GLK1-0.25X900"/>
    <s v="C02"/>
    <s v="TATXGP"/>
    <s v="GLK1"/>
    <x v="31"/>
    <x v="3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</r>
  <r>
    <n v="742"/>
    <d v="2025-10-15T00:00:00"/>
    <s v="ZBTF"/>
    <n v="9519158092"/>
    <n v="9"/>
    <s v="9519158092-9"/>
    <m/>
    <s v="Released"/>
    <s v="N/C"/>
    <m/>
    <n v="0"/>
    <m/>
    <m/>
    <m/>
    <m/>
    <x v="0"/>
    <x v="0"/>
    <m/>
    <s v="2000-BPRS"/>
    <s v="FARIDABAD"/>
    <s v="North"/>
    <m/>
    <n v="600250"/>
    <s v="TATA CENTER"/>
    <n v="2334995"/>
    <s v="CRCA COIL TATXXD AU03 1.500X1250"/>
    <s v="C01"/>
    <s v="TATXXD"/>
    <s v="AU03"/>
    <x v="49"/>
    <x v="0"/>
    <n v="0"/>
    <m/>
    <m/>
    <m/>
    <m/>
    <m/>
    <n v="29"/>
    <n v="0"/>
    <n v="29"/>
    <n v="2.0699999999999998"/>
    <m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26.93"/>
    <n v="26.93"/>
    <n v="0"/>
    <n v="0"/>
    <n v="2.0700000000000003"/>
    <m/>
    <m/>
    <m/>
    <m/>
    <m/>
    <m/>
    <m/>
    <m/>
    <s v="U"/>
  </r>
  <r>
    <n v="742"/>
    <d v="2025-10-15T00:00:00"/>
    <s v="ZBTF"/>
    <n v="9519158092"/>
    <n v="10"/>
    <s v="9519158092-10"/>
    <m/>
    <s v="Released"/>
    <s v="OK"/>
    <s v="4000522234-8"/>
    <s v="HSM HR"/>
    <m/>
    <m/>
    <m/>
    <m/>
    <x v="0"/>
    <x v="0"/>
    <m/>
    <s v="2000-BPRS"/>
    <s v="FARIDABAD"/>
    <s v="North"/>
    <m/>
    <n v="600250"/>
    <s v="TATA CENTER"/>
    <n v="1804867"/>
    <s v="CRCA COIL-TATXXD-AU03-1.6X1250"/>
    <s v="C01"/>
    <s v="TATXXD"/>
    <s v="AU03"/>
    <x v="1"/>
    <x v="0"/>
    <n v="0"/>
    <m/>
    <m/>
    <m/>
    <m/>
    <m/>
    <n v="29"/>
    <n v="0"/>
    <n v="29"/>
    <n v="1.6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O"/>
    <n v="9519099083"/>
    <n v="1"/>
    <s v="9519099083-1"/>
    <m/>
    <s v="Released"/>
    <s v="OK"/>
    <m/>
    <n v="0"/>
    <m/>
    <m/>
    <m/>
    <m/>
    <x v="0"/>
    <x v="0"/>
    <m/>
    <s v="2000-BPRS"/>
    <s v="FARIDABAD"/>
    <s v="North"/>
    <m/>
    <n v="926346"/>
    <s v="GRG STEELS PVT. LTD."/>
    <n v="1804772"/>
    <s v="CRCA COIL TATXXD AU03 0.4X1250"/>
    <s v="C01"/>
    <s v="TATXXD"/>
    <s v="AU03"/>
    <x v="8"/>
    <x v="0"/>
    <n v="0"/>
    <m/>
    <m/>
    <m/>
    <m/>
    <m/>
    <n v="145"/>
    <n v="0"/>
    <n v="145"/>
    <n v="58.34"/>
    <m/>
    <n v="86.66"/>
    <n v="0"/>
    <n v="0"/>
    <n v="0"/>
    <n v="0"/>
    <n v="0"/>
    <n v="0"/>
    <n v="0"/>
    <n v="0"/>
    <n v="0"/>
    <n v="0"/>
    <n v="0"/>
    <n v="0"/>
    <n v="0"/>
    <n v="0"/>
    <n v="0"/>
    <n v="0"/>
    <n v="0"/>
    <n v="86.66"/>
    <n v="0"/>
    <n v="86.66"/>
    <n v="0"/>
    <n v="145"/>
    <m/>
    <m/>
    <m/>
    <m/>
    <m/>
    <m/>
    <m/>
    <m/>
    <s v="U"/>
  </r>
  <r>
    <n v="742"/>
    <d v="2025-10-15T00:00:00"/>
    <s v="ZBTO"/>
    <n v="9519169914"/>
    <n v="1"/>
    <s v="9519169914-1"/>
    <m/>
    <s v="Released"/>
    <s v="N/C"/>
    <m/>
    <s v="OK (HR  Indent)"/>
    <m/>
    <m/>
    <m/>
    <m/>
    <x v="0"/>
    <x v="0"/>
    <m/>
    <s v="2000-BPRS"/>
    <s v="VARANASI"/>
    <s v="North"/>
    <m/>
    <n v="931525"/>
    <s v="INDIA STEEL INDUSTRIES"/>
    <n v="1801456"/>
    <s v="CRCA COIL-TATXXD-AU03-0.7X1250"/>
    <s v="C01"/>
    <s v="TATXXD"/>
    <s v="AU03"/>
    <x v="19"/>
    <x v="0"/>
    <n v="0"/>
    <m/>
    <m/>
    <m/>
    <m/>
    <m/>
    <n v="29"/>
    <n v="0"/>
    <n v="29"/>
    <n v="1.86"/>
    <m/>
    <n v="0"/>
    <n v="0"/>
    <n v="0"/>
    <n v="0"/>
    <n v="0"/>
    <n v="0"/>
    <n v="0"/>
    <n v="0"/>
    <n v="0"/>
    <n v="0"/>
    <n v="0"/>
    <n v="27.14"/>
    <n v="0"/>
    <n v="0"/>
    <n v="0"/>
    <n v="0"/>
    <n v="0"/>
    <n v="0"/>
    <n v="27.14"/>
    <n v="27.14"/>
    <n v="0"/>
    <n v="0"/>
    <n v="1.8599999999999994"/>
    <m/>
    <m/>
    <m/>
    <m/>
    <m/>
    <m/>
    <m/>
    <m/>
    <s v="U"/>
  </r>
  <r>
    <n v="742"/>
    <d v="2025-10-15T00:00:00"/>
    <s v="ZBTO"/>
    <n v="9519169914"/>
    <n v="2"/>
    <s v="9519169914-2"/>
    <m/>
    <s v="Released"/>
    <s v="N/C"/>
    <m/>
    <n v="0"/>
    <m/>
    <m/>
    <m/>
    <m/>
    <x v="0"/>
    <x v="0"/>
    <m/>
    <s v="2000-BPRS"/>
    <s v="VARANASI"/>
    <s v="North"/>
    <m/>
    <n v="931525"/>
    <s v="INDIA STEEL INDUSTRIES"/>
    <n v="1801290"/>
    <s v="CRCA COIL-TATXXD-AU03-0.6X1250"/>
    <s v="C01"/>
    <s v="TATXXD"/>
    <s v="AU03"/>
    <x v="5"/>
    <x v="0"/>
    <n v="0"/>
    <m/>
    <m/>
    <m/>
    <m/>
    <m/>
    <n v="58"/>
    <n v="0"/>
    <n v="58"/>
    <n v="4.2699999999999996"/>
    <m/>
    <n v="0"/>
    <n v="0"/>
    <n v="0"/>
    <n v="0"/>
    <n v="0"/>
    <n v="0"/>
    <n v="0"/>
    <n v="0"/>
    <n v="0"/>
    <n v="0"/>
    <n v="0"/>
    <n v="53.730000000000004"/>
    <n v="0"/>
    <n v="0"/>
    <n v="0"/>
    <n v="0"/>
    <n v="0"/>
    <n v="0"/>
    <n v="53.730000000000004"/>
    <n v="53.730000000000004"/>
    <n v="0"/>
    <n v="0"/>
    <n v="4.269999999999996"/>
    <m/>
    <m/>
    <m/>
    <m/>
    <m/>
    <m/>
    <m/>
    <m/>
    <s v="U"/>
  </r>
  <r>
    <n v="742"/>
    <d v="2025-10-15T00:00:00"/>
    <s v="ZBTO"/>
    <n v="9519129174"/>
    <n v="6"/>
    <s v="9519129174-6"/>
    <m/>
    <s v="Released"/>
    <s v="N/C"/>
    <m/>
    <s v="TSK FHCR"/>
    <m/>
    <m/>
    <m/>
    <m/>
    <x v="0"/>
    <x v="0"/>
    <m/>
    <s v="2000-BPRS"/>
    <s v="SANGAREDDY"/>
    <s v="South"/>
    <m/>
    <n v="947126"/>
    <s v="RAVINDRA IRON WORKS"/>
    <n v="1804854"/>
    <s v="CRCA COIL-TATXXD-AU03-1.2X1250"/>
    <s v="C01"/>
    <s v="TATXXD"/>
    <s v="AU03"/>
    <x v="13"/>
    <x v="0"/>
    <n v="0"/>
    <m/>
    <m/>
    <m/>
    <m/>
    <m/>
    <n v="29"/>
    <n v="0"/>
    <n v="29"/>
    <n v="1.92"/>
    <m/>
    <n v="0"/>
    <n v="0"/>
    <n v="0"/>
    <n v="0"/>
    <n v="0"/>
    <n v="0"/>
    <n v="0"/>
    <n v="0"/>
    <n v="0"/>
    <n v="0"/>
    <n v="0"/>
    <n v="27.080000000000002"/>
    <n v="0"/>
    <n v="0"/>
    <n v="0"/>
    <n v="0"/>
    <n v="0"/>
    <n v="0"/>
    <n v="27.080000000000002"/>
    <n v="27.080000000000002"/>
    <n v="0"/>
    <n v="0"/>
    <n v="1.9199999999999982"/>
    <m/>
    <m/>
    <m/>
    <m/>
    <m/>
    <m/>
    <m/>
    <m/>
    <s v="U"/>
  </r>
  <r>
    <n v="742"/>
    <d v="2025-10-15T00:00:00"/>
    <s v="ZBTO"/>
    <n v="9519129174"/>
    <n v="7"/>
    <s v="9519129174-7"/>
    <m/>
    <s v="Released"/>
    <s v="N/C"/>
    <m/>
    <s v="TSK FHCR"/>
    <m/>
    <m/>
    <m/>
    <m/>
    <x v="0"/>
    <x v="0"/>
    <m/>
    <s v="2000-BPRS"/>
    <s v="SANGAREDDY"/>
    <s v="South"/>
    <m/>
    <n v="947126"/>
    <s v="RAVINDRA IRON WORKS"/>
    <n v="1884117"/>
    <s v="CRCA COIL-TATXXD-AU03-2X1250"/>
    <s v="C01"/>
    <s v="TATXXD"/>
    <s v="AU03"/>
    <x v="2"/>
    <x v="0"/>
    <n v="0"/>
    <m/>
    <m/>
    <m/>
    <m/>
    <m/>
    <n v="29"/>
    <n v="0"/>
    <n v="29"/>
    <n v="-47.37"/>
    <m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29"/>
    <n v="47.370000000000005"/>
    <n v="0"/>
    <n v="0"/>
    <m/>
    <m/>
    <m/>
    <m/>
    <m/>
    <m/>
    <m/>
    <m/>
    <s v="U"/>
  </r>
  <r>
    <n v="742"/>
    <d v="2025-10-17T00:00:00"/>
    <s v="ZBTO"/>
    <n v="9519198024"/>
    <n v="1"/>
    <s v="9519198024-1"/>
    <m/>
    <s v="Released"/>
    <s v="OK"/>
    <m/>
    <n v="0"/>
    <m/>
    <m/>
    <m/>
    <m/>
    <x v="0"/>
    <x v="0"/>
    <m/>
    <s v="2000-BPRS"/>
    <s v="TATANAGAR"/>
    <s v="East"/>
    <m/>
    <n v="165053"/>
    <s v="SUDISA ENTERPRISES (P) LTD."/>
    <n v="1804908"/>
    <s v="CRCA COIL TATCRC TR15 0.5X1250"/>
    <s v="C01"/>
    <s v="TATCRC"/>
    <s v="TR15"/>
    <x v="3"/>
    <x v="0"/>
    <n v="0"/>
    <m/>
    <m/>
    <m/>
    <m/>
    <m/>
    <n v="58"/>
    <n v="0"/>
    <n v="58"/>
    <n v="6.18"/>
    <m/>
    <n v="0"/>
    <n v="0"/>
    <n v="0"/>
    <n v="0"/>
    <n v="0"/>
    <n v="0"/>
    <n v="0"/>
    <n v="0"/>
    <n v="0"/>
    <n v="51.82"/>
    <n v="0"/>
    <n v="0"/>
    <n v="0"/>
    <n v="0"/>
    <n v="0"/>
    <n v="0"/>
    <n v="0"/>
    <n v="0"/>
    <n v="51.82"/>
    <n v="0"/>
    <n v="51.82"/>
    <n v="0"/>
    <n v="58"/>
    <m/>
    <m/>
    <m/>
    <m/>
    <m/>
    <m/>
    <m/>
    <m/>
    <s v="R"/>
  </r>
  <r>
    <n v="742"/>
    <d v="2025-10-27T00:00:00"/>
    <s v="ZBTO"/>
    <n v="9519137405"/>
    <n v="2"/>
    <s v="9519137405-2"/>
    <m/>
    <s v="Released"/>
    <s v="OK"/>
    <m/>
    <s v="TSK FHCR"/>
    <m/>
    <m/>
    <m/>
    <m/>
    <x v="0"/>
    <x v="0"/>
    <m/>
    <s v="2000-BPRS"/>
    <s v="CHENNAI"/>
    <s v="South"/>
    <m/>
    <n v="822271"/>
    <s v="TATA STEEL DOWNSTREAM PRODUCTS LIMI"/>
    <n v="1884117"/>
    <s v="CRCA COIL-TATXXD-AU03-2X1250"/>
    <s v="C01"/>
    <s v="TATXXD"/>
    <s v="AU03"/>
    <x v="2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7T00:00:00"/>
    <s v="ZBTO"/>
    <n v="9519137405"/>
    <n v="3"/>
    <s v="9519137405-3"/>
    <m/>
    <s v="Released"/>
    <s v="OK"/>
    <m/>
    <e v="#N/A"/>
    <m/>
    <m/>
    <m/>
    <m/>
    <x v="0"/>
    <x v="0"/>
    <m/>
    <s v="2000-BPRS"/>
    <s v="CHENNAI"/>
    <s v="South"/>
    <m/>
    <n v="822271"/>
    <s v="TATA STEEL DOWNSTREAM PRODUCTS LIMI"/>
    <n v="1802550"/>
    <s v="CRCA COIL-TATXXD-AU03-2.3X1250"/>
    <s v="C01"/>
    <s v="TATXXD"/>
    <s v="AU03"/>
    <x v="6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3"/>
    <d v="2025-10-27T00:00:00"/>
    <s v="ZBTO"/>
    <n v="9519197935"/>
    <n v="1"/>
    <s v="9519197935-1"/>
    <m/>
    <s v="Released"/>
    <s v="OK"/>
    <m/>
    <m/>
    <m/>
    <m/>
    <m/>
    <m/>
    <x v="2"/>
    <x v="11"/>
    <m/>
    <s v="2000-BPRS"/>
    <s v="GUWAHATI"/>
    <s v="East"/>
    <m/>
    <n v="116649"/>
    <s v="SAGAR STEELS"/>
    <n v="1300227"/>
    <s v="GP COIL SOFT-TATXGP-GLK1-0.6X1220"/>
    <s v="C02"/>
    <s v="TATXGP"/>
    <s v="GLK1"/>
    <x v="5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R"/>
  </r>
  <r>
    <n v="742"/>
    <d v="2025-10-27T00:00:00"/>
    <s v="ZBTO"/>
    <n v="9519174200"/>
    <n v="4"/>
    <s v="9519174200-4"/>
    <m/>
    <s v="Released"/>
    <s v="N/C"/>
    <m/>
    <s v="OK (HR  Indent)"/>
    <m/>
    <m/>
    <m/>
    <m/>
    <x v="0"/>
    <x v="0"/>
    <m/>
    <s v="2000-BPRS"/>
    <s v="RAILAPUR"/>
    <s v="North"/>
    <m/>
    <n v="949570"/>
    <s v="G K ISPAT PRIVATE LIMITED"/>
    <n v="189861"/>
    <s v="CR COIL TATXXD AU03 1.150X1250"/>
    <s v="C01"/>
    <s v="TATXXD"/>
    <s v="AU03"/>
    <x v="51"/>
    <x v="0"/>
    <n v="0"/>
    <m/>
    <m/>
    <m/>
    <m/>
    <m/>
    <n v="29"/>
    <n v="13.43"/>
    <n v="15.57"/>
    <n v="15.5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"/>
    <m/>
    <m/>
    <m/>
    <m/>
    <m/>
    <m/>
    <m/>
    <m/>
    <s v="U"/>
  </r>
  <r>
    <n v="743"/>
    <d v="2025-10-27T00:00:00"/>
    <s v="ZBTO"/>
    <n v="9519214706"/>
    <n v="3"/>
    <s v="9519214706-3"/>
    <m/>
    <s v="Released"/>
    <s v="OK"/>
    <m/>
    <e v="#N/A"/>
    <m/>
    <m/>
    <m/>
    <m/>
    <x v="4"/>
    <x v="17"/>
    <n v="1500"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4"/>
    <d v="2025-10-18T00:00:00"/>
    <s v="ZBTO"/>
    <n v="9519199340"/>
    <n v="1"/>
    <s v="9519199340-1"/>
    <m/>
    <s v="Released"/>
    <m/>
    <m/>
    <s v="OK"/>
    <m/>
    <m/>
    <m/>
    <m/>
    <x v="5"/>
    <x v="7"/>
    <m/>
    <s v="1000-IPPE"/>
    <s v="RAJASTHAN"/>
    <s v="TBSPL"/>
    <m/>
    <n v="940008"/>
    <s v="TATA BLUESCOPE STEEL PVT LTD."/>
    <n v="3902332"/>
    <s v="PPGL C HARD Y550PL D0C9 0.50(TPT)X1220"/>
    <s v="B18"/>
    <s v="Y550PL"/>
    <s v="D0C9"/>
    <x v="3"/>
    <x v="9"/>
    <n v="0"/>
    <m/>
    <m/>
    <m/>
    <m/>
    <m/>
    <n v="28"/>
    <n v="8.7550000000000008"/>
    <n v="19.245000000000001"/>
    <n v="2.3450000000000002"/>
    <m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10.030000000000001"/>
    <m/>
    <m/>
    <m/>
    <m/>
    <m/>
    <m/>
    <m/>
    <m/>
    <s v="M"/>
  </r>
  <r>
    <n v="742"/>
    <d v="2025-10-27T00:00:00"/>
    <s v="ZBTO"/>
    <n v="9519221018"/>
    <n v="2"/>
    <s v="9519221018-2"/>
    <m/>
    <s v="Released"/>
    <s v="OK"/>
    <m/>
    <e v="#N/A"/>
    <m/>
    <m/>
    <m/>
    <m/>
    <x v="0"/>
    <x v="0"/>
    <m/>
    <s v="2000-BPRS"/>
    <s v="VARANASI"/>
    <s v="North"/>
    <m/>
    <n v="931525"/>
    <s v="INDIA STEEL INDUSTRIES"/>
    <n v="37862"/>
    <s v="CRCA COIL TATCRC TR15 0.4X1250"/>
    <s v="C01"/>
    <s v="TATCRC"/>
    <s v="TR15"/>
    <x v="8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</r>
  <r>
    <n v="743"/>
    <d v="2025-10-15T00:00:00"/>
    <s v="ZBTO"/>
    <n v="9519189106"/>
    <n v="4"/>
    <s v="9519189106-4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6"/>
    <s v="GP COIL SOFT-TATXGP-GK09-0.35X900"/>
    <s v="C02"/>
    <s v="TATXGP"/>
    <s v="GK09"/>
    <x v="10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106"/>
    <n v="5"/>
    <s v="9519189106-5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78439"/>
    <s v="GP COIL SOFT-TATXGP-GK09-0.4X900"/>
    <s v="C02"/>
    <s v="TATXGP"/>
    <s v="GK09"/>
    <x v="8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106"/>
    <n v="7"/>
    <s v="9519189106-7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854413"/>
    <s v="GP COIL SOFT-TATXGP-GK09-0.45X900"/>
    <s v="C02"/>
    <s v="TATXGP"/>
    <s v="GK09"/>
    <x v="4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10-06T00:00:00"/>
    <s v="ZBTN"/>
    <n v="9519164410"/>
    <n v="1"/>
    <s v="9519164410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26"/>
    <n v="0"/>
    <n v="26"/>
    <n v="-0.7"/>
    <m/>
    <n v="0"/>
    <n v="0"/>
    <n v="0"/>
    <n v="0"/>
    <n v="0"/>
    <n v="0"/>
    <n v="0"/>
    <n v="0"/>
    <n v="0"/>
    <n v="0"/>
    <n v="0"/>
    <n v="0"/>
    <n v="26.7"/>
    <n v="0"/>
    <n v="0"/>
    <n v="0"/>
    <n v="0"/>
    <n v="0"/>
    <n v="26.7"/>
    <n v="26.7"/>
    <n v="0"/>
    <n v="0"/>
    <n v="0"/>
    <m/>
    <m/>
    <m/>
    <m/>
    <m/>
    <m/>
    <m/>
    <m/>
    <s v="M"/>
  </r>
  <r>
    <n v="742"/>
    <d v="2025-10-06T00:00:00"/>
    <s v="ZBTN"/>
    <n v="9519164409"/>
    <n v="1"/>
    <s v="9519164409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26"/>
    <n v="0"/>
    <n v="26"/>
    <n v="2.835"/>
    <m/>
    <n v="0"/>
    <n v="0"/>
    <n v="0"/>
    <n v="0"/>
    <n v="0"/>
    <n v="0"/>
    <n v="0"/>
    <n v="0"/>
    <n v="0"/>
    <n v="0"/>
    <n v="0"/>
    <n v="12.675000000000001"/>
    <n v="0"/>
    <n v="7.94"/>
    <n v="0"/>
    <n v="0"/>
    <n v="0"/>
    <n v="2.5500000000000003"/>
    <n v="23.165000000000003"/>
    <n v="10.49"/>
    <n v="12.675000000000002"/>
    <n v="0"/>
    <n v="15.51"/>
    <m/>
    <m/>
    <m/>
    <m/>
    <m/>
    <m/>
    <m/>
    <m/>
    <s v="M"/>
  </r>
  <r>
    <n v="742"/>
    <d v="2025-10-27T00:00:00"/>
    <s v="ZBTO"/>
    <n v="9519174200"/>
    <n v="7"/>
    <s v="9519174200-7"/>
    <m/>
    <s v="Released"/>
    <s v="OK"/>
    <m/>
    <m/>
    <m/>
    <m/>
    <m/>
    <m/>
    <x v="0"/>
    <x v="0"/>
    <m/>
    <s v="2000-BPRS"/>
    <s v="RAILAPUR"/>
    <s v="North"/>
    <m/>
    <n v="949570"/>
    <s v="G K ISPAT PRIVATE LIMITED"/>
    <n v="1801804"/>
    <s v="CRCA COIL-TATXXD-AU03-1X1250"/>
    <s v="C01"/>
    <s v="TATXXD"/>
    <s v="AU03"/>
    <x v="18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27T00:00:00"/>
    <s v="ZBTO"/>
    <n v="9519187886"/>
    <n v="5"/>
    <s v="9519187886-5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40759"/>
    <s v="CRCA SHEET TSBCRC SR15 0.500X1000X2440"/>
    <s v="C06"/>
    <s v="TSBCRC"/>
    <s v="SR15"/>
    <x v="3"/>
    <x v="4"/>
    <n v="244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</r>
  <r>
    <n v="742"/>
    <d v="2025-10-27T00:00:00"/>
    <s v="ZBTO"/>
    <n v="9519187886"/>
    <n v="6"/>
    <s v="9519187886-6"/>
    <m/>
    <s v="Released"/>
    <s v="OK"/>
    <s v="4000522236-1"/>
    <s v="HSM HR"/>
    <m/>
    <m/>
    <m/>
    <m/>
    <x v="0"/>
    <x v="5"/>
    <m/>
    <s v="2000-BPRS"/>
    <s v="VISHAKHAPATNAM"/>
    <s v="South"/>
    <m/>
    <n v="946077"/>
    <s v="SITARAM IRON AND STEEL PVT LTD"/>
    <n v="3240765"/>
    <s v="CRCA SHEET TSBCRC SR15 0.500X1250X2500"/>
    <s v="C06"/>
    <s v="TSBCRC"/>
    <s v="SR15"/>
    <x v="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7T00:00:00"/>
    <s v="ZBTO"/>
    <n v="9519187886"/>
    <n v="7"/>
    <s v="9519187886-7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40771"/>
    <s v="CRCA SHEET TSBCRC SR15 0.600X900X2440"/>
    <s v="C06"/>
    <s v="TSBCRC"/>
    <s v="SR15"/>
    <x v="5"/>
    <x v="3"/>
    <n v="244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27T00:00:00"/>
    <s v="ZBTO"/>
    <n v="9519187886"/>
    <n v="8"/>
    <s v="9519187886-8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40776"/>
    <s v="CRCA SHEET TSBCRC SR15 0.600X1000X2440"/>
    <s v="C06"/>
    <s v="TSBCRC"/>
    <s v="SR15"/>
    <x v="5"/>
    <x v="4"/>
    <n v="2440"/>
    <m/>
    <m/>
    <m/>
    <m/>
    <m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M"/>
  </r>
  <r>
    <n v="742"/>
    <d v="2025-10-27T00:00:00"/>
    <s v="ZBTO"/>
    <n v="9519187886"/>
    <n v="9"/>
    <s v="9519187886-9"/>
    <m/>
    <s v="Released"/>
    <s v="OK"/>
    <s v="4000522236-1"/>
    <s v="HSM HR"/>
    <m/>
    <m/>
    <m/>
    <m/>
    <x v="0"/>
    <x v="5"/>
    <m/>
    <s v="2000-BPRS"/>
    <s v="VISHAKHAPATNAM"/>
    <s v="South"/>
    <m/>
    <n v="946077"/>
    <s v="SITARAM IRON AND STEEL PVT LTD"/>
    <n v="3240785"/>
    <s v="CRCA SHEET TSBCRC SR15 0.600X1250X2500"/>
    <s v="C06"/>
    <s v="TSBCRC"/>
    <s v="SR15"/>
    <x v="5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7T00:00:00"/>
    <s v="ZBTO"/>
    <n v="9519204189"/>
    <n v="1"/>
    <s v="9519204189-1"/>
    <m/>
    <s v="Released"/>
    <s v="OK"/>
    <m/>
    <e v="#N/A"/>
    <m/>
    <m/>
    <m/>
    <m/>
    <x v="0"/>
    <x v="4"/>
    <m/>
    <s v="1000-IPPE"/>
    <s v="VISAJHAPATNAM"/>
    <s v="South"/>
    <m/>
    <n v="188238"/>
    <s v="Balmer Lawrie &amp; Co. Limited"/>
    <n v="3767518"/>
    <s v="CR COIL TATXXD BT02 0.630X920"/>
    <s v="C01"/>
    <s v="TATXXD"/>
    <s v="BT02"/>
    <x v="47"/>
    <x v="27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</r>
  <r>
    <n v="742"/>
    <d v="2025-10-27T00:00:00"/>
    <s v="ZBTO"/>
    <n v="9519110359"/>
    <n v="1"/>
    <s v="9519110359-1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39535"/>
    <s v="CRCA SHEET TATCRC SR16 0.350X900X2440"/>
    <s v="C06"/>
    <s v="TATCRC"/>
    <s v="SR16"/>
    <x v="10"/>
    <x v="3"/>
    <n v="244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</r>
  <r>
    <n v="742"/>
    <d v="2025-10-27T00:00:00"/>
    <s v="ZBTO"/>
    <n v="9519109787"/>
    <n v="1"/>
    <s v="9519109787-1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3239408"/>
    <s v="CRCA SHEET TATCRC SR16 0.300X900X2500"/>
    <s v="C06"/>
    <s v="TATCRC"/>
    <s v="SR16"/>
    <x v="6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2"/>
    <d v="2025-10-27T00:00:00"/>
    <s v="ZBTO"/>
    <n v="9519109787"/>
    <n v="2"/>
    <s v="9519109787-2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2440959"/>
    <s v="CRCA SHEET TATCRC SR16 0.330X900X2500"/>
    <s v="C06"/>
    <s v="TATCRC"/>
    <s v="SR16"/>
    <x v="45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3"/>
    <d v="2025-10-27T00:00:00"/>
    <s v="ZBTO"/>
    <n v="9519219884"/>
    <n v="1"/>
    <s v="9519219884-1"/>
    <m/>
    <s v="Released"/>
    <s v="N/C"/>
    <m/>
    <e v="#N/A"/>
    <m/>
    <m/>
    <m/>
    <m/>
    <x v="2"/>
    <x v="3"/>
    <m/>
    <s v="2000-BPRS"/>
    <s v="JAIPUR"/>
    <s v="North"/>
    <m/>
    <n v="117583"/>
    <s v="BIHANI ENTERPRISES"/>
    <n v="1326486"/>
    <s v="GP COIL SOFT-TATXGP-GK09-0.3X1000"/>
    <s v="C02"/>
    <s v="TATXGP"/>
    <s v="GK09"/>
    <x v="6"/>
    <x v="4"/>
    <n v="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</r>
  <r>
    <n v="743"/>
    <d v="2025-10-27T00:00:00"/>
    <s v="ZBTO"/>
    <n v="9519219884"/>
    <n v="4"/>
    <s v="9519219884-4"/>
    <m/>
    <s v="Released"/>
    <s v="N/C"/>
    <m/>
    <e v="#N/A"/>
    <m/>
    <m/>
    <m/>
    <m/>
    <x v="2"/>
    <x v="11"/>
    <m/>
    <s v="2000-BPRS"/>
    <s v="JAIPUR"/>
    <s v="North"/>
    <m/>
    <n v="117583"/>
    <s v="BIHANI ENTERPRISES"/>
    <n v="1854410"/>
    <s v="GP COIL SOFT-TATXGP-GK09-0.4X1220"/>
    <s v="C02"/>
    <s v="TATXGP"/>
    <s v="GK09"/>
    <x v="8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2"/>
    <d v="2025-10-27T00:00:00"/>
    <s v="ZBTO"/>
    <n v="9519204175"/>
    <n v="1"/>
    <s v="9519204175-1"/>
    <m/>
    <s v="Released"/>
    <s v="OK"/>
    <m/>
    <e v="#N/A"/>
    <m/>
    <m/>
    <m/>
    <m/>
    <x v="0"/>
    <x v="4"/>
    <m/>
    <s v="1000-IPPE"/>
    <s v="FARIDABAD"/>
    <s v="North"/>
    <m/>
    <n v="189430"/>
    <s v="Balmer Lawrie &amp; Co. Ltd.,"/>
    <n v="2164792"/>
    <s v="CRCA COIL TATXXD BT02 0.900X913"/>
    <s v="C01"/>
    <s v="TATXXD"/>
    <s v="BT02"/>
    <x v="14"/>
    <x v="7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</r>
  <r>
    <n v="742"/>
    <d v="2025-10-27T00:00:00"/>
    <s v="ZBTO"/>
    <n v="9519204175"/>
    <n v="2"/>
    <s v="9519204175-2"/>
    <m/>
    <s v="Released"/>
    <s v="OK"/>
    <m/>
    <e v="#N/A"/>
    <m/>
    <m/>
    <m/>
    <m/>
    <x v="0"/>
    <x v="4"/>
    <m/>
    <s v="1000-IPPE"/>
    <s v="FARIDABAD"/>
    <s v="North"/>
    <m/>
    <n v="189430"/>
    <s v="Balmer Lawrie &amp; Co. Ltd.,"/>
    <n v="2164800"/>
    <s v="CRCA COIL TATXXD BT02 0.970X913"/>
    <s v="C01"/>
    <s v="TATXXD"/>
    <s v="BT02"/>
    <x v="12"/>
    <x v="7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"/>
  </r>
  <r>
    <n v="742"/>
    <d v="2025-10-27T00:00:00"/>
    <s v="ZBTO"/>
    <n v="9519204189"/>
    <n v="2"/>
    <s v="9519204189-2"/>
    <m/>
    <s v="Released"/>
    <s v="OK"/>
    <m/>
    <e v="#N/A"/>
    <m/>
    <m/>
    <m/>
    <m/>
    <x v="0"/>
    <x v="4"/>
    <m/>
    <s v="1000-IPPE"/>
    <s v="VISAJHAPATNAM"/>
    <s v="South"/>
    <m/>
    <n v="188238"/>
    <s v="Balmer Lawrie &amp; Co. Limited"/>
    <n v="2164800"/>
    <s v="CRCA COIL TATXXD BT02 0.970X913"/>
    <s v="C01"/>
    <s v="TATXXD"/>
    <s v="BT02"/>
    <x v="12"/>
    <x v="7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"/>
  </r>
  <r>
    <n v="742"/>
    <d v="2025-09-26T00:00:00"/>
    <s v="ZBTO"/>
    <n v="9519116344"/>
    <n v="5"/>
    <s v="9519116344-5"/>
    <m/>
    <s v="Released"/>
    <s v="OK"/>
    <m/>
    <n v="0"/>
    <m/>
    <m/>
    <m/>
    <m/>
    <x v="0"/>
    <x v="0"/>
    <m/>
    <s v="2000-BPRS"/>
    <s v="CHENNAI"/>
    <s v="South"/>
    <m/>
    <n v="938550"/>
    <s v="BASEER AND CO"/>
    <n v="1804908"/>
    <s v="CRCA COIL TATCRC TR15 0.5X1250"/>
    <s v="C01"/>
    <s v="TATCRC"/>
    <s v="TR15"/>
    <x v="3"/>
    <x v="0"/>
    <n v="0"/>
    <m/>
    <m/>
    <m/>
    <m/>
    <m/>
    <n v="29"/>
    <n v="0"/>
    <n v="29"/>
    <n v="1.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3"/>
    <d v="2025-09-26T00:00:00"/>
    <s v="ZBTO"/>
    <n v="9519061532"/>
    <n v="4"/>
    <s v="9519061532-4"/>
    <m/>
    <s v="Released"/>
    <s v="OK"/>
    <m/>
    <s v="OK"/>
    <m/>
    <m/>
    <m/>
    <m/>
    <x v="2"/>
    <x v="11"/>
    <m/>
    <s v="2000-BPRS"/>
    <s v="LONI"/>
    <s v="West"/>
    <m/>
    <n v="931234"/>
    <s v="JAI LAXMI STEELS"/>
    <n v="1851853"/>
    <s v="GP COIL SOFT-TSBXGP-T1GP-0.3X1250"/>
    <s v="C02"/>
    <s v="TSBXGP"/>
    <s v="T1GP"/>
    <x v="6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S"/>
  </r>
  <r>
    <n v="742"/>
    <d v="2025-09-27T00:00:00"/>
    <s v="ZBTO"/>
    <n v="9519080861"/>
    <n v="2"/>
    <s v="9519080861-2"/>
    <m/>
    <s v="Released"/>
    <s v="N/C"/>
    <m/>
    <e v="#N/A"/>
    <m/>
    <m/>
    <m/>
    <m/>
    <x v="3"/>
    <x v="4"/>
    <m/>
    <s v="1000-IPPE"/>
    <s v="PURBA MEDINIPUR"/>
    <s v="East"/>
    <m/>
    <n v="189406"/>
    <s v="Manaksia Steels Limited"/>
    <n v="43577"/>
    <s v="CR COIL C09 TATFHC TR10 0.41 X 1220"/>
    <s v="C09"/>
    <s v="TATFHC"/>
    <s v="TR10"/>
    <x v="32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2"/>
    <d v="2025-09-27T00:00:00"/>
    <s v="ZBTO"/>
    <n v="9519080861"/>
    <n v="3"/>
    <s v="9519080861-3"/>
    <m/>
    <s v="Released"/>
    <s v="N/C"/>
    <m/>
    <e v="#N/A"/>
    <m/>
    <m/>
    <m/>
    <m/>
    <x v="3"/>
    <x v="4"/>
    <m/>
    <s v="1000-IPPE"/>
    <s v="PURBA MEDINIPUR"/>
    <s v="East"/>
    <m/>
    <n v="189406"/>
    <s v="Manaksia Steels Limited"/>
    <n v="43577"/>
    <s v="CR COIL C09 TATFHC TR10 0.41 X 1220"/>
    <s v="C09"/>
    <s v="TATFHC"/>
    <s v="TR10"/>
    <x v="32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2"/>
    <d v="2025-09-27T00:00:00"/>
    <s v="ZBTO"/>
    <n v="9519080861"/>
    <n v="4"/>
    <s v="9519080861-4"/>
    <m/>
    <s v="Released"/>
    <s v="N/C"/>
    <m/>
    <e v="#N/A"/>
    <m/>
    <m/>
    <m/>
    <m/>
    <x v="3"/>
    <x v="4"/>
    <m/>
    <s v="1000-IPPE"/>
    <s v="PURBA MEDINIPUR"/>
    <s v="East"/>
    <m/>
    <n v="189406"/>
    <s v="Manaksia Steels Limited"/>
    <n v="43577"/>
    <s v="CR COIL C09 TATFHC TR10 0.41 X 1220"/>
    <s v="C09"/>
    <s v="TATFHC"/>
    <s v="TR10"/>
    <x v="32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2"/>
    <d v="2025-09-27T00:00:00"/>
    <s v="ZBTO"/>
    <n v="9519062649"/>
    <n v="3"/>
    <s v="9519062649-3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37862"/>
    <s v="CRCA COIL TATCRC TR15 0.4X1250"/>
    <s v="C01"/>
    <s v="TATCRC"/>
    <s v="TR15"/>
    <x v="8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09-27T00:00:00"/>
    <s v="ZBTO"/>
    <n v="9519062649"/>
    <n v="4"/>
    <s v="9519062649-4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2155235"/>
    <s v="CRCA COIL TATCRC TR15 0.45X1250"/>
    <s v="C01"/>
    <s v="TATCRC"/>
    <s v="TR15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09-27T00:00:00"/>
    <s v="ZBTO"/>
    <n v="9519128456"/>
    <n v="2"/>
    <s v="9519128456-2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37862"/>
    <s v="CRCA COIL TATCRC TR15 0.4X1250"/>
    <s v="C01"/>
    <s v="TATCRC"/>
    <s v="TR15"/>
    <x v="8"/>
    <x v="0"/>
    <n v="0"/>
    <m/>
    <m/>
    <m/>
    <m/>
    <m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</r>
  <r>
    <n v="742"/>
    <d v="2025-09-27T00:00:00"/>
    <s v="ZBTO"/>
    <n v="9519128456"/>
    <n v="4"/>
    <s v="9519128456-4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2155235"/>
    <s v="CRCA COIL TATCRC TR15 0.45X1250"/>
    <s v="C01"/>
    <s v="TATCRC"/>
    <s v="TR15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3T00:00:00"/>
    <s v="ZBTO"/>
    <n v="9519163893"/>
    <n v="11"/>
    <s v="9519163893-11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414175"/>
    <s v="CRCA COIL TATXXD AU03 1.100X1250"/>
    <s v="C01"/>
    <s v="TATXXD"/>
    <s v="AU03"/>
    <x v="48"/>
    <x v="0"/>
    <n v="0"/>
    <m/>
    <m/>
    <m/>
    <m/>
    <m/>
    <n v="58"/>
    <n v="0"/>
    <n v="58"/>
    <n v="30.7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7T00:00:00"/>
    <s v="ZBTO"/>
    <n v="9519105467"/>
    <n v="1"/>
    <s v="9519105467-1"/>
    <m/>
    <s v="Released"/>
    <s v="OK"/>
    <m/>
    <s v="OK (HR  Indent)"/>
    <m/>
    <m/>
    <m/>
    <m/>
    <x v="0"/>
    <x v="5"/>
    <m/>
    <s v="2000-BPRS"/>
    <s v="PATNA"/>
    <s v="East"/>
    <m/>
    <n v="103227"/>
    <s v="BMW VENTURES LIMITED"/>
    <n v="3239408"/>
    <s v="CRCA SHEET TATCRC SR16 0.300X900X2500"/>
    <s v="C06"/>
    <s v="TATCRC"/>
    <s v="SR16"/>
    <x v="6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2"/>
    <d v="2025-10-27T00:00:00"/>
    <s v="ZBTO"/>
    <n v="9519105467"/>
    <n v="2"/>
    <s v="9519105467-2"/>
    <m/>
    <s v="Released"/>
    <s v="OK"/>
    <m/>
    <s v="OK (HR  Indent)"/>
    <m/>
    <m/>
    <m/>
    <m/>
    <x v="0"/>
    <x v="5"/>
    <m/>
    <s v="2000-BPRS"/>
    <s v="PATNA"/>
    <s v="East"/>
    <m/>
    <n v="103227"/>
    <s v="BMW VENTURES LIMITED"/>
    <n v="2440959"/>
    <s v="CRCA SHEET TATCRC SR16 0.330X900X2500"/>
    <s v="C06"/>
    <s v="TATCRC"/>
    <s v="SR16"/>
    <x v="45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3"/>
    <d v="2025-10-27T00:00:00"/>
    <s v="ZBTO"/>
    <n v="9519195324"/>
    <n v="2"/>
    <s v="9519195324-2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27T00:00:00"/>
    <s v="ZBTO"/>
    <n v="9519195324"/>
    <n v="3"/>
    <s v="9519195324-3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91956"/>
    <s v="GP COIL SOFT-TATXGP-GK09-0.35X900"/>
    <s v="C02"/>
    <s v="TATXGP"/>
    <s v="GK09"/>
    <x v="10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27T00:00:00"/>
    <s v="ZBTO"/>
    <n v="9519195324"/>
    <n v="4"/>
    <s v="9519195324-4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27T00:00:00"/>
    <s v="ZBTO"/>
    <n v="9519195906"/>
    <n v="1"/>
    <s v="9519195906-1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792"/>
    <s v="GP COIL SOFT-TATXGP-GLK1-0.3X900"/>
    <s v="C02"/>
    <s v="TATXGP"/>
    <s v="GLK1"/>
    <x v="6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3"/>
    <d v="2025-10-27T00:00:00"/>
    <s v="ZBTO"/>
    <n v="9519195906"/>
    <n v="2"/>
    <s v="9519195906-2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3"/>
    <s v="GP COIL SOFT-TATXGP-GLK1-0.35X900"/>
    <s v="C02"/>
    <s v="TATXGP"/>
    <s v="GLK1"/>
    <x v="10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7T00:00:00"/>
    <s v="ZBTO"/>
    <n v="9519195906"/>
    <n v="3"/>
    <s v="9519195906-3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853143"/>
    <s v="GP COIL SOFT-TATXGP-GLK1-0.4X900"/>
    <s v="C02"/>
    <s v="TATXGP"/>
    <s v="GLK1"/>
    <x v="8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7T00:00:00"/>
    <s v="ZBTO"/>
    <n v="9519195906"/>
    <n v="4"/>
    <s v="9519195906-4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7T00:00:00"/>
    <s v="ZBTO"/>
    <n v="9519195906"/>
    <n v="5"/>
    <s v="9519195906-5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7"/>
    <s v="GP COIL SOFT-TATXGP-GLK1-0.6X900"/>
    <s v="C02"/>
    <s v="TATXGP"/>
    <s v="GLK1"/>
    <x v="5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2"/>
    <d v="2025-10-01T00:00:00"/>
    <s v="ZBTO"/>
    <n v="9519128456"/>
    <n v="6"/>
    <s v="9519128456-6"/>
    <m/>
    <s v="Released"/>
    <s v="OK"/>
    <m/>
    <n v="0"/>
    <m/>
    <m/>
    <m/>
    <m/>
    <x v="0"/>
    <x v="5"/>
    <m/>
    <s v="2000-BPRS"/>
    <s v="VARANASI"/>
    <s v="North"/>
    <m/>
    <n v="931525"/>
    <s v="INDIA STEEL INDUSTRIES"/>
    <n v="3239548"/>
    <s v="CRCA SHEET TATCRC SR16 0.400X900X2500"/>
    <s v="C06"/>
    <s v="TATCRC"/>
    <s v="SR16"/>
    <x v="8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</r>
  <r>
    <n v="742"/>
    <d v="2025-10-23T00:00:00"/>
    <s v="ZBTO"/>
    <n v="9519128035"/>
    <n v="2"/>
    <s v="9519128035-2"/>
    <m/>
    <s v="Released"/>
    <s v="N/C"/>
    <m/>
    <e v="#N/A"/>
    <m/>
    <m/>
    <m/>
    <m/>
    <x v="1"/>
    <x v="9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x v="26"/>
    <x v="0"/>
    <n v="0"/>
    <m/>
    <m/>
    <m/>
    <m/>
    <m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</r>
  <r>
    <n v="742"/>
    <d v="2025-10-22T00:00:00"/>
    <s v="ZBTO"/>
    <n v="9519146579"/>
    <n v="1"/>
    <s v="9519146579-1"/>
    <m/>
    <s v="Released"/>
    <s v="OK"/>
    <m/>
    <s v="OK"/>
    <m/>
    <m/>
    <m/>
    <m/>
    <x v="0"/>
    <x v="16"/>
    <m/>
    <s v="2000-BPRS"/>
    <s v="VALPARAI"/>
    <s v="South"/>
    <m/>
    <n v="116465"/>
    <s v="SRI BALAJI STEEL TRADERS"/>
    <n v="3587949"/>
    <s v="CR COIL TSBSTA EL06 0.500X1250"/>
    <s v="C01"/>
    <s v="TSBSTA"/>
    <s v="EL06"/>
    <x v="3"/>
    <x v="0"/>
    <n v="0"/>
    <m/>
    <m/>
    <m/>
    <m/>
    <m/>
    <n v="144.99"/>
    <n v="0"/>
    <n v="144.99"/>
    <n v="144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9"/>
    <m/>
    <m/>
    <m/>
    <m/>
    <m/>
    <m/>
    <m/>
    <m/>
    <s v="C"/>
  </r>
  <r>
    <n v="742"/>
    <d v="2025-10-22T00:00:00"/>
    <s v="ZBTF"/>
    <n v="9519173339"/>
    <n v="1"/>
    <s v="9519173339-1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8"/>
    <s v="CR COIL SA1010 TU97 1.150X1250"/>
    <s v="C01"/>
    <s v="SA1010"/>
    <s v="TU97"/>
    <x v="51"/>
    <x v="0"/>
    <n v="0"/>
    <m/>
    <m/>
    <m/>
    <m/>
    <m/>
    <n v="290"/>
    <n v="0"/>
    <n v="290"/>
    <n v="29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</r>
  <r>
    <n v="742"/>
    <d v="2025-10-22T00:00:00"/>
    <s v="ZBTF"/>
    <n v="9519173339"/>
    <n v="2"/>
    <s v="9519173339-2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8"/>
    <s v="CR COIL SA1010 TU97 1.150X1250"/>
    <s v="C01"/>
    <s v="SA1010"/>
    <s v="TU97"/>
    <x v="51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3"/>
    <d v="2025-10-07T00:00:00"/>
    <s v="ZBTO"/>
    <n v="9519163837"/>
    <n v="3"/>
    <s v="9519163837-3"/>
    <m/>
    <s v="Released"/>
    <s v="N/C"/>
    <m/>
    <n v="0"/>
    <m/>
    <m/>
    <m/>
    <m/>
    <x v="2"/>
    <x v="3"/>
    <m/>
    <s v="2000-BPRS"/>
    <s v="TATANAGAR"/>
    <s v="East"/>
    <m/>
    <n v="165053"/>
    <s v="SUDISA ENTERPRISES (P) LTD."/>
    <n v="1851836"/>
    <s v="GP COIL SOFT-TSBXGP-N1GP-0.3X900"/>
    <s v="C02"/>
    <s v="TSBXGP"/>
    <s v="N1GP"/>
    <x v="6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2"/>
    <d v="2025-10-03T00:00:00"/>
    <s v="ZBTO"/>
    <n v="9519163915"/>
    <n v="3"/>
    <s v="9519163915-3"/>
    <m/>
    <s v="Released"/>
    <s v="OK"/>
    <m/>
    <s v="OK (HR  Indent)"/>
    <m/>
    <m/>
    <m/>
    <m/>
    <x v="0"/>
    <x v="5"/>
    <m/>
    <s v="2000-BPRS"/>
    <s v="TATANAGAR"/>
    <s v="East"/>
    <m/>
    <n v="165053"/>
    <s v="SUDISA ENTERPRISES (P) LTD."/>
    <n v="3239548"/>
    <s v="CRCA SHEET TATCRC SR16 0.400X900X2500"/>
    <s v="C06"/>
    <s v="TATCRC"/>
    <s v="SR16"/>
    <x v="8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</r>
  <r>
    <n v="742"/>
    <d v="2025-10-17T00:00:00"/>
    <s v="ZBTO"/>
    <n v="9519194916"/>
    <n v="2"/>
    <s v="9519194916-2"/>
    <m/>
    <s v="Released"/>
    <s v="OK"/>
    <m/>
    <s v="OK (HR  Indent)"/>
    <m/>
    <m/>
    <m/>
    <m/>
    <x v="0"/>
    <x v="5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x v="3"/>
    <x v="0"/>
    <n v="2500"/>
    <m/>
    <m/>
    <m/>
    <m/>
    <m/>
    <n v="58"/>
    <n v="0"/>
    <n v="58"/>
    <n v="2.31999999999999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</r>
  <r>
    <n v="742"/>
    <d v="2025-09-26T00:00:00"/>
    <s v="ZBTO"/>
    <n v="9519028231"/>
    <n v="13"/>
    <s v="9519028231-13"/>
    <m/>
    <s v="Released"/>
    <s v="OK"/>
    <m/>
    <n v="0"/>
    <m/>
    <m/>
    <m/>
    <m/>
    <x v="0"/>
    <x v="0"/>
    <m/>
    <s v="2000-BPRS"/>
    <s v="CHENNAI"/>
    <s v="South"/>
    <m/>
    <n v="938550"/>
    <s v="BASEER AND CO"/>
    <n v="2155235"/>
    <s v="CRCA COIL TATCRC TR15 0.45X1250"/>
    <s v="C01"/>
    <s v="TATCRC"/>
    <s v="TR15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2"/>
    <d v="2025-10-27T00:00:00"/>
    <s v="ZBTO"/>
    <n v="9519210513"/>
    <n v="1"/>
    <s v="9519210513-1"/>
    <m/>
    <s v="Released"/>
    <s v="OK"/>
    <m/>
    <s v="TSK FHCR"/>
    <m/>
    <m/>
    <m/>
    <m/>
    <x v="0"/>
    <x v="0"/>
    <m/>
    <s v="2000-BPRS"/>
    <s v="CHENNAI"/>
    <s v="South"/>
    <m/>
    <n v="938550"/>
    <s v="BASEER AND CO"/>
    <n v="1804908"/>
    <s v="CRCA COIL TATCRC TR15 0.5X1250"/>
    <s v="C01"/>
    <s v="TATCRC"/>
    <s v="TR15"/>
    <x v="3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3"/>
    <d v="2025-10-27T00:00:00"/>
    <s v="ZBTO"/>
    <n v="9519189304"/>
    <n v="1"/>
    <s v="9519189304-1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27T00:00:00"/>
    <s v="ZBTO"/>
    <n v="9519189304"/>
    <n v="4"/>
    <s v="9519189304-4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854413"/>
    <s v="GP COIL SOFT-TATXGP-GK09-0.45X900"/>
    <s v="C02"/>
    <s v="TATXGP"/>
    <s v="GK09"/>
    <x v="4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3"/>
    <d v="2025-10-27T00:00:00"/>
    <s v="ZBTO"/>
    <n v="9519189091"/>
    <n v="7"/>
    <s v="9519189091-7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55657"/>
    <s v="GP COIL TATXGP GLK1 0.630X900"/>
    <s v="C02"/>
    <s v="TATXGP"/>
    <s v="GLK1"/>
    <x v="47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10-27T00:00:00"/>
    <s v="ZBTO"/>
    <n v="9519200318"/>
    <n v="1"/>
    <s v="9519200318-1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792"/>
    <s v="CRCA COIL TATXXD BT02 0.900X913"/>
    <s v="C01"/>
    <s v="TATXXD"/>
    <s v="BT02"/>
    <x v="14"/>
    <x v="7"/>
    <n v="0"/>
    <m/>
    <m/>
    <m/>
    <m/>
    <m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"/>
  </r>
  <r>
    <n v="742"/>
    <d v="2025-10-27T00:00:00"/>
    <s v="ZBTO"/>
    <n v="9519200318"/>
    <n v="4"/>
    <s v="9519200318-4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m/>
    <m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"/>
  </r>
  <r>
    <n v="742"/>
    <d v="2025-10-27T00:00:00"/>
    <s v="ZBTO"/>
    <n v="9519200318"/>
    <n v="5"/>
    <s v="9519200318-5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"/>
  </r>
  <r>
    <n v="743"/>
    <d v="2025-10-27T00:00:00"/>
    <s v="ZBTO"/>
    <n v="9519189106"/>
    <n v="1"/>
    <s v="9519189106-1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27T00:00:00"/>
    <s v="ZBTO"/>
    <n v="9519189106"/>
    <n v="2"/>
    <s v="9519189106-2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27T00:00:00"/>
    <s v="ZBTO"/>
    <n v="9519197935"/>
    <n v="2"/>
    <s v="9519197935-2"/>
    <m/>
    <s v="Released"/>
    <s v="OK"/>
    <m/>
    <s v="OK"/>
    <m/>
    <m/>
    <m/>
    <m/>
    <x v="2"/>
    <x v="3"/>
    <m/>
    <s v="2000-BPRS"/>
    <s v="GUWAHATI"/>
    <s v="East"/>
    <m/>
    <n v="116649"/>
    <s v="SAGAR STEELS"/>
    <n v="1854380"/>
    <s v="GP COIL SOFT-TATXGP-GLK1-0.26X900"/>
    <s v="C02"/>
    <s v="TATXGP"/>
    <s v="GLK1"/>
    <x v="64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3"/>
    <d v="2025-10-27T00:00:00"/>
    <s v="ZBTO"/>
    <n v="9519197935"/>
    <n v="3"/>
    <s v="9519197935-3"/>
    <m/>
    <s v="Released"/>
    <s v="OK"/>
    <m/>
    <s v="OK"/>
    <m/>
    <m/>
    <m/>
    <m/>
    <x v="2"/>
    <x v="3"/>
    <m/>
    <s v="2000-BPRS"/>
    <s v="GUWAHATI"/>
    <s v="East"/>
    <m/>
    <n v="116649"/>
    <s v="SAGAR STEELS"/>
    <n v="1851066"/>
    <s v="GP COIL SOFT-TATXGP-GLK1-0.25X900"/>
    <s v="C02"/>
    <s v="TATXGP"/>
    <s v="GLK1"/>
    <x v="31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08T00:00:00"/>
    <s v="ZBTO"/>
    <n v="9519163873"/>
    <n v="1"/>
    <s v="9519163873-1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61"/>
    <s v="CRCA SHEET TSBCRC SR15 0.500X1250X2030"/>
    <s v="C06"/>
    <s v="TSBCRC"/>
    <s v="SR15"/>
    <x v="3"/>
    <x v="0"/>
    <n v="2030"/>
    <m/>
    <m/>
    <m/>
    <m/>
    <m/>
    <n v="29"/>
    <n v="0"/>
    <n v="29"/>
    <n v="0.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08T00:00:00"/>
    <s v="ZBTO"/>
    <n v="9519163873"/>
    <n v="2"/>
    <s v="9519163873-2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81"/>
    <s v="CRCA SHEET TSBCRC SR15 0.600X1250X2030"/>
    <s v="C06"/>
    <s v="TSBCRC"/>
    <s v="SR15"/>
    <x v="5"/>
    <x v="0"/>
    <n v="203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3"/>
    <d v="2025-10-14T00:00:00"/>
    <s v="ZBTO"/>
    <n v="9519189091"/>
    <n v="2"/>
    <s v="9519189091-2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91955"/>
    <s v="GP COIL SOFT-TATXGP-GK09-0.3X900"/>
    <s v="C02"/>
    <s v="TATXGP"/>
    <s v="GK09"/>
    <x v="6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3"/>
    <d v="2025-10-14T00:00:00"/>
    <s v="ZBTO"/>
    <n v="9519189091"/>
    <n v="3"/>
    <s v="9519189091-3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91956"/>
    <s v="GP COIL SOFT-TATXGP-GK09-0.35X900"/>
    <s v="C02"/>
    <s v="TATXGP"/>
    <s v="GK09"/>
    <x v="10"/>
    <x v="3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</r>
  <r>
    <n v="743"/>
    <d v="2025-10-27T00:00:00"/>
    <s v="ZBTO"/>
    <n v="9519214706"/>
    <n v="1"/>
    <s v="9519214706-1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-1.1950000000000001"/>
    <m/>
    <n v="0"/>
    <n v="110.02"/>
    <n v="143.17500000000001"/>
    <n v="0"/>
    <n v="0"/>
    <n v="0"/>
    <n v="0"/>
    <n v="0"/>
    <n v="0"/>
    <n v="0"/>
    <n v="0"/>
    <n v="0"/>
    <n v="0"/>
    <n v="0"/>
    <n v="0"/>
    <n v="0"/>
    <n v="0"/>
    <n v="0"/>
    <n v="253.19499999999999"/>
    <n v="0"/>
    <n v="253.19499999999999"/>
    <n v="0"/>
    <n v="252"/>
    <m/>
    <m/>
    <m/>
    <m/>
    <m/>
    <m/>
    <m/>
    <m/>
    <s v="U"/>
  </r>
  <r>
    <n v="743"/>
    <d v="2025-10-27T00:00:00"/>
    <s v="ZBTO"/>
    <n v="9519214706"/>
    <n v="2"/>
    <s v="9519214706-2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2"/>
    <d v="2025-10-23T00:00:00"/>
    <s v="ZBTO"/>
    <n v="9519137405"/>
    <n v="1"/>
    <s v="9519137405-1"/>
    <m/>
    <s v="Released"/>
    <s v="OK"/>
    <m/>
    <s v="TSK FHCR"/>
    <m/>
    <m/>
    <m/>
    <m/>
    <x v="0"/>
    <x v="0"/>
    <m/>
    <s v="2000-BPRS"/>
    <s v="CHENNAI"/>
    <s v="South"/>
    <m/>
    <n v="822271"/>
    <s v="TATA STEEL DOWNSTREAM PRODUCTS LIMI"/>
    <n v="1801804"/>
    <s v="CRCA COIL-TATXXD-AU03-1X1250"/>
    <s v="C01"/>
    <s v="TATXXD"/>
    <s v="AU03"/>
    <x v="1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2T00:00:00"/>
    <s v="ZBTO"/>
    <n v="9519107868"/>
    <n v="5"/>
    <s v="9519107868-5"/>
    <m/>
    <s v="Released"/>
    <s v="OK"/>
    <m/>
    <s v="TSK FHCR"/>
    <m/>
    <m/>
    <m/>
    <m/>
    <x v="0"/>
    <x v="0"/>
    <m/>
    <s v="2000-BPRS"/>
    <s v="PATTANCHERY"/>
    <s v="South"/>
    <m/>
    <n v="939422"/>
    <s v="VIJAY VENKAT STEELS PRIVATE LIMITED"/>
    <n v="1884117"/>
    <s v="CRCA COIL-TATXXD-AU03-2X1250"/>
    <s v="C01"/>
    <s v="TATXXD"/>
    <s v="AU03"/>
    <x v="2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2T00:00:00"/>
    <s v="ZBTO"/>
    <n v="9518945240"/>
    <n v="3"/>
    <s v="9518945240-3"/>
    <m/>
    <s v="Released"/>
    <s v="OK"/>
    <m/>
    <e v="#N/A"/>
    <m/>
    <m/>
    <m/>
    <m/>
    <x v="0"/>
    <x v="0"/>
    <m/>
    <s v="2000-BPRS"/>
    <s v="LONI"/>
    <s v="West"/>
    <m/>
    <n v="101499"/>
    <s v="G.R. GUPTA &amp; BROS."/>
    <n v="185675"/>
    <s v="CRCA COIL-TATXXD-AU03-0.5X1250"/>
    <s v="C01"/>
    <s v="TATXXD"/>
    <s v="AU03"/>
    <x v="3"/>
    <x v="0"/>
    <n v="0"/>
    <m/>
    <m/>
    <m/>
    <m/>
    <m/>
    <n v="58"/>
    <n v="0"/>
    <n v="58"/>
    <n v="3.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</r>
  <r>
    <n v="742"/>
    <d v="2025-10-17T00:00:00"/>
    <s v="ZBTO"/>
    <n v="9519194916"/>
    <n v="3"/>
    <s v="9519194916-3"/>
    <m/>
    <s v="Released"/>
    <s v="OK"/>
    <m/>
    <s v="OK (HR  Indent)"/>
    <m/>
    <m/>
    <m/>
    <m/>
    <x v="0"/>
    <x v="5"/>
    <m/>
    <s v="2000-BPRS"/>
    <s v="HOWRAH"/>
    <s v="East"/>
    <m/>
    <n v="925093"/>
    <s v="PSPL STEEL PROCESSORS PRIVATE LIMIT"/>
    <n v="3240792"/>
    <s v="CRCA SHEET TSBCRC SR15 0.600X1250X2500"/>
    <s v="C06"/>
    <s v="TSBCRC"/>
    <s v="SR15"/>
    <x v="5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4T00:00:00"/>
    <s v="ZBTO"/>
    <n v="9519211446"/>
    <n v="1"/>
    <s v="9519211446-1"/>
    <m/>
    <s v="Released"/>
    <s v="OK"/>
    <m/>
    <e v="#N/A"/>
    <m/>
    <m/>
    <m/>
    <m/>
    <x v="0"/>
    <x v="0"/>
    <m/>
    <s v="2000-BPRS"/>
    <s v="SANGAREDDY"/>
    <s v="South"/>
    <m/>
    <n v="947126"/>
    <s v="RAVINDRA IRON WORKS"/>
    <n v="1804905"/>
    <s v="CRCA COIL-TATCRC-TR15-0.5X1000"/>
    <s v="C01"/>
    <s v="TATCRC"/>
    <s v="TR15"/>
    <x v="3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3"/>
    <d v="2025-10-25T00:00:00"/>
    <s v="ZBTO"/>
    <n v="9519215590"/>
    <n v="1"/>
    <s v="9519215590-1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x v="15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5T00:00:00"/>
    <s v="ZBTO"/>
    <n v="9519215590"/>
    <n v="5"/>
    <s v="9519215590-5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2T00:00:00"/>
    <s v="ZBTO"/>
    <n v="9519199313"/>
    <n v="1"/>
    <s v="9519199313-1"/>
    <m/>
    <s v="Released"/>
    <s v="N/C"/>
    <m/>
    <s v="OK"/>
    <m/>
    <m/>
    <m/>
    <m/>
    <x v="4"/>
    <x v="7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84"/>
    <n v="0"/>
    <n v="84"/>
    <n v="80.2"/>
    <m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80.2"/>
    <m/>
    <m/>
    <m/>
    <m/>
    <m/>
    <m/>
    <m/>
    <m/>
    <s v="R"/>
  </r>
  <r>
    <n v="743"/>
    <d v="2025-10-22T00:00:00"/>
    <s v="ZBTO"/>
    <n v="9519192914"/>
    <n v="1"/>
    <s v="9519192914-1"/>
    <m/>
    <s v="Released"/>
    <s v="OK"/>
    <m/>
    <s v="OK"/>
    <m/>
    <m/>
    <m/>
    <m/>
    <x v="4"/>
    <x v="7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x v="15"/>
    <x v="9"/>
    <n v="0"/>
    <m/>
    <m/>
    <m/>
    <m/>
    <m/>
    <n v="112"/>
    <n v="4.2"/>
    <n v="107.8"/>
    <n v="107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</r>
  <r>
    <n v="743"/>
    <d v="2025-10-22T00:00:00"/>
    <s v="ZBTO"/>
    <n v="9519192914"/>
    <n v="2"/>
    <s v="9519192914-2"/>
    <m/>
    <s v="Released"/>
    <s v="OK"/>
    <m/>
    <s v="OK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</r>
  <r>
    <n v="742"/>
    <d v="2025-10-15T00:00:00"/>
    <s v="ZBTO"/>
    <n v="9519093099"/>
    <n v="1"/>
    <s v="9519093099-1"/>
    <m/>
    <s v="Released"/>
    <s v="OK"/>
    <m/>
    <s v="OK (HR  Indent)"/>
    <m/>
    <m/>
    <m/>
    <m/>
    <x v="0"/>
    <x v="0"/>
    <m/>
    <s v="2000-BPRS"/>
    <s v="ZOSOLA"/>
    <s v="North"/>
    <m/>
    <n v="184986"/>
    <s v="SWASTIK STEEL PROCESSOR LLP"/>
    <n v="1800890"/>
    <s v="CRCA COIL-TATXXD-AU03-0.35X1250"/>
    <s v="C01"/>
    <s v="TATXXD"/>
    <s v="AU03"/>
    <x v="10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3"/>
    <d v="2025-10-15T00:00:00"/>
    <s v="ZBTO"/>
    <n v="9519189106"/>
    <n v="6"/>
    <s v="9519189106-6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78439"/>
    <s v="GP COIL SOFT-TATXGP-GK09-0.4X900"/>
    <s v="C02"/>
    <s v="TATXGP"/>
    <s v="GK09"/>
    <x v="8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4"/>
    <d v="2025-10-27T00:00:00"/>
    <s v="ZBTO"/>
    <n v="9519216732"/>
    <n v="1"/>
    <s v="9519216732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732"/>
    <n v="2"/>
    <s v="9519216732-2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3"/>
    <s v="9519216732-3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4"/>
    <s v="9519216732-4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427"/>
    <n v="6"/>
    <s v="9519216427-6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4"/>
    <d v="2025-10-27T00:00:00"/>
    <s v="ZBTO"/>
    <n v="9519216427"/>
    <n v="7"/>
    <s v="9519216427-7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427"/>
    <n v="8"/>
    <s v="9519216427-8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681"/>
    <n v="1"/>
    <s v="9519216681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2"/>
    <s v="9519216681-2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3"/>
    <s v="9519216681-3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4"/>
    <s v="9519216681-4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5"/>
    <s v="9519216681-5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27T00:00:00"/>
    <s v="ZBTF"/>
    <n v="9519199344"/>
    <n v="1"/>
    <s v="9519199344-1"/>
    <m/>
    <s v="Released"/>
    <s v="OK"/>
    <s v="4000522233-2"/>
    <s v="HSM HR"/>
    <m/>
    <m/>
    <m/>
    <m/>
    <x v="0"/>
    <x v="1"/>
    <m/>
    <s v="2000-BPRS"/>
    <s v="YESHWANTHPURA"/>
    <s v="South"/>
    <m/>
    <n v="760004"/>
    <s v="TUBES DIVISION"/>
    <n v="2150938"/>
    <s v="CRCA COIL SA1008 TU98 1X1250"/>
    <s v="C01"/>
    <s v="SA1008"/>
    <s v="TU98"/>
    <x v="18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4"/>
    <d v="2025-10-18T00:00:00"/>
    <s v="ZBTO"/>
    <n v="9519199377"/>
    <n v="1"/>
    <s v="9519199377-1"/>
    <m/>
    <s v="Released"/>
    <m/>
    <m/>
    <s v="OK"/>
    <m/>
    <m/>
    <m/>
    <m/>
    <x v="5"/>
    <x v="7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x v="47"/>
    <x v="9"/>
    <n v="0"/>
    <m/>
    <m/>
    <m/>
    <m/>
    <m/>
    <n v="84"/>
    <n v="0"/>
    <n v="84"/>
    <n v="-2.59"/>
    <m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</r>
  <r>
    <n v="742"/>
    <d v="2025-10-27T00:00:00"/>
    <s v="ZBTF"/>
    <n v="9519199344"/>
    <n v="3"/>
    <s v="9519199344-3"/>
    <m/>
    <s v="Released"/>
    <s v="OK"/>
    <s v="4000522233-2"/>
    <s v="HSM HR"/>
    <m/>
    <m/>
    <m/>
    <m/>
    <x v="0"/>
    <x v="1"/>
    <m/>
    <s v="2000-BPRS"/>
    <s v="YESHWANTHPURA"/>
    <s v="South"/>
    <m/>
    <n v="760004"/>
    <s v="TUBES DIVISION"/>
    <n v="2150940"/>
    <s v="CRCA COIL SA1008 TU98 1.200X1250"/>
    <s v="C01"/>
    <s v="SA1008"/>
    <s v="TU98"/>
    <x v="13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7T00:00:00"/>
    <s v="ZBTF"/>
    <n v="9519199344"/>
    <n v="4"/>
    <s v="9519199344-4"/>
    <m/>
    <s v="Released"/>
    <s v="OK"/>
    <m/>
    <s v="OK"/>
    <m/>
    <m/>
    <m/>
    <m/>
    <x v="0"/>
    <x v="1"/>
    <m/>
    <s v="2000-BPRS"/>
    <s v="YESHWANTHPURA"/>
    <s v="South"/>
    <m/>
    <n v="760004"/>
    <s v="TUBES DIVISION"/>
    <n v="2279476"/>
    <s v="CRCA COIL TSBHSQ TU99 1.400X1270"/>
    <s v="C01"/>
    <s v="TSBHSQ"/>
    <s v="TU99"/>
    <x v="52"/>
    <x v="1"/>
    <n v="0"/>
    <m/>
    <m/>
    <m/>
    <m/>
    <m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7T00:00:00"/>
    <s v="ZBTF"/>
    <n v="9519199344"/>
    <n v="5"/>
    <s v="9519199344-5"/>
    <m/>
    <s v="Released"/>
    <s v="OK"/>
    <m/>
    <s v="OK"/>
    <m/>
    <m/>
    <m/>
    <m/>
    <x v="0"/>
    <x v="1"/>
    <m/>
    <s v="2000-BPRS"/>
    <s v="YESHWANTHPURA"/>
    <s v="South"/>
    <m/>
    <n v="760004"/>
    <s v="TUBES DIVISION"/>
    <n v="3820031"/>
    <s v="CR COIL TATXHS BR45 1.600X1300"/>
    <s v="C01"/>
    <s v="TATXHS"/>
    <s v="BR45"/>
    <x v="1"/>
    <x v="33"/>
    <n v="0"/>
    <m/>
    <m/>
    <m/>
    <m/>
    <m/>
    <n v="120"/>
    <n v="0"/>
    <n v="120"/>
    <n v="1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</r>
  <r>
    <n v="742"/>
    <d v="2025-10-27T00:00:00"/>
    <s v="ZBTF"/>
    <n v="9519199344"/>
    <n v="6"/>
    <s v="9519199344-6"/>
    <m/>
    <s v="Released"/>
    <s v="OK"/>
    <s v="4000522233-1"/>
    <s v="HSM HR"/>
    <m/>
    <m/>
    <m/>
    <m/>
    <x v="0"/>
    <x v="1"/>
    <m/>
    <s v="2000-BPRS"/>
    <s v="YESHWANTHPURA"/>
    <s v="South"/>
    <m/>
    <n v="760004"/>
    <s v="TUBES DIVISION"/>
    <n v="2279503"/>
    <s v="CRCA COIL TSBHSQ TU99 1.600X1270"/>
    <s v="C01"/>
    <s v="TSBHSQ"/>
    <s v="TU99"/>
    <x v="1"/>
    <x v="1"/>
    <n v="0"/>
    <m/>
    <m/>
    <m/>
    <m/>
    <m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7T00:00:00"/>
    <s v="ZBTF"/>
    <n v="9519199344"/>
    <n v="7"/>
    <s v="9519199344-7"/>
    <m/>
    <s v="Released"/>
    <s v="OK"/>
    <s v="4000522233-6"/>
    <s v="HSM HR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61"/>
    <n v="0"/>
    <n v="261"/>
    <n v="26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</r>
  <r>
    <n v="742"/>
    <d v="2025-10-27T00:00:00"/>
    <s v="ZBTF"/>
    <n v="9519199344"/>
    <n v="8"/>
    <s v="9519199344-8"/>
    <m/>
    <s v="Released"/>
    <s v="OK"/>
    <s v="4000522233-11"/>
    <s v="HSM HR"/>
    <m/>
    <m/>
    <m/>
    <m/>
    <x v="0"/>
    <x v="1"/>
    <m/>
    <s v="2000-BPRS"/>
    <s v="YESHWANTHPURA"/>
    <s v="South"/>
    <m/>
    <n v="760004"/>
    <s v="TUBES DIVISION"/>
    <n v="2150943"/>
    <s v="CRCA COIL SA1008 TU98 1.900X1250"/>
    <s v="C01"/>
    <s v="SA1008"/>
    <s v="TU98"/>
    <x v="7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7T00:00:00"/>
    <s v="ZBTF"/>
    <n v="9519199344"/>
    <n v="9"/>
    <s v="9519199344-9"/>
    <m/>
    <s v="Released"/>
    <s v="OK"/>
    <m/>
    <s v="OK"/>
    <m/>
    <m/>
    <m/>
    <m/>
    <x v="0"/>
    <x v="1"/>
    <m/>
    <s v="2000-BPRS"/>
    <s v="YESHWANTHPURA"/>
    <s v="South"/>
    <m/>
    <n v="760004"/>
    <s v="TUBES DIVISION"/>
    <n v="3820032"/>
    <s v="CR COIL TATXHS BR45 2X1300"/>
    <s v="C01"/>
    <s v="TATXHS"/>
    <s v="BR45"/>
    <x v="2"/>
    <x v="33"/>
    <n v="0"/>
    <m/>
    <m/>
    <m/>
    <m/>
    <m/>
    <n v="240"/>
    <n v="0"/>
    <n v="240"/>
    <n v="2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m/>
    <m/>
    <m/>
    <m/>
    <m/>
    <m/>
    <m/>
    <m/>
    <s v="U"/>
  </r>
  <r>
    <n v="742"/>
    <d v="2025-10-27T00:00:00"/>
    <s v="ZBTF"/>
    <n v="9519199344"/>
    <n v="10"/>
    <s v="9519199344-10"/>
    <m/>
    <s v="Released"/>
    <s v="OK"/>
    <s v="4000522233-7"/>
    <s v="HSM HR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61"/>
    <n v="0"/>
    <n v="261"/>
    <n v="26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</r>
  <r>
    <n v="742"/>
    <d v="2025-10-27T00:00:00"/>
    <s v="ZBTF"/>
    <n v="9519199344"/>
    <n v="11"/>
    <s v="9519199344-11"/>
    <m/>
    <s v="Released"/>
    <s v="OK"/>
    <s v="4000522233-10"/>
    <s v="HSM HR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4T00:00:00"/>
    <s v="ZBTO"/>
    <n v="9519194969"/>
    <n v="2"/>
    <s v="9519194969-2"/>
    <m/>
    <s v="Released"/>
    <s v="OK"/>
    <m/>
    <e v="#N/A"/>
    <m/>
    <m/>
    <m/>
    <m/>
    <x v="0"/>
    <x v="5"/>
    <m/>
    <s v="2000-BPRS"/>
    <s v="JSR"/>
    <s v="East"/>
    <m/>
    <n v="925093"/>
    <s v="PSPL STEEL PROCESSORS PRIVATE LIMIT"/>
    <n v="3627096"/>
    <s v="CRCA SHEET TSBCRC SR15 0.800X1120X2000"/>
    <s v="C06"/>
    <s v="TSBCRC"/>
    <s v="SR15"/>
    <x v="0"/>
    <x v="18"/>
    <n v="2000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</r>
  <r>
    <n v="742"/>
    <d v="2025-10-22T00:00:00"/>
    <s v="ZBTO"/>
    <n v="9519170218"/>
    <n v="2"/>
    <s v="9519170218-2"/>
    <m/>
    <s v="Released"/>
    <s v="OK"/>
    <m/>
    <s v="OK (HR  Indent)"/>
    <m/>
    <m/>
    <m/>
    <m/>
    <x v="0"/>
    <x v="9"/>
    <m/>
    <s v="2000-BPRS"/>
    <s v="TATANAGAR"/>
    <s v="East"/>
    <m/>
    <n v="165053"/>
    <s v="SUDISA ENTERPRISES (P) LTD."/>
    <n v="3755738"/>
    <s v="CR COIL TSBHSQ CH03 1.200X1250"/>
    <s v="C01"/>
    <s v="TSBHSQ"/>
    <s v="CH03"/>
    <x v="13"/>
    <x v="0"/>
    <n v="0"/>
    <m/>
    <m/>
    <m/>
    <m/>
    <m/>
    <n v="145"/>
    <n v="0"/>
    <n v="145"/>
    <n v="7.21"/>
    <m/>
    <n v="0"/>
    <n v="0"/>
    <n v="0"/>
    <n v="0"/>
    <n v="0"/>
    <n v="0"/>
    <n v="0"/>
    <n v="0"/>
    <n v="0"/>
    <n v="55.4"/>
    <n v="0"/>
    <n v="82.39"/>
    <n v="0"/>
    <n v="0"/>
    <n v="0"/>
    <n v="0"/>
    <n v="0"/>
    <n v="0"/>
    <n v="137.79"/>
    <n v="82.39"/>
    <n v="55.399999999999991"/>
    <n v="0"/>
    <n v="62.61"/>
    <m/>
    <m/>
    <m/>
    <m/>
    <m/>
    <m/>
    <m/>
    <m/>
    <s v="C"/>
  </r>
  <r>
    <n v="742"/>
    <d v="2025-10-22T00:00:00"/>
    <s v="ZBTO"/>
    <n v="9519169947"/>
    <n v="2"/>
    <s v="9519169947-2"/>
    <m/>
    <s v="Released"/>
    <s v="OK"/>
    <m/>
    <s v="OK (HR  Indent)"/>
    <m/>
    <m/>
    <m/>
    <m/>
    <x v="0"/>
    <x v="9"/>
    <n v="500"/>
    <s v="2000-BPRS"/>
    <s v="TATANAGAR"/>
    <s v="East"/>
    <m/>
    <n v="165053"/>
    <s v="SUDISA ENTERPRISES (P) LTD."/>
    <n v="3755738"/>
    <s v="CR COIL TSBHSQ CH03 1.200X1250"/>
    <s v="C01"/>
    <s v="TSBHSQ"/>
    <s v="CH03"/>
    <x v="13"/>
    <x v="0"/>
    <n v="0"/>
    <m/>
    <m/>
    <m/>
    <m/>
    <m/>
    <n v="145"/>
    <n v="37.78"/>
    <n v="107.22"/>
    <n v="107.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22"/>
    <m/>
    <m/>
    <m/>
    <m/>
    <m/>
    <m/>
    <m/>
    <m/>
    <s v="C"/>
  </r>
  <r>
    <n v="742"/>
    <d v="2025-10-13T00:00:00"/>
    <s v="ZBTO"/>
    <n v="9519187405"/>
    <n v="2"/>
    <s v="9519187405-2"/>
    <m/>
    <s v="Released"/>
    <s v="OK"/>
    <m/>
    <s v="OK (HR  Indent)"/>
    <m/>
    <m/>
    <m/>
    <m/>
    <x v="0"/>
    <x v="5"/>
    <m/>
    <s v="2000-BPRS"/>
    <s v=" "/>
    <s v="East"/>
    <m/>
    <n v="121328"/>
    <s v="R. S. BOKARO METAL (P) LTD."/>
    <n v="3239548"/>
    <s v="CRCA SHEET TATCRC SR16 0.400X900X2500"/>
    <s v="C06"/>
    <s v="TATCRC"/>
    <s v="SR16"/>
    <x v="8"/>
    <x v="3"/>
    <n v="250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13T00:00:00"/>
    <s v="ZBTO"/>
    <n v="9519187405"/>
    <n v="4"/>
    <s v="9519187405-4"/>
    <m/>
    <s v="Released"/>
    <s v="OK"/>
    <m/>
    <s v="OK (HR  Indent)"/>
    <m/>
    <m/>
    <m/>
    <m/>
    <x v="0"/>
    <x v="5"/>
    <m/>
    <s v="2000-BPRS"/>
    <s v=" "/>
    <s v="East"/>
    <m/>
    <n v="121328"/>
    <s v="R. S. BOKARO METAL (P) LTD."/>
    <n v="2441002"/>
    <s v="CRCA SHEET TATCRC SR16 0.380X1250X2500"/>
    <s v="C06"/>
    <s v="TATCRC"/>
    <s v="SR16"/>
    <x v="16"/>
    <x v="0"/>
    <n v="2500"/>
    <m/>
    <m/>
    <m/>
    <m/>
    <m/>
    <n v="58"/>
    <n v="0"/>
    <n v="58"/>
    <n v="0.35"/>
    <m/>
    <n v="57.65"/>
    <n v="0"/>
    <n v="0"/>
    <n v="0"/>
    <n v="0"/>
    <n v="0"/>
    <n v="0"/>
    <n v="0"/>
    <n v="0"/>
    <n v="0"/>
    <n v="0"/>
    <n v="0"/>
    <n v="0"/>
    <n v="0"/>
    <n v="0"/>
    <n v="0"/>
    <n v="0"/>
    <n v="0"/>
    <n v="57.65"/>
    <n v="0"/>
    <n v="57.65"/>
    <n v="0"/>
    <n v="58"/>
    <m/>
    <m/>
    <m/>
    <m/>
    <m/>
    <m/>
    <m/>
    <m/>
    <s v="R"/>
  </r>
  <r>
    <n v="742"/>
    <d v="2025-10-20T00:00:00"/>
    <s v="ZBTO"/>
    <n v="9519204164"/>
    <n v="1"/>
    <s v="9519204164-1"/>
    <m/>
    <s v="Released"/>
    <s v="OK"/>
    <m/>
    <s v="OK"/>
    <m/>
    <m/>
    <m/>
    <m/>
    <x v="0"/>
    <x v="4"/>
    <m/>
    <s v="1000-IPPE"/>
    <s v="FARIDABAD"/>
    <s v="North"/>
    <m/>
    <n v="189430"/>
    <s v="Balmer Lawrie &amp; Co. Ltd.,"/>
    <n v="2279492"/>
    <s v="CRCA COIL TATXXD BT01 0.900X1220"/>
    <s v="C01"/>
    <s v="TATXXD"/>
    <s v="BT01"/>
    <x v="14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0T00:00:00"/>
    <s v="ZBTO"/>
    <n v="9519204164"/>
    <n v="2"/>
    <s v="9519204164-2"/>
    <m/>
    <s v="Released"/>
    <s v="OK"/>
    <m/>
    <s v="OK"/>
    <m/>
    <m/>
    <m/>
    <m/>
    <x v="0"/>
    <x v="4"/>
    <m/>
    <s v="1000-IPPE"/>
    <s v="FARIDABAD"/>
    <s v="North"/>
    <m/>
    <n v="189430"/>
    <s v="Balmer Lawrie &amp; Co. Ltd.,"/>
    <n v="2170008"/>
    <s v="CRCA COIL TATXXD BT01 0.970X1220"/>
    <s v="C01"/>
    <s v="TATXXD"/>
    <s v="BT01"/>
    <x v="12"/>
    <x v="9"/>
    <n v="0"/>
    <m/>
    <m/>
    <m/>
    <m/>
    <m/>
    <n v="56"/>
    <n v="0"/>
    <n v="56"/>
    <n v="35.24"/>
    <m/>
    <n v="0"/>
    <n v="0"/>
    <n v="0"/>
    <n v="0"/>
    <n v="0"/>
    <n v="0"/>
    <n v="0"/>
    <n v="0"/>
    <n v="0"/>
    <n v="20.76"/>
    <n v="0"/>
    <n v="0"/>
    <n v="0"/>
    <n v="0"/>
    <n v="0"/>
    <n v="0"/>
    <n v="0"/>
    <n v="0"/>
    <n v="20.76"/>
    <n v="0"/>
    <n v="20.76"/>
    <n v="0"/>
    <n v="56"/>
    <m/>
    <m/>
    <m/>
    <m/>
    <m/>
    <m/>
    <m/>
    <m/>
    <s v="T"/>
  </r>
  <r>
    <n v="742"/>
    <d v="2025-10-20T00:00:00"/>
    <s v="ZBTO"/>
    <n v="9519204164"/>
    <n v="3"/>
    <s v="9519204164-3"/>
    <m/>
    <s v="Released"/>
    <s v="OK"/>
    <m/>
    <s v="OK"/>
    <m/>
    <m/>
    <m/>
    <m/>
    <x v="0"/>
    <x v="4"/>
    <m/>
    <s v="1000-IPPE"/>
    <s v="FARIDABAD"/>
    <s v="North"/>
    <m/>
    <n v="189430"/>
    <s v="Balmer Lawrie &amp; Co. Ltd.,"/>
    <n v="2170030"/>
    <s v="CRCA COIL TATXXD BT01 1.200X1220"/>
    <s v="C01"/>
    <s v="TATXXD"/>
    <s v="BT01"/>
    <x v="1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</r>
  <r>
    <n v="742"/>
    <d v="2025-10-17T00:00:00"/>
    <s v="ZBTO"/>
    <n v="9519188891"/>
    <n v="5"/>
    <s v="9519188891-5"/>
    <m/>
    <s v="Released"/>
    <s v="OK"/>
    <m/>
    <n v="0"/>
    <m/>
    <m/>
    <m/>
    <m/>
    <x v="0"/>
    <x v="5"/>
    <m/>
    <s v="2000-BPRS"/>
    <s v="WEST BOKARO"/>
    <s v="East"/>
    <m/>
    <n v="185794"/>
    <s v="Shree Bajrang Steel Udyog"/>
    <n v="3239548"/>
    <s v="CRCA SHEET TATCRC SR16 0.400X900X2500"/>
    <s v="C06"/>
    <s v="TATCRC"/>
    <s v="SR16"/>
    <x v="8"/>
    <x v="3"/>
    <n v="250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08T00:00:00"/>
    <s v="ZBTO"/>
    <n v="9519163873"/>
    <n v="3"/>
    <s v="9519163873-3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94"/>
    <s v="CRCA SHEET TSBCRC SR15 0.700X1250X1930"/>
    <s v="C06"/>
    <s v="TSBCRC"/>
    <s v="SR15"/>
    <x v="19"/>
    <x v="0"/>
    <n v="193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17T00:00:00"/>
    <s v="ZBTO"/>
    <n v="9519200318"/>
    <n v="8"/>
    <s v="9519200318-8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3"/>
    <s v="CR COIL TATXXD BT01 0.900X1215"/>
    <s v="C01"/>
    <s v="TATXXD"/>
    <s v="BT01"/>
    <x v="14"/>
    <x v="25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15T00:00:00"/>
    <s v="ZBTO"/>
    <n v="9519163893"/>
    <n v="5"/>
    <s v="9519163893-5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1801290"/>
    <s v="CRCA COIL-TATXXD-AU03-0.6X1250"/>
    <s v="C01"/>
    <s v="TATXXD"/>
    <s v="AU03"/>
    <x v="5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5T00:00:00"/>
    <s v="ZBTO"/>
    <n v="9519188891"/>
    <n v="3"/>
    <s v="9519188891-3"/>
    <m/>
    <s v="Released"/>
    <s v="OK"/>
    <m/>
    <s v="OK (HR  Indent)"/>
    <m/>
    <m/>
    <m/>
    <m/>
    <x v="0"/>
    <x v="5"/>
    <m/>
    <s v="2000-BPRS"/>
    <s v="WEST BOKARO"/>
    <s v="East"/>
    <m/>
    <n v="185794"/>
    <s v="Shree Bajrang Steel Udyog"/>
    <n v="3239536"/>
    <s v="CRCA SHEET TATCRC SR16 0.350X900X2500"/>
    <s v="C06"/>
    <s v="TATCRC"/>
    <s v="SR16"/>
    <x v="10"/>
    <x v="3"/>
    <n v="250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15T00:00:00"/>
    <s v="ZBTO"/>
    <n v="9519189106"/>
    <n v="9"/>
    <s v="9519189106-9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854418"/>
    <s v="GP COIL SOFT-TATXGP-GK09-0.5X900"/>
    <s v="C02"/>
    <s v="TATXGP"/>
    <s v="GK09"/>
    <x v="3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106"/>
    <n v="10"/>
    <s v="9519189106-10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854418"/>
    <s v="GP COIL SOFT-TATXGP-GK09-0.5X900"/>
    <s v="C02"/>
    <s v="TATXGP"/>
    <s v="GK09"/>
    <x v="3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2"/>
    <d v="2025-10-27T00:00:00"/>
    <s v="ZBTF"/>
    <n v="9519199344"/>
    <n v="2"/>
    <s v="9519199344-2"/>
    <m/>
    <s v="Released"/>
    <s v="OK"/>
    <s v="4000522233-3"/>
    <s v="HSM HR"/>
    <m/>
    <m/>
    <m/>
    <m/>
    <x v="0"/>
    <x v="1"/>
    <m/>
    <s v="2000-BPRS"/>
    <s v="YESHWANTHPURA"/>
    <s v="South"/>
    <m/>
    <n v="760004"/>
    <s v="TUBES DIVISION"/>
    <n v="2150940"/>
    <s v="CRCA COIL SA1008 TU98 1.200X1250"/>
    <s v="C01"/>
    <s v="SA1008"/>
    <s v="TU98"/>
    <x v="13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3T00:00:00"/>
    <s v="ZBTO"/>
    <n v="9519137347"/>
    <n v="2"/>
    <s v="9519137347-2"/>
    <m/>
    <s v="Released"/>
    <s v="OK"/>
    <m/>
    <m/>
    <m/>
    <m/>
    <m/>
    <m/>
    <x v="0"/>
    <x v="0"/>
    <m/>
    <s v="2000-BPRS"/>
    <s v="GUMMIDIPOONDI"/>
    <s v="South"/>
    <m/>
    <n v="822271"/>
    <s v="TATA STEEL DOWNSTREAM PRODUCTS LIMI"/>
    <n v="185675"/>
    <s v="CRCA COIL-TATXXD-AU03-0.5X1250"/>
    <s v="C01"/>
    <s v="TATXXD"/>
    <s v="AU03"/>
    <x v="3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C"/>
  </r>
  <r>
    <n v="742"/>
    <d v="2025-10-23T00:00:00"/>
    <s v="ZBTO"/>
    <n v="9519209962"/>
    <n v="5"/>
    <s v="9519209962-5"/>
    <m/>
    <s v="Released"/>
    <s v="OK"/>
    <m/>
    <e v="#N/A"/>
    <m/>
    <m/>
    <m/>
    <m/>
    <x v="0"/>
    <x v="0"/>
    <m/>
    <s v="2000-BPRS"/>
    <s v="SANGAREDDY"/>
    <s v="South"/>
    <m/>
    <n v="947126"/>
    <s v="RAVINDRA IRON WORKS"/>
    <n v="1804826"/>
    <s v="CRCA COIL-TATXXD-AU03-0.9X1250"/>
    <s v="C01"/>
    <s v="TATXXD"/>
    <s v="AU03"/>
    <x v="1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3T00:00:00"/>
    <s v="ZBTO"/>
    <n v="9519209962"/>
    <n v="8"/>
    <s v="9519209962-8"/>
    <m/>
    <s v="Released"/>
    <s v="OK"/>
    <m/>
    <e v="#N/A"/>
    <m/>
    <m/>
    <m/>
    <m/>
    <x v="0"/>
    <x v="0"/>
    <m/>
    <s v="2000-BPRS"/>
    <s v="SANGAREDDY"/>
    <s v="South"/>
    <m/>
    <n v="947126"/>
    <s v="RAVINDRA IRON WORKS"/>
    <n v="1804854"/>
    <s v="CRCA COIL-TATXXD-AU03-1.2X1250"/>
    <s v="C01"/>
    <s v="TATXXD"/>
    <s v="AU03"/>
    <x v="13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2"/>
    <d v="2025-10-23T00:00:00"/>
    <s v="ZBTO"/>
    <n v="9519209962"/>
    <n v="10"/>
    <s v="9519209962-10"/>
    <m/>
    <s v="Released"/>
    <s v="N/C"/>
    <m/>
    <e v="#N/A"/>
    <m/>
    <m/>
    <m/>
    <m/>
    <x v="0"/>
    <x v="0"/>
    <m/>
    <s v="2000-BPRS"/>
    <s v="SANGAREDDY"/>
    <s v="South"/>
    <m/>
    <n v="947126"/>
    <s v="RAVINDRA IRON WORKS"/>
    <n v="2155233"/>
    <s v="CRCA COIL TATXXD AU03 2.5X1250"/>
    <s v="C01"/>
    <s v="TATXXD"/>
    <s v="AU03"/>
    <x v="26"/>
    <x v="0"/>
    <n v="0"/>
    <m/>
    <m/>
    <m/>
    <m/>
    <m/>
    <n v="29"/>
    <n v="0"/>
    <n v="29"/>
    <n v="2"/>
    <m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27"/>
    <n v="27"/>
    <n v="0"/>
    <n v="0"/>
    <n v="2"/>
    <m/>
    <m/>
    <m/>
    <m/>
    <m/>
    <m/>
    <m/>
    <m/>
    <s v="C"/>
  </r>
  <r>
    <n v="742"/>
    <d v="2025-10-23T00:00:00"/>
    <s v="ZBTO"/>
    <n v="9519209415"/>
    <n v="1"/>
    <s v="9519209415-1"/>
    <m/>
    <s v="Released"/>
    <s v="OK"/>
    <m/>
    <e v="#N/A"/>
    <m/>
    <m/>
    <m/>
    <m/>
    <x v="0"/>
    <x v="16"/>
    <m/>
    <s v="2000-BPRS"/>
    <s v="JSR"/>
    <s v="East"/>
    <m/>
    <n v="155536"/>
    <s v="TATA STEEL DOWNSTREAM PRODUCTS LIMI"/>
    <n v="3587949"/>
    <s v="CR COIL TSBSTA EL06 0.500X1250"/>
    <s v="C01"/>
    <s v="TSBSTA"/>
    <s v="EL06"/>
    <x v="3"/>
    <x v="0"/>
    <n v="0"/>
    <m/>
    <m/>
    <m/>
    <m/>
    <m/>
    <n v="202"/>
    <n v="0"/>
    <n v="202"/>
    <n v="20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m/>
    <m/>
    <m/>
    <m/>
    <m/>
    <m/>
    <m/>
    <m/>
    <s v="C"/>
  </r>
  <r>
    <n v="742"/>
    <d v="2025-10-22T00:00:00"/>
    <s v="ZBTF"/>
    <n v="9519173339"/>
    <n v="3"/>
    <s v="9519173339-3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9"/>
    <s v="CR COIL SA1010 TU97 1.500X1250"/>
    <s v="C01"/>
    <s v="SA1010"/>
    <s v="TU97"/>
    <x v="49"/>
    <x v="0"/>
    <n v="0"/>
    <m/>
    <m/>
    <m/>
    <m/>
    <m/>
    <n v="290"/>
    <n v="0"/>
    <n v="290"/>
    <n v="269.4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</r>
  <r>
    <n v="742"/>
    <d v="2025-10-27T00:00:00"/>
    <s v="ZBTF"/>
    <n v="9519199036"/>
    <n v="1"/>
    <s v="9519199036-1"/>
    <m/>
    <s v="Released"/>
    <s v="OK"/>
    <m/>
    <s v="OK"/>
    <m/>
    <m/>
    <m/>
    <m/>
    <x v="0"/>
    <x v="1"/>
    <n v="2000"/>
    <s v="2000-BPRS"/>
    <s v="JSR"/>
    <s v="East"/>
    <m/>
    <n v="760004"/>
    <s v="TUBES DIVISION"/>
    <n v="2279476"/>
    <s v="CRCA COIL TSBHSQ TU99 1.400X1270"/>
    <s v="C01"/>
    <s v="TSBHSQ"/>
    <s v="TU99"/>
    <x v="52"/>
    <x v="1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7T00:00:00"/>
    <s v="ZBTF"/>
    <n v="9519199036"/>
    <n v="2"/>
    <s v="9519199036-2"/>
    <m/>
    <s v="Released"/>
    <s v="OK"/>
    <s v="4000522233-1"/>
    <s v="HSM HR"/>
    <m/>
    <m/>
    <m/>
    <m/>
    <x v="0"/>
    <x v="1"/>
    <m/>
    <s v="2000-BPRS"/>
    <s v="JSR"/>
    <s v="East"/>
    <m/>
    <n v="760004"/>
    <s v="TUBES DIVISION"/>
    <n v="2279503"/>
    <s v="CRCA COIL TSBHSQ TU99 1.600X1270"/>
    <s v="C01"/>
    <s v="TSBHSQ"/>
    <s v="TU99"/>
    <x v="1"/>
    <x v="1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4T00:00:00"/>
    <s v="ZBTO"/>
    <n v="9519204189"/>
    <n v="5"/>
    <s v="9519204189-5"/>
    <m/>
    <s v="Released"/>
    <s v="OK"/>
    <m/>
    <e v="#N/A"/>
    <m/>
    <m/>
    <m/>
    <m/>
    <x v="0"/>
    <x v="4"/>
    <m/>
    <s v="1000-IPPE"/>
    <s v="VISAJHAPATNAM"/>
    <s v="South"/>
    <m/>
    <n v="188238"/>
    <s v="Balmer Lawrie &amp; Co. Limited"/>
    <n v="2170030"/>
    <s v="CRCA COIL TATXXD BT01 1.200X1220"/>
    <s v="C01"/>
    <s v="TATXXD"/>
    <s v="BT01"/>
    <x v="1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2T00:00:00"/>
    <s v="ZBTO"/>
    <n v="9519163893"/>
    <n v="3"/>
    <s v="9519163893-3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1801022"/>
    <s v="CRCA COIL-TATXXD-AU03-0.45X1250"/>
    <s v="C01"/>
    <s v="TATXXD"/>
    <s v="AU03"/>
    <x v="4"/>
    <x v="0"/>
    <n v="0"/>
    <m/>
    <m/>
    <m/>
    <m/>
    <m/>
    <n v="29"/>
    <n v="0"/>
    <n v="29"/>
    <n v="1.08"/>
    <m/>
    <n v="0"/>
    <n v="0"/>
    <n v="0"/>
    <n v="0"/>
    <n v="0"/>
    <n v="0"/>
    <n v="0"/>
    <n v="0"/>
    <n v="27.92"/>
    <n v="0"/>
    <n v="0"/>
    <n v="0"/>
    <n v="0"/>
    <n v="0"/>
    <n v="0"/>
    <n v="0"/>
    <n v="0"/>
    <n v="0"/>
    <n v="27.92"/>
    <n v="0"/>
    <n v="27.92"/>
    <n v="0"/>
    <n v="29"/>
    <m/>
    <m/>
    <m/>
    <m/>
    <m/>
    <m/>
    <m/>
    <m/>
    <s v="U"/>
  </r>
  <r>
    <n v="742"/>
    <d v="2025-10-20T00:00:00"/>
    <s v="ZBTO"/>
    <n v="9519204189"/>
    <n v="3"/>
    <s v="9519204189-3"/>
    <m/>
    <s v="Released"/>
    <s v="OK"/>
    <m/>
    <s v="OK"/>
    <m/>
    <m/>
    <m/>
    <m/>
    <x v="0"/>
    <x v="4"/>
    <m/>
    <s v="1000-IPPE"/>
    <s v="VISAJHAPATNAM"/>
    <s v="South"/>
    <m/>
    <n v="188238"/>
    <s v="Balmer Lawrie &amp; Co. Limited"/>
    <n v="2279492"/>
    <s v="CRCA COIL TATXXD BT01 0.900X1220"/>
    <s v="C01"/>
    <s v="TATXXD"/>
    <s v="BT01"/>
    <x v="14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0T00:00:00"/>
    <s v="ZBTO"/>
    <n v="9519204189"/>
    <n v="4"/>
    <s v="9519204189-4"/>
    <m/>
    <s v="Released"/>
    <s v="OK"/>
    <m/>
    <s v="OK"/>
    <m/>
    <m/>
    <m/>
    <m/>
    <x v="0"/>
    <x v="4"/>
    <m/>
    <s v="1000-IPPE"/>
    <s v="VISAJHAPATNAM"/>
    <s v="South"/>
    <m/>
    <n v="188238"/>
    <s v="Balmer Lawrie &amp; Co. Limited"/>
    <n v="2170008"/>
    <s v="CRCA COIL TATXXD BT01 0.970X1220"/>
    <s v="C01"/>
    <s v="TATXXD"/>
    <s v="BT01"/>
    <x v="12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</r>
  <r>
    <n v="744"/>
    <d v="2025-10-14T00:00:00"/>
    <s v="ZBTO"/>
    <n v="9519188907"/>
    <n v="2"/>
    <s v="9519188907-2"/>
    <m/>
    <s v="Released"/>
    <m/>
    <m/>
    <s v="OK"/>
    <m/>
    <m/>
    <m/>
    <m/>
    <x v="5"/>
    <x v="7"/>
    <n v="3000"/>
    <s v="1000-IPPE"/>
    <s v="GAMHARIA"/>
    <s v="TBSPL"/>
    <m/>
    <n v="940016"/>
    <s v="TATA BLUESCOPE STEEL PVT LTD."/>
    <n v="3521300"/>
    <s v="PPGL C Y550 D0C7 0.40BMT(0.44TPT)X1220"/>
    <s v="B18"/>
    <s v="Y550PL"/>
    <s v="D0C7"/>
    <x v="8"/>
    <x v="9"/>
    <n v="0"/>
    <m/>
    <m/>
    <m/>
    <m/>
    <m/>
    <n v="223.999"/>
    <n v="188.66"/>
    <n v="35.338999999999999"/>
    <n v="8.234"/>
    <m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8.2339999999999982"/>
    <m/>
    <m/>
    <m/>
    <m/>
    <m/>
    <m/>
    <m/>
    <m/>
    <s v="M"/>
  </r>
  <r>
    <n v="742"/>
    <d v="2025-10-17T00:00:00"/>
    <s v="ZBTO"/>
    <n v="9519200318"/>
    <n v="6"/>
    <s v="9519200318-6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83012"/>
    <s v="CR COIL TATXXD BT01 0.970X1215"/>
    <s v="C01"/>
    <s v="TATXXD"/>
    <s v="BT01"/>
    <x v="12"/>
    <x v="25"/>
    <n v="0"/>
    <m/>
    <m/>
    <m/>
    <m/>
    <m/>
    <n v="168"/>
    <n v="0"/>
    <n v="168"/>
    <n v="84.51"/>
    <m/>
    <n v="0"/>
    <n v="0"/>
    <n v="0"/>
    <n v="0"/>
    <n v="0"/>
    <n v="0"/>
    <n v="0"/>
    <n v="0"/>
    <n v="0"/>
    <n v="27.85"/>
    <n v="0"/>
    <n v="0"/>
    <n v="0"/>
    <n v="0"/>
    <n v="0"/>
    <n v="0"/>
    <n v="0"/>
    <n v="0"/>
    <n v="27.85"/>
    <n v="0"/>
    <n v="27.85"/>
    <n v="0"/>
    <n v="168"/>
    <m/>
    <m/>
    <m/>
    <m/>
    <m/>
    <m/>
    <m/>
    <m/>
    <s v="M"/>
  </r>
  <r>
    <n v="742"/>
    <d v="2025-10-23T00:00:00"/>
    <s v="ZBTO"/>
    <n v="9519112846"/>
    <n v="1"/>
    <s v="9519112846-1"/>
    <m/>
    <s v="Released"/>
    <s v="OK"/>
    <m/>
    <s v="OK"/>
    <m/>
    <m/>
    <m/>
    <m/>
    <x v="0"/>
    <x v="4"/>
    <m/>
    <s v="1000-IPPE"/>
    <s v=" "/>
    <s v="West"/>
    <m/>
    <n v="940246"/>
    <s v="DITI RESOURCES PRIVATE LIMITED"/>
    <n v="4076191"/>
    <s v="CR COIL TATXXD BT01 0.970X1225"/>
    <s v="C01"/>
    <s v="TATXXD"/>
    <s v="BT01"/>
    <x v="12"/>
    <x v="34"/>
    <n v="0"/>
    <m/>
    <m/>
    <m/>
    <m/>
    <m/>
    <n v="56"/>
    <n v="0"/>
    <n v="56"/>
    <n v="0.17"/>
    <m/>
    <n v="0"/>
    <n v="0"/>
    <n v="0"/>
    <n v="0"/>
    <n v="0"/>
    <n v="0"/>
    <n v="0"/>
    <n v="0"/>
    <n v="0"/>
    <n v="27.8"/>
    <n v="0"/>
    <n v="0"/>
    <n v="0"/>
    <n v="0"/>
    <n v="0"/>
    <n v="0"/>
    <n v="0"/>
    <n v="0"/>
    <n v="27.8"/>
    <n v="0"/>
    <n v="27.8"/>
    <n v="0"/>
    <n v="56"/>
    <m/>
    <m/>
    <m/>
    <m/>
    <m/>
    <m/>
    <m/>
    <m/>
    <s v="C"/>
  </r>
  <r>
    <n v="742"/>
    <d v="2025-10-23T00:00:00"/>
    <s v="ZBTO"/>
    <n v="9519137347"/>
    <n v="1"/>
    <s v="9519137347-1"/>
    <m/>
    <s v="Released"/>
    <s v="OK"/>
    <m/>
    <e v="#N/A"/>
    <m/>
    <m/>
    <m/>
    <m/>
    <x v="0"/>
    <x v="0"/>
    <m/>
    <s v="2000-BPRS"/>
    <s v="GUMMIDIPOONDI"/>
    <s v="South"/>
    <m/>
    <n v="822271"/>
    <s v="TATA STEEL DOWNSTREAM PRODUCTS LIMI"/>
    <n v="1801022"/>
    <s v="CRCA COIL-TATXXD-AU03-0.45X1250"/>
    <s v="C01"/>
    <s v="TATXXD"/>
    <s v="AU03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3T00:00:00"/>
    <s v="ZBTO"/>
    <n v="9519201195"/>
    <n v="4"/>
    <s v="9519201195-4"/>
    <m/>
    <s v="Released"/>
    <s v="OK"/>
    <m/>
    <s v="TSK FHCR"/>
    <m/>
    <m/>
    <m/>
    <m/>
    <x v="0"/>
    <x v="0"/>
    <m/>
    <s v="2000-BPRS"/>
    <s v="CHENNAI"/>
    <s v="South"/>
    <m/>
    <n v="938550"/>
    <s v="BASEER AND CO"/>
    <n v="1804814"/>
    <s v="CRCA COIL TATXXD AU03 0.8X1250"/>
    <s v="C01"/>
    <s v="TATXXD"/>
    <s v="AU03"/>
    <x v="0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2T00:00:00"/>
    <s v="ZBTF"/>
    <n v="9519199388"/>
    <n v="1"/>
    <s v="9519199388-1"/>
    <m/>
    <s v="Released"/>
    <s v="N/C"/>
    <m/>
    <s v="OK"/>
    <m/>
    <m/>
    <m/>
    <m/>
    <x v="0"/>
    <x v="2"/>
    <m/>
    <s v="1000-IPPE"/>
    <s v="THIRUVALLUR"/>
    <s v="South"/>
    <m/>
    <n v="600250"/>
    <s v="TATA CENTER"/>
    <n v="3659268"/>
    <s v="CR COIL TSBSTA EL03 0.500X1217"/>
    <s v="C01"/>
    <s v="TSBSTA"/>
    <s v="EL03"/>
    <x v="3"/>
    <x v="23"/>
    <n v="0"/>
    <m/>
    <m/>
    <m/>
    <m/>
    <m/>
    <n v="224"/>
    <n v="0"/>
    <n v="224"/>
    <n v="-2.72"/>
    <m/>
    <n v="0"/>
    <n v="0"/>
    <n v="0"/>
    <n v="0"/>
    <n v="0"/>
    <n v="0"/>
    <n v="0"/>
    <n v="0"/>
    <n v="199.07"/>
    <n v="27.650000000000002"/>
    <n v="0"/>
    <n v="0"/>
    <n v="0"/>
    <n v="0"/>
    <n v="0"/>
    <n v="0"/>
    <n v="0"/>
    <n v="0"/>
    <n v="226.72"/>
    <n v="0"/>
    <n v="226.72"/>
    <n v="0"/>
    <n v="224"/>
    <m/>
    <m/>
    <m/>
    <m/>
    <m/>
    <m/>
    <m/>
    <m/>
    <s v="R"/>
  </r>
  <r>
    <n v="742"/>
    <d v="2025-10-22T00:00:00"/>
    <s v="ZBTF"/>
    <n v="9519199388"/>
    <n v="2"/>
    <s v="9519199388-2"/>
    <m/>
    <s v="Released"/>
    <s v="N/C"/>
    <m/>
    <e v="#N/A"/>
    <m/>
    <m/>
    <m/>
    <m/>
    <x v="0"/>
    <x v="2"/>
    <m/>
    <s v="1000-IPPE"/>
    <s v="THIRUVALLUR"/>
    <s v="South"/>
    <m/>
    <n v="600250"/>
    <s v="TATA CENTER"/>
    <n v="3704262"/>
    <s v="CR COIL TSBSTA EL03 1X1250"/>
    <s v="C01"/>
    <s v="TSBSTA"/>
    <s v="EL03"/>
    <x v="18"/>
    <x v="0"/>
    <n v="0"/>
    <m/>
    <m/>
    <m/>
    <m/>
    <m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</r>
  <r>
    <n v="742"/>
    <d v="2025-10-22T00:00:00"/>
    <s v="ZBTO"/>
    <n v="9519109787"/>
    <n v="13"/>
    <s v="9519109787-13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3239542"/>
    <s v="CRCA SHEET TATCRC SR16 0.350X1000X2500"/>
    <s v="C06"/>
    <s v="TATCRC"/>
    <s v="SR16"/>
    <x v="10"/>
    <x v="4"/>
    <n v="25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10-22T00:00:00"/>
    <s v="ZBTF"/>
    <n v="9519173339"/>
    <n v="4"/>
    <s v="9519173339-4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9"/>
    <s v="CR COIL SA1010 TU97 1.500X1250"/>
    <s v="C01"/>
    <s v="SA1010"/>
    <s v="TU97"/>
    <x v="49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2T00:00:00"/>
    <s v="ZBTO"/>
    <n v="9519039926"/>
    <n v="2"/>
    <s v="9519039926-2"/>
    <m/>
    <s v="Released"/>
    <s v="OK"/>
    <s v="4000522234-1"/>
    <s v="HSM HR"/>
    <m/>
    <m/>
    <m/>
    <m/>
    <x v="0"/>
    <x v="0"/>
    <m/>
    <s v="2000-BPRS"/>
    <s v="YESHWANTHPURA"/>
    <s v="South"/>
    <m/>
    <n v="932244"/>
    <s v="DURGA TRADERS"/>
    <n v="185675"/>
    <s v="CRCA COIL-TATXXD-AU03-0.5X1250"/>
    <s v="C01"/>
    <s v="TATXXD"/>
    <s v="AU03"/>
    <x v="3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2T00:00:00"/>
    <s v="ZBTO"/>
    <n v="9518994601"/>
    <n v="1"/>
    <s v="9518994601-1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0890"/>
    <s v="CRCA COIL-TATXXD-AU03-0.35X1250"/>
    <s v="C01"/>
    <s v="TATXXD"/>
    <s v="AU03"/>
    <x v="1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2T00:00:00"/>
    <s v="ZBTO"/>
    <n v="9519163893"/>
    <n v="7"/>
    <s v="9519163893-7"/>
    <m/>
    <s v="Released"/>
    <s v="OK"/>
    <s v="4000522234-4"/>
    <s v="HSM HR"/>
    <m/>
    <m/>
    <m/>
    <m/>
    <x v="0"/>
    <x v="0"/>
    <m/>
    <s v="2000-BPRS"/>
    <s v="YESHWANTHPURA"/>
    <s v="South"/>
    <m/>
    <n v="932244"/>
    <s v="DURGA TRADERS"/>
    <n v="2229968"/>
    <s v="CRCA COIL TATXXD AU03 0.750X1250"/>
    <s v="C01"/>
    <s v="TATXXD"/>
    <s v="AU03"/>
    <x v="21"/>
    <x v="0"/>
    <n v="0"/>
    <m/>
    <m/>
    <m/>
    <m/>
    <m/>
    <n v="58"/>
    <n v="0"/>
    <n v="58"/>
    <n v="2.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2T00:00:00"/>
    <s v="ZBTN"/>
    <n v="9519205207"/>
    <n v="1"/>
    <s v="9519205207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</r>
  <r>
    <n v="742"/>
    <d v="2025-10-22T00:00:00"/>
    <s v="ZBTN"/>
    <n v="9519205207"/>
    <n v="2"/>
    <s v="9519205207-2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6"/>
    <s v="CRCA SHEET TATCRC EX08 0.350X1219X2438"/>
    <s v="C06"/>
    <s v="TATCRC"/>
    <s v="EX08"/>
    <x v="10"/>
    <x v="24"/>
    <n v="2438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</r>
  <r>
    <n v="744"/>
    <d v="2025-10-14T00:00:00"/>
    <s v="ZBTO"/>
    <n v="9519188928"/>
    <n v="1"/>
    <s v="9519188928-1"/>
    <m/>
    <s v="Released"/>
    <m/>
    <m/>
    <s v="OK"/>
    <m/>
    <m/>
    <m/>
    <m/>
    <x v="5"/>
    <x v="7"/>
    <m/>
    <s v="1000-IPPE"/>
    <s v="GAMHARIA"/>
    <s v="TBSPL"/>
    <m/>
    <n v="940016"/>
    <s v="TATA BLUESCOPE STEEL PVT LTD."/>
    <n v="3996225"/>
    <s v="PPGL C Y550 HPL6 0.40BMT(0.47TPT)X1220"/>
    <s v="B18"/>
    <s v="Y550PL"/>
    <s v="HPL6"/>
    <x v="8"/>
    <x v="9"/>
    <n v="0"/>
    <m/>
    <m/>
    <m/>
    <m/>
    <m/>
    <n v="168"/>
    <n v="145.55500000000001"/>
    <n v="22.445"/>
    <n v="6.665"/>
    <m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4.745000000000001"/>
    <m/>
    <m/>
    <m/>
    <m/>
    <m/>
    <m/>
    <m/>
    <m/>
    <s v="M"/>
  </r>
  <r>
    <n v="742"/>
    <d v="2025-10-08T00:00:00"/>
    <s v="ZBTO"/>
    <n v="9519118895"/>
    <n v="3"/>
    <s v="9519118895-3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61"/>
    <s v="CRCA SHEET TSBCRC SR15 0.500X1250X2030"/>
    <s v="C06"/>
    <s v="TSBCRC"/>
    <s v="SR15"/>
    <x v="3"/>
    <x v="0"/>
    <n v="2030"/>
    <m/>
    <m/>
    <m/>
    <m/>
    <m/>
    <n v="29"/>
    <n v="0"/>
    <n v="29"/>
    <n v="0.1"/>
    <m/>
    <n v="0"/>
    <n v="28.9"/>
    <n v="0"/>
    <n v="0"/>
    <n v="0"/>
    <n v="0"/>
    <n v="0"/>
    <n v="0"/>
    <n v="0"/>
    <n v="0"/>
    <n v="0"/>
    <n v="0"/>
    <n v="0"/>
    <n v="0"/>
    <n v="0"/>
    <n v="0"/>
    <n v="0"/>
    <n v="0"/>
    <n v="28.9"/>
    <n v="0"/>
    <n v="28.9"/>
    <n v="0"/>
    <n v="29"/>
    <m/>
    <m/>
    <m/>
    <m/>
    <m/>
    <m/>
    <m/>
    <m/>
    <s v="M"/>
  </r>
  <r>
    <n v="742"/>
    <d v="2025-10-08T00:00:00"/>
    <s v="ZBTO"/>
    <n v="9519118895"/>
    <n v="4"/>
    <s v="9519118895-4"/>
    <m/>
    <s v="Released"/>
    <s v="OK"/>
    <m/>
    <n v="0"/>
    <m/>
    <m/>
    <m/>
    <m/>
    <x v="0"/>
    <x v="5"/>
    <m/>
    <s v="2000-BPRS"/>
    <s v="VARANASI"/>
    <s v="North"/>
    <m/>
    <n v="931525"/>
    <s v="INDIA STEEL INDUSTRIES"/>
    <n v="3409561"/>
    <s v="CRCA SHEET TSBCRC SR15 0.600X1000X1930"/>
    <s v="C06"/>
    <s v="TSBCRC"/>
    <s v="SR15"/>
    <x v="5"/>
    <x v="4"/>
    <n v="193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10-08T00:00:00"/>
    <s v="ZBTO"/>
    <n v="9519118895"/>
    <n v="5"/>
    <s v="9519118895-5"/>
    <m/>
    <s v="Released"/>
    <s v="OK"/>
    <m/>
    <n v="0"/>
    <m/>
    <m/>
    <m/>
    <m/>
    <x v="0"/>
    <x v="5"/>
    <m/>
    <s v="2000-BPRS"/>
    <s v="VARANASI"/>
    <s v="North"/>
    <m/>
    <n v="931525"/>
    <s v="INDIA STEEL INDUSTRIES"/>
    <n v="3240851"/>
    <s v="CRCA SHEET TSBCRC SR15 1.200X1250X2500"/>
    <s v="C06"/>
    <s v="TSBCRC"/>
    <s v="SR15"/>
    <x v="1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0T00:00:00"/>
    <s v="ZBTN"/>
    <n v="9519197952"/>
    <n v="1"/>
    <s v="9519197952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52"/>
    <n v="0"/>
    <n v="52"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</r>
  <r>
    <n v="742"/>
    <d v="2025-10-24T00:00:00"/>
    <s v="ZBTO"/>
    <n v="9519200771"/>
    <n v="4"/>
    <s v="9519200771-4"/>
    <m/>
    <s v="Released"/>
    <s v="OK"/>
    <m/>
    <e v="#N/A"/>
    <m/>
    <m/>
    <m/>
    <m/>
    <x v="0"/>
    <x v="5"/>
    <m/>
    <s v="2000-BPRS"/>
    <s v="GUWAHATI"/>
    <s v="East"/>
    <m/>
    <n v="116649"/>
    <s v="SAGAR STEELS"/>
    <n v="3717646"/>
    <s v="CR COIL TSBCRC SR25 0.600X1120"/>
    <s v="C01"/>
    <s v="TSBCRC"/>
    <s v="SR25"/>
    <x v="5"/>
    <x v="18"/>
    <n v="0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</r>
  <r>
    <n v="742"/>
    <d v="2025-10-24T00:00:00"/>
    <s v="ZBTO"/>
    <n v="9519197615"/>
    <n v="1"/>
    <s v="9519197615-1"/>
    <m/>
    <s v="Released"/>
    <s v="OK"/>
    <m/>
    <e v="#N/A"/>
    <m/>
    <m/>
    <m/>
    <m/>
    <x v="0"/>
    <x v="5"/>
    <m/>
    <s v="2000-BPRS"/>
    <s v="HOWRAH"/>
    <s v="East"/>
    <m/>
    <n v="925093"/>
    <s v="PSPL STEEL PROCESSORS PRIVATE LIMIT"/>
    <n v="2427624"/>
    <s v="CRCA SHEET TSBCRC SR15 0.500X1000X2000"/>
    <s v="C06"/>
    <s v="TSBCRC"/>
    <s v="SR15"/>
    <x v="3"/>
    <x v="4"/>
    <n v="20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10-17T00:00:00"/>
    <s v="ZBTO"/>
    <n v="9519200318"/>
    <n v="7"/>
    <s v="9519200318-7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4"/>
    <s v="CR COIL TATXXD BT01 1.200X1215"/>
    <s v="C01"/>
    <s v="TATXXD"/>
    <s v="BT01"/>
    <x v="13"/>
    <x v="25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15T00:00:00"/>
    <s v="ZBTO"/>
    <n v="9519188891"/>
    <n v="7"/>
    <s v="9519188891-7"/>
    <m/>
    <s v="Released"/>
    <s v="OK"/>
    <m/>
    <s v="OK (HR  Indent)"/>
    <m/>
    <m/>
    <m/>
    <m/>
    <x v="0"/>
    <x v="5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x v="4"/>
    <x v="4"/>
    <n v="2500"/>
    <m/>
    <m/>
    <m/>
    <m/>
    <m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</r>
  <r>
    <n v="743"/>
    <d v="2025-10-15T00:00:00"/>
    <s v="ZBTO"/>
    <n v="9519177441"/>
    <n v="1"/>
    <s v="9519177441-1"/>
    <m/>
    <s v="Released"/>
    <s v="N/C"/>
    <m/>
    <s v="N/C ( No narrow to be loaded)"/>
    <m/>
    <m/>
    <m/>
    <m/>
    <x v="2"/>
    <x v="8"/>
    <m/>
    <s v="2000-BPRS"/>
    <s v="GAUHATI"/>
    <s v="East"/>
    <m/>
    <n v="103671"/>
    <s v="BAJRANG STEEL (SALES) CORPORATION"/>
    <n v="3777536"/>
    <s v="GP COIL TATGPH GP02 0.450X900"/>
    <s v="C05"/>
    <s v="TATGPH"/>
    <s v="GP02"/>
    <x v="4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10-15T00:00:00"/>
    <s v="ZBTO"/>
    <n v="9519177441"/>
    <n v="2"/>
    <s v="9519177441-2"/>
    <m/>
    <s v="Released"/>
    <s v="N/C"/>
    <m/>
    <s v="N/C ( No narrow to be loaded)"/>
    <m/>
    <m/>
    <m/>
    <m/>
    <x v="2"/>
    <x v="8"/>
    <m/>
    <s v="2000-BPRS"/>
    <s v="GAUHATI"/>
    <s v="East"/>
    <m/>
    <n v="103671"/>
    <s v="BAJRANG STEEL (SALES) CORPORATION"/>
    <n v="3708869"/>
    <s v="GP COIL TATGPH GP02 0.500X900"/>
    <s v="C05"/>
    <s v="TATGPH"/>
    <s v="GP02"/>
    <x v="3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15T00:00:00"/>
    <s v="ZBTO"/>
    <n v="9519129174"/>
    <n v="8"/>
    <s v="9519129174-8"/>
    <m/>
    <s v="Released"/>
    <s v="N/C"/>
    <m/>
    <s v="OK (HR  Indent)"/>
    <m/>
    <m/>
    <m/>
    <m/>
    <x v="0"/>
    <x v="0"/>
    <m/>
    <s v="2000-BPRS"/>
    <s v="SANGAREDDY"/>
    <s v="South"/>
    <m/>
    <n v="947126"/>
    <s v="RAVINDRA IRON WORKS"/>
    <n v="2155233"/>
    <s v="CRCA COIL TATXXD AU03 2.5X1250"/>
    <s v="C01"/>
    <s v="TATXXD"/>
    <s v="AU03"/>
    <x v="26"/>
    <x v="0"/>
    <n v="0"/>
    <m/>
    <m/>
    <m/>
    <m/>
    <m/>
    <n v="29"/>
    <n v="0"/>
    <n v="29"/>
    <n v="-27.1"/>
    <m/>
    <n v="0"/>
    <n v="0"/>
    <n v="0"/>
    <n v="0"/>
    <n v="0"/>
    <n v="0"/>
    <n v="0"/>
    <n v="0"/>
    <n v="0"/>
    <n v="0"/>
    <n v="0"/>
    <n v="0"/>
    <n v="0"/>
    <n v="0"/>
    <n v="0"/>
    <n v="0"/>
    <n v="56.1"/>
    <n v="0"/>
    <n v="56.1"/>
    <n v="29"/>
    <n v="27.1"/>
    <n v="0"/>
    <n v="0"/>
    <m/>
    <m/>
    <m/>
    <m/>
    <m/>
    <m/>
    <m/>
    <m/>
    <s v="U"/>
  </r>
  <r>
    <n v="743"/>
    <d v="2025-10-08T00:00:00"/>
    <s v="ZBTO"/>
    <n v="9519169887"/>
    <n v="2"/>
    <s v="9519169887-2"/>
    <m/>
    <s v="Released"/>
    <s v="N/C"/>
    <m/>
    <s v="N/C ( No narrow to be loaded)"/>
    <m/>
    <m/>
    <m/>
    <m/>
    <x v="2"/>
    <x v="8"/>
    <m/>
    <s v="2000-BPRS"/>
    <s v="HUBLI"/>
    <s v="South"/>
    <m/>
    <n v="942923"/>
    <s v="S C SHETTAR and SONS PRIVATE LIMITED"/>
    <n v="3776939"/>
    <s v="GP COIL TATGPH GP02 0.400X1015"/>
    <s v="C05"/>
    <s v="TATGPH"/>
    <s v="GP02"/>
    <x v="8"/>
    <x v="6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</r>
  <r>
    <n v="743"/>
    <d v="2025-10-08T00:00:00"/>
    <s v="ZBTO"/>
    <n v="9519169887"/>
    <n v="3"/>
    <s v="9519169887-3"/>
    <m/>
    <s v="Released"/>
    <s v="N/C"/>
    <m/>
    <s v="N/C ( No narrow to be loaded)"/>
    <m/>
    <m/>
    <m/>
    <m/>
    <x v="2"/>
    <x v="8"/>
    <m/>
    <s v="2000-BPRS"/>
    <s v="HUBLI"/>
    <s v="South"/>
    <m/>
    <n v="942923"/>
    <s v="S C SHETTAR and SONS PRIVATE LIMITED"/>
    <n v="3776940"/>
    <s v="GP COIL TATGPH GP02 0.350X1015"/>
    <s v="C05"/>
    <s v="TATGPH"/>
    <s v="GP02"/>
    <x v="10"/>
    <x v="6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</r>
  <r>
    <n v="744"/>
    <d v="2025-10-18T00:00:00"/>
    <s v="ZBTO"/>
    <n v="9519199377"/>
    <n v="2"/>
    <s v="9519199377-2"/>
    <m/>
    <s v="Released"/>
    <m/>
    <m/>
    <s v="OK"/>
    <m/>
    <m/>
    <m/>
    <m/>
    <x v="5"/>
    <x v="7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x v="47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2"/>
    <d v="2025-10-27T00:00:00"/>
    <s v="ZBTO"/>
    <n v="9519200318"/>
    <n v="3"/>
    <s v="9519200318-3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70009"/>
    <s v="CRCA COIL TATXXD BT02 1.200X914"/>
    <s v="C01"/>
    <s v="TATXXD"/>
    <s v="BT02"/>
    <x v="13"/>
    <x v="12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3"/>
    <d v="2025-10-27T00:00:00"/>
    <s v="ZBTO"/>
    <n v="9519214706"/>
    <n v="6"/>
    <s v="9519214706-6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3"/>
    <d v="2025-10-27T00:00:00"/>
    <s v="ZBTO"/>
    <n v="9519170302"/>
    <n v="1"/>
    <s v="9519170302-1"/>
    <m/>
    <s v="Released"/>
    <s v="OK"/>
    <m/>
    <s v="OK"/>
    <m/>
    <m/>
    <m/>
    <m/>
    <x v="2"/>
    <x v="11"/>
    <m/>
    <s v="2200-BPRS"/>
    <s v="CHENNAI"/>
    <s v="South"/>
    <m/>
    <n v="822271"/>
    <s v="TATA STEEL DOWNSTREAM PRODUCTS LIMI"/>
    <n v="1851847"/>
    <s v="GP COIL SOFT-TSBXGP-T1GP-0.3X1220"/>
    <s v="C02"/>
    <s v="TSBXGP"/>
    <s v="T1GP"/>
    <x v="6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3"/>
    <d v="2025-10-27T00:00:00"/>
    <s v="ZBTO"/>
    <n v="9519189304"/>
    <n v="5"/>
    <s v="9519189304-5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854418"/>
    <s v="GP COIL SOFT-TATXGP-GK09-0.5X900"/>
    <s v="C02"/>
    <s v="TATXGP"/>
    <s v="GK09"/>
    <x v="3"/>
    <x v="3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</r>
  <r>
    <n v="743"/>
    <d v="2025-10-27T00:00:00"/>
    <s v="ZBTO"/>
    <n v="9519189304"/>
    <n v="3"/>
    <s v="9519189304-3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178439"/>
    <s v="GP COIL SOFT-TATXGP-GK09-0.4X900"/>
    <s v="C02"/>
    <s v="TATXGP"/>
    <s v="GK09"/>
    <x v="8"/>
    <x v="3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</r>
  <r>
    <n v="743"/>
    <d v="2025-10-27T00:00:00"/>
    <s v="ZBTO"/>
    <n v="9519189304"/>
    <n v="2"/>
    <s v="9519189304-2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191956"/>
    <s v="GP COIL SOFT-TATXGP-GK09-0.35X900"/>
    <s v="C02"/>
    <s v="TATXGP"/>
    <s v="GK09"/>
    <x v="10"/>
    <x v="3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</r>
  <r>
    <n v="742"/>
    <d v="2025-10-27T00:00:00"/>
    <s v="ZBTO"/>
    <n v="9519204175"/>
    <n v="3"/>
    <s v="9519204175-3"/>
    <m/>
    <s v="Released"/>
    <s v="OK"/>
    <m/>
    <e v="#N/A"/>
    <m/>
    <m/>
    <m/>
    <m/>
    <x v="0"/>
    <x v="4"/>
    <m/>
    <s v="1000-IPPE"/>
    <s v="FARIDABAD"/>
    <s v="North"/>
    <m/>
    <n v="189430"/>
    <s v="Balmer Lawrie &amp; Co. Ltd.,"/>
    <n v="2164803"/>
    <s v="CRCA COIL TATXXD BT02 1.200X910"/>
    <s v="C01"/>
    <s v="TATXXD"/>
    <s v="BT02"/>
    <x v="13"/>
    <x v="8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</r>
  <r>
    <n v="743"/>
    <d v="2025-10-22T00:00:00"/>
    <s v="ZBTO"/>
    <n v="9519189304"/>
    <n v="9"/>
    <s v="9519189304-9"/>
    <m/>
    <s v="Released"/>
    <s v="N/C"/>
    <m/>
    <s v="OK"/>
    <m/>
    <m/>
    <m/>
    <m/>
    <x v="2"/>
    <x v="11"/>
    <m/>
    <s v="2000-BPRS"/>
    <s v=" "/>
    <s v="East"/>
    <m/>
    <n v="121328"/>
    <s v="R. S. BOKARO METAL (P) LTD."/>
    <n v="1300228"/>
    <s v="GP COIL SOFT-TATXGP-GLK1-0.5X1220"/>
    <s v="C02"/>
    <s v="TATXGP"/>
    <s v="GLK1"/>
    <x v="3"/>
    <x v="9"/>
    <n v="0"/>
    <m/>
    <m/>
    <m/>
    <m/>
    <m/>
    <n v="112"/>
    <n v="85.844999999999999"/>
    <n v="26.155000000000001"/>
    <n v="3.9350000000000001"/>
    <m/>
    <n v="0"/>
    <n v="0"/>
    <n v="0"/>
    <n v="0"/>
    <n v="0"/>
    <n v="9.1850000000000005"/>
    <n v="0"/>
    <n v="0"/>
    <n v="0"/>
    <n v="0"/>
    <n v="0"/>
    <n v="0"/>
    <n v="0"/>
    <n v="0"/>
    <n v="0"/>
    <n v="5.3150000000000004"/>
    <n v="3.74"/>
    <n v="3.98"/>
    <n v="22.220000000000002"/>
    <n v="16.905000000000001"/>
    <n v="5.3150000000000013"/>
    <n v="0"/>
    <n v="9.25"/>
    <m/>
    <m/>
    <m/>
    <m/>
    <m/>
    <m/>
    <m/>
    <m/>
    <s v="S"/>
  </r>
  <r>
    <n v="743"/>
    <d v="2025-10-27T00:00:00"/>
    <s v="ZBTO"/>
    <n v="9519214706"/>
    <n v="7"/>
    <s v="9519214706-7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3"/>
    <d v="2025-10-27T00:00:00"/>
    <s v="ZBTO"/>
    <n v="9519214706"/>
    <n v="8"/>
    <s v="9519214706-8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2"/>
    <d v="2025-10-22T00:00:00"/>
    <s v="ZBTO"/>
    <n v="9519200328"/>
    <n v="1"/>
    <s v="9519200328-1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3"/>
    <s v="CR COIL TATXXD BT01 0.900X1215"/>
    <s v="C01"/>
    <s v="TATXXD"/>
    <s v="BT01"/>
    <x v="14"/>
    <x v="25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2T00:00:00"/>
    <s v="ZBTO"/>
    <n v="9519200328"/>
    <n v="2"/>
    <s v="9519200328-2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4"/>
    <s v="CR COIL TATXXD BT01 1.200X1215"/>
    <s v="C01"/>
    <s v="TATXXD"/>
    <s v="BT01"/>
    <x v="13"/>
    <x v="25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3"/>
    <d v="2025-10-22T00:00:00"/>
    <s v="ZBTO"/>
    <n v="9519189106"/>
    <n v="12"/>
    <s v="9519189106-12"/>
    <m/>
    <s v="Released"/>
    <s v="N/C"/>
    <m/>
    <s v="OK"/>
    <m/>
    <m/>
    <m/>
    <m/>
    <x v="2"/>
    <x v="11"/>
    <m/>
    <s v="2000-BPRS"/>
    <s v="WEST BOKARO"/>
    <s v="East"/>
    <m/>
    <n v="185794"/>
    <s v="Shree Bajrang Steel Udyog"/>
    <n v="1300227"/>
    <s v="GP COIL SOFT-TATXGP-GLK1-0.6X1220"/>
    <s v="C02"/>
    <s v="TATXGP"/>
    <s v="GLK1"/>
    <x v="5"/>
    <x v="9"/>
    <n v="0"/>
    <m/>
    <m/>
    <m/>
    <m/>
    <m/>
    <n v="56"/>
    <n v="37.965000000000003"/>
    <n v="18.035"/>
    <n v="7.37"/>
    <m/>
    <n v="0"/>
    <n v="0"/>
    <n v="0"/>
    <n v="0"/>
    <n v="0"/>
    <n v="0"/>
    <n v="0"/>
    <n v="0"/>
    <n v="0"/>
    <n v="0"/>
    <n v="0"/>
    <n v="0"/>
    <n v="0"/>
    <n v="0"/>
    <n v="0"/>
    <n v="0"/>
    <n v="10.665000000000001"/>
    <n v="0"/>
    <n v="10.665000000000001"/>
    <n v="10.665000000000001"/>
    <n v="0"/>
    <n v="0"/>
    <n v="7.3699999999999992"/>
    <m/>
    <m/>
    <m/>
    <m/>
    <m/>
    <m/>
    <m/>
    <m/>
    <s v="S"/>
  </r>
  <r>
    <n v="743"/>
    <d v="2025-10-22T00:00:00"/>
    <s v="ZBTO"/>
    <n v="9519199493"/>
    <n v="1"/>
    <s v="9519199493-1"/>
    <m/>
    <s v="Released"/>
    <m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0"/>
    <n v="0"/>
    <n v="280"/>
    <n v="-25.315000000000001"/>
    <m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86.514999999999986"/>
    <m/>
    <m/>
    <m/>
    <m/>
    <m/>
    <m/>
    <m/>
    <m/>
    <s v="R"/>
  </r>
  <r>
    <n v="743"/>
    <d v="2025-10-22T00:00:00"/>
    <s v="ZBTO"/>
    <n v="9519199493"/>
    <n v="2"/>
    <s v="9519199493-2"/>
    <m/>
    <s v="Released"/>
    <m/>
    <m/>
    <s v="OK"/>
    <m/>
    <m/>
    <m/>
    <m/>
    <x v="4"/>
    <x v="7"/>
    <n v="2500"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0"/>
    <n v="0"/>
    <n v="280"/>
    <n v="2.8250000000000002"/>
    <m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58.644999999999982"/>
    <m/>
    <m/>
    <m/>
    <m/>
    <m/>
    <m/>
    <m/>
    <m/>
    <s v="R"/>
  </r>
  <r>
    <n v="743"/>
    <d v="2025-10-22T00:00:00"/>
    <s v="ZBTO"/>
    <n v="9519199493"/>
    <n v="3"/>
    <s v="9519199493-3"/>
    <m/>
    <s v="Released"/>
    <s v="N/C"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2T00:00:00"/>
    <s v="ZBTO"/>
    <n v="9519199424"/>
    <n v="1"/>
    <s v="9519199424-1"/>
    <m/>
    <s v="Released"/>
    <m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0"/>
    <n v="0"/>
    <n v="280"/>
    <n v="-20.83"/>
    <m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62.34499999999997"/>
    <m/>
    <m/>
    <m/>
    <m/>
    <m/>
    <m/>
    <m/>
    <m/>
    <s v="R"/>
  </r>
  <r>
    <n v="743"/>
    <d v="2025-10-27T00:00:00"/>
    <s v="ZBTO"/>
    <n v="9519197694"/>
    <n v="1"/>
    <s v="9519197694-1"/>
    <m/>
    <s v="Released"/>
    <s v="N/C"/>
    <m/>
    <s v="N/C"/>
    <m/>
    <m/>
    <m/>
    <m/>
    <x v="4"/>
    <x v="4"/>
    <m/>
    <s v="1000-IPPE"/>
    <s v="ZAHIRABAD"/>
    <s v="South"/>
    <m/>
    <n v="188152"/>
    <s v="Metalkraft Forming Industries Pvt L"/>
    <n v="4031999"/>
    <s v="GL COIL SOFT  Y300GL T12L 0.500X1221"/>
    <s v="B03"/>
    <s v="Y300GL"/>
    <s v="T12L"/>
    <x v="3"/>
    <x v="10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</r>
  <r>
    <n v="743"/>
    <d v="2025-10-27T00:00:00"/>
    <s v="ZBTO"/>
    <n v="9519214706"/>
    <n v="4"/>
    <s v="9519214706-4"/>
    <m/>
    <s v="Released"/>
    <s v="N/C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3"/>
    <d v="2025-10-27T00:00:00"/>
    <s v="ZBTO"/>
    <n v="9519214706"/>
    <n v="5"/>
    <s v="9519214706-5"/>
    <m/>
    <s v="Released"/>
    <s v="N/C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2"/>
    <d v="2025-10-13T00:00:00"/>
    <s v="ZBTO"/>
    <n v="9519187405"/>
    <n v="7"/>
    <s v="9519187405-7"/>
    <m/>
    <s v="Released"/>
    <s v="OK"/>
    <m/>
    <s v="OK (HR  Indent)"/>
    <m/>
    <m/>
    <m/>
    <m/>
    <x v="0"/>
    <x v="5"/>
    <m/>
    <s v="2000-BPRS"/>
    <s v=" "/>
    <s v="East"/>
    <m/>
    <n v="121328"/>
    <s v="R. S. BOKARO METAL (P) LTD."/>
    <n v="2427627"/>
    <s v="CRCA SHEET TSBCRC SR15 0.600X1000X2500"/>
    <s v="C06"/>
    <s v="TSBCRC"/>
    <s v="SR15"/>
    <x v="5"/>
    <x v="4"/>
    <n v="250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</r>
  <r>
    <n v="742"/>
    <d v="2025-10-27T00:00:00"/>
    <s v="ZBTO"/>
    <n v="9519200318"/>
    <n v="2"/>
    <s v="9519200318-2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803"/>
    <s v="CRCA COIL TATXXD BT02 1.200X910"/>
    <s v="C01"/>
    <s v="TATXXD"/>
    <s v="BT02"/>
    <x v="13"/>
    <x v="8"/>
    <n v="0"/>
    <m/>
    <m/>
    <m/>
    <m/>
    <m/>
    <n v="231"/>
    <n v="0"/>
    <n v="231"/>
    <n v="2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m/>
    <m/>
    <m/>
    <m/>
    <m/>
    <m/>
    <m/>
    <m/>
    <s v="T"/>
  </r>
  <r>
    <n v="744"/>
    <d v="2025-10-25T00:00:00"/>
    <s v="ZBTO"/>
    <n v="9519216427"/>
    <n v="5"/>
    <s v="9519216427-5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5T00:00:00"/>
    <s v="ZBTO"/>
    <n v="9519216427"/>
    <n v="2"/>
    <s v="9519216427-2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1"/>
    <s v="9519216427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2"/>
    <d v="2025-10-22T00:00:00"/>
    <s v="ZBTO"/>
    <n v="9519187886"/>
    <n v="4"/>
    <s v="9519187886-4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411571"/>
    <s v="CRCA SHEET TSBCRC SR15 0.500X900X2440"/>
    <s v="C06"/>
    <s v="TSBCRC"/>
    <s v="SR15"/>
    <x v="3"/>
    <x v="3"/>
    <n v="244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</r>
  <r>
    <n v="743"/>
    <d v="2025-10-25T00:00:00"/>
    <s v="ZBTO"/>
    <n v="9519215590"/>
    <n v="4"/>
    <s v="9519215590-4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5T00:00:00"/>
    <s v="ZBTO"/>
    <n v="9519215590"/>
    <n v="3"/>
    <s v="9519215590-3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4"/>
    <d v="2025-10-27T00:00:00"/>
    <s v="ZBTO"/>
    <n v="9519216641"/>
    <n v="1"/>
    <s v="9519216641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x v="36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2"/>
    <d v="2025-10-27T00:00:00"/>
    <s v="ZBTO"/>
    <n v="9519109787"/>
    <n v="15"/>
    <s v="9519109787-15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3240760"/>
    <s v="CRCA SHEET TSBCRC SR15 0.500X1000X2500"/>
    <s v="C06"/>
    <s v="TSBCRC"/>
    <s v="SR15"/>
    <x v="3"/>
    <x v="4"/>
    <n v="25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4"/>
    <d v="2025-10-27T00:00:00"/>
    <s v="ZBTO"/>
    <n v="9519216666"/>
    <n v="1"/>
    <s v="9519216666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x v="36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2"/>
    <d v="2025-10-22T00:00:00"/>
    <s v="ZBTO"/>
    <n v="9519109787"/>
    <n v="8"/>
    <s v="9519109787-8"/>
    <m/>
    <s v="Released"/>
    <s v="OK"/>
    <s v="4000522236-1"/>
    <s v="HSM HR"/>
    <m/>
    <m/>
    <m/>
    <m/>
    <x v="0"/>
    <x v="5"/>
    <m/>
    <s v="2000-BPRS"/>
    <s v="PURNIA"/>
    <s v="East"/>
    <m/>
    <n v="103227"/>
    <s v="BMW VENTURES LIMITED"/>
    <n v="3240765"/>
    <s v="CRCA SHEET TSBCRC SR15 0.500X1250X2500"/>
    <s v="C06"/>
    <s v="TSBCRC"/>
    <s v="SR15"/>
    <x v="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2T00:00:00"/>
    <s v="ZBTO"/>
    <n v="9519105467"/>
    <n v="15"/>
    <s v="9519105467-15"/>
    <m/>
    <s v="Released"/>
    <s v="OK"/>
    <m/>
    <s v="OK (HR  Indent)"/>
    <m/>
    <m/>
    <m/>
    <m/>
    <x v="0"/>
    <x v="5"/>
    <m/>
    <s v="2000-BPRS"/>
    <s v="PATNA"/>
    <s v="East"/>
    <m/>
    <n v="103227"/>
    <s v="BMW VENTURES LIMITED"/>
    <n v="3240760"/>
    <s v="CRCA SHEET TSBCRC SR15 0.500X1000X2500"/>
    <s v="C06"/>
    <s v="TSBCRC"/>
    <s v="SR15"/>
    <x v="3"/>
    <x v="4"/>
    <n v="25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10-22T00:00:00"/>
    <s v="ZBTO"/>
    <n v="9519105467"/>
    <n v="8"/>
    <s v="9519105467-8"/>
    <m/>
    <s v="Released"/>
    <s v="OK"/>
    <s v="4000522236-2"/>
    <s v="HSM HR"/>
    <m/>
    <m/>
    <m/>
    <m/>
    <x v="0"/>
    <x v="5"/>
    <m/>
    <s v="2000-BPRS"/>
    <s v="PATNA"/>
    <s v="East"/>
    <m/>
    <n v="103227"/>
    <s v="BMW VENTURES LIMITED"/>
    <n v="3240765"/>
    <s v="CRCA SHEET TSBCRC SR15 0.500X1250X2500"/>
    <s v="C06"/>
    <s v="TSBCRC"/>
    <s v="SR15"/>
    <x v="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2T00:00:00"/>
    <s v="ZBTO"/>
    <n v="9519163893"/>
    <n v="19"/>
    <s v="9519163893-19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155233"/>
    <s v="CRCA COIL TATXXD AU03 2.5X1250"/>
    <s v="C01"/>
    <s v="TATXXD"/>
    <s v="AU03"/>
    <x v="26"/>
    <x v="0"/>
    <n v="0"/>
    <m/>
    <m/>
    <m/>
    <m/>
    <m/>
    <n v="87"/>
    <n v="0"/>
    <n v="87"/>
    <n v="4.1900000000000004"/>
    <m/>
    <n v="0"/>
    <n v="57.05"/>
    <n v="0"/>
    <n v="0"/>
    <n v="0"/>
    <n v="0"/>
    <n v="0"/>
    <n v="0"/>
    <n v="0"/>
    <n v="0"/>
    <n v="0"/>
    <n v="25.76"/>
    <n v="0"/>
    <n v="0"/>
    <n v="0"/>
    <n v="0"/>
    <n v="0"/>
    <n v="0"/>
    <n v="82.81"/>
    <n v="25.76"/>
    <n v="57.05"/>
    <n v="0"/>
    <n v="61.239999999999995"/>
    <m/>
    <m/>
    <m/>
    <m/>
    <m/>
    <m/>
    <m/>
    <m/>
    <s v="U"/>
  </r>
  <r>
    <n v="742"/>
    <d v="2025-10-22T00:00:00"/>
    <s v="ZBTO"/>
    <n v="9519163893"/>
    <n v="18"/>
    <s v="9519163893-18"/>
    <m/>
    <s v="Released"/>
    <s v="OK"/>
    <s v="4000522234-10"/>
    <s v="HSM HR"/>
    <m/>
    <m/>
    <m/>
    <m/>
    <x v="0"/>
    <x v="0"/>
    <m/>
    <s v="2000-BPRS"/>
    <s v="YESHWANTHPURA"/>
    <s v="South"/>
    <m/>
    <n v="932244"/>
    <s v="DURGA TRADERS"/>
    <n v="1884117"/>
    <s v="CRCA COIL-TATXXD-AU03-2X1250"/>
    <s v="C01"/>
    <s v="TATXXD"/>
    <s v="AU03"/>
    <x v="2"/>
    <x v="0"/>
    <n v="0"/>
    <m/>
    <m/>
    <m/>
    <m/>
    <m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2T00:00:00"/>
    <s v="ZBTO"/>
    <n v="9519163893"/>
    <n v="17"/>
    <s v="9519163893-17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193598"/>
    <s v="CRCA COIL TATXXD AU03 1.900X1250"/>
    <s v="C01"/>
    <s v="TATXXD"/>
    <s v="AU03"/>
    <x v="7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16"/>
    <s v="9519163893-16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390540"/>
    <s v="CRCA COIL TATXXD AU03 1.800X1250"/>
    <s v="C01"/>
    <s v="TATXXD"/>
    <s v="AU03"/>
    <x v="35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2T00:00:00"/>
    <s v="ZBTO"/>
    <n v="9519163893"/>
    <n v="15"/>
    <s v="9519163893-15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1804867"/>
    <s v="CRCA COIL-TATXXD-AU03-1.6X1250"/>
    <s v="C01"/>
    <s v="TATXXD"/>
    <s v="AU03"/>
    <x v="1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14"/>
    <s v="9519163893-14"/>
    <m/>
    <s v="Released"/>
    <s v="OK"/>
    <s v="4000522234-9"/>
    <s v="HSM HR"/>
    <m/>
    <m/>
    <m/>
    <m/>
    <x v="0"/>
    <x v="0"/>
    <m/>
    <s v="2000-BPRS"/>
    <s v="YESHWANTHPURA"/>
    <s v="South"/>
    <m/>
    <n v="932244"/>
    <s v="DURGA TRADERS"/>
    <n v="2334995"/>
    <s v="CRCA COIL TATXXD AU03 1.500X1250"/>
    <s v="C01"/>
    <s v="TATXXD"/>
    <s v="AU03"/>
    <x v="49"/>
    <x v="0"/>
    <n v="0"/>
    <m/>
    <m/>
    <m/>
    <m/>
    <m/>
    <n v="174"/>
    <n v="0"/>
    <n v="174"/>
    <n v="65.78"/>
    <m/>
    <n v="0"/>
    <n v="0"/>
    <n v="0"/>
    <n v="0"/>
    <n v="0"/>
    <n v="0"/>
    <n v="0"/>
    <n v="0"/>
    <n v="0"/>
    <n v="0"/>
    <n v="0"/>
    <n v="81.16"/>
    <n v="0"/>
    <n v="0"/>
    <n v="0"/>
    <n v="0"/>
    <n v="0"/>
    <n v="0"/>
    <n v="81.16"/>
    <n v="81.16"/>
    <n v="0"/>
    <n v="0"/>
    <n v="92.84"/>
    <m/>
    <m/>
    <m/>
    <m/>
    <m/>
    <m/>
    <m/>
    <m/>
    <s v="U"/>
  </r>
  <r>
    <n v="742"/>
    <d v="2025-10-22T00:00:00"/>
    <s v="ZBTO"/>
    <n v="9519163893"/>
    <n v="13"/>
    <s v="9519163893-13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193599"/>
    <s v="CRCA COIL TATXXD AU03 1.400X1250"/>
    <s v="C01"/>
    <s v="TATXXD"/>
    <s v="AU03"/>
    <x v="52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12"/>
    <s v="9519163893-12"/>
    <m/>
    <s v="Released"/>
    <s v="OK"/>
    <s v="4000522234-6"/>
    <s v="HSM HR"/>
    <m/>
    <m/>
    <m/>
    <m/>
    <x v="0"/>
    <x v="0"/>
    <m/>
    <s v="2000-BPRS"/>
    <s v="YESHWANTHPURA"/>
    <s v="South"/>
    <m/>
    <n v="932244"/>
    <s v="DURGA TRADERS"/>
    <n v="1804854"/>
    <s v="CRCA COIL-TATXXD-AU03-1.2X1250"/>
    <s v="C01"/>
    <s v="TATXXD"/>
    <s v="AU03"/>
    <x v="13"/>
    <x v="0"/>
    <n v="0"/>
    <m/>
    <m/>
    <m/>
    <m/>
    <m/>
    <n v="174"/>
    <n v="0"/>
    <n v="174"/>
    <n v="145.36000000000001"/>
    <m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174"/>
    <m/>
    <m/>
    <m/>
    <m/>
    <m/>
    <m/>
    <m/>
    <m/>
    <s v="U"/>
  </r>
  <r>
    <n v="742"/>
    <d v="2025-10-22T00:00:00"/>
    <s v="ZBTO"/>
    <n v="9519163893"/>
    <n v="9"/>
    <s v="9519163893-9"/>
    <m/>
    <s v="Released"/>
    <s v="OK"/>
    <s v="4000522234-6"/>
    <s v="OK (HR  Indent)"/>
    <m/>
    <m/>
    <m/>
    <m/>
    <x v="0"/>
    <x v="0"/>
    <m/>
    <s v="2000-BPRS"/>
    <s v="YESHWANTHPURA"/>
    <s v="South"/>
    <m/>
    <n v="932244"/>
    <s v="DURGA TRADERS"/>
    <n v="1804826"/>
    <s v="CRCA COIL-TATXXD-AU03-0.9X1250"/>
    <s v="C01"/>
    <s v="TATXXD"/>
    <s v="AU03"/>
    <x v="14"/>
    <x v="0"/>
    <n v="0"/>
    <m/>
    <m/>
    <m/>
    <m/>
    <m/>
    <n v="116"/>
    <n v="0"/>
    <n v="116"/>
    <n v="6"/>
    <m/>
    <n v="0"/>
    <n v="0"/>
    <n v="0"/>
    <n v="0"/>
    <n v="0"/>
    <n v="0"/>
    <n v="0"/>
    <n v="0"/>
    <n v="0"/>
    <n v="0"/>
    <n v="0"/>
    <n v="54.59"/>
    <n v="0"/>
    <n v="0"/>
    <n v="0"/>
    <n v="0"/>
    <n v="0"/>
    <n v="0"/>
    <n v="54.59"/>
    <n v="54.59"/>
    <n v="0"/>
    <n v="0"/>
    <n v="61.41"/>
    <m/>
    <m/>
    <m/>
    <m/>
    <m/>
    <m/>
    <m/>
    <m/>
    <s v="U"/>
  </r>
  <r>
    <n v="742"/>
    <d v="2025-10-22T00:00:00"/>
    <s v="ZBTO"/>
    <n v="9519163893"/>
    <n v="4"/>
    <s v="9519163893-4"/>
    <m/>
    <s v="Released"/>
    <s v="OK"/>
    <s v="4000522234-1"/>
    <s v="HSM HR"/>
    <m/>
    <m/>
    <m/>
    <m/>
    <x v="0"/>
    <x v="0"/>
    <m/>
    <s v="2000-BPRS"/>
    <s v="YESHWANTHPURA"/>
    <s v="South"/>
    <m/>
    <n v="932244"/>
    <s v="DURGA TRADERS"/>
    <n v="185675"/>
    <s v="CRCA COIL-TATXXD-AU03-0.5X1250"/>
    <s v="C01"/>
    <s v="TATXXD"/>
    <s v="AU03"/>
    <x v="3"/>
    <x v="0"/>
    <n v="0"/>
    <m/>
    <m/>
    <m/>
    <m/>
    <m/>
    <n v="116"/>
    <n v="0"/>
    <n v="116"/>
    <n v="5.31"/>
    <m/>
    <n v="0"/>
    <n v="28.53"/>
    <n v="0"/>
    <n v="0"/>
    <n v="0"/>
    <n v="0"/>
    <n v="0"/>
    <n v="0"/>
    <n v="0"/>
    <n v="54.81"/>
    <n v="0"/>
    <n v="0"/>
    <n v="0"/>
    <n v="0"/>
    <n v="0"/>
    <n v="0"/>
    <n v="0"/>
    <n v="0"/>
    <n v="83.34"/>
    <n v="0"/>
    <n v="83.34"/>
    <n v="0"/>
    <n v="116"/>
    <m/>
    <m/>
    <m/>
    <m/>
    <m/>
    <m/>
    <m/>
    <m/>
    <s v="U"/>
  </r>
  <r>
    <n v="742"/>
    <d v="2025-10-22T00:00:00"/>
    <s v="ZBTO"/>
    <n v="9519163893"/>
    <n v="1"/>
    <s v="9519163893-1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0890"/>
    <s v="CRCA COIL-TATXXD-AU03-0.35X1250"/>
    <s v="C01"/>
    <s v="TATXXD"/>
    <s v="AU03"/>
    <x v="10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2"/>
    <s v="9519163893-2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4772"/>
    <s v="CRCA COIL TATXXD AU03 0.4X1250"/>
    <s v="C01"/>
    <s v="TATXXD"/>
    <s v="AU03"/>
    <x v="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205291"/>
    <n v="5"/>
    <s v="9519205291-5"/>
    <m/>
    <s v="Released"/>
    <s v="OK"/>
    <s v="4000522234-9"/>
    <s v="HSM HR"/>
    <m/>
    <m/>
    <m/>
    <m/>
    <x v="0"/>
    <x v="0"/>
    <m/>
    <s v="2000-BPRS"/>
    <s v="YESHWANTHPURA"/>
    <s v="South"/>
    <m/>
    <n v="932244"/>
    <s v="DURGA TRADERS"/>
    <n v="2334995"/>
    <s v="CRCA COIL TATXXD AU03 1.500X1250"/>
    <s v="C01"/>
    <s v="TATXXD"/>
    <s v="AU03"/>
    <x v="49"/>
    <x v="0"/>
    <n v="0"/>
    <m/>
    <m/>
    <m/>
    <m/>
    <m/>
    <n v="232"/>
    <n v="0"/>
    <n v="232"/>
    <n v="2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"/>
  </r>
  <r>
    <n v="742"/>
    <d v="2025-10-22T00:00:00"/>
    <s v="ZBTO"/>
    <n v="9519174200"/>
    <n v="1"/>
    <s v="9519174200-1"/>
    <m/>
    <s v="Released"/>
    <s v="OK"/>
    <m/>
    <s v="OK"/>
    <m/>
    <m/>
    <m/>
    <m/>
    <x v="0"/>
    <x v="16"/>
    <m/>
    <s v="2000-BPRS"/>
    <s v="RAILAPUR"/>
    <s v="North"/>
    <m/>
    <n v="949570"/>
    <s v="G K ISPAT PRIVATE LIMITED"/>
    <n v="2439203"/>
    <s v="CRCA COIL TSBSTA EL06 0.500X1160"/>
    <s v="C01"/>
    <s v="TSBSTA"/>
    <s v="EL06"/>
    <x v="3"/>
    <x v="2"/>
    <n v="0"/>
    <m/>
    <m/>
    <m/>
    <m/>
    <m/>
    <n v="26.99"/>
    <n v="0"/>
    <n v="26.99"/>
    <n v="26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9"/>
    <m/>
    <m/>
    <m/>
    <m/>
    <m/>
    <m/>
    <m/>
    <m/>
    <s v="C"/>
  </r>
  <r>
    <n v="742"/>
    <d v="2025-10-22T00:00:00"/>
    <s v="ZBTO"/>
    <n v="9519174200"/>
    <n v="5"/>
    <s v="9519174200-5"/>
    <m/>
    <s v="Released"/>
    <s v="OK"/>
    <s v="4000522234-2"/>
    <s v="HSM HR"/>
    <m/>
    <m/>
    <m/>
    <m/>
    <x v="0"/>
    <x v="0"/>
    <m/>
    <s v="2000-BPRS"/>
    <s v="RAILAPUR"/>
    <s v="North"/>
    <m/>
    <n v="949570"/>
    <s v="G K ISPAT PRIVATE LIMITED"/>
    <n v="185675"/>
    <s v="CRCA COIL-TATXXD-AU03-0.5X1250"/>
    <s v="C01"/>
    <s v="TATXXD"/>
    <s v="AU03"/>
    <x v="3"/>
    <x v="0"/>
    <n v="0"/>
    <m/>
    <m/>
    <m/>
    <m/>
    <m/>
    <n v="58"/>
    <n v="0"/>
    <n v="58"/>
    <n v="3.7"/>
    <m/>
    <n v="0"/>
    <n v="0"/>
    <n v="0"/>
    <n v="0"/>
    <n v="0"/>
    <n v="0"/>
    <n v="0"/>
    <n v="0"/>
    <n v="0"/>
    <n v="0"/>
    <n v="0"/>
    <n v="26.98"/>
    <n v="0"/>
    <n v="0"/>
    <n v="0"/>
    <n v="0"/>
    <n v="0"/>
    <n v="0"/>
    <n v="26.98"/>
    <n v="26.98"/>
    <n v="0"/>
    <n v="0"/>
    <n v="31.02"/>
    <m/>
    <m/>
    <m/>
    <m/>
    <m/>
    <m/>
    <m/>
    <m/>
    <s v="U"/>
  </r>
  <r>
    <n v="742"/>
    <d v="2025-10-23T00:00:00"/>
    <s v="ZBTO"/>
    <n v="9519209415"/>
    <n v="2"/>
    <s v="9519209415-2"/>
    <m/>
    <s v="Released"/>
    <s v="OK"/>
    <m/>
    <e v="#N/A"/>
    <m/>
    <m/>
    <m/>
    <m/>
    <x v="0"/>
    <x v="16"/>
    <m/>
    <s v="2000-BPRS"/>
    <s v="JSR"/>
    <s v="East"/>
    <m/>
    <n v="155536"/>
    <s v="TATA STEEL DOWNSTREAM PRODUCTS LIMI"/>
    <n v="3587949"/>
    <s v="CR COIL TSBSTA EL06 0.500X1250"/>
    <s v="C01"/>
    <s v="TSBSTA"/>
    <s v="EL06"/>
    <x v="3"/>
    <x v="0"/>
    <n v="0"/>
    <m/>
    <m/>
    <m/>
    <m/>
    <m/>
    <n v="202"/>
    <n v="0"/>
    <n v="202"/>
    <n v="20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m/>
    <m/>
    <m/>
    <m/>
    <m/>
    <m/>
    <m/>
    <m/>
    <s v="C"/>
  </r>
  <r>
    <n v="742"/>
    <d v="2025-10-22T00:00:00"/>
    <s v="ZBTO"/>
    <n v="9519163893"/>
    <n v="8"/>
    <s v="9519163893-8"/>
    <m/>
    <s v="Released"/>
    <s v="OK"/>
    <s v="4000522234-4"/>
    <s v="HSM HR"/>
    <m/>
    <m/>
    <m/>
    <m/>
    <x v="0"/>
    <x v="0"/>
    <m/>
    <s v="2000-BPRS"/>
    <s v="YESHWANTHPURA"/>
    <s v="South"/>
    <m/>
    <n v="932244"/>
    <s v="DURGA TRADERS"/>
    <n v="1804814"/>
    <s v="CRCA COIL TATXXD AU03 0.8X1250"/>
    <s v="C01"/>
    <s v="TATXXD"/>
    <s v="AU03"/>
    <x v="0"/>
    <x v="0"/>
    <n v="0"/>
    <m/>
    <m/>
    <m/>
    <m/>
    <m/>
    <n v="145"/>
    <n v="0"/>
    <n v="145"/>
    <n v="5.8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2T00:00:00"/>
    <s v="ZBTO"/>
    <n v="9519205291"/>
    <n v="1"/>
    <s v="9519205291-1"/>
    <m/>
    <s v="Released"/>
    <s v="OK"/>
    <s v="4000522234-7"/>
    <s v="HSM HR"/>
    <m/>
    <m/>
    <m/>
    <m/>
    <x v="0"/>
    <x v="0"/>
    <m/>
    <s v="2000-BPRS"/>
    <s v="YESHWANTHPURA"/>
    <s v="South"/>
    <m/>
    <n v="932244"/>
    <s v="DURGA TRADERS"/>
    <n v="1804854"/>
    <s v="CRCA COIL-TATXXD-AU03-1.2X1250"/>
    <s v="C01"/>
    <s v="TATXXD"/>
    <s v="AU03"/>
    <x v="13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7T00:00:00"/>
    <s v="ZBTO"/>
    <n v="9519221018"/>
    <n v="3"/>
    <s v="9519221018-3"/>
    <m/>
    <s v="Released"/>
    <s v="OK"/>
    <m/>
    <e v="#N/A"/>
    <m/>
    <m/>
    <m/>
    <m/>
    <x v="0"/>
    <x v="0"/>
    <m/>
    <s v="2000-BPRS"/>
    <s v="VARANASI"/>
    <s v="North"/>
    <m/>
    <n v="931525"/>
    <s v="INDIA STEEL INDUSTRIES"/>
    <n v="1804905"/>
    <s v="CRCA COIL-TATCRC-TR15-0.5X1000"/>
    <s v="C01"/>
    <s v="TATCRC"/>
    <s v="TR15"/>
    <x v="3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10-27T00:00:00"/>
    <s v="ZBTO"/>
    <n v="9519221018"/>
    <n v="4"/>
    <s v="9519221018-4"/>
    <m/>
    <s v="Released"/>
    <s v="OK"/>
    <m/>
    <e v="#N/A"/>
    <m/>
    <m/>
    <m/>
    <m/>
    <x v="0"/>
    <x v="0"/>
    <m/>
    <s v="2000-BPRS"/>
    <s v="VARANASI"/>
    <s v="North"/>
    <m/>
    <n v="931525"/>
    <s v="INDIA STEEL INDUSTRIES"/>
    <n v="2165172"/>
    <s v="CRCA COIL TATCRC TR15 0.700X1000"/>
    <s v="C01"/>
    <s v="TATCRC"/>
    <s v="TR15"/>
    <x v="19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10-23T00:00:00"/>
    <s v="ZBTO"/>
    <n v="9519174200"/>
    <n v="6"/>
    <s v="9519174200-6"/>
    <m/>
    <s v="Released"/>
    <s v="N/C"/>
    <m/>
    <s v="OK"/>
    <m/>
    <m/>
    <m/>
    <m/>
    <x v="0"/>
    <x v="13"/>
    <m/>
    <s v="2000-BPRS"/>
    <s v="RAILAPUR"/>
    <s v="North"/>
    <m/>
    <n v="949570"/>
    <s v="G K ISPAT PRIVATE LIMITED"/>
    <n v="2420518"/>
    <s v="CRCA COIL TATXXD AH03 1X1250"/>
    <s v="C01"/>
    <s v="TATXXD"/>
    <s v="AH03"/>
    <x v="18"/>
    <x v="0"/>
    <n v="0"/>
    <m/>
    <m/>
    <m/>
    <m/>
    <m/>
    <n v="58"/>
    <n v="0"/>
    <n v="58"/>
    <n v="2.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4"/>
    <d v="2025-10-25T00:00:00"/>
    <s v="ZBTO"/>
    <n v="9519216427"/>
    <n v="3"/>
    <s v="9519216427-3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4"/>
    <s v="9519216427-4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08T00:00:00"/>
    <s v="ZBTO"/>
    <n v="9519175169"/>
    <n v="1"/>
    <s v="9519175169-1"/>
    <m/>
    <s v="Failed"/>
    <s v="N/C"/>
    <m/>
    <m/>
    <m/>
    <m/>
    <m/>
    <m/>
    <x v="0"/>
    <x v="2"/>
    <m/>
    <n v="1000"/>
    <s v="West Bengal"/>
    <s v="East"/>
    <m/>
    <n v="948173"/>
    <s v="A.G.P.ENTERPRISE"/>
    <n v="2439203"/>
    <s v="CRCA COIL TSBSTA EL06 0.500X1160"/>
    <s v="C01"/>
    <s v="TSBSTA"/>
    <s v="EL06"/>
    <x v="3"/>
    <x v="2"/>
    <n v="0"/>
    <m/>
    <s v=""/>
    <m/>
    <n v="12.5"/>
    <n v="13"/>
    <n v="54"/>
    <n v="0"/>
    <n v="54"/>
    <n v="5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m/>
    <m/>
    <m/>
    <m/>
    <m/>
    <m/>
    <s v="Untrimmed edge"/>
  </r>
  <r>
    <n v="742"/>
    <d v="2025-09-01T00:00:00"/>
    <s v="ZBTO"/>
    <n v="9519070991"/>
    <n v="1"/>
    <s v="9519070991-1"/>
    <m/>
    <s v="Failed"/>
    <s v="OK"/>
    <m/>
    <m/>
    <m/>
    <m/>
    <m/>
    <m/>
    <x v="0"/>
    <x v="5"/>
    <m/>
    <n v="2000"/>
    <s v="Gujarat"/>
    <s v="West"/>
    <m/>
    <n v="854773"/>
    <s v="ANM ISPAT PVT LTD"/>
    <n v="3239568"/>
    <s v="CRCA SHEET TATCRC SR16 0.450X1250X2500"/>
    <s v="C06"/>
    <s v="TATCRC"/>
    <s v="SR16"/>
    <x v="4"/>
    <x v="0"/>
    <n v="2500"/>
    <m/>
    <s v=""/>
    <m/>
    <n v="2.5"/>
    <n v="3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</r>
  <r>
    <n v="742"/>
    <d v="2025-09-03T00:00:00"/>
    <s v="ZBTO"/>
    <n v="9519075949"/>
    <n v="1"/>
    <s v="9519075949-1"/>
    <m/>
    <s v="Failed"/>
    <s v="OK"/>
    <m/>
    <m/>
    <m/>
    <m/>
    <m/>
    <m/>
    <x v="0"/>
    <x v="5"/>
    <m/>
    <n v="2000"/>
    <s v="Gujarat"/>
    <s v="West"/>
    <m/>
    <n v="854773"/>
    <s v="ANM ISPAT PVT LTD"/>
    <n v="3239557"/>
    <s v="CRCA SHEET TATCRC SR16 0.400X1250X2500"/>
    <s v="C06"/>
    <s v="TATCRC"/>
    <s v="SR16"/>
    <x v="8"/>
    <x v="0"/>
    <n v="0"/>
    <m/>
    <s v=""/>
    <m/>
    <n v="2.5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09-09T00:00:00"/>
    <s v="ZBTO"/>
    <n v="9519088655"/>
    <n v="2"/>
    <s v="9519088655-2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2"/>
    <s v="CRCA SHEET TATCRC SR16 0.350X1000X2500"/>
    <s v="C06"/>
    <s v="TATCRC"/>
    <s v="SR16"/>
    <x v="10"/>
    <x v="4"/>
    <n v="2500"/>
    <m/>
    <s v=""/>
    <m/>
    <n v="2.5"/>
    <n v="3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</r>
  <r>
    <n v="742"/>
    <d v="2025-09-09T00:00:00"/>
    <s v="ZBTO"/>
    <n v="9519088655"/>
    <n v="3"/>
    <s v="9519088655-3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54"/>
    <s v="CRCA SHEET TATCRC SR16 0.400X1000X2500"/>
    <s v="C06"/>
    <s v="TATCRC"/>
    <s v="SR16"/>
    <x v="8"/>
    <x v="4"/>
    <n v="2500"/>
    <m/>
    <s v=""/>
    <m/>
    <n v="2.5"/>
    <n v="3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</r>
  <r>
    <n v="742"/>
    <d v="2025-09-09T00:00:00"/>
    <s v="ZBTO"/>
    <n v="9519088655"/>
    <n v="4"/>
    <s v="9519088655-4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8"/>
    <s v="CRCA SHEET TATCRC SR16 0.400X900X2500"/>
    <s v="C06"/>
    <s v="TATCRC"/>
    <s v="SR16"/>
    <x v="8"/>
    <x v="3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</r>
  <r>
    <n v="742"/>
    <d v="2025-10-10T00:00:00"/>
    <s v="ZBTO"/>
    <n v="9519179924"/>
    <n v="1"/>
    <s v="9519179924-1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36"/>
    <s v="CRCA SHEET TATCRC SR16 0.350X900X2500"/>
    <s v="C06"/>
    <s v="TATCRC"/>
    <s v="SR16"/>
    <x v="10"/>
    <x v="3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0T00:00:00"/>
    <s v="ZBTO"/>
    <n v="9519179924"/>
    <n v="2"/>
    <s v="9519179924-2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2"/>
    <s v="CRCA SHEET TATCRC SR16 0.350X1000X2500"/>
    <s v="C06"/>
    <s v="TATCRC"/>
    <s v="SR16"/>
    <x v="10"/>
    <x v="4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</r>
  <r>
    <n v="742"/>
    <d v="2025-10-10T00:00:00"/>
    <s v="ZBTO"/>
    <n v="9519179924"/>
    <n v="3"/>
    <s v="9519179924-3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54"/>
    <s v="CRCA SHEET TATCRC SR16 0.400X1000X2500"/>
    <s v="C06"/>
    <s v="TATCRC"/>
    <s v="SR16"/>
    <x v="8"/>
    <x v="4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</r>
  <r>
    <n v="742"/>
    <d v="2025-10-10T00:00:00"/>
    <s v="ZBTO"/>
    <n v="9519179924"/>
    <n v="4"/>
    <s v="9519179924-4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8"/>
    <s v="CRCA SHEET TATCRC SR16 0.400X900X2500"/>
    <s v="C06"/>
    <s v="TATCRC"/>
    <s v="SR16"/>
    <x v="8"/>
    <x v="3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0T00:00:00"/>
    <s v="ZBTO"/>
    <n v="9519179924"/>
    <n v="6"/>
    <s v="9519179924-6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68"/>
    <s v="CRCA SHEET TATCRC SR16 0.450X1250X2500"/>
    <s v="C06"/>
    <s v="TATCRC"/>
    <s v="SR16"/>
    <x v="4"/>
    <x v="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0T00:00:00"/>
    <s v="ZBTO"/>
    <n v="9519179924"/>
    <n v="7"/>
    <s v="9519179924-7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40760"/>
    <s v="CRCA SHEET TSBCRC SR15 0.500X1000X2500"/>
    <s v="C06"/>
    <s v="TSBCRC"/>
    <s v="SR15"/>
    <x v="3"/>
    <x v="4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10T00:00:00"/>
    <s v="ZBTO"/>
    <n v="9519179924"/>
    <n v="8"/>
    <s v="9519179924-8"/>
    <m/>
    <s v="Failed"/>
    <s v="OK"/>
    <s v="4000522236-2"/>
    <s v="HSM HR"/>
    <m/>
    <m/>
    <m/>
    <m/>
    <x v="0"/>
    <x v="5"/>
    <m/>
    <n v="2000"/>
    <s v="Orissa"/>
    <s v="East"/>
    <m/>
    <n v="117061"/>
    <s v="BHARTIA  DISTRIBUTORS PVT. LTD"/>
    <n v="3240792"/>
    <s v="CRCA SHEET TSBCRC SR15 0.600X1250X2500"/>
    <s v="C06"/>
    <s v="TSBCRC"/>
    <s v="SR15"/>
    <x v="5"/>
    <x v="0"/>
    <n v="250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</r>
  <r>
    <n v="742"/>
    <d v="2025-10-10T00:00:00"/>
    <s v="ZBTO"/>
    <n v="9519179924"/>
    <n v="9"/>
    <s v="9519179924-9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40790"/>
    <s v="CRCA SHEET TSBCRC SR15 0.700X1000X2500"/>
    <s v="C06"/>
    <s v="TSBCRC"/>
    <s v="SR15"/>
    <x v="19"/>
    <x v="4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10T00:00:00"/>
    <s v="ZBTO"/>
    <n v="9519179924"/>
    <n v="10"/>
    <s v="9519179924-10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40799"/>
    <s v="CRCA SHEET TSBCRC SR15 0.750X1250X2500"/>
    <s v="C06"/>
    <s v="TSBCRC"/>
    <s v="SR15"/>
    <x v="21"/>
    <x v="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3"/>
    <d v="2025-10-14T00:00:00"/>
    <s v="ZBTO"/>
    <n v="9519190508"/>
    <n v="1"/>
    <s v="9519190508-1"/>
    <m/>
    <s v="Failed"/>
    <s v="N/C"/>
    <m/>
    <m/>
    <m/>
    <m/>
    <m/>
    <m/>
    <x v="2"/>
    <x v="3"/>
    <m/>
    <n v="2000"/>
    <s v="Orissa"/>
    <s v="East"/>
    <m/>
    <n v="117061"/>
    <s v="BHARTIA  DISTRIBUTORS PVT. LTD"/>
    <n v="3484325"/>
    <s v="GP SH SOFT TATXGP GK09 0.350X900X2500"/>
    <s v="B11"/>
    <s v="TATXGP"/>
    <s v="GK09"/>
    <x v="10"/>
    <x v="3"/>
    <n v="0"/>
    <m/>
    <n v="80"/>
    <m/>
    <n v="2.8"/>
    <n v="3"/>
    <n v="36"/>
    <n v="0"/>
    <n v="36"/>
    <n v="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</r>
  <r>
    <n v="743"/>
    <d v="2025-10-14T00:00:00"/>
    <s v="ZBTO"/>
    <n v="9519190508"/>
    <n v="2"/>
    <s v="9519190508-2"/>
    <m/>
    <s v="Failed"/>
    <s v="N/C"/>
    <m/>
    <m/>
    <m/>
    <m/>
    <m/>
    <m/>
    <x v="2"/>
    <x v="3"/>
    <m/>
    <n v="2000"/>
    <s v="Orissa"/>
    <s v="East"/>
    <m/>
    <n v="117061"/>
    <s v="BHARTIA  DISTRIBUTORS PVT. LTD"/>
    <n v="3484328"/>
    <s v="GP SH SOFT TATXGP GK09 0.500X900X2500"/>
    <s v="B11"/>
    <s v="TATXGP"/>
    <s v="GK09"/>
    <x v="3"/>
    <x v="3"/>
    <n v="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</r>
  <r>
    <n v="743"/>
    <d v="2025-10-14T00:00:00"/>
    <s v="ZBTO"/>
    <n v="9519190508"/>
    <n v="3"/>
    <s v="9519190508-3"/>
    <m/>
    <s v="Failed"/>
    <s v="N/C"/>
    <m/>
    <m/>
    <m/>
    <m/>
    <m/>
    <m/>
    <x v="2"/>
    <x v="3"/>
    <m/>
    <n v="2000"/>
    <s v="Orissa"/>
    <s v="East"/>
    <m/>
    <n v="117061"/>
    <s v="BHARTIA  DISTRIBUTORS PVT. LTD"/>
    <n v="3484329"/>
    <s v="GP SH SOFT TATXGP GK09 0.600X900X2500"/>
    <s v="B11"/>
    <s v="TATXGP"/>
    <s v="GK09"/>
    <x v="5"/>
    <x v="3"/>
    <n v="250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</r>
  <r>
    <n v="743"/>
    <d v="2025-10-27T00:00:00"/>
    <s v="ZBTO"/>
    <n v="9519219884"/>
    <n v="2"/>
    <s v="9519219884-2"/>
    <m/>
    <s v="Failed"/>
    <s v="N/C"/>
    <m/>
    <m/>
    <m/>
    <m/>
    <m/>
    <m/>
    <x v="2"/>
    <x v="11"/>
    <m/>
    <n v="2000"/>
    <s v="Rajasthan"/>
    <s v="North"/>
    <m/>
    <n v="117583"/>
    <s v="BIHANI ENTERPRISES"/>
    <n v="1854390"/>
    <s v="GP COIL SOFT-TATXGP-GK09-0.3X1220"/>
    <s v="C02"/>
    <s v="TATXGP"/>
    <s v="GK09"/>
    <x v="6"/>
    <x v="9"/>
    <n v="0"/>
    <m/>
    <n v="80"/>
    <m/>
    <n v="5"/>
    <n v="7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</r>
  <r>
    <n v="743"/>
    <d v="2025-10-25T00:00:00"/>
    <s v="ZBTO"/>
    <n v="9519215578"/>
    <n v="1"/>
    <s v="9519215578-1"/>
    <m/>
    <s v="Failed"/>
    <s v="N/C"/>
    <m/>
    <m/>
    <m/>
    <m/>
    <m/>
    <m/>
    <x v="2"/>
    <x v="3"/>
    <m/>
    <n v="2000"/>
    <s v="Bihar"/>
    <s v="East"/>
    <m/>
    <n v="103227"/>
    <s v="BMW VENTURES LIMITED"/>
    <n v="1191955"/>
    <s v="GP COIL SOFT-TATXGP-GK09-0.3X900"/>
    <s v="C02"/>
    <s v="TATXGP"/>
    <s v="GK09"/>
    <x v="6"/>
    <x v="3"/>
    <n v="0"/>
    <m/>
    <n v="80"/>
    <m/>
    <n v="2"/>
    <n v="6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</r>
  <r>
    <n v="743"/>
    <d v="2025-10-25T00:00:00"/>
    <s v="ZBTO"/>
    <n v="9519215578"/>
    <n v="2"/>
    <s v="9519215578-2"/>
    <m/>
    <s v="Failed"/>
    <s v="N/C"/>
    <m/>
    <m/>
    <m/>
    <m/>
    <m/>
    <m/>
    <x v="2"/>
    <x v="3"/>
    <m/>
    <n v="2000"/>
    <s v="Bihar"/>
    <s v="East"/>
    <m/>
    <n v="103227"/>
    <s v="BMW VENTURES LIMITED"/>
    <n v="1191956"/>
    <s v="GP COIL SOFT-TATXGP-GK09-0.35X900"/>
    <s v="C02"/>
    <s v="TATXGP"/>
    <s v="GK09"/>
    <x v="10"/>
    <x v="3"/>
    <n v="0"/>
    <m/>
    <n v="80"/>
    <m/>
    <n v="2"/>
    <n v="6"/>
    <n v="210"/>
    <n v="0"/>
    <n v="210"/>
    <n v="2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</r>
  <r>
    <n v="743"/>
    <d v="2025-10-25T00:00:00"/>
    <s v="ZBTO"/>
    <n v="9519215578"/>
    <n v="3"/>
    <s v="9519215578-3"/>
    <m/>
    <s v="Failed"/>
    <s v="N/C"/>
    <m/>
    <m/>
    <m/>
    <m/>
    <m/>
    <m/>
    <x v="2"/>
    <x v="3"/>
    <m/>
    <n v="2000"/>
    <s v="Bihar"/>
    <s v="East"/>
    <m/>
    <n v="103227"/>
    <s v="BMW VENTURES LIMITED"/>
    <n v="1178439"/>
    <s v="GP COIL SOFT-TATXGP-GK09-0.4X900"/>
    <s v="C02"/>
    <s v="TATXGP"/>
    <s v="GK09"/>
    <x v="8"/>
    <x v="3"/>
    <n v="0"/>
    <m/>
    <n v="80"/>
    <m/>
    <n v="2"/>
    <n v="6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</r>
  <r>
    <n v="743"/>
    <d v="2025-10-25T00:00:00"/>
    <s v="ZBTO"/>
    <n v="9519215578"/>
    <n v="4"/>
    <s v="9519215578-4"/>
    <m/>
    <s v="Failed"/>
    <s v="N/C"/>
    <m/>
    <m/>
    <m/>
    <m/>
    <m/>
    <m/>
    <x v="2"/>
    <x v="3"/>
    <m/>
    <n v="2000"/>
    <s v="Bihar"/>
    <s v="East"/>
    <m/>
    <n v="103227"/>
    <s v="BMW VENTURES LIMITED"/>
    <n v="1854413"/>
    <s v="GP COIL SOFT-TATXGP-GK09-0.45X900"/>
    <s v="C02"/>
    <s v="TATXGP"/>
    <s v="GK09"/>
    <x v="4"/>
    <x v="3"/>
    <n v="0"/>
    <m/>
    <n v="80"/>
    <m/>
    <n v="2"/>
    <n v="6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</r>
  <r>
    <n v="743"/>
    <d v="2025-10-25T00:00:00"/>
    <s v="ZBTO"/>
    <n v="9519215578"/>
    <n v="5"/>
    <s v="9519215578-5"/>
    <m/>
    <s v="Failed"/>
    <s v="N/C"/>
    <m/>
    <m/>
    <m/>
    <m/>
    <m/>
    <m/>
    <x v="2"/>
    <x v="3"/>
    <m/>
    <n v="2000"/>
    <s v="Bihar"/>
    <s v="East"/>
    <m/>
    <n v="103227"/>
    <s v="BMW VENTURES LIMITED"/>
    <n v="1854418"/>
    <s v="GP COIL SOFT-TATXGP-GK09-0.5X900"/>
    <s v="C02"/>
    <s v="TATXGP"/>
    <s v="GK09"/>
    <x v="3"/>
    <x v="3"/>
    <n v="0"/>
    <m/>
    <n v="80"/>
    <m/>
    <n v="2"/>
    <n v="6"/>
    <n v="147"/>
    <n v="0"/>
    <n v="147"/>
    <n v="14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</r>
  <r>
    <n v="742"/>
    <d v="2025-10-25T00:00:00"/>
    <s v="ZBTO"/>
    <n v="9519215853"/>
    <n v="3"/>
    <s v="9519215853-3"/>
    <m/>
    <s v="Released"/>
    <s v="OK"/>
    <m/>
    <m/>
    <m/>
    <m/>
    <m/>
    <m/>
    <x v="0"/>
    <x v="5"/>
    <m/>
    <n v="2000"/>
    <s v="Bihar"/>
    <s v="East"/>
    <m/>
    <n v="103227"/>
    <s v="BMW VENTURES LIMITED"/>
    <n v="3240760"/>
    <s v="CRCA SHEET TSBCRC SR15 0.500X1000X2500"/>
    <s v="C06"/>
    <s v="TSBCRC"/>
    <s v="SR15"/>
    <x v="3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53"/>
    <n v="5"/>
    <s v="9519215853-5"/>
    <m/>
    <s v="Released"/>
    <s v="OK"/>
    <m/>
    <m/>
    <m/>
    <m/>
    <m/>
    <m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53"/>
    <n v="6"/>
    <s v="9519215853-6"/>
    <m/>
    <s v="Released"/>
    <s v="OK"/>
    <s v="4000522236-2"/>
    <s v="HSM HR"/>
    <m/>
    <m/>
    <m/>
    <m/>
    <x v="0"/>
    <x v="5"/>
    <m/>
    <n v="2000"/>
    <s v="Bihar"/>
    <s v="East"/>
    <m/>
    <n v="103227"/>
    <s v="BMW VENTURES LIMITED"/>
    <n v="3240765"/>
    <s v="CRCA SHEET TSBCRC SR15 0.500X1250X2500"/>
    <s v="C06"/>
    <s v="TSBCRC"/>
    <s v="SR15"/>
    <x v="3"/>
    <x v="0"/>
    <n v="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80"/>
    <n v="2"/>
    <s v="9519215880-2"/>
    <m/>
    <s v="Released"/>
    <s v="OK"/>
    <m/>
    <m/>
    <m/>
    <m/>
    <m/>
    <m/>
    <x v="0"/>
    <x v="5"/>
    <m/>
    <n v="2000"/>
    <s v="Bihar"/>
    <s v="East"/>
    <m/>
    <n v="103227"/>
    <s v="BMW VENTURES LIMITED"/>
    <n v="3239567"/>
    <s v="CRCA SHEET TATCRC SR16 0.450X1000X2500"/>
    <s v="C06"/>
    <s v="TATCRC"/>
    <s v="SR16"/>
    <x v="4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80"/>
    <n v="3"/>
    <s v="9519215880-3"/>
    <m/>
    <s v="Released"/>
    <s v="OK"/>
    <m/>
    <m/>
    <m/>
    <m/>
    <m/>
    <m/>
    <x v="0"/>
    <x v="5"/>
    <m/>
    <n v="2000"/>
    <s v="Bihar"/>
    <s v="East"/>
    <m/>
    <n v="103227"/>
    <s v="BMW VENTURES LIMITED"/>
    <n v="3240760"/>
    <s v="CRCA SHEET TSBCRC SR15 0.500X1000X2500"/>
    <s v="C06"/>
    <s v="TSBCRC"/>
    <s v="SR15"/>
    <x v="3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80"/>
    <n v="4"/>
    <s v="9519215880-4"/>
    <m/>
    <s v="Released"/>
    <s v="OK"/>
    <m/>
    <m/>
    <m/>
    <m/>
    <m/>
    <m/>
    <x v="0"/>
    <x v="5"/>
    <m/>
    <n v="2000"/>
    <s v="Bihar"/>
    <s v="East"/>
    <m/>
    <n v="103227"/>
    <s v="BMW VENTURES LIMITED"/>
    <n v="3240778"/>
    <s v="CRCA SHEET TSBCRC SR15 0.600X1000X2500"/>
    <s v="C06"/>
    <s v="TSBCRC"/>
    <s v="SR15"/>
    <x v="5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80"/>
    <n v="5"/>
    <s v="9519215880-5"/>
    <m/>
    <s v="Released"/>
    <s v="OK"/>
    <m/>
    <m/>
    <m/>
    <m/>
    <m/>
    <m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80"/>
    <n v="6"/>
    <s v="9519215880-6"/>
    <m/>
    <s v="Released"/>
    <s v="OK"/>
    <s v="4000522236-2"/>
    <s v="HSM HR"/>
    <m/>
    <m/>
    <m/>
    <m/>
    <x v="0"/>
    <x v="5"/>
    <m/>
    <n v="2000"/>
    <s v="Bihar"/>
    <s v="East"/>
    <m/>
    <n v="103227"/>
    <s v="BMW VENTURES LIMITED"/>
    <n v="3240765"/>
    <s v="CRCA SHEET TSBCRC SR15 0.500X1250X2500"/>
    <s v="C06"/>
    <s v="TSBCRC"/>
    <s v="SR15"/>
    <x v="3"/>
    <x v="0"/>
    <n v="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80"/>
    <n v="7"/>
    <s v="9519215880-7"/>
    <m/>
    <s v="Released"/>
    <s v="OK"/>
    <m/>
    <m/>
    <m/>
    <m/>
    <m/>
    <m/>
    <x v="0"/>
    <x v="5"/>
    <m/>
    <n v="2000"/>
    <s v="Bihar"/>
    <s v="East"/>
    <m/>
    <n v="103227"/>
    <s v="BMW VENTURES LIMITED"/>
    <n v="3240772"/>
    <s v="CRCA SHEET TSBCRC SR15 0.600X900X2500"/>
    <s v="C06"/>
    <s v="TSBCRC"/>
    <s v="SR15"/>
    <x v="5"/>
    <x v="3"/>
    <n v="0"/>
    <m/>
    <s v="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3"/>
    <d v="2025-10-16T00:00:00"/>
    <s v="ZBTO"/>
    <n v="9519195460"/>
    <n v="1"/>
    <s v="9519195460-1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2"/>
    <s v="9519195460-2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3"/>
    <s v="GP COIL SOFT-TATXGP-GLK1-0.35X900"/>
    <s v="C02"/>
    <s v="TATXGP"/>
    <s v="GLK1"/>
    <x v="10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3"/>
    <s v="9519195460-3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6"/>
    <s v="GP COIL SOFT-TATXGP-GK09-0.35X900"/>
    <s v="C02"/>
    <s v="TATXGP"/>
    <s v="GK09"/>
    <x v="10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4"/>
    <s v="9519195460-4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78439"/>
    <s v="GP COIL SOFT-TATXGP-GK09-0.4X900"/>
    <s v="C02"/>
    <s v="TATXGP"/>
    <s v="GK09"/>
    <x v="8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5"/>
    <s v="9519195460-5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4"/>
    <s v="GP COIL TATXGP GLK1 0.400X900"/>
    <s v="C02"/>
    <s v="TATXGP"/>
    <s v="GLK1"/>
    <x v="8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6"/>
    <s v="9519195460-6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353179"/>
    <s v="GP COIL TATXGP GK09 0.500X900"/>
    <s v="C02"/>
    <s v="TATXGP"/>
    <s v="GK09"/>
    <x v="3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7"/>
    <s v="9519195460-7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5"/>
    <s v="GP COIL SOFT-TATXGP-GLK1-0.5X900"/>
    <s v="C02"/>
    <s v="TATXGP"/>
    <s v="GLK1"/>
    <x v="3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9"/>
    <s v="9519195460-9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7"/>
    <s v="GP COIL SOFT-TATXGP-GLK1-0.6X900"/>
    <s v="C02"/>
    <s v="TATXGP"/>
    <s v="GLK1"/>
    <x v="5"/>
    <x v="3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10-16T00:00:00"/>
    <s v="ZBTO"/>
    <n v="9519195934"/>
    <n v="1"/>
    <s v="9519195934-1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s v=""/>
    <m/>
    <n v="5"/>
    <n v="15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3"/>
    <d v="2025-10-16T00:00:00"/>
    <s v="ZBTO"/>
    <n v="9519195934"/>
    <n v="2"/>
    <s v="9519195934-2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6"/>
    <s v="GP COIL SOFT-TATXGP-GK09-0.35X900"/>
    <s v="C02"/>
    <s v="TATXGP"/>
    <s v="GK09"/>
    <x v="10"/>
    <x v="3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10-16T00:00:00"/>
    <s v="ZBTO"/>
    <n v="9519195934"/>
    <n v="3"/>
    <s v="9519195934-3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78439"/>
    <s v="GP COIL SOFT-TATXGP-GK09-0.4X900"/>
    <s v="C02"/>
    <s v="TATXGP"/>
    <s v="GK09"/>
    <x v="8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934"/>
    <n v="4"/>
    <s v="9519195934-4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353179"/>
    <s v="GP COIL TATXGP GK09 0.500X900"/>
    <s v="C02"/>
    <s v="TATXGP"/>
    <s v="GK09"/>
    <x v="3"/>
    <x v="3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2"/>
    <d v="2025-09-29T00:00:00"/>
    <s v="ZBTO"/>
    <n v="9519155110"/>
    <n v="1"/>
    <s v="9519155110-1"/>
    <m/>
    <s v="Failed"/>
    <s v="OK"/>
    <m/>
    <m/>
    <m/>
    <m/>
    <m/>
    <m/>
    <x v="0"/>
    <x v="4"/>
    <m/>
    <n v="1000"/>
    <s v="Telangana"/>
    <s v="South"/>
    <m/>
    <n v="947865"/>
    <s v="CHANDRA CONTAINER MANUFACTURER"/>
    <n v="4006905"/>
    <s v="CR COIL TATXXD BT04 0.450X848"/>
    <s v="C01"/>
    <s v="TATXXD"/>
    <s v="BT04"/>
    <x v="4"/>
    <x v="35"/>
    <n v="0"/>
    <m/>
    <s v=""/>
    <m/>
    <n v="4"/>
    <n v="8"/>
    <n v="80"/>
    <n v="0"/>
    <n v="80"/>
    <n v="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m/>
    <m/>
    <m/>
    <m/>
    <m/>
    <m/>
    <s v="C"/>
  </r>
  <r>
    <n v="742"/>
    <d v="2025-09-29T00:00:00"/>
    <s v="ZBTO"/>
    <n v="9519155110"/>
    <n v="2"/>
    <s v="9519155110-2"/>
    <m/>
    <s v="Failed"/>
    <s v="OK"/>
    <m/>
    <m/>
    <m/>
    <m/>
    <m/>
    <m/>
    <x v="0"/>
    <x v="4"/>
    <m/>
    <n v="1000"/>
    <s v="Telangana"/>
    <s v="South"/>
    <m/>
    <n v="947865"/>
    <s v="CHANDRA CONTAINER MANUFACTURER"/>
    <n v="3878062"/>
    <s v="CR COIL TATXXD BT04 0.500X1000"/>
    <s v="C01"/>
    <s v="TATXXD"/>
    <s v="BT04"/>
    <x v="3"/>
    <x v="4"/>
    <n v="0"/>
    <m/>
    <s v=""/>
    <m/>
    <n v="4"/>
    <n v="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08-22T00:00:00"/>
    <s v="ZBTO"/>
    <n v="9519039926"/>
    <n v="3"/>
    <s v="9519039926-3"/>
    <m/>
    <s v="Failed"/>
    <s v="OK"/>
    <m/>
    <m/>
    <m/>
    <m/>
    <m/>
    <m/>
    <x v="0"/>
    <x v="0"/>
    <m/>
    <n v="2000"/>
    <s v="Karnataka"/>
    <s v="South"/>
    <m/>
    <n v="932244"/>
    <s v="DURGA TRADERS"/>
    <n v="1801290"/>
    <s v="CRCA COIL-TATXXD-AU03-0.6X1250"/>
    <s v="C01"/>
    <s v="TATXXD"/>
    <s v="AU03"/>
    <x v="5"/>
    <x v="0"/>
    <n v="0"/>
    <m/>
    <s v=""/>
    <m/>
    <n v="10"/>
    <n v="28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</r>
  <r>
    <n v="742"/>
    <d v="2025-10-21T00:00:00"/>
    <s v="ZBTO"/>
    <n v="9519205291"/>
    <n v="3"/>
    <s v="9519205291-3"/>
    <m/>
    <s v="Failed"/>
    <s v="OK"/>
    <m/>
    <m/>
    <m/>
    <m/>
    <m/>
    <m/>
    <x v="0"/>
    <x v="0"/>
    <m/>
    <n v="2000"/>
    <s v="Karnataka"/>
    <s v="South"/>
    <m/>
    <n v="932244"/>
    <s v="DURGA TRADERS"/>
    <n v="1804908"/>
    <s v="CRCA COIL TATCRC TR15 0.5X1250"/>
    <s v="C01"/>
    <s v="TATCRC"/>
    <s v="TR15"/>
    <x v="3"/>
    <x v="0"/>
    <n v="0"/>
    <m/>
    <s v=""/>
    <m/>
    <n v="10"/>
    <n v="2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2"/>
    <d v="2025-09-16T00:00:00"/>
    <s v="ZBTO"/>
    <n v="9519109751"/>
    <n v="1"/>
    <s v="9519109751-1"/>
    <m/>
    <s v="Failed"/>
    <s v="N/C"/>
    <m/>
    <m/>
    <m/>
    <m/>
    <m/>
    <m/>
    <x v="1"/>
    <x v="9"/>
    <m/>
    <n v="2000"/>
    <s v="Karnataka"/>
    <s v="South"/>
    <m/>
    <n v="165992"/>
    <s v="G K ISPAT PRIVATE LIMITED"/>
    <n v="1434858"/>
    <s v="HR COILS-PO IS 1079 HR2 2.01X1500"/>
    <n v="768"/>
    <s v="THR099"/>
    <s v="HR99"/>
    <x v="50"/>
    <x v="36"/>
    <n v="0"/>
    <m/>
    <s v=""/>
    <m/>
    <n v="17"/>
    <n v="27.5"/>
    <n v="60"/>
    <n v="0"/>
    <n v="60"/>
    <n v="6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"/>
  </r>
  <r>
    <n v="742"/>
    <d v="2025-09-03T00:00:00"/>
    <s v="ZBTO"/>
    <n v="9519076414"/>
    <n v="2"/>
    <s v="9519076414-2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</r>
  <r>
    <n v="742"/>
    <d v="2025-09-03T00:00:00"/>
    <s v="ZBTO"/>
    <n v="9519076414"/>
    <n v="3"/>
    <s v="9519076414-3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44592"/>
    <s v="CRCA SHEET TATCRC SR16 0.450X1250X2030"/>
    <s v="C06"/>
    <s v="TATCRC"/>
    <s v="SR16"/>
    <x v="4"/>
    <x v="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09-19T00:00:00"/>
    <s v="ZBTO"/>
    <n v="9519118895"/>
    <n v="2"/>
    <s v="9519118895-2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</r>
  <r>
    <n v="742"/>
    <d v="2025-09-19T00:00:00"/>
    <s v="ZBTO"/>
    <n v="9519119057"/>
    <n v="1"/>
    <s v="9519119057-1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22T00:00:00"/>
    <s v="ZBTO"/>
    <n v="9519128456"/>
    <n v="7"/>
    <s v="9519128456-7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</r>
  <r>
    <n v="742"/>
    <d v="2025-10-27T00:00:00"/>
    <s v="ZBTO"/>
    <n v="9519220788"/>
    <n v="1"/>
    <s v="9519220788-1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239408"/>
    <s v="CRCA SHEET TATCRC SR16 0.300X900X2500"/>
    <s v="C06"/>
    <s v="TATCRC"/>
    <s v="SR16"/>
    <x v="6"/>
    <x v="3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10-27T00:00:00"/>
    <s v="ZBTO"/>
    <n v="9519220788"/>
    <n v="5"/>
    <s v="9519220788-5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</r>
  <r>
    <n v="742"/>
    <d v="2025-10-27T00:00:00"/>
    <s v="ZBTO"/>
    <n v="9519220792"/>
    <n v="1"/>
    <s v="9519220792-1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765561"/>
    <s v="CRCA SHEET TSBCRC SR15 0.700X1000X1930"/>
    <s v="C06"/>
    <s v="TSBCRC"/>
    <s v="SR15"/>
    <x v="19"/>
    <x v="4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27T00:00:00"/>
    <s v="ZBTO"/>
    <n v="9519221018"/>
    <n v="5"/>
    <s v="9519221018-5"/>
    <m/>
    <s v="Failed"/>
    <s v="OK"/>
    <m/>
    <m/>
    <m/>
    <m/>
    <m/>
    <m/>
    <x v="0"/>
    <x v="0"/>
    <m/>
    <n v="2000"/>
    <s v="Uttar Pradesh"/>
    <s v="North"/>
    <m/>
    <n v="931525"/>
    <s v="INDIA STEEL INDUSTRIES"/>
    <n v="1804927"/>
    <s v="CRCA COIL-TATCRC-TR15-0.8X1000"/>
    <s v="C01"/>
    <s v="TATCRC"/>
    <s v="TR15"/>
    <x v="0"/>
    <x v="4"/>
    <n v="0"/>
    <m/>
    <s v=""/>
    <m/>
    <n v="10"/>
    <n v="2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3"/>
    <d v="2025-09-23T00:00:00"/>
    <s v="ZBTO"/>
    <n v="9519133161"/>
    <n v="3"/>
    <s v="9519133161-3"/>
    <m/>
    <s v="Failed"/>
    <s v="N/C"/>
    <m/>
    <m/>
    <m/>
    <m/>
    <m/>
    <m/>
    <x v="2"/>
    <x v="3"/>
    <m/>
    <n v="2000"/>
    <s v="Uttar Pradesh"/>
    <s v="North"/>
    <m/>
    <n v="931234"/>
    <s v="JAI LAXMI STEELS"/>
    <n v="1319275"/>
    <s v="GP COIL SOFT-TATXGP-GLK1-0.2X900"/>
    <s v="C02"/>
    <s v="TATXGP"/>
    <s v="GLK1"/>
    <x v="9"/>
    <x v="3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</r>
  <r>
    <n v="743"/>
    <d v="2025-09-23T00:00:00"/>
    <s v="ZBTO"/>
    <n v="9519133161"/>
    <n v="4"/>
    <s v="9519133161-4"/>
    <m/>
    <s v="Failed"/>
    <s v="N/C"/>
    <m/>
    <m/>
    <m/>
    <m/>
    <m/>
    <m/>
    <x v="2"/>
    <x v="3"/>
    <m/>
    <n v="2000"/>
    <s v="Uttar Pradesh"/>
    <s v="North"/>
    <m/>
    <n v="931234"/>
    <s v="JAI LAXMI STEELS"/>
    <n v="1851066"/>
    <s v="GP COIL SOFT-TATXGP-GLK1-0.25X900"/>
    <s v="C02"/>
    <s v="TATXGP"/>
    <s v="GLK1"/>
    <x v="31"/>
    <x v="3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</r>
  <r>
    <n v="743"/>
    <d v="2025-09-23T00:00:00"/>
    <s v="ZBTO"/>
    <n v="9519133161"/>
    <n v="5"/>
    <s v="9519133161-5"/>
    <m/>
    <s v="Failed"/>
    <s v="N/C"/>
    <m/>
    <m/>
    <m/>
    <m/>
    <m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</r>
  <r>
    <n v="743"/>
    <d v="2025-09-23T00:00:00"/>
    <s v="ZBTO"/>
    <n v="9519133161"/>
    <n v="6"/>
    <s v="9519133161-6"/>
    <m/>
    <s v="Failed"/>
    <s v="N/C"/>
    <m/>
    <m/>
    <m/>
    <m/>
    <m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</r>
  <r>
    <n v="743"/>
    <d v="2025-10-22T00:00:00"/>
    <s v="ZBTO"/>
    <n v="9519208377"/>
    <n v="1"/>
    <s v="9519208377-1"/>
    <m/>
    <s v="Failed"/>
    <s v="N/C"/>
    <m/>
    <m/>
    <m/>
    <m/>
    <m/>
    <m/>
    <x v="2"/>
    <x v="3"/>
    <m/>
    <n v="2000"/>
    <s v="Uttar Pradesh"/>
    <s v="North"/>
    <m/>
    <n v="931235"/>
    <s v="K D J P STEELS PVT LTD"/>
    <n v="1851065"/>
    <s v="GP COIL SOFT-TATXGP-GK09-0.25X900"/>
    <s v="C02"/>
    <s v="TATXGP"/>
    <s v="GK09"/>
    <x v="31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</r>
  <r>
    <n v="742"/>
    <d v="2025-09-19T00:00:00"/>
    <s v="ZBTO"/>
    <n v="9519117547"/>
    <n v="2"/>
    <s v="9519117547-2"/>
    <m/>
    <s v="Failed"/>
    <s v="OK"/>
    <m/>
    <m/>
    <m/>
    <m/>
    <m/>
    <m/>
    <x v="0"/>
    <x v="5"/>
    <m/>
    <n v="2000"/>
    <s v="Chhattisgarh"/>
    <s v="East"/>
    <m/>
    <n v="139336"/>
    <s v="PASA ASSOCIATES PRIVATE LIMITE"/>
    <n v="3239554"/>
    <s v="CRCA SHEET TATCRC SR16 0.400X1000X2500"/>
    <s v="C06"/>
    <s v="TATCRC"/>
    <s v="SR16"/>
    <x v="8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3"/>
    <s v="9519117547-3"/>
    <m/>
    <s v="Failed"/>
    <s v="OK"/>
    <m/>
    <m/>
    <m/>
    <m/>
    <m/>
    <m/>
    <x v="0"/>
    <x v="5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x v="4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6"/>
    <s v="9519117547-6"/>
    <m/>
    <s v="Failed"/>
    <s v="OK"/>
    <m/>
    <m/>
    <m/>
    <m/>
    <m/>
    <m/>
    <x v="0"/>
    <x v="5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x v="4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10-14T00:00:00"/>
    <s v="ZBTO"/>
    <n v="9519188505"/>
    <n v="3"/>
    <s v="9519188505-3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x v="56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4T00:00:00"/>
    <s v="ZBTO"/>
    <n v="9519188505"/>
    <n v="4"/>
    <s v="9519188505-4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x v="13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4T00:00:00"/>
    <s v="ZBTO"/>
    <n v="9519188505"/>
    <n v="7"/>
    <s v="9519188505-7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x v="4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14T00:00:00"/>
    <s v="ZBTO"/>
    <n v="9519188505"/>
    <n v="8"/>
    <s v="9519188505-8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x v="8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4T00:00:00"/>
    <s v="ZBTO"/>
    <n v="9519188505"/>
    <n v="9"/>
    <s v="9519188505-9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x v="8"/>
    <x v="3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6T00:00:00"/>
    <s v="ZBTO"/>
    <n v="9519194916"/>
    <n v="1"/>
    <s v="9519194916-1"/>
    <m/>
    <s v="Failed"/>
    <s v="OK"/>
    <m/>
    <m/>
    <m/>
    <m/>
    <m/>
    <m/>
    <x v="0"/>
    <x v="5"/>
    <m/>
    <n v="2000"/>
    <s v="West Bengal"/>
    <s v="East"/>
    <m/>
    <n v="925093"/>
    <s v="PSPL STEEL PROCESSORS PRIVATE"/>
    <n v="3239568"/>
    <s v="CRCA SHEET TATCRC SR16 0.450X1250X2500"/>
    <s v="C06"/>
    <s v="TATCRC"/>
    <s v="SR16"/>
    <x v="4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3T00:00:00"/>
    <s v="ZBTO"/>
    <n v="9519187405"/>
    <n v="1"/>
    <s v="9519187405-1"/>
    <m/>
    <s v="Failed"/>
    <s v="OK"/>
    <m/>
    <m/>
    <m/>
    <m/>
    <m/>
    <m/>
    <x v="0"/>
    <x v="5"/>
    <m/>
    <n v="2000"/>
    <s v="Jharkhand"/>
    <s v="East"/>
    <m/>
    <n v="121328"/>
    <s v="R. S. BOKARO METAL (P) LTD."/>
    <n v="3152197"/>
    <s v="CRCA SHEET TATCRC SR16 0.330X1000X2500"/>
    <s v="C06"/>
    <s v="TATCRC"/>
    <s v="SR16"/>
    <x v="45"/>
    <x v="4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2"/>
    <d v="2025-10-13T00:00:00"/>
    <s v="ZBTO"/>
    <n v="9519187405"/>
    <n v="3"/>
    <s v="9519187405-3"/>
    <m/>
    <s v="Failed"/>
    <s v="OK"/>
    <m/>
    <m/>
    <m/>
    <m/>
    <m/>
    <m/>
    <x v="0"/>
    <x v="5"/>
    <m/>
    <n v="2000"/>
    <s v="Jharkhand"/>
    <s v="East"/>
    <m/>
    <n v="121328"/>
    <s v="R. S. BOKARO METAL (P) LTD."/>
    <n v="3239567"/>
    <s v="CRCA SHEET TATCRC SR16 0.450X1000X2500"/>
    <s v="C06"/>
    <s v="TATCRC"/>
    <s v="SR16"/>
    <x v="4"/>
    <x v="4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2"/>
    <d v="2025-10-13T00:00:00"/>
    <s v="ZBTO"/>
    <n v="9519187405"/>
    <n v="6"/>
    <s v="9519187405-6"/>
    <m/>
    <s v="Failed"/>
    <s v="OK"/>
    <m/>
    <m/>
    <m/>
    <m/>
    <m/>
    <m/>
    <x v="0"/>
    <x v="5"/>
    <m/>
    <n v="2000"/>
    <s v="Jharkhand"/>
    <s v="East"/>
    <m/>
    <n v="121328"/>
    <s v="R. S. BOKARO METAL (P) LTD."/>
    <n v="2441006"/>
    <s v="CRCA SHEET TATCRC SR16 0.480X1250X2500"/>
    <s v="C06"/>
    <s v="TATCRC"/>
    <s v="SR16"/>
    <x v="46"/>
    <x v="0"/>
    <n v="2500"/>
    <m/>
    <s v=""/>
    <m/>
    <n v="2.5"/>
    <n v="3.2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</r>
  <r>
    <n v="743"/>
    <d v="2025-10-24T00:00:00"/>
    <s v="ZBTO"/>
    <n v="9519213115"/>
    <n v="1"/>
    <s v="9519213115-1"/>
    <m/>
    <s v="Failed"/>
    <s v="N/C"/>
    <m/>
    <m/>
    <m/>
    <m/>
    <m/>
    <m/>
    <x v="2"/>
    <x v="3"/>
    <m/>
    <n v="2000"/>
    <s v="Delhi"/>
    <s v="North"/>
    <m/>
    <n v="183259"/>
    <s v="Rakesh Steel Inds.(P) Ltd."/>
    <n v="1851065"/>
    <s v="GP COIL SOFT-TATXGP-GK09-0.25X900"/>
    <s v="C02"/>
    <s v="TATXGP"/>
    <s v="GK09"/>
    <x v="31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3"/>
    <d v="2025-10-24T00:00:00"/>
    <s v="ZBTO"/>
    <n v="9519213115"/>
    <n v="2"/>
    <s v="9519213115-2"/>
    <m/>
    <s v="Failed"/>
    <s v="N/C"/>
    <m/>
    <m/>
    <m/>
    <m/>
    <m/>
    <m/>
    <x v="2"/>
    <x v="3"/>
    <m/>
    <n v="2000"/>
    <s v="Delhi"/>
    <s v="North"/>
    <m/>
    <n v="183259"/>
    <s v="Rakesh Steel Inds.(P) Ltd."/>
    <n v="1851066"/>
    <s v="GP COIL SOFT-TATXGP-GLK1-0.25X900"/>
    <s v="C02"/>
    <s v="TATXGP"/>
    <s v="GLK1"/>
    <x v="31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3"/>
    <d v="2025-10-24T00:00:00"/>
    <s v="ZBTO"/>
    <n v="9519213115"/>
    <n v="3"/>
    <s v="9519213115-3"/>
    <m/>
    <s v="Failed"/>
    <s v="N/C"/>
    <m/>
    <m/>
    <m/>
    <m/>
    <m/>
    <m/>
    <x v="2"/>
    <x v="3"/>
    <m/>
    <n v="2000"/>
    <s v="Delhi"/>
    <s v="North"/>
    <m/>
    <n v="183259"/>
    <s v="Rakesh Steel Inds.(P) Ltd."/>
    <n v="2270690"/>
    <s v="GP COIL SOFT TATXGP GLK1 0.25X1000"/>
    <s v="C02"/>
    <s v="TATXGP"/>
    <s v="GLK1"/>
    <x v="31"/>
    <x v="4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3"/>
    <d v="2025-10-24T00:00:00"/>
    <s v="ZBTO"/>
    <n v="9519213115"/>
    <n v="4"/>
    <s v="9519213115-4"/>
    <m/>
    <s v="Failed"/>
    <s v="N/C"/>
    <m/>
    <m/>
    <m/>
    <m/>
    <m/>
    <m/>
    <x v="2"/>
    <x v="3"/>
    <m/>
    <n v="2000"/>
    <s v="Delhi"/>
    <s v="North"/>
    <m/>
    <n v="183259"/>
    <s v="Rakesh Steel Inds.(P) Ltd."/>
    <n v="1371071"/>
    <s v="GP COIL TATXGP GK09 0.250X1000"/>
    <s v="C02"/>
    <s v="TATXGP"/>
    <s v="GK09"/>
    <x v="31"/>
    <x v="4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3"/>
    <d v="2025-10-24T00:00:00"/>
    <s v="ZBTO"/>
    <n v="9519213115"/>
    <n v="5"/>
    <s v="9519213115-5"/>
    <m/>
    <s v="Failed"/>
    <s v="N/C"/>
    <m/>
    <m/>
    <m/>
    <m/>
    <m/>
    <m/>
    <x v="2"/>
    <x v="3"/>
    <m/>
    <n v="2000"/>
    <s v="Delhi"/>
    <s v="North"/>
    <m/>
    <n v="183259"/>
    <s v="Rakesh Steel Inds.(P) Ltd."/>
    <n v="2438894"/>
    <s v="GP COIL SOFT TATXGP GK09 0.280X900"/>
    <s v="C02"/>
    <s v="TATXGP"/>
    <s v="GK09"/>
    <x v="53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09-22T00:00:00"/>
    <s v="ZBTO"/>
    <n v="9519129002"/>
    <n v="1"/>
    <s v="9519129002-1"/>
    <m/>
    <s v="Failed"/>
    <s v="OK"/>
    <m/>
    <m/>
    <m/>
    <m/>
    <m/>
    <m/>
    <x v="0"/>
    <x v="0"/>
    <m/>
    <n v="2000"/>
    <s v="Telangana"/>
    <s v="South"/>
    <m/>
    <n v="947126"/>
    <s v="RAVINDRA IRON WORKS"/>
    <n v="1804914"/>
    <s v="CRCA COIL TATCRC TR15 0.6X1000"/>
    <s v="C01"/>
    <s v="TATCRC"/>
    <s v="TR15"/>
    <x v="5"/>
    <x v="4"/>
    <n v="0"/>
    <m/>
    <s v=""/>
    <m/>
    <n v="10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09-22T00:00:00"/>
    <s v="ZBTO"/>
    <n v="9519129174"/>
    <n v="3"/>
    <s v="9519129174-3"/>
    <m/>
    <s v="Failed"/>
    <s v="OK"/>
    <m/>
    <m/>
    <m/>
    <m/>
    <m/>
    <m/>
    <x v="0"/>
    <x v="0"/>
    <m/>
    <n v="2000"/>
    <s v="Telangana"/>
    <s v="South"/>
    <m/>
    <n v="947126"/>
    <s v="RAVINDRA IRON WORKS"/>
    <n v="1804842"/>
    <s v="CRCA COIL-TATXXD-AU03-1X1000"/>
    <s v="C01"/>
    <s v="TATXXD"/>
    <s v="AU03"/>
    <x v="18"/>
    <x v="4"/>
    <n v="0"/>
    <m/>
    <s v=""/>
    <m/>
    <n v="6"/>
    <n v="1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09-22T00:00:00"/>
    <s v="ZBTO"/>
    <n v="9519129174"/>
    <n v="5"/>
    <s v="9519129174-5"/>
    <m/>
    <s v="Failed"/>
    <s v="OK"/>
    <m/>
    <m/>
    <m/>
    <m/>
    <m/>
    <m/>
    <x v="0"/>
    <x v="0"/>
    <m/>
    <n v="2000"/>
    <s v="Telangana"/>
    <s v="South"/>
    <m/>
    <n v="947126"/>
    <s v="RAVINDRA IRON WORKS"/>
    <n v="1804852"/>
    <s v="CRCA COIL-TATXXD-AU03-1.2X1000"/>
    <s v="C01"/>
    <s v="TATXXD"/>
    <s v="AU03"/>
    <x v="13"/>
    <x v="4"/>
    <n v="0"/>
    <m/>
    <s v=""/>
    <m/>
    <n v="7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10-23T00:00:00"/>
    <s v="ZBTO"/>
    <n v="9519209962"/>
    <n v="2"/>
    <s v="9519209962-2"/>
    <m/>
    <s v="Failed"/>
    <s v="OK"/>
    <m/>
    <m/>
    <m/>
    <m/>
    <m/>
    <m/>
    <x v="0"/>
    <x v="0"/>
    <m/>
    <n v="2000"/>
    <s v="Telangana"/>
    <s v="South"/>
    <m/>
    <n v="947126"/>
    <s v="RAVINDRA IRON WORKS"/>
    <n v="1804914"/>
    <s v="CRCA COIL TATCRC TR15 0.6X1000"/>
    <s v="C01"/>
    <s v="TATCRC"/>
    <s v="TR15"/>
    <x v="5"/>
    <x v="4"/>
    <n v="0"/>
    <m/>
    <s v=""/>
    <m/>
    <n v="5"/>
    <n v="29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10-23T00:00:00"/>
    <s v="ZBTO"/>
    <n v="9519209962"/>
    <n v="4"/>
    <s v="9519209962-4"/>
    <m/>
    <s v="Failed"/>
    <s v="OK"/>
    <m/>
    <m/>
    <m/>
    <m/>
    <m/>
    <m/>
    <x v="0"/>
    <x v="0"/>
    <m/>
    <n v="2000"/>
    <s v="Telangana"/>
    <s v="South"/>
    <m/>
    <n v="947126"/>
    <s v="RAVINDRA IRON WORKS"/>
    <n v="1804814"/>
    <s v="CRCA COIL TATXXD AU03 0.8X1250"/>
    <s v="C01"/>
    <s v="TATXXD"/>
    <s v="AU03"/>
    <x v="0"/>
    <x v="0"/>
    <n v="0"/>
    <m/>
    <s v=""/>
    <m/>
    <n v="5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2"/>
    <d v="2025-10-23T00:00:00"/>
    <s v="ZBTO"/>
    <n v="9519209962"/>
    <n v="6"/>
    <s v="9519209962-6"/>
    <m/>
    <s v="Failed"/>
    <s v="OK"/>
    <m/>
    <m/>
    <m/>
    <m/>
    <m/>
    <m/>
    <x v="0"/>
    <x v="0"/>
    <m/>
    <n v="2000"/>
    <s v="Telangana"/>
    <s v="South"/>
    <m/>
    <n v="947126"/>
    <s v="RAVINDRA IRON WORKS"/>
    <n v="1804842"/>
    <s v="CRCA COIL-TATXXD-AU03-1X1000"/>
    <s v="C01"/>
    <s v="TATXXD"/>
    <s v="AU03"/>
    <x v="18"/>
    <x v="4"/>
    <n v="0"/>
    <m/>
    <s v=""/>
    <m/>
    <n v="5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10-23T00:00:00"/>
    <s v="ZBTO"/>
    <n v="9519209962"/>
    <n v="7"/>
    <s v="9519209962-7"/>
    <m/>
    <s v="Failed"/>
    <s v="OK"/>
    <m/>
    <m/>
    <m/>
    <m/>
    <m/>
    <m/>
    <x v="0"/>
    <x v="0"/>
    <m/>
    <n v="2000"/>
    <s v="Telangana"/>
    <s v="South"/>
    <m/>
    <n v="947126"/>
    <s v="RAVINDRA IRON WORKS"/>
    <n v="1801804"/>
    <s v="CRCA COIL-TATXXD-AU03-1X1250"/>
    <s v="C01"/>
    <s v="TATXXD"/>
    <s v="AU03"/>
    <x v="18"/>
    <x v="0"/>
    <n v="0"/>
    <m/>
    <s v=""/>
    <m/>
    <n v="5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2"/>
    <d v="2025-10-23T00:00:00"/>
    <s v="ZBTO"/>
    <n v="9519209962"/>
    <n v="9"/>
    <s v="9519209962-9"/>
    <m/>
    <s v="Failed"/>
    <s v="OK"/>
    <m/>
    <m/>
    <m/>
    <m/>
    <m/>
    <m/>
    <x v="0"/>
    <x v="0"/>
    <m/>
    <n v="2000"/>
    <s v="Telangana"/>
    <s v="South"/>
    <m/>
    <n v="947126"/>
    <s v="RAVINDRA IRON WORKS"/>
    <n v="1804852"/>
    <s v="CRCA COIL-TATXXD-AU03-1.2X1000"/>
    <s v="C01"/>
    <s v="TATXXD"/>
    <s v="AU03"/>
    <x v="13"/>
    <x v="4"/>
    <n v="0"/>
    <m/>
    <s v=""/>
    <m/>
    <n v="5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3"/>
    <d v="2025-10-06T00:00:00"/>
    <s v="ZBTO"/>
    <n v="9519169887"/>
    <n v="1"/>
    <s v="9519169887-1"/>
    <m/>
    <s v="Failed"/>
    <s v="N/C"/>
    <m/>
    <m/>
    <m/>
    <m/>
    <m/>
    <m/>
    <x v="2"/>
    <x v="8"/>
    <m/>
    <n v="2000"/>
    <s v="Karnataka"/>
    <s v="South"/>
    <m/>
    <n v="942923"/>
    <s v="S C SHETTAR &amp; SONS PRIVATE LIM"/>
    <n v="304874"/>
    <s v="GPCOIL TATXGP GP02 0.25X1015"/>
    <s v="C05"/>
    <s v="TATXGP"/>
    <s v="GP02"/>
    <x v="65"/>
    <x v="37"/>
    <n v="0"/>
    <m/>
    <s v=""/>
    <m/>
    <n v="2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</r>
  <r>
    <n v="742"/>
    <d v="2025-10-03T00:00:00"/>
    <s v="ZBTO"/>
    <n v="9519164563"/>
    <n v="1"/>
    <s v="9519164563-1"/>
    <m/>
    <s v="Failed"/>
    <s v="OK"/>
    <m/>
    <m/>
    <m/>
    <m/>
    <m/>
    <m/>
    <x v="0"/>
    <x v="5"/>
    <m/>
    <n v="2000"/>
    <s v="West Bengal"/>
    <s v="East"/>
    <m/>
    <n v="948783"/>
    <s v="SAGAR STEELS"/>
    <n v="3539044"/>
    <s v="CRCA SHEET TATCRC SR16 0.380X900X2500"/>
    <s v="C06"/>
    <s v="TATCRC"/>
    <s v="SR16"/>
    <x v="16"/>
    <x v="3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7T00:00:00"/>
    <s v="ZBTO"/>
    <n v="9519197711"/>
    <n v="1"/>
    <s v="9519197711-1"/>
    <m/>
    <s v="Failed"/>
    <s v="OK"/>
    <m/>
    <m/>
    <m/>
    <m/>
    <m/>
    <m/>
    <x v="0"/>
    <x v="5"/>
    <m/>
    <n v="2000"/>
    <s v="West Bengal"/>
    <s v="East"/>
    <m/>
    <n v="948783"/>
    <s v="SAGAR STEELS"/>
    <n v="3239554"/>
    <s v="CRCA SHEET TATCRC SR16 0.400X1000X2500"/>
    <s v="C06"/>
    <s v="TATCRC"/>
    <s v="SR16"/>
    <x v="8"/>
    <x v="4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</r>
  <r>
    <n v="742"/>
    <d v="2025-10-14T00:00:00"/>
    <s v="ZBTO"/>
    <n v="9519188891"/>
    <n v="1"/>
    <s v="9519188891-1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27612"/>
    <s v="CRCA SHEET TATCRC SR16 0.300X900X2500"/>
    <s v="C06"/>
    <s v="TATCRC"/>
    <s v="SR16"/>
    <x v="6"/>
    <x v="3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10-14T00:00:00"/>
    <s v="ZBTO"/>
    <n v="9519188891"/>
    <n v="2"/>
    <s v="9519188891-2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40959"/>
    <s v="CRCA SHEET TATCRC SR16 0.330X900X2500"/>
    <s v="C06"/>
    <s v="TATCRC"/>
    <s v="SR16"/>
    <x v="45"/>
    <x v="3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10-14T00:00:00"/>
    <s v="ZBTO"/>
    <n v="9519188891"/>
    <n v="4"/>
    <s v="9519188891-4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41002"/>
    <s v="CRCA SHEET TATCRC SR16 0.380X1250X2500"/>
    <s v="C06"/>
    <s v="TATCRC"/>
    <s v="SR16"/>
    <x v="16"/>
    <x v="0"/>
    <n v="2500"/>
    <m/>
    <s v=""/>
    <m/>
    <n v="2.5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10-14T00:00:00"/>
    <s v="ZBTO"/>
    <n v="9519188891"/>
    <n v="6"/>
    <s v="9519188891-6"/>
    <m/>
    <s v="Failed"/>
    <s v="OK"/>
    <m/>
    <m/>
    <m/>
    <m/>
    <m/>
    <m/>
    <x v="0"/>
    <x v="5"/>
    <m/>
    <n v="2000"/>
    <s v="Jharkhand"/>
    <s v="East"/>
    <m/>
    <n v="185794"/>
    <s v="Shree Bajrang Steel Udyog"/>
    <n v="3239554"/>
    <s v="CRCA SHEET TATCRC SR16 0.400X1000X2500"/>
    <s v="C06"/>
    <s v="TATCRC"/>
    <s v="SR16"/>
    <x v="8"/>
    <x v="4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2"/>
    <d v="2025-10-14T00:00:00"/>
    <s v="ZBTO"/>
    <n v="9519188891"/>
    <n v="8"/>
    <s v="9519188891-8"/>
    <m/>
    <s v="Failed"/>
    <s v="OK"/>
    <m/>
    <m/>
    <m/>
    <m/>
    <m/>
    <m/>
    <x v="0"/>
    <x v="5"/>
    <m/>
    <n v="2000"/>
    <s v="Jharkhand"/>
    <s v="East"/>
    <m/>
    <n v="185794"/>
    <s v="Shree Bajrang Steel Udyog"/>
    <n v="3240760"/>
    <s v="CRCA SHEET TSBCRC SR15 0.500X1000X2500"/>
    <s v="C06"/>
    <s v="TSBCRC"/>
    <s v="SR15"/>
    <x v="3"/>
    <x v="4"/>
    <n v="2500"/>
    <m/>
    <s v=""/>
    <m/>
    <n v="2.5"/>
    <n v="3.2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2"/>
    <d v="2025-10-14T00:00:00"/>
    <s v="ZBTO"/>
    <n v="9519188891"/>
    <n v="9"/>
    <s v="9519188891-9"/>
    <m/>
    <s v="Failed"/>
    <s v="OK"/>
    <s v="4000522236-5"/>
    <s v="HSM HR"/>
    <m/>
    <m/>
    <m/>
    <m/>
    <x v="0"/>
    <x v="5"/>
    <m/>
    <n v="2000"/>
    <s v="Jharkhand"/>
    <s v="East"/>
    <m/>
    <n v="185794"/>
    <s v="Shree Bajrang Steel Udyog"/>
    <n v="3240765"/>
    <s v="CRCA SHEET TSBCRC SR15 0.500X1250X2500"/>
    <s v="C06"/>
    <s v="TSBCRC"/>
    <s v="SR15"/>
    <x v="3"/>
    <x v="0"/>
    <n v="0"/>
    <m/>
    <s v=""/>
    <m/>
    <n v="2.5"/>
    <n v="3.2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</r>
  <r>
    <n v="742"/>
    <d v="2025-10-14T00:00:00"/>
    <s v="ZBTO"/>
    <n v="9519188891"/>
    <n v="10"/>
    <s v="9519188891-10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27627"/>
    <s v="CRCA SHEET TSBCRC SR15 0.600X1000X2500"/>
    <s v="C06"/>
    <s v="TSBCRC"/>
    <s v="SR15"/>
    <x v="5"/>
    <x v="4"/>
    <n v="2500"/>
    <m/>
    <s v=""/>
    <m/>
    <n v="2.5"/>
    <n v="3.2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2"/>
    <d v="2025-10-14T00:00:00"/>
    <s v="ZBTO"/>
    <n v="9519188891"/>
    <n v="11"/>
    <s v="9519188891-11"/>
    <m/>
    <s v="Failed"/>
    <s v="OK"/>
    <s v="4000522236-2"/>
    <s v="HSM HR"/>
    <m/>
    <m/>
    <m/>
    <m/>
    <x v="0"/>
    <x v="5"/>
    <m/>
    <n v="2000"/>
    <s v="Jharkhand"/>
    <s v="East"/>
    <m/>
    <n v="185794"/>
    <s v="Shree Bajrang Steel Udyog"/>
    <n v="3240792"/>
    <s v="CRCA SHEET TSBCRC SR15 0.600X1250X2500"/>
    <s v="C06"/>
    <s v="TSBCRC"/>
    <s v="SR15"/>
    <x v="5"/>
    <x v="0"/>
    <n v="2500"/>
    <m/>
    <s v=""/>
    <m/>
    <n v="2.5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09-16T00:00:00"/>
    <s v="ZBTO"/>
    <n v="9519110359"/>
    <n v="6"/>
    <s v="9519110359-6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206324"/>
    <s v="CRCA SHEET TATXXD AU03 0.750X1250X2500"/>
    <s v="C06"/>
    <s v="TATXXD"/>
    <s v="AU03"/>
    <x v="21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7"/>
    <s v="9519110359-7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x v="0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8"/>
    <s v="9519110359-8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406015"/>
    <s v="CRCA SHEET TATXXD AU03 0.950X1250X2500"/>
    <s v="C06"/>
    <s v="TATXXD"/>
    <s v="AU03"/>
    <x v="56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9"/>
    <s v="9519110359-9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89865"/>
    <s v="CRSHEET TATXXD AU03 1.0X1250X2500"/>
    <s v="C06"/>
    <s v="TATXXD"/>
    <s v="AU03"/>
    <x v="18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10"/>
    <s v="9519110359-10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94544"/>
    <s v="CRSHEET TATXXD AU03 1.50X1250X2500"/>
    <s v="C06"/>
    <s v="TATXXD"/>
    <s v="AU03"/>
    <x v="49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8T00:00:00"/>
    <s v="ZBTO"/>
    <n v="9519114845"/>
    <n v="2"/>
    <s v="9519114845-2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2430218"/>
    <s v="CRCA COIL TATXXD AU03 0.600X900"/>
    <s v="C01"/>
    <s v="TATXXD"/>
    <s v="AU03"/>
    <x v="5"/>
    <x v="3"/>
    <n v="0"/>
    <m/>
    <s v=""/>
    <m/>
    <n v="8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</r>
  <r>
    <n v="742"/>
    <d v="2025-10-13T00:00:00"/>
    <s v="ZBTO"/>
    <n v="9519187886"/>
    <n v="1"/>
    <s v="9519187886-1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39557"/>
    <s v="CRCA SHEET TATCRC SR16 0.400X1250X2500"/>
    <s v="C06"/>
    <s v="TATCRC"/>
    <s v="SR16"/>
    <x v="8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2"/>
    <s v="9519187886-2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x v="4"/>
    <x v="3"/>
    <n v="2440"/>
    <m/>
    <s v=""/>
    <m/>
    <n v="2"/>
    <n v="3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</r>
  <r>
    <n v="742"/>
    <d v="2025-10-13T00:00:00"/>
    <s v="ZBTO"/>
    <n v="9519187886"/>
    <n v="3"/>
    <s v="9519187886-3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39566"/>
    <s v="CRCA SHEET TATCRC SR16 0.450X1000X2440"/>
    <s v="C06"/>
    <s v="TATCRC"/>
    <s v="SR16"/>
    <x v="4"/>
    <x v="4"/>
    <n v="244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</r>
  <r>
    <n v="742"/>
    <d v="2025-10-13T00:00:00"/>
    <s v="ZBTO"/>
    <n v="9519187886"/>
    <n v="10"/>
    <s v="9519187886-10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x v="0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13T00:00:00"/>
    <s v="ZBTO"/>
    <n v="9519187886"/>
    <n v="11"/>
    <s v="9519187886-11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x v="0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12"/>
    <s v="9519187886-12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89865"/>
    <s v="CRSHEET TATXXD AU03 1.0X1250X2500"/>
    <s v="C06"/>
    <s v="TATXXD"/>
    <s v="AU03"/>
    <x v="18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13"/>
    <s v="9519187886-13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89866"/>
    <s v="CRSHEET TATXXD AU03 1.20X1250X2500"/>
    <s v="C06"/>
    <s v="TATXXD"/>
    <s v="AU03"/>
    <x v="13"/>
    <x v="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10-13T00:00:00"/>
    <s v="ZBTO"/>
    <n v="9519187886"/>
    <n v="14"/>
    <s v="9519187886-14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94544"/>
    <s v="CRSHEET TATXXD AU03 1.50X1250X2500"/>
    <s v="C06"/>
    <s v="TATXXD"/>
    <s v="AU03"/>
    <x v="49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15"/>
    <s v="9519187886-15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x v="1"/>
    <x v="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10-13T00:00:00"/>
    <s v="ZBTO"/>
    <n v="9519187886"/>
    <n v="16"/>
    <s v="9519187886-16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x v="2"/>
    <x v="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09-26T00:00:00"/>
    <s v="ZBTO"/>
    <n v="9519146190"/>
    <n v="2"/>
    <s v="9519146190-2"/>
    <m/>
    <s v="Failed"/>
    <s v="OK"/>
    <m/>
    <m/>
    <m/>
    <m/>
    <m/>
    <m/>
    <x v="0"/>
    <x v="0"/>
    <m/>
    <n v="2000"/>
    <s v="Tamil Nadu"/>
    <s v="South"/>
    <m/>
    <n v="116465"/>
    <s v="SRI BALAJI STEEL TRADERS"/>
    <n v="353958"/>
    <s v="CRCA SHEET TATXXD AU03 0.90X1250X2500"/>
    <s v="C06"/>
    <s v="TATXXD"/>
    <s v="AU03"/>
    <x v="14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3"/>
    <d v="2025-10-03T00:00:00"/>
    <s v="ZBTO"/>
    <n v="9519163888"/>
    <n v="1"/>
    <s v="9519163888-1"/>
    <m/>
    <s v="Failed"/>
    <s v="N/C"/>
    <m/>
    <m/>
    <m/>
    <m/>
    <m/>
    <m/>
    <x v="2"/>
    <x v="3"/>
    <m/>
    <n v="2000"/>
    <s v="Jharkhand"/>
    <s v="East"/>
    <m/>
    <n v="165053"/>
    <s v="SUDISA ENTERPRISES (P) LTD."/>
    <n v="4095702"/>
    <s v="GP COIL TSBXGP N1GP 0.330X900"/>
    <s v="C02"/>
    <s v="TSBXGP"/>
    <s v="N1GP"/>
    <x v="45"/>
    <x v="3"/>
    <n v="0"/>
    <m/>
    <s v="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</r>
  <r>
    <n v="742"/>
    <d v="2025-10-03T00:00:00"/>
    <s v="ZBTO"/>
    <n v="9519163915"/>
    <n v="1"/>
    <s v="9519163915-1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2427612"/>
    <s v="CRCA SHEET TATCRC SR16 0.300X900X2500"/>
    <s v="C06"/>
    <s v="TATCRC"/>
    <s v="SR16"/>
    <x v="6"/>
    <x v="3"/>
    <n v="2500"/>
    <m/>
    <s v=""/>
    <m/>
    <n v="2.4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10-03T00:00:00"/>
    <s v="ZBTO"/>
    <n v="9519163915"/>
    <n v="2"/>
    <s v="9519163915-2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2440959"/>
    <s v="CRCA SHEET TATCRC SR16 0.330X900X2500"/>
    <s v="C06"/>
    <s v="TATCRC"/>
    <s v="SR16"/>
    <x v="45"/>
    <x v="3"/>
    <n v="2500"/>
    <m/>
    <s v=""/>
    <m/>
    <n v="2.4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10-03T00:00:00"/>
    <s v="ZBTO"/>
    <n v="9519163915"/>
    <n v="5"/>
    <s v="9519163915-5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3239567"/>
    <s v="CRCA SHEET TATCRC SR16 0.450X1000X2500"/>
    <s v="C06"/>
    <s v="TATCRC"/>
    <s v="SR16"/>
    <x v="4"/>
    <x v="4"/>
    <n v="2500"/>
    <m/>
    <s v=""/>
    <m/>
    <n v="2.4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03T00:00:00"/>
    <s v="ZBTO"/>
    <n v="9519163915"/>
    <n v="6"/>
    <s v="9519163915-6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3240778"/>
    <s v="CRCA SHEET TSBCRC SR15 0.600X1000X2500"/>
    <s v="C06"/>
    <s v="TSBCRC"/>
    <s v="SR15"/>
    <x v="5"/>
    <x v="4"/>
    <n v="2500"/>
    <m/>
    <s v=""/>
    <m/>
    <n v="2.4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17T00:00:00"/>
    <s v="ZBTO"/>
    <n v="9519197958"/>
    <n v="1"/>
    <s v="9519197958-1"/>
    <m/>
    <s v="Failed"/>
    <s v="OK"/>
    <s v="4000522236-2"/>
    <s v="HSM HR"/>
    <m/>
    <m/>
    <m/>
    <m/>
    <x v="0"/>
    <x v="5"/>
    <m/>
    <n v="2000"/>
    <s v="Jharkhand"/>
    <s v="East"/>
    <m/>
    <n v="165053"/>
    <s v="SUDISA ENTERPRISES (P) LTD."/>
    <n v="3240765"/>
    <s v="CRCA SHEET TSBCRC SR15 0.500X1250X2500"/>
    <s v="C06"/>
    <s v="TSBCRC"/>
    <s v="SR15"/>
    <x v="3"/>
    <x v="0"/>
    <n v="0"/>
    <m/>
    <s v=""/>
    <m/>
    <n v="2.4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7T00:00:00"/>
    <s v="ZBTO"/>
    <n v="9519197958"/>
    <n v="2"/>
    <s v="9519197958-2"/>
    <m/>
    <s v="Failed"/>
    <s v="OK"/>
    <s v="4000522236-2"/>
    <s v="HSM HR"/>
    <m/>
    <m/>
    <m/>
    <m/>
    <x v="0"/>
    <x v="5"/>
    <m/>
    <n v="2000"/>
    <s v="Jharkhand"/>
    <s v="East"/>
    <m/>
    <n v="165053"/>
    <s v="SUDISA ENTERPRISES (P) LTD."/>
    <n v="3240785"/>
    <s v="CRCA SHEET TSBCRC SR15 0.600X1250X2500"/>
    <s v="C06"/>
    <s v="TSBCRC"/>
    <s v="SR15"/>
    <x v="5"/>
    <x v="0"/>
    <n v="0"/>
    <m/>
    <s v=""/>
    <m/>
    <n v="2.4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3"/>
    <d v="2025-10-24T00:00:00"/>
    <s v="ZBTO"/>
    <n v="9519214117"/>
    <n v="1"/>
    <s v="9519214117-1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8"/>
    <s v="GL C YS550 M306 0.33BMT(0.35TCT)X1000"/>
    <s v="B04"/>
    <s v="Y550GL"/>
    <s v="M306"/>
    <x v="45"/>
    <x v="4"/>
    <n v="0"/>
    <m/>
    <n v="70"/>
    <m/>
    <n v="3"/>
    <n v="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2"/>
    <s v="9519214117-2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8"/>
    <s v="GL C YS550 M306 0.33BMT(0.35TCT)X1000"/>
    <s v="B04"/>
    <s v="Y550GL"/>
    <s v="M306"/>
    <x v="45"/>
    <x v="4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3"/>
    <s v="9519214117-3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9"/>
    <s v="GL C YS550 M306 0.38BMT(0.40TCT)X1000"/>
    <s v="B04"/>
    <s v="Y550GL"/>
    <s v="M306"/>
    <x v="16"/>
    <x v="4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4"/>
    <s v="9519214117-4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6"/>
    <s v="GL C YS550 M306 0.30BMT(0.32TCT)X900"/>
    <s v="B04"/>
    <s v="Y550GL"/>
    <s v="M306"/>
    <x v="6"/>
    <x v="3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5"/>
    <s v="9519214117-5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6"/>
    <s v="GL C YS550 M306 0.30BMT(0.32TCT)X900"/>
    <s v="B04"/>
    <s v="Y550GL"/>
    <s v="M306"/>
    <x v="6"/>
    <x v="3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6"/>
    <s v="9519214117-6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6"/>
    <s v="GL C YS550 M306 0.30BMT(0.32TCT)X900"/>
    <s v="B04"/>
    <s v="Y550GL"/>
    <s v="M306"/>
    <x v="6"/>
    <x v="3"/>
    <n v="0"/>
    <m/>
    <n v="70"/>
    <m/>
    <n v="3"/>
    <n v="5.5"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</r>
  <r>
    <n v="743"/>
    <d v="2025-10-24T00:00:00"/>
    <s v="ZBTO"/>
    <n v="9519214117"/>
    <n v="7"/>
    <s v="9519214117-7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774721"/>
    <s v="GL C YS550 M306 0.33BMT(0.35TCT)X900"/>
    <s v="B04"/>
    <s v="Y550GL"/>
    <s v="M306"/>
    <x v="45"/>
    <x v="3"/>
    <n v="0"/>
    <m/>
    <n v="70"/>
    <m/>
    <n v="3"/>
    <n v="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8"/>
    <s v="9519214117-8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775011"/>
    <s v="GL C YS550 M306 0.38BMT(0.40TCT)X900"/>
    <s v="B04"/>
    <s v="Y550GL"/>
    <s v="M306"/>
    <x v="16"/>
    <x v="3"/>
    <n v="0"/>
    <m/>
    <n v="70"/>
    <m/>
    <n v="3"/>
    <n v="5.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24T00:00:00"/>
    <s v="ZBTO"/>
    <n v="9519214117"/>
    <n v="9"/>
    <s v="9519214117-9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7"/>
    <s v="GL C YS550 M306 0.30BMT(0.32TCT)X1000"/>
    <s v="B04"/>
    <s v="Y550GL"/>
    <s v="M306"/>
    <x v="6"/>
    <x v="4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10"/>
    <s v="9519214117-10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7"/>
    <s v="GL C YS550 M306 0.30BMT(0.32TCT)X1000"/>
    <s v="B04"/>
    <s v="Y550GL"/>
    <s v="M306"/>
    <x v="6"/>
    <x v="4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11"/>
    <s v="9519214117-11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7"/>
    <s v="GL C YS550 M306 0.30BMT(0.32TCT)X1000"/>
    <s v="B04"/>
    <s v="Y550GL"/>
    <s v="M306"/>
    <x v="6"/>
    <x v="4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2"/>
    <s v="9519214117-12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71"/>
    <s v="GL C YS550 M306 0.43BMT(0.45TCT)X1000"/>
    <s v="B04"/>
    <s v="Y550GL"/>
    <s v="M306"/>
    <x v="27"/>
    <x v="4"/>
    <n v="0"/>
    <m/>
    <n v="70"/>
    <m/>
    <n v="3"/>
    <n v="5.5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475"/>
    <d v="2025-09-03T00:00:00"/>
    <s v="ZBTF"/>
    <n v="9519076751"/>
    <n v="1"/>
    <s v="9519076751-1"/>
    <m/>
    <s v="Failed"/>
    <s v="N/C"/>
    <m/>
    <m/>
    <m/>
    <m/>
    <m/>
    <m/>
    <x v="2"/>
    <x v="11"/>
    <m/>
    <n v="2000"/>
    <s v="West Bengal"/>
    <s v="East"/>
    <m/>
    <n v="600250"/>
    <s v="TATA CENTRE"/>
    <n v="3230681"/>
    <s v="GP COIL TATXGP GLR1 0.420X1220"/>
    <s v="C02"/>
    <s v="TATXGP"/>
    <s v="GLR1"/>
    <x v="36"/>
    <x v="9"/>
    <n v="0"/>
    <m/>
    <s v=""/>
    <m/>
    <n v="5.4"/>
    <n v="8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</r>
  <r>
    <n v="742"/>
    <d v="2025-09-22T00:00:00"/>
    <s v="ZBTO"/>
    <n v="9519128035"/>
    <n v="1"/>
    <s v="9519128035-1"/>
    <m/>
    <s v="Failed"/>
    <s v="N/C"/>
    <m/>
    <m/>
    <m/>
    <m/>
    <m/>
    <m/>
    <x v="1"/>
    <x v="9"/>
    <m/>
    <n v="2000"/>
    <s v="West Bengal"/>
    <s v="East"/>
    <m/>
    <n v="154464"/>
    <s v="TATA STEEL DOWNSTREAM PRODUCTS"/>
    <n v="1252834"/>
    <s v="HR COILS-PO IS 1079 HR2 3.0X1250"/>
    <n v="768"/>
    <s v="THR099"/>
    <s v="HR99"/>
    <x v="42"/>
    <x v="0"/>
    <n v="0"/>
    <m/>
    <s v=""/>
    <m/>
    <n v="13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</r>
  <r>
    <n v="742"/>
    <d v="2025-10-14T00:00:00"/>
    <s v="ZBTO"/>
    <n v="9519189218"/>
    <n v="2"/>
    <s v="9519189218-2"/>
    <m/>
    <s v="Failed"/>
    <s v="N/C"/>
    <m/>
    <m/>
    <m/>
    <m/>
    <m/>
    <m/>
    <x v="1"/>
    <x v="9"/>
    <m/>
    <n v="2000"/>
    <s v="Karnataka"/>
    <s v="South"/>
    <m/>
    <n v="939268"/>
    <s v="TATA STEEL DOWNSTREAM PRODUCTS"/>
    <n v="1250221"/>
    <s v="HR COILS-PO IS 1079 HR2 2.50X1250"/>
    <n v="768"/>
    <s v="THR099"/>
    <s v="HR99"/>
    <x v="65"/>
    <x v="37"/>
    <n v="0"/>
    <m/>
    <s v=""/>
    <m/>
    <n v="15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2"/>
    <d v="2025-10-14T00:00:00"/>
    <s v="ZBTO"/>
    <n v="9519189218"/>
    <n v="4"/>
    <s v="9519189218-4"/>
    <m/>
    <s v="Failed"/>
    <s v="N/C"/>
    <m/>
    <m/>
    <m/>
    <m/>
    <m/>
    <m/>
    <x v="1"/>
    <x v="9"/>
    <m/>
    <n v="2000"/>
    <s v="Karnataka"/>
    <s v="South"/>
    <m/>
    <n v="939268"/>
    <s v="TATA STEEL DOWNSTREAM PRODUCTS"/>
    <n v="1294719"/>
    <s v="HR COILS-POIS 1079 HR2  2.90X1250"/>
    <n v="768"/>
    <s v="THR099"/>
    <s v="HR99"/>
    <x v="41"/>
    <x v="0"/>
    <n v="0"/>
    <m/>
    <s v=""/>
    <m/>
    <n v="15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2"/>
    <d v="2025-10-14T00:00:00"/>
    <s v="ZBTO"/>
    <n v="9519189218"/>
    <n v="5"/>
    <s v="9519189218-5"/>
    <m/>
    <s v="Failed"/>
    <s v="N/C"/>
    <m/>
    <m/>
    <m/>
    <m/>
    <m/>
    <m/>
    <x v="1"/>
    <x v="9"/>
    <m/>
    <n v="2000"/>
    <s v="Karnataka"/>
    <s v="South"/>
    <m/>
    <n v="939268"/>
    <s v="TATA STEEL DOWNSTREAM PRODUCTS"/>
    <n v="1252834"/>
    <s v="HR COILS-PO IS 1079 HR2 3.0X1250"/>
    <n v="768"/>
    <s v="THR099"/>
    <s v="HR99"/>
    <x v="42"/>
    <x v="0"/>
    <n v="0"/>
    <m/>
    <s v=""/>
    <m/>
    <n v="15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</r>
  <r>
    <n v="742"/>
    <d v="2025-10-23T00:00:00"/>
    <s v="ZBTO"/>
    <n v="9519209775"/>
    <n v="4"/>
    <s v="9519209775-4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04772"/>
    <s v="CRCA COIL TATXXD AU03 0.4X1250"/>
    <s v="C01"/>
    <s v="TATXXD"/>
    <s v="AU03"/>
    <x v="8"/>
    <x v="0"/>
    <n v="0"/>
    <m/>
    <s v=""/>
    <m/>
    <n v="5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3T00:00:00"/>
    <s v="ZBTO"/>
    <n v="9519209775"/>
    <n v="5"/>
    <s v="9519209775-5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01022"/>
    <s v="CRCA COIL-TATXXD-AU03-0.45X1250"/>
    <s v="C01"/>
    <s v="TATXXD"/>
    <s v="AU03"/>
    <x v="4"/>
    <x v="0"/>
    <n v="0"/>
    <m/>
    <s v=""/>
    <m/>
    <n v="5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3T00:00:00"/>
    <s v="ZBTO"/>
    <n v="9519209775"/>
    <n v="6"/>
    <s v="9519209775-6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5675"/>
    <s v="CRCA COIL-TATXXD-AU03-0.5X1250"/>
    <s v="C01"/>
    <s v="TATXXD"/>
    <s v="AU03"/>
    <x v="3"/>
    <x v="0"/>
    <n v="0"/>
    <m/>
    <s v=""/>
    <m/>
    <n v="5"/>
    <n v="29"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</r>
  <r>
    <n v="742"/>
    <d v="2025-10-23T00:00:00"/>
    <s v="ZBTO"/>
    <n v="9519209775"/>
    <n v="7"/>
    <s v="9519209775-7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01456"/>
    <s v="CRCA COIL-TATXXD-AU03-0.7X1250"/>
    <s v="C01"/>
    <s v="TATXXD"/>
    <s v="AU03"/>
    <x v="19"/>
    <x v="0"/>
    <n v="0"/>
    <m/>
    <s v=""/>
    <m/>
    <n v="5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3"/>
    <d v="2025-10-28T00:00:00"/>
    <s v="ZBTO"/>
    <n v="9519225483"/>
    <n v="2"/>
    <s v="9519225483-2"/>
    <m/>
    <s v="Released"/>
    <m/>
    <m/>
    <m/>
    <m/>
    <m/>
    <m/>
    <m/>
    <x v="2"/>
    <x v="11"/>
    <m/>
    <s v="2000-BPRS"/>
    <s v="NAGPUR"/>
    <s v="West"/>
    <m/>
    <n v="930519"/>
    <s v="JAUSHNA STEELS (INDIA) PVT. LTD."/>
    <n v="1334725"/>
    <s v="GP COIL SOFT-TATXGP-GK09-0.6X1220"/>
    <s v="C02"/>
    <s v="TATXGP"/>
    <s v="GK09"/>
    <x v="5"/>
    <x v="9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</r>
  <r>
    <n v="743"/>
    <d v="2025-10-28T00:00:00"/>
    <s v="ZBTO"/>
    <n v="9519199493"/>
    <n v="4"/>
    <s v="9519199493-4"/>
    <m/>
    <s v="Released"/>
    <m/>
    <m/>
    <m/>
    <m/>
    <m/>
    <m/>
    <m/>
    <x v="4"/>
    <x v="7"/>
    <m/>
    <s v="1000-IPPE"/>
    <s v="TAMILNADU"/>
    <s v="TBSPL"/>
    <m/>
    <n v="942294"/>
    <s v="TATA BLUESCOPE STEEL PRIVATE LIMITE"/>
    <n v="4108810"/>
    <s v="GL COIL HARD Y550GL M308 0.35(TCT)X1220"/>
    <s v="B04"/>
    <s v="Y550GL"/>
    <s v="M310"/>
    <x v="10"/>
    <x v="9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</r>
  <r>
    <n v="743"/>
    <d v="2025-10-28T00:00:00"/>
    <s v="ZBTO"/>
    <n v="9519225483"/>
    <n v="1"/>
    <s v="9519225483-1"/>
    <m/>
    <s v="Released"/>
    <m/>
    <m/>
    <m/>
    <m/>
    <m/>
    <m/>
    <m/>
    <x v="2"/>
    <x v="11"/>
    <m/>
    <s v="2000-BPRS"/>
    <s v="NAGPUR"/>
    <s v="West"/>
    <m/>
    <n v="930519"/>
    <s v="JAUSHNA STEELS (INDIA) PVT. LTD."/>
    <n v="1851101"/>
    <s v="GP COIL SOFT-TATXGP-GK09-0.5X1220"/>
    <s v="C02"/>
    <s v="TATXGP"/>
    <s v="GK09"/>
    <x v="3"/>
    <x v="9"/>
    <n v="0"/>
    <m/>
    <m/>
    <m/>
    <m/>
    <m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R"/>
  </r>
  <r>
    <n v="742"/>
    <d v="2025-10-28T00:00:00"/>
    <s v="ZBTO"/>
    <n v="9519225237"/>
    <n v="1"/>
    <s v="9519225237-1"/>
    <m/>
    <s v="Released"/>
    <m/>
    <m/>
    <m/>
    <m/>
    <m/>
    <m/>
    <m/>
    <x v="0"/>
    <x v="0"/>
    <m/>
    <s v="2000-BPRS"/>
    <s v="JAIPUR"/>
    <s v="North"/>
    <m/>
    <n v="116137"/>
    <s v="PELIKAN DOSSIER (P) LTD "/>
    <n v="1804772"/>
    <s v="CRCA COIL TATXXD AU03 0.4X1250"/>
    <s v="C01"/>
    <s v="TATXXD"/>
    <s v="AU03"/>
    <x v="8"/>
    <x v="0"/>
    <n v="0"/>
    <m/>
    <m/>
    <m/>
    <m/>
    <m/>
    <n v="87"/>
    <n v="0"/>
    <n v="87"/>
    <n v="87"/>
    <m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s v="M"/>
  </r>
  <r>
    <n v="742"/>
    <d v="2025-10-28T00:00:00"/>
    <s v="ZBTO"/>
    <n v="9519215379"/>
    <n v="2"/>
    <s v="9519215379-2"/>
    <m/>
    <s v="Released"/>
    <m/>
    <m/>
    <m/>
    <m/>
    <m/>
    <m/>
    <m/>
    <x v="0"/>
    <x v="0"/>
    <m/>
    <s v="2000-BPRS"/>
    <s v="GUWAHATI"/>
    <s v="East"/>
    <m/>
    <n v="116649"/>
    <s v="SAGAR STEELS"/>
    <n v="2414175"/>
    <s v="CRCA COIL TATXXD AU03 1.100X1250"/>
    <s v="C01"/>
    <s v="TATXXD"/>
    <s v="AU03"/>
    <x v="48"/>
    <x v="0"/>
    <n v="0"/>
    <m/>
    <m/>
    <m/>
    <m/>
    <m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U"/>
  </r>
  <r>
    <n v="742"/>
    <d v="2025-10-28T00:00:00"/>
    <s v="ZBTO"/>
    <n v="9519215853"/>
    <n v="4"/>
    <s v="9519215853-4"/>
    <m/>
    <s v="Released"/>
    <m/>
    <m/>
    <m/>
    <m/>
    <m/>
    <m/>
    <m/>
    <x v="0"/>
    <x v="5"/>
    <m/>
    <s v="2000-BPRS"/>
    <s v="PATNA"/>
    <s v="East"/>
    <m/>
    <n v="103227"/>
    <s v="BMW VENTURES LIMITED"/>
    <n v="3240778"/>
    <s v="CRCA SHEET TSBCRC SR15 0.600X1000X2500"/>
    <s v="C06"/>
    <s v="TSBCRC"/>
    <s v="SR15"/>
    <x v="5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28T00:00:00"/>
    <s v="ZBTO"/>
    <n v="9519215853"/>
    <n v="7"/>
    <s v="9519215853-7"/>
    <m/>
    <s v="Released"/>
    <m/>
    <m/>
    <m/>
    <m/>
    <m/>
    <m/>
    <m/>
    <x v="0"/>
    <x v="5"/>
    <m/>
    <s v="2000-BPRS"/>
    <s v="PATNA"/>
    <s v="East"/>
    <m/>
    <n v="103227"/>
    <s v="BMW VENTURES LIMITED"/>
    <n v="3240772"/>
    <s v="CRCA SHEET TSBCRC SR15 0.600X900X2500"/>
    <s v="C06"/>
    <s v="TSBCRC"/>
    <s v="SR15"/>
    <x v="5"/>
    <x v="3"/>
    <n v="2500"/>
    <m/>
    <m/>
    <m/>
    <m/>
    <m/>
    <n v="21"/>
    <n v="0"/>
    <n v="21"/>
    <n v="21"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s v="T"/>
  </r>
  <r>
    <n v="744"/>
    <d v="2025-10-28T00:00:00"/>
    <s v="ZBTO"/>
    <n v="9519223395"/>
    <n v="1"/>
    <s v="9519223395-1"/>
    <m/>
    <s v="Released"/>
    <m/>
    <m/>
    <m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</r>
  <r>
    <n v="744"/>
    <d v="2025-10-28T00:00:00"/>
    <s v="ZBTO"/>
    <n v="9519223395"/>
    <n v="2"/>
    <s v="9519223395-2"/>
    <m/>
    <s v="Released"/>
    <m/>
    <m/>
    <m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</r>
  <r>
    <n v="742"/>
    <d v="2025-10-28T00:00:00"/>
    <s v="ZBTO"/>
    <n v="9519215880"/>
    <n v="1"/>
    <s v="9519215880-1"/>
    <m/>
    <s v="Released"/>
    <m/>
    <m/>
    <m/>
    <m/>
    <m/>
    <m/>
    <m/>
    <x v="0"/>
    <x v="5"/>
    <m/>
    <s v="2000-BPRS"/>
    <s v="PURNIA"/>
    <s v="East"/>
    <m/>
    <n v="103227"/>
    <s v="BMW VENTURES LIMITED"/>
    <n v="3539047"/>
    <s v="CRCA SHEET TATCRC SR16 0.430X1000X2500"/>
    <s v="C06"/>
    <s v="TATCRC"/>
    <s v="SR16"/>
    <x v="27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28T00:00:00"/>
    <s v="ZBTO"/>
    <n v="9519215853"/>
    <n v="1"/>
    <s v="9519215853-1"/>
    <m/>
    <s v="Released"/>
    <m/>
    <m/>
    <m/>
    <m/>
    <m/>
    <m/>
    <m/>
    <x v="0"/>
    <x v="5"/>
    <m/>
    <s v="2000-BPRS"/>
    <s v="PATNA"/>
    <s v="East"/>
    <m/>
    <n v="103227"/>
    <s v="BMW VENTURES LIMITED"/>
    <n v="3539047"/>
    <s v="CRCA SHEET TATCRC SR16 0.430X1000X2500"/>
    <s v="C06"/>
    <s v="TATCRC"/>
    <s v="SR16"/>
    <x v="27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28T00:00:00"/>
    <s v="ZBTO"/>
    <n v="9519215853"/>
    <n v="2"/>
    <s v="9519215853-2"/>
    <m/>
    <s v="Released"/>
    <m/>
    <m/>
    <m/>
    <m/>
    <m/>
    <m/>
    <m/>
    <x v="0"/>
    <x v="5"/>
    <m/>
    <s v="2000-BPRS"/>
    <s v="PATNA"/>
    <s v="East"/>
    <m/>
    <n v="103227"/>
    <s v="BMW VENTURES LIMITED"/>
    <n v="3239567"/>
    <s v="CRCA SHEET TATCRC SR16 0.450X1000X2500"/>
    <s v="C06"/>
    <s v="TATCRC"/>
    <s v="SR16"/>
    <x v="4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03T00:00:00"/>
    <s v="ZBTO"/>
    <n v="9519165077"/>
    <n v="2"/>
    <s v="9519165077-2"/>
    <m/>
    <m/>
    <s v="OK"/>
    <m/>
    <m/>
    <m/>
    <m/>
    <m/>
    <m/>
    <x v="0"/>
    <x v="5"/>
    <m/>
    <n v="2000"/>
    <m/>
    <s v="West"/>
    <m/>
    <m/>
    <s v="ANM ISPAT PVT LTD"/>
    <n v="3240765"/>
    <s v="CRCA SHEET TSBCRC SR15 0.500X1250X2500"/>
    <s v="C06"/>
    <s v="TSBCRC"/>
    <s v="SR15"/>
    <x v="3"/>
    <x v="0"/>
    <n v="0"/>
    <m/>
    <m/>
    <m/>
    <n v="2.5"/>
    <n v="3.5"/>
    <n v="58.1"/>
    <n v="0"/>
    <n v="58.1"/>
    <n v="58.1"/>
    <m/>
    <m/>
    <m/>
    <m/>
    <m/>
    <m/>
    <m/>
    <m/>
    <m/>
    <m/>
    <m/>
    <m/>
    <m/>
    <m/>
    <m/>
    <m/>
    <m/>
    <m/>
    <m/>
    <m/>
    <m/>
    <n v="0"/>
    <m/>
    <n v="58.1"/>
    <m/>
    <m/>
    <m/>
    <m/>
    <m/>
    <m/>
    <m/>
    <m/>
    <s v="Trimming only at RCL"/>
  </r>
  <r>
    <n v="742"/>
    <d v="2025-10-17T00:00:00"/>
    <s v="ZBTF"/>
    <n v="9519199489"/>
    <n v="1"/>
    <s v="9519199489-1"/>
    <m/>
    <m/>
    <m/>
    <m/>
    <m/>
    <m/>
    <m/>
    <m/>
    <m/>
    <x v="0"/>
    <x v="4"/>
    <m/>
    <n v="1000"/>
    <m/>
    <s v="East"/>
    <m/>
    <m/>
    <s v="TATA CENTRE"/>
    <n v="2164800"/>
    <s v="CRCA COIL TATXXD BT02 0.970X913"/>
    <s v="C01"/>
    <s v="TATXXD"/>
    <s v="BT02"/>
    <x v="12"/>
    <x v="7"/>
    <n v="0"/>
    <m/>
    <m/>
    <m/>
    <n v="6"/>
    <n v="10"/>
    <n v="126"/>
    <n v="0"/>
    <n v="126"/>
    <n v="126"/>
    <m/>
    <m/>
    <m/>
    <m/>
    <m/>
    <m/>
    <m/>
    <m/>
    <m/>
    <m/>
    <m/>
    <m/>
    <m/>
    <m/>
    <m/>
    <m/>
    <m/>
    <m/>
    <m/>
    <m/>
    <m/>
    <n v="0"/>
    <m/>
    <n v="126"/>
    <m/>
    <m/>
    <m/>
    <m/>
    <m/>
    <m/>
    <m/>
    <m/>
    <s v="Trimming ( for CRC"/>
  </r>
  <r>
    <n v="742"/>
    <d v="2025-10-17T00:00:00"/>
    <s v="ZBTF"/>
    <n v="9519199489"/>
    <n v="2"/>
    <s v="9519199489-2"/>
    <m/>
    <m/>
    <m/>
    <m/>
    <m/>
    <m/>
    <m/>
    <m/>
    <m/>
    <x v="0"/>
    <x v="4"/>
    <m/>
    <n v="1000"/>
    <m/>
    <s v="East"/>
    <m/>
    <m/>
    <s v="TATA CENTRE"/>
    <n v="2164803"/>
    <s v="CRCA COIL TATXXD BT02 1.200X910"/>
    <s v="C01"/>
    <s v="TATXXD"/>
    <s v="BT02"/>
    <x v="13"/>
    <x v="8"/>
    <n v="0"/>
    <m/>
    <m/>
    <m/>
    <n v="6"/>
    <n v="10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s v="Trimming ( for CRC"/>
  </r>
  <r>
    <n v="742"/>
    <d v="2025-10-17T00:00:00"/>
    <s v="ZBTF"/>
    <n v="9519199489"/>
    <n v="3"/>
    <s v="9519199489-3"/>
    <m/>
    <m/>
    <m/>
    <m/>
    <m/>
    <m/>
    <m/>
    <m/>
    <m/>
    <x v="0"/>
    <x v="4"/>
    <m/>
    <n v="1000"/>
    <m/>
    <s v="East"/>
    <m/>
    <m/>
    <s v="TATA CENTRE"/>
    <n v="2170008"/>
    <s v="CRCA COIL TATXXD BT01 0.970X1220"/>
    <s v="C01"/>
    <s v="TATXXD"/>
    <s v="BT01"/>
    <x v="12"/>
    <x v="9"/>
    <n v="0"/>
    <m/>
    <m/>
    <m/>
    <n v="6"/>
    <n v="10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( for CRC"/>
  </r>
  <r>
    <n v="743"/>
    <d v="2025-10-25T00:00:00"/>
    <s v="ZBTO"/>
    <n v="9519216813"/>
    <n v="1"/>
    <s v="9519216813-1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2"/>
    <s v="9519216813-2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3"/>
    <s v="9519216813-3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4"/>
    <s v="9519216813-4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145"/>
    <n v="0"/>
    <n v="145"/>
    <n v="145"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</r>
  <r>
    <n v="743"/>
    <d v="2025-10-27T00:00:00"/>
    <s v="ZBTO"/>
    <n v="9519219867"/>
    <n v="3"/>
    <s v="9519219867-3"/>
    <m/>
    <s v="Released"/>
    <s v="OK"/>
    <m/>
    <m/>
    <m/>
    <m/>
    <m/>
    <m/>
    <x v="2"/>
    <x v="11"/>
    <m/>
    <n v="2000"/>
    <m/>
    <s v="East"/>
    <m/>
    <m/>
    <s v="SAGAR STEELS"/>
    <n v="1300229"/>
    <s v="GP COIL SOFT-TATXGP-GLK1-0.4X1220"/>
    <s v="C02"/>
    <s v="TATXGP"/>
    <s v="GLK1"/>
    <x v="8"/>
    <x v="9"/>
    <n v="0"/>
    <m/>
    <m/>
    <m/>
    <n v="6"/>
    <n v="24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7T00:00:00"/>
    <s v="ZBTO"/>
    <n v="9519219867"/>
    <n v="4"/>
    <s v="9519219867-4"/>
    <m/>
    <s v="Released"/>
    <s v="OK"/>
    <m/>
    <m/>
    <m/>
    <m/>
    <m/>
    <m/>
    <x v="2"/>
    <x v="11"/>
    <m/>
    <n v="2000"/>
    <m/>
    <s v="East"/>
    <m/>
    <m/>
    <s v="SAGAR STEELS"/>
    <n v="2233645"/>
    <s v="GP COIL SOFT TATXGP GLK1 0.35X1220"/>
    <s v="C02"/>
    <s v="TATXGP"/>
    <s v="GLK1"/>
    <x v="10"/>
    <x v="9"/>
    <n v="0"/>
    <m/>
    <m/>
    <m/>
    <n v="6"/>
    <n v="24"/>
    <n v="112"/>
    <n v="0"/>
    <n v="112"/>
    <n v="112"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</r>
  <r>
    <n v="743"/>
    <d v="2025-10-27T00:00:00"/>
    <s v="ZBTO"/>
    <n v="9519219867"/>
    <n v="5"/>
    <s v="9519219867-5"/>
    <m/>
    <s v="Released"/>
    <s v="OK"/>
    <m/>
    <m/>
    <m/>
    <m/>
    <m/>
    <m/>
    <x v="2"/>
    <x v="11"/>
    <m/>
    <n v="2000"/>
    <m/>
    <s v="East"/>
    <m/>
    <m/>
    <s v="SAGAR STEELS"/>
    <n v="1300230"/>
    <s v="GP COIL SOFT-TATXGP-GLK1-0.3X1220"/>
    <s v="C02"/>
    <s v="TATXGP"/>
    <s v="GLK1"/>
    <x v="6"/>
    <x v="9"/>
    <n v="0"/>
    <m/>
    <m/>
    <m/>
    <n v="6"/>
    <n v="24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7T00:00:00"/>
    <s v="ZBTO"/>
    <n v="9519219879"/>
    <n v="1"/>
    <s v="9519219879-1"/>
    <m/>
    <s v="Released"/>
    <s v="OK"/>
    <m/>
    <m/>
    <m/>
    <m/>
    <m/>
    <m/>
    <x v="2"/>
    <x v="11"/>
    <m/>
    <n v="2000"/>
    <m/>
    <s v="East"/>
    <m/>
    <m/>
    <s v="SAGAR STEELS PROCESSING &amp; MANU"/>
    <n v="1300229"/>
    <s v="GP COIL SOFT-TATXGP-GLK1-0.4X1220"/>
    <s v="C02"/>
    <s v="TATXGP"/>
    <s v="GLK1"/>
    <x v="8"/>
    <x v="9"/>
    <n v="0"/>
    <m/>
    <m/>
    <m/>
    <n v="6"/>
    <n v="24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7T00:00:00"/>
    <s v="ZBTO"/>
    <n v="9519219879"/>
    <n v="2"/>
    <s v="9519219879-2"/>
    <m/>
    <s v="Released"/>
    <s v="OK"/>
    <m/>
    <m/>
    <m/>
    <m/>
    <m/>
    <m/>
    <x v="2"/>
    <x v="11"/>
    <m/>
    <n v="2000"/>
    <m/>
    <s v="East"/>
    <m/>
    <m/>
    <s v="SAGAR STEELS PROCESSING &amp; MANU"/>
    <n v="2233645"/>
    <s v="GP COIL SOFT TATXGP GLK1 0.35X1220"/>
    <s v="C02"/>
    <s v="TATXGP"/>
    <s v="GLK1"/>
    <x v="10"/>
    <x v="9"/>
    <n v="0"/>
    <m/>
    <m/>
    <m/>
    <n v="6"/>
    <n v="24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only at RCL"/>
  </r>
  <r>
    <n v="743"/>
    <d v="2025-10-27T00:00:00"/>
    <s v="ZBTO"/>
    <n v="9519219879"/>
    <n v="3"/>
    <s v="9519219879-3"/>
    <m/>
    <s v="Released"/>
    <s v="OK"/>
    <m/>
    <m/>
    <m/>
    <m/>
    <m/>
    <m/>
    <x v="2"/>
    <x v="11"/>
    <m/>
    <n v="2000"/>
    <m/>
    <s v="East"/>
    <m/>
    <m/>
    <s v="SAGAR STEELS PROCESSING &amp; MANU"/>
    <n v="1300230"/>
    <s v="GP COIL SOFT-TATXGP-GLK1-0.3X1220"/>
    <s v="C02"/>
    <s v="TATXGP"/>
    <s v="GLK1"/>
    <x v="6"/>
    <x v="9"/>
    <n v="0"/>
    <m/>
    <m/>
    <m/>
    <n v="6"/>
    <n v="24"/>
    <n v="112"/>
    <n v="0"/>
    <n v="112"/>
    <n v="112"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</r>
  <r>
    <n v="743"/>
    <d v="2025-10-27T00:00:00"/>
    <s v="ZBTO"/>
    <n v="9519219884"/>
    <n v="3"/>
    <s v="9519219884-3"/>
    <m/>
    <m/>
    <s v="OK"/>
    <m/>
    <m/>
    <m/>
    <m/>
    <m/>
    <m/>
    <x v="2"/>
    <x v="11"/>
    <m/>
    <n v="2000"/>
    <m/>
    <s v="North"/>
    <m/>
    <m/>
    <s v="BIHANI ENTERPRISES"/>
    <n v="1854399"/>
    <s v="GP COIL SOFT-TATXGP-GK09-0.35X1220"/>
    <s v="C02"/>
    <s v="TATXGP"/>
    <s v="GK09"/>
    <x v="10"/>
    <x v="9"/>
    <n v="0"/>
    <m/>
    <m/>
    <m/>
    <n v="5"/>
    <n v="7"/>
    <n v="112"/>
    <n v="0"/>
    <n v="112"/>
    <n v="112"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</r>
  <r>
    <n v="742"/>
    <d v="2025-10-27T00:00:00"/>
    <s v="ZBTO"/>
    <n v="9519220795"/>
    <n v="1"/>
    <s v="9519220795-1"/>
    <m/>
    <m/>
    <s v="OK"/>
    <m/>
    <m/>
    <m/>
    <m/>
    <m/>
    <m/>
    <x v="0"/>
    <x v="5"/>
    <m/>
    <n v="2000"/>
    <m/>
    <s v="North"/>
    <m/>
    <m/>
    <s v="INDIA STEEL INDUSTRIES"/>
    <n v="3247971"/>
    <s v="CRCA SHEET TSBCRC SR15 0.500X1250X2020"/>
    <s v="C06"/>
    <s v="TSBCRC"/>
    <s v="SR15"/>
    <x v="3"/>
    <x v="0"/>
    <n v="2020"/>
    <m/>
    <m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Trimming at PLTCM"/>
  </r>
  <r>
    <n v="742"/>
    <d v="2025-10-28T00:00:00"/>
    <s v="ZBTO"/>
    <n v="9519222492"/>
    <n v="1"/>
    <s v="9519222492-1"/>
    <m/>
    <m/>
    <m/>
    <m/>
    <m/>
    <m/>
    <m/>
    <m/>
    <m/>
    <x v="0"/>
    <x v="4"/>
    <m/>
    <n v="1000"/>
    <m/>
    <s v="West"/>
    <m/>
    <m/>
    <s v="L&amp;T Howden Pvt.Ltd."/>
    <n v="2149856"/>
    <s v="CRCA COIL TATXDD AU22 0.80X850"/>
    <s v="C01"/>
    <s v="TATXDD"/>
    <s v="AU22"/>
    <x v="0"/>
    <x v="38"/>
    <n v="0"/>
    <m/>
    <m/>
    <m/>
    <n v="1"/>
    <n v="10"/>
    <n v="300"/>
    <n v="0"/>
    <n v="300"/>
    <n v="300"/>
    <m/>
    <m/>
    <m/>
    <m/>
    <m/>
    <m/>
    <m/>
    <m/>
    <m/>
    <m/>
    <m/>
    <m/>
    <m/>
    <m/>
    <m/>
    <m/>
    <m/>
    <m/>
    <m/>
    <m/>
    <m/>
    <n v="0"/>
    <m/>
    <n v="300"/>
    <m/>
    <m/>
    <m/>
    <m/>
    <m/>
    <m/>
    <m/>
    <m/>
    <s v="C"/>
  </r>
  <r>
    <n v="743"/>
    <d v="2025-10-28T00:00:00"/>
    <s v="ZBTO"/>
    <n v="9519225058"/>
    <n v="1"/>
    <s v="9519225058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297"/>
    <n v="0"/>
    <n v="297"/>
    <n v="297"/>
    <m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</r>
  <r>
    <n v="743"/>
    <d v="2025-10-28T00:00:00"/>
    <s v="ZBTO"/>
    <n v="9519225198"/>
    <n v="1"/>
    <s v="9519225198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297"/>
    <n v="0"/>
    <n v="297"/>
    <n v="297"/>
    <m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</r>
  <r>
    <n v="743"/>
    <d v="2025-10-28T00:00:00"/>
    <s v="ZBTO"/>
    <n v="9519225202"/>
    <n v="1"/>
    <s v="9519225202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297"/>
    <n v="0"/>
    <n v="297"/>
    <n v="297"/>
    <m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</r>
  <r>
    <n v="743"/>
    <d v="2025-10-28T00:00:00"/>
    <s v="ZBTO"/>
    <n v="9519225208"/>
    <n v="1"/>
    <s v="9519225208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108"/>
    <n v="0"/>
    <n v="108"/>
    <n v="108"/>
    <m/>
    <m/>
    <m/>
    <m/>
    <m/>
    <m/>
    <m/>
    <m/>
    <m/>
    <m/>
    <m/>
    <m/>
    <m/>
    <m/>
    <m/>
    <m/>
    <m/>
    <m/>
    <m/>
    <m/>
    <m/>
    <n v="0"/>
    <m/>
    <n v="108"/>
    <m/>
    <m/>
    <m/>
    <m/>
    <m/>
    <m/>
    <m/>
    <m/>
    <s v="Trimming only at RCL"/>
  </r>
  <r>
    <n v="743"/>
    <d v="2025-10-25T00:00:00"/>
    <s v="ZBTO"/>
    <n v="9519216791"/>
    <n v="1"/>
    <s v="9519216791-1"/>
    <m/>
    <s v="Released"/>
    <m/>
    <m/>
    <m/>
    <m/>
    <m/>
    <m/>
    <m/>
    <x v="4"/>
    <x v="7"/>
    <m/>
    <n v="1000"/>
    <m/>
    <m/>
    <m/>
    <m/>
    <s v="TATA BLUESCOPE STEEL PRIVATE L"/>
    <n v="1882004"/>
    <s v="GL C YS550 H6GL 0.55BMT(0.60TCT)X1220"/>
    <s v="B04"/>
    <s v="Y550GL"/>
    <s v="H6GL"/>
    <x v="15"/>
    <x v="9"/>
    <n v="0"/>
    <m/>
    <m/>
    <m/>
    <n v="3"/>
    <n v="5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</r>
  <r>
    <n v="743"/>
    <d v="2025-10-25T00:00:00"/>
    <s v="ZBTO"/>
    <n v="9519216791"/>
    <n v="2"/>
    <s v="9519216791-2"/>
    <m/>
    <s v="Released"/>
    <m/>
    <m/>
    <m/>
    <m/>
    <m/>
    <m/>
    <m/>
    <x v="4"/>
    <x v="7"/>
    <m/>
    <n v="1000"/>
    <m/>
    <m/>
    <m/>
    <m/>
    <s v="TATA BLUESCOPE STEEL PRIVATE L"/>
    <n v="1881969"/>
    <s v="GL C YS550 H6GL 0.45BMT(0.50TCT)X1220"/>
    <s v="B04"/>
    <s v="Y550GL"/>
    <s v="H6GL"/>
    <x v="4"/>
    <x v="9"/>
    <n v="0"/>
    <m/>
    <m/>
    <m/>
    <n v="3"/>
    <n v="5"/>
    <n v="224"/>
    <n v="0"/>
    <n v="224"/>
    <n v="224"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</r>
  <r>
    <n v="743"/>
    <d v="2025-10-25T00:00:00"/>
    <s v="ZBTO"/>
    <n v="9519216791"/>
    <n v="3"/>
    <s v="9519216791-3"/>
    <m/>
    <s v="Released"/>
    <m/>
    <m/>
    <m/>
    <m/>
    <m/>
    <m/>
    <m/>
    <x v="4"/>
    <x v="7"/>
    <m/>
    <n v="1000"/>
    <m/>
    <m/>
    <m/>
    <m/>
    <s v="TATA BLUESCOPE STEEL PRIVATE L"/>
    <n v="1881969"/>
    <s v="GL C YS550 H6GL 0.45BMT(0.50TCT)X1220"/>
    <s v="B04"/>
    <s v="Y550GL"/>
    <s v="H6GL"/>
    <x v="4"/>
    <x v="9"/>
    <n v="0"/>
    <m/>
    <m/>
    <m/>
    <n v="3"/>
    <n v="5"/>
    <n v="140"/>
    <n v="0"/>
    <n v="140"/>
    <n v="140"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</r>
  <r>
    <n v="743"/>
    <d v="2025-10-25T00:00:00"/>
    <s v="ZBTO"/>
    <n v="9519216791"/>
    <n v="4"/>
    <s v="9519216791-4"/>
    <m/>
    <s v="Released"/>
    <m/>
    <m/>
    <m/>
    <m/>
    <m/>
    <m/>
    <m/>
    <x v="4"/>
    <x v="7"/>
    <m/>
    <n v="1000"/>
    <m/>
    <m/>
    <m/>
    <m/>
    <s v="TATA BLUESCOPE STEEL PRIVATE L"/>
    <n v="3239573"/>
    <s v="GL C YS550 H6GL 0.42BMT(0.47TCT)X1220"/>
    <s v="B04"/>
    <s v="Y550GL"/>
    <s v="H6GL"/>
    <x v="36"/>
    <x v="9"/>
    <n v="0"/>
    <m/>
    <m/>
    <m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</r>
  <r>
    <n v="743"/>
    <d v="2025-10-25T00:00:00"/>
    <s v="ZBTO"/>
    <n v="9519216802"/>
    <n v="1"/>
    <s v="9519216802-1"/>
    <m/>
    <s v="Released"/>
    <m/>
    <m/>
    <m/>
    <m/>
    <m/>
    <m/>
    <m/>
    <x v="4"/>
    <x v="7"/>
    <m/>
    <n v="1000"/>
    <m/>
    <m/>
    <m/>
    <m/>
    <s v="TATA BLUESCOPE STEEL PRIVATE L"/>
    <n v="1881969"/>
    <s v="GL C YS550 H6GL 0.45BMT(0.50TCT)X1220"/>
    <s v="B04"/>
    <s v="Y550GL"/>
    <s v="H6GL"/>
    <x v="4"/>
    <x v="9"/>
    <n v="0"/>
    <m/>
    <m/>
    <m/>
    <n v="3"/>
    <n v="5"/>
    <n v="280"/>
    <n v="0"/>
    <n v="280"/>
    <n v="280"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</r>
  <r>
    <n v="743"/>
    <d v="2025-10-28T00:00:00"/>
    <s v="ZBTO"/>
    <n v="9519223804"/>
    <n v="1"/>
    <s v="9519223804-1"/>
    <m/>
    <s v="Failed"/>
    <m/>
    <m/>
    <m/>
    <m/>
    <m/>
    <m/>
    <m/>
    <x v="4"/>
    <x v="7"/>
    <m/>
    <n v="1000"/>
    <m/>
    <m/>
    <m/>
    <m/>
    <s v="TATA BLUESCOPE STEEL PRIVATE L"/>
    <n v="3946362"/>
    <s v="GL COIL HARD Y550GL M308 0.47 (TCT)X1220"/>
    <s v="B04"/>
    <s v="Y550GL"/>
    <s v="M308"/>
    <x v="17"/>
    <x v="9"/>
    <n v="0"/>
    <m/>
    <m/>
    <m/>
    <n v="3"/>
    <n v="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</r>
  <r>
    <n v="742"/>
    <d v="2025-09-09T00:00:00"/>
    <s v="ZBTO"/>
    <n v="9519088899"/>
    <n v="2"/>
    <s v="9519088899-2"/>
    <m/>
    <s v="Failed"/>
    <m/>
    <m/>
    <m/>
    <m/>
    <m/>
    <m/>
    <m/>
    <x v="0"/>
    <x v="5"/>
    <m/>
    <n v="2000"/>
    <s v="NAGPUR"/>
    <s v="West"/>
    <m/>
    <n v="103092"/>
    <s v="TEJRAM RAMNIWAS AGARWAL"/>
    <n v="3240792"/>
    <s v="CRCA SHEET TSBCRC SR15 0.600X1250X2500"/>
    <s v="C06"/>
    <s v="TSBCRC"/>
    <s v="SR15"/>
    <x v="5"/>
    <x v="0"/>
    <n v="2500"/>
    <m/>
    <m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Trimming only at RCL"/>
  </r>
  <r>
    <n v="743"/>
    <d v="2025-10-29T00:00:00"/>
    <s v="ZBTO"/>
    <n v="9519229828"/>
    <n v="1"/>
    <s v="9519229828-1"/>
    <m/>
    <s v="Released"/>
    <m/>
    <m/>
    <m/>
    <m/>
    <m/>
    <m/>
    <m/>
    <x v="2"/>
    <x v="11"/>
    <m/>
    <s v="2000-BPRS"/>
    <s v="SIYAGANJ"/>
    <m/>
    <m/>
    <n v="944695"/>
    <s v="ANM ISPAT PRIVATE LIMITED"/>
    <n v="1851102"/>
    <s v="GP COIL SOFT-TATXGP-GK09-0.5X1250"/>
    <s v="C02"/>
    <s v="TATXGP"/>
    <s v="GK09"/>
    <x v="3"/>
    <x v="0"/>
    <n v="0"/>
    <m/>
    <m/>
    <m/>
    <n v="3"/>
    <n v="5"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</r>
  <r>
    <n v="743"/>
    <d v="2025-10-29T00:00:00"/>
    <s v="ZBTO"/>
    <n v="9519229828"/>
    <n v="2"/>
    <s v="9519229828-2"/>
    <m/>
    <s v="Released"/>
    <m/>
    <m/>
    <m/>
    <m/>
    <m/>
    <m/>
    <m/>
    <x v="2"/>
    <x v="11"/>
    <m/>
    <s v="2000-BPRS"/>
    <s v="SIYAGANJ"/>
    <m/>
    <m/>
    <n v="944695"/>
    <s v="ANM ISPAT PRIVATE LIMITED"/>
    <n v="1851091"/>
    <s v="GP COIL SOFT-TATXGP-GK09-0.4X1250"/>
    <s v="C02"/>
    <s v="TATXGP"/>
    <s v="GK09"/>
    <x v="8"/>
    <x v="0"/>
    <n v="0"/>
    <m/>
    <m/>
    <m/>
    <n v="3"/>
    <n v="5"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</r>
  <r>
    <n v="743"/>
    <d v="2025-10-29T00:00:00"/>
    <s v="ZBTO"/>
    <n v="9519229828"/>
    <n v="3"/>
    <s v="9519229828-3"/>
    <m/>
    <s v="Released"/>
    <m/>
    <m/>
    <m/>
    <m/>
    <m/>
    <m/>
    <m/>
    <x v="2"/>
    <x v="11"/>
    <m/>
    <s v="2000-BPRS"/>
    <s v="SIYAGANJ"/>
    <m/>
    <m/>
    <n v="944695"/>
    <s v="ANM ISPAT PRIVATE LIMITED"/>
    <n v="1851106"/>
    <s v="GP COIL SOFT-TATXGP-GK09-0.6X1250"/>
    <s v="C02"/>
    <s v="TATXGP"/>
    <s v="GK09"/>
    <x v="5"/>
    <x v="0"/>
    <n v="0"/>
    <m/>
    <m/>
    <m/>
    <n v="3"/>
    <n v="5"/>
    <n v="29"/>
    <n v="0"/>
    <n v="29"/>
    <n v="29"/>
    <m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M"/>
  </r>
  <r>
    <n v="744"/>
    <d v="2025-10-29T00:00:00"/>
    <s v="ZBTO"/>
    <n v="9519228840"/>
    <n v="1"/>
    <s v="9519228840-1"/>
    <m/>
    <s v="Released"/>
    <m/>
    <m/>
    <m/>
    <m/>
    <m/>
    <m/>
    <m/>
    <x v="5"/>
    <x v="7"/>
    <m/>
    <s v="1000-IPPE"/>
    <s v="RAJASTHAN"/>
    <m/>
    <m/>
    <n v="940008"/>
    <s v="TATA BLUESCOPE STEEL PVT LTD."/>
    <n v="4005316"/>
    <s v="PPGL C HARD Y550PL DX04 0.630X1220"/>
    <s v="B18"/>
    <s v="Y550PL"/>
    <s v="DX04"/>
    <x v="47"/>
    <x v="9"/>
    <n v="0"/>
    <m/>
    <m/>
    <m/>
    <n v="3"/>
    <n v="5"/>
    <n v="55.999000000000002"/>
    <n v="0"/>
    <n v="55.999000000000002"/>
    <n v="55.999000000000002"/>
    <m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</r>
  <r>
    <n v="744"/>
    <d v="2025-10-29T00:00:00"/>
    <s v="ZBTO"/>
    <n v="9519229555"/>
    <n v="1"/>
    <s v="9519229555-1"/>
    <m/>
    <s v="Released"/>
    <m/>
    <m/>
    <m/>
    <m/>
    <m/>
    <m/>
    <m/>
    <x v="5"/>
    <x v="7"/>
    <m/>
    <s v="1000-IPPE"/>
    <s v="GAMHARIA"/>
    <m/>
    <m/>
    <n v="940016"/>
    <s v="TATA BLUESCOPE STEEL PVT LTD."/>
    <n v="4151656"/>
    <s v="PPGL C HARD Y550PL HPL9 0.550X1220"/>
    <s v="B18"/>
    <s v="Y550PL"/>
    <s v="HPL9"/>
    <x v="15"/>
    <x v="9"/>
    <n v="0"/>
    <m/>
    <m/>
    <m/>
    <n v="3"/>
    <n v="5"/>
    <n v="27.998999999999999"/>
    <n v="0"/>
    <n v="27.998999999999999"/>
    <n v="27.998999999999999"/>
    <m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</r>
  <r>
    <n v="743"/>
    <d v="2025-10-22T00:00:00"/>
    <s v="ZBTO"/>
    <n v="9519208417"/>
    <n v="1"/>
    <s v="9519208417-1"/>
    <m/>
    <s v="Released"/>
    <m/>
    <m/>
    <m/>
    <m/>
    <m/>
    <m/>
    <m/>
    <x v="4"/>
    <x v="12"/>
    <m/>
    <s v="1000-IPPE"/>
    <s v="VELLORE"/>
    <m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n v="18"/>
    <n v="2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</r>
  <r>
    <n v="743"/>
    <d v="2025-10-22T00:00:00"/>
    <s v="ZBTO"/>
    <n v="9519208417"/>
    <n v="2"/>
    <s v="9519208417-2"/>
    <m/>
    <s v="Released"/>
    <m/>
    <m/>
    <m/>
    <m/>
    <m/>
    <m/>
    <m/>
    <x v="4"/>
    <x v="12"/>
    <m/>
    <s v="1000-IPPE"/>
    <s v="VELLORE"/>
    <m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n v="18"/>
    <n v="2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</r>
  <r>
    <n v="743"/>
    <d v="2025-10-17T00:00:00"/>
    <s v="ZBTO"/>
    <n v="9519199424"/>
    <n v="3"/>
    <s v="9519199424-3"/>
    <m/>
    <s v="Failed"/>
    <m/>
    <m/>
    <m/>
    <m/>
    <m/>
    <m/>
    <m/>
    <x v="4"/>
    <x v="7"/>
    <m/>
    <n v="1000"/>
    <m/>
    <m/>
    <m/>
    <n v="942294"/>
    <s v="TATA BLUESCOPE STEEL PRIVATE L"/>
    <n v="4108810"/>
    <s v="GL COIL HARD  Y550GL M310 0.350X1220"/>
    <s v="B04"/>
    <s v="Y550GL"/>
    <s v="M310"/>
    <x v="10"/>
    <x v="9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4T00:00:00"/>
    <s v="ZBTO"/>
    <n v="9519213897"/>
    <n v="1"/>
    <s v="9519213897-1"/>
    <m/>
    <s v="Failed"/>
    <m/>
    <m/>
    <m/>
    <m/>
    <m/>
    <m/>
    <m/>
    <x v="4"/>
    <x v="7"/>
    <m/>
    <n v="1000"/>
    <m/>
    <m/>
    <m/>
    <m/>
    <s v="TATA BLUESCOPE STEEL PRIVATE L"/>
    <n v="4108810"/>
    <s v="GL COIL HARD Y550GL M308 0.35(TCT)X1220"/>
    <s v="B04"/>
    <s v="Y550GL"/>
    <s v="M310"/>
    <x v="10"/>
    <x v="9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743"/>
    <d v="2025-10-24T00:00:00"/>
    <s v="ZBTO"/>
    <n v="9519214117"/>
    <n v="6"/>
    <s v="9519214117-6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0"/>
    <m/>
    <n v="70"/>
    <m/>
    <n v="3"/>
    <n v="5.5"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</r>
  <r>
    <n v="743"/>
    <d v="2025-10-24T00:00:00"/>
    <s v="ZBTO"/>
    <n v="9519214117"/>
    <n v="5"/>
    <s v="9519214117-5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4"/>
    <s v="9519214117-4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08-21T00:00:00"/>
    <s v="ZBTO"/>
    <n v="9519035728"/>
    <n v="1"/>
    <s v="9519035728-1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3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</r>
  <r>
    <n v="743"/>
    <d v="2025-10-24T00:00:00"/>
    <s v="ZBTO"/>
    <n v="9519214117"/>
    <n v="7"/>
    <s v="9519214117-7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774721"/>
    <s v="GL C YS550 M306 0.33BMT(0.35TCT)X900"/>
    <s v="B04"/>
    <s v="Y550GL"/>
    <s v="M306"/>
    <n v="0.33"/>
    <n v="900"/>
    <n v="0"/>
    <m/>
    <n v="70"/>
    <m/>
    <n v="3"/>
    <n v="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09-09T00:00:00"/>
    <s v="ZBTO"/>
    <n v="9519090170"/>
    <n v="1"/>
    <s v="9519090170-1"/>
    <s v="Oct'25"/>
    <s v="Released"/>
    <s v="N/C"/>
    <m/>
    <e v="#N/A"/>
    <s v="OK"/>
    <s v="GL01"/>
    <s v="ACRM GP#2 TBSPL BGL"/>
    <n v="3000"/>
    <x v="0"/>
    <x v="0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198.13499999999999"/>
    <n v="32.863999999999997"/>
    <n v="32.86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63999999999997"/>
    <s v="0.31-0.35"/>
    <s v="900-903"/>
    <m/>
    <m/>
    <m/>
    <m/>
    <m/>
    <m/>
    <s v="R"/>
  </r>
  <r>
    <n v="743"/>
    <d v="2025-08-21T00:00:00"/>
    <s v="ZBTO"/>
    <n v="9519035728"/>
    <n v="2"/>
    <s v="9519035728-2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13.7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</r>
  <r>
    <n v="743"/>
    <d v="2025-09-23T00:00:00"/>
    <s v="ZBTO"/>
    <n v="9519134436"/>
    <n v="1"/>
    <s v="9519134436-1"/>
    <s v="Oct'25"/>
    <s v="Released"/>
    <s v="N/C"/>
    <m/>
    <e v="#N/A"/>
    <s v="OK"/>
    <s v="GL01"/>
    <s v="ACRM GP#2 TBSPL BGL"/>
    <m/>
    <x v="0"/>
    <x v="0"/>
    <m/>
    <n v="1000"/>
    <m/>
    <s v="TBSPL"/>
    <m/>
    <n v="942284"/>
    <s v="TATA BLUESCOPE STEEL PRIVATE L"/>
    <n v="3931932"/>
    <s v="GL C YS550 M306 0.35BMT(0.37TCT)X900"/>
    <s v="B04"/>
    <s v="Y550GL"/>
    <s v="M306"/>
    <n v="0.35"/>
    <n v="900"/>
    <n v="0"/>
    <m/>
    <n v="7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10-24T00:00:00"/>
    <s v="ZBTO"/>
    <n v="9519214117"/>
    <n v="8"/>
    <s v="9519214117-8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775011"/>
    <s v="GL C YS550 M306 0.38BMT(0.40TCT)X900"/>
    <s v="B04"/>
    <s v="Y550GL"/>
    <s v="M306"/>
    <n v="0.38"/>
    <n v="900"/>
    <n v="0"/>
    <m/>
    <n v="70"/>
    <m/>
    <n v="3"/>
    <n v="5.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09T00:00:00"/>
    <s v="ZBTO"/>
    <n v="9519090170"/>
    <n v="2"/>
    <s v="9519090170-2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999999999999"/>
    <n v="23.5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</r>
  <r>
    <n v="743"/>
    <d v="2025-09-09T00:00:00"/>
    <s v="ZBTO"/>
    <n v="9519090170"/>
    <n v="3"/>
    <s v="9519090170-3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</r>
  <r>
    <n v="743"/>
    <d v="2025-10-24T00:00:00"/>
    <s v="ZBTO"/>
    <n v="9519214117"/>
    <n v="11"/>
    <s v="9519214117-11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7"/>
    <s v="GL C YS550 M306 0.30BMT(0.32TCT)X1000"/>
    <s v="B04"/>
    <s v="Y550GL"/>
    <s v="M306"/>
    <n v="0.3"/>
    <n v="1000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0"/>
    <s v="9519214117-10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9"/>
    <s v="9519214117-9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2"/>
    <s v="9519214117-2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8"/>
    <s v="GL C YS550 M306 0.33BMT(0.35TCT)X1000"/>
    <s v="B04"/>
    <s v="Y550GL"/>
    <s v="M306"/>
    <n v="0.33"/>
    <n v="1000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"/>
    <s v="9519214117-1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8"/>
    <s v="GL C YS550 M306 0.33BMT(0.35TCT)X1000"/>
    <s v="B04"/>
    <s v="Y550GL"/>
    <s v="M306"/>
    <n v="0.33"/>
    <n v="1000"/>
    <n v="0"/>
    <m/>
    <n v="70"/>
    <m/>
    <n v="3"/>
    <n v="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3"/>
    <s v="9519214117-3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9"/>
    <s v="GL C YS550 M306 0.38BMT(0.40TCT)X1000"/>
    <s v="B04"/>
    <s v="Y550GL"/>
    <s v="M306"/>
    <n v="0.38"/>
    <n v="1000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2"/>
    <s v="9519214117-12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71"/>
    <s v="GL C YS550 M306 0.43BMT(0.45TCT)X1000"/>
    <s v="B04"/>
    <s v="Y550GL"/>
    <s v="M306"/>
    <n v="0.43"/>
    <n v="1000"/>
    <n v="0"/>
    <m/>
    <n v="70"/>
    <m/>
    <n v="3"/>
    <n v="5.5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4"/>
    <d v="2025-08-14T00:00:00"/>
    <s v="ZBTF"/>
    <n v="4000515079"/>
    <n v="1"/>
    <s v="4000515079-1"/>
    <m/>
    <s v="Released"/>
    <s v="N/C"/>
    <m/>
    <e v="#N/A"/>
    <m/>
    <m/>
    <m/>
    <m/>
    <x v="1"/>
    <x v="0"/>
    <m/>
    <s v="null"/>
    <s v="SAHIBABAD"/>
    <s v="North"/>
    <m/>
    <n v="650761"/>
    <s v="SAHIBABAD WIDER CRM"/>
    <n v="4101934"/>
    <s v="PPGL PROF Y550PL HPL3 0.600X1080"/>
    <s v="B20"/>
    <s v="Y550PL"/>
    <s v="HPL3"/>
    <n v="0.6"/>
    <n v="1080"/>
    <n v="0"/>
    <m/>
    <m/>
    <m/>
    <m/>
    <m/>
    <n v="29.001000000000001"/>
    <n v="0"/>
    <n v="29.001000000000001"/>
    <n v="29.001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</r>
  <r>
    <n v="744"/>
    <d v="2025-09-25T00:00:00"/>
    <s v="ZBTO"/>
    <n v="9519142346"/>
    <n v="4"/>
    <s v="9519142346-4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7.8849999999999998"/>
    <n v="0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11.274999999999999"/>
    <m/>
    <m/>
    <m/>
    <m/>
    <m/>
    <m/>
    <m/>
    <m/>
    <s v="M"/>
  </r>
  <r>
    <n v="744"/>
    <d v="2025-09-25T00:00:00"/>
    <s v="ZBTO"/>
    <n v="9519142346"/>
    <n v="3"/>
    <s v="9519142346-3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5.21"/>
    <n v="0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7.25"/>
    <m/>
    <m/>
    <m/>
    <m/>
    <m/>
    <m/>
    <m/>
    <m/>
    <s v="M"/>
  </r>
  <r>
    <n v="744"/>
    <d v="2025-09-25T00:00:00"/>
    <s v="ZBTO"/>
    <n v="9519142346"/>
    <n v="2"/>
    <s v="9519142346-2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7.625"/>
    <n v="0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</r>
  <r>
    <n v="744"/>
    <d v="2025-09-25T00:00:00"/>
    <s v="ZBTO"/>
    <n v="9519142346"/>
    <n v="1"/>
    <s v="9519142346-1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.4649999999999999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</r>
  <r>
    <n v="744"/>
    <d v="2025-09-20T00:00:00"/>
    <s v="ZBTO"/>
    <n v="9519121345"/>
    <n v="1"/>
    <s v="9519121345-1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54.354999999999997"/>
    <n v="141.64500000000001"/>
    <n v="1.4650000000000001"/>
    <n v="0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17.260000000000005"/>
    <m/>
    <m/>
    <m/>
    <m/>
    <m/>
    <m/>
    <m/>
    <m/>
    <s v="M"/>
  </r>
  <r>
    <n v="744"/>
    <d v="2025-09-24T00:00:00"/>
    <s v="ZBTO"/>
    <n v="9519138426"/>
    <n v="5"/>
    <s v="9519138426-5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298"/>
    <s v="PPGL C Y550 D0C7 0.33BMT(0.37TPT)X1220"/>
    <s v="B18"/>
    <s v="Y550PL"/>
    <s v="D0C7"/>
    <n v="0.33"/>
    <n v="1220"/>
    <n v="0"/>
    <m/>
    <m/>
    <m/>
    <n v="3"/>
    <n v="5"/>
    <n v="27.998999999999999"/>
    <n v="21.95"/>
    <n v="6.0490000000000004"/>
    <n v="2.4239999999999999"/>
    <n v="0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</r>
  <r>
    <n v="744"/>
    <d v="2025-09-24T00:00:00"/>
    <s v="ZBTO"/>
    <n v="9519138217"/>
    <n v="4"/>
    <s v="9519138217-4"/>
    <s v="Oct'25"/>
    <s v="Released"/>
    <s v="OK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1298"/>
    <s v="PPGL C Y550 D0C7 0.33BMT(0.37TPT)X1220"/>
    <s v="B18"/>
    <s v="Y550PL"/>
    <s v="D0C7"/>
    <n v="0.33"/>
    <n v="1220"/>
    <n v="0"/>
    <m/>
    <m/>
    <m/>
    <n v="3"/>
    <n v="5"/>
    <n v="83.998999999999995"/>
    <n v="40.840000000000003"/>
    <n v="43.158999999999999"/>
    <n v="8.7539999999999996"/>
    <n v="0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12.733999999999998"/>
    <m/>
    <m/>
    <m/>
    <m/>
    <m/>
    <m/>
    <m/>
    <m/>
    <s v="M"/>
  </r>
  <r>
    <n v="743"/>
    <d v="2025-10-24T00:00:00"/>
    <s v="ZBTO"/>
    <n v="9519213897"/>
    <n v="1"/>
    <s v="9519213897-1"/>
    <m/>
    <s v="Failed"/>
    <m/>
    <m/>
    <m/>
    <m/>
    <m/>
    <m/>
    <m/>
    <x v="0"/>
    <x v="1"/>
    <m/>
    <n v="1000"/>
    <m/>
    <m/>
    <m/>
    <m/>
    <s v="TATA BLUESCOPE STEEL PRIVATE L"/>
    <n v="4108810"/>
    <s v="GL COIL HARD Y550GL M308 0.35(TCT)X1220"/>
    <s v="B04"/>
    <s v="Y550GL"/>
    <s v="M310"/>
    <n v="0.35"/>
    <n v="1220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17T00:00:00"/>
    <s v="ZBTO"/>
    <n v="9519199424"/>
    <n v="3"/>
    <s v="9519199424-3"/>
    <m/>
    <s v="Failed"/>
    <m/>
    <m/>
    <m/>
    <m/>
    <m/>
    <m/>
    <m/>
    <x v="0"/>
    <x v="1"/>
    <m/>
    <n v="1000"/>
    <m/>
    <m/>
    <m/>
    <n v="942294"/>
    <s v="TATA BLUESCOPE STEEL PRIVATE L"/>
    <n v="4108810"/>
    <s v="GL COIL HARD  Y550GL M310 0.350X1220"/>
    <s v="B04"/>
    <s v="Y550GL"/>
    <s v="M310"/>
    <n v="0.35"/>
    <n v="1220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8T00:00:00"/>
    <s v="ZBTO"/>
    <n v="9519199493"/>
    <n v="4"/>
    <s v="9519199493-4"/>
    <m/>
    <s v="Released"/>
    <m/>
    <m/>
    <m/>
    <m/>
    <m/>
    <m/>
    <m/>
    <x v="0"/>
    <x v="1"/>
    <m/>
    <s v="1000-IPPE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</r>
  <r>
    <n v="743"/>
    <d v="2025-09-25T00:00:00"/>
    <s v="ZBTO"/>
    <n v="9519142211"/>
    <n v="1"/>
    <s v="9519142211-1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4108810"/>
    <s v="GL COIL HARD  Y550GL M310 0.350X1220"/>
    <s v="B04"/>
    <s v="Y550GL"/>
    <s v="M310"/>
    <n v="0.35"/>
    <n v="1220"/>
    <n v="0"/>
    <m/>
    <n v="150"/>
    <m/>
    <n v="3"/>
    <n v="5"/>
    <n v="56"/>
    <n v="54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</r>
  <r>
    <n v="743"/>
    <d v="2025-08-30T00:00:00"/>
    <s v="ZBTO"/>
    <n v="9519065058"/>
    <n v="1"/>
    <s v="9519065058-1"/>
    <s v="Oct'25"/>
    <s v="Released"/>
    <s v="N/C"/>
    <m/>
    <e v="#N/A"/>
    <s v="OK"/>
    <s v="GL01"/>
    <s v="ACRM GP#2 TBSPL BGL"/>
    <m/>
    <x v="0"/>
    <x v="1"/>
    <m/>
    <n v="1000"/>
    <s v="TAMILNADU"/>
    <s v="TBSPL"/>
    <s v="BOMB"/>
    <n v="94229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48.94"/>
    <n v="7.06"/>
    <n v="3.7850000000000001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</r>
  <r>
    <n v="743"/>
    <d v="2025-08-26T00:00:00"/>
    <s v="ZBTO"/>
    <n v="9519051518"/>
    <n v="1"/>
    <s v="9519051518-1"/>
    <s v="Stocks"/>
    <s v="Released"/>
    <s v="N/C"/>
    <m/>
    <e v="#N/A"/>
    <e v="#N/A"/>
    <s v="GL01"/>
    <s v="ACRM GP#2 TBSPL BGL"/>
    <m/>
    <x v="0"/>
    <x v="1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24.11"/>
    <n v="3.89"/>
    <n v="3.89"/>
    <n v="24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</r>
  <r>
    <n v="743"/>
    <d v="2025-09-23T00:00:00"/>
    <s v="ZBTO"/>
    <n v="9519134286"/>
    <n v="1"/>
    <s v="9519134286-1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4108810"/>
    <s v="GL COIL HARD  Y550GL M310 0.350X1220"/>
    <s v="B04"/>
    <s v="Y550GL"/>
    <s v="M310"/>
    <n v="0.35"/>
    <n v="1220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</r>
  <r>
    <n v="743"/>
    <d v="2025-09-16T00:00:00"/>
    <s v="ZBTO"/>
    <n v="9519107794"/>
    <n v="1"/>
    <s v="9519107794-1"/>
    <s v="Oct'25"/>
    <s v="Released"/>
    <s v="N/C"/>
    <m/>
    <e v="#N/A"/>
    <s v="OK"/>
    <s v="GL01"/>
    <s v="ACRM GP#2 TBSPL BGL"/>
    <m/>
    <x v="0"/>
    <x v="1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26.315000000000001"/>
    <n v="1.6850000000000001"/>
    <n v="1.6850000000000001"/>
    <n v="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</r>
  <r>
    <n v="744"/>
    <d v="2025-10-14T00:00:00"/>
    <s v="ZBTO"/>
    <n v="9519188928"/>
    <n v="1"/>
    <s v="9519188928-1"/>
    <m/>
    <s v="Released"/>
    <m/>
    <m/>
    <s v="OK"/>
    <m/>
    <m/>
    <m/>
    <m/>
    <x v="1"/>
    <x v="1"/>
    <m/>
    <s v="1000-IPPE"/>
    <s v="GAMHARIA"/>
    <s v="TBSPL"/>
    <m/>
    <n v="940016"/>
    <s v="TATA BLUESCOPE STEEL PVT LTD."/>
    <n v="3996225"/>
    <s v="PPGL C Y550 HPL6 0.40BMT(0.47TPT)X1220"/>
    <s v="B18"/>
    <s v="Y550PL"/>
    <s v="HPL6"/>
    <n v="0.4"/>
    <n v="1220"/>
    <n v="0"/>
    <m/>
    <m/>
    <m/>
    <m/>
    <m/>
    <n v="168"/>
    <n v="145.55500000000001"/>
    <n v="22.445"/>
    <n v="6.665"/>
    <m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4.745000000000001"/>
    <m/>
    <m/>
    <m/>
    <m/>
    <m/>
    <m/>
    <m/>
    <m/>
    <s v="M"/>
  </r>
  <r>
    <n v="744"/>
    <d v="2025-10-14T00:00:00"/>
    <s v="ZBTO"/>
    <n v="9519188907"/>
    <n v="2"/>
    <s v="9519188907-2"/>
    <m/>
    <s v="Released"/>
    <m/>
    <m/>
    <s v="OK"/>
    <m/>
    <m/>
    <m/>
    <m/>
    <x v="1"/>
    <x v="1"/>
    <n v="3000"/>
    <s v="1000-IPPE"/>
    <s v="GAMHARIA"/>
    <s v="TBSPL"/>
    <m/>
    <n v="940016"/>
    <s v="TATA BLUESCOPE STEEL PVT LTD."/>
    <n v="3521300"/>
    <s v="PPGL C Y550 D0C7 0.40BMT(0.44TPT)X1220"/>
    <s v="B18"/>
    <s v="Y550PL"/>
    <s v="D0C7"/>
    <n v="0.4"/>
    <n v="1220"/>
    <n v="0"/>
    <m/>
    <m/>
    <m/>
    <m/>
    <m/>
    <n v="223.999"/>
    <n v="188.66"/>
    <n v="35.338999999999999"/>
    <n v="8.234"/>
    <m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8.2339999999999982"/>
    <m/>
    <m/>
    <m/>
    <m/>
    <m/>
    <m/>
    <m/>
    <m/>
    <s v="M"/>
  </r>
  <r>
    <n v="744"/>
    <d v="2025-08-05T00:00:00"/>
    <s v="ZBTO"/>
    <n v="9518994979"/>
    <n v="1"/>
    <s v="9518994979-1"/>
    <s v="No Priority"/>
    <s v="Released"/>
    <s v="N/C"/>
    <m/>
    <e v="#N/A"/>
    <e v="#N/A"/>
    <s v="GL02"/>
    <s v="ACRM GP#2 TBSPL PPGL"/>
    <m/>
    <x v="1"/>
    <x v="1"/>
    <m/>
    <n v="1000"/>
    <s v="TAMILNADU"/>
    <s v="TBSPL"/>
    <s v="BOMB"/>
    <n v="940074"/>
    <s v="TATA BLUESCOPE STEEL PRIVATE LIMITE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</r>
  <r>
    <n v="744"/>
    <d v="2025-08-30T00:00:00"/>
    <s v="ZBTO"/>
    <n v="9519064390"/>
    <n v="1"/>
    <s v="9519064390-1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110.68"/>
    <n v="1.32"/>
    <n v="-9.8650000000000002"/>
    <n v="63.704999999999998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</r>
  <r>
    <n v="744"/>
    <d v="2025-08-30T00:00:00"/>
    <s v="ZBTO"/>
    <n v="9519065717"/>
    <n v="1"/>
    <s v="9519065717-1"/>
    <s v="Stocks"/>
    <s v="Released"/>
    <s v="N/C"/>
    <m/>
    <e v="#N/A"/>
    <e v="#N/A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272.73"/>
    <n v="7.27"/>
    <n v="7.27"/>
    <n v="4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7"/>
    <s v="0.38-0.42"/>
    <s v="1220-1222"/>
    <m/>
    <m/>
    <m/>
    <m/>
    <m/>
    <m/>
    <s v="M"/>
  </r>
  <r>
    <n v="744"/>
    <d v="2025-08-30T00:00:00"/>
    <s v="ZBTO"/>
    <n v="9519065717"/>
    <n v="2"/>
    <s v="9519065717-2"/>
    <s v="No Priority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220.23"/>
    <n v="3.77"/>
    <n v="-0.75"/>
    <n v="0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</r>
  <r>
    <n v="744"/>
    <d v="2025-08-30T00:00:00"/>
    <s v="ZBTO"/>
    <n v="9519065717"/>
    <n v="4"/>
    <s v="9519065717-4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3.99799999999999"/>
    <n v="212.60499999999999"/>
    <n v="11.393000000000001"/>
    <n v="-1.6919999999999999"/>
    <n v="22.28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</r>
  <r>
    <n v="744"/>
    <d v="2025-08-30T00:00:00"/>
    <s v="ZBTO"/>
    <n v="9519065717"/>
    <n v="3"/>
    <s v="9519065717-3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79.99900000000002"/>
    <n v="266.745"/>
    <n v="13.254"/>
    <n v="-1.0209999999999999"/>
    <n v="163.56000000000003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</r>
  <r>
    <n v="744"/>
    <d v="2025-09-16T00:00:00"/>
    <s v="ZBTO"/>
    <n v="9519107996"/>
    <n v="1"/>
    <s v="9519107996-1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1.999"/>
    <n v="242.11"/>
    <n v="9.8889999999999993"/>
    <n v="-9.6660000000000004"/>
    <n v="0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</r>
  <r>
    <n v="743"/>
    <d v="2025-10-25T00:00:00"/>
    <s v="ZBTO"/>
    <n v="9519216791"/>
    <n v="4"/>
    <s v="9519216791-4"/>
    <m/>
    <s v="Released"/>
    <m/>
    <m/>
    <m/>
    <m/>
    <m/>
    <m/>
    <m/>
    <x v="0"/>
    <x v="1"/>
    <m/>
    <n v="1000"/>
    <m/>
    <m/>
    <m/>
    <m/>
    <s v="TATA BLUESCOPE STEEL PRIVATE L"/>
    <n v="3239573"/>
    <s v="GL C YS550 H6GL 0.42BMT(0.47TCT)X1220"/>
    <s v="B04"/>
    <s v="Y550GL"/>
    <s v="H6GL"/>
    <n v="0.42"/>
    <n v="1220"/>
    <n v="0"/>
    <m/>
    <m/>
    <m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</r>
  <r>
    <n v="743"/>
    <d v="2025-07-26T00:00:00"/>
    <s v="ZBTO"/>
    <n v="9518962589"/>
    <s v="3"/>
    <s v="9518962589-3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239573"/>
    <s v="GL C YS550 H6GL 0.42BMT(0.47TCT)X1220"/>
    <s v="B04"/>
    <s v="Y550GL"/>
    <s v="H6GL"/>
    <n v="0.42"/>
    <n v="1220"/>
    <m/>
    <m/>
    <m/>
    <m/>
    <m/>
    <m/>
    <n v="138.67099999999999"/>
    <n v="138.66999999999999"/>
    <n v="1E-3"/>
    <n v="1E-3"/>
    <n v="3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10-27T00:00:00"/>
    <s v="ZBTO"/>
    <n v="9519216666"/>
    <n v="1"/>
    <s v="9519216666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n v="0.42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641"/>
    <n v="1"/>
    <s v="9519216641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n v="0.42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08-21T00:00:00"/>
    <s v="ZBTO"/>
    <n v="9519034052"/>
    <n v="1"/>
    <s v="9519034052-1"/>
    <s v="Stocks"/>
    <s v="Released"/>
    <s v="N/C"/>
    <m/>
    <e v="#N/A"/>
    <e v="#N/A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83.49"/>
    <n v="0.51"/>
    <n v="0.51"/>
    <n v="4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</r>
  <r>
    <n v="744"/>
    <d v="2025-08-21T00:00:00"/>
    <s v="ZBTO"/>
    <n v="9519035613"/>
    <s v="4"/>
    <s v="9519035613-4"/>
    <s v="Stocks"/>
    <s v="Released"/>
    <s v="N/C"/>
    <m/>
    <e v="#N/A"/>
    <e v="#N/A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55.999000000000002"/>
    <n v="53.905000000000001"/>
    <n v="2.0939999999999999"/>
    <n v="2.0939999999999999"/>
    <n v="53.90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</r>
  <r>
    <n v="744"/>
    <d v="2025-08-20T00:00:00"/>
    <s v="ZBTO"/>
    <n v="9519032306"/>
    <s v="1"/>
    <s v="9519032306-1"/>
    <s v="Stocks"/>
    <s v="Released"/>
    <s v="N/C"/>
    <m/>
    <e v="#N/A"/>
    <s v="N/C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.998999999999999"/>
    <n v="22.535"/>
    <n v="5.4640000000000004"/>
    <n v="3.694"/>
    <n v="2.8149999999999999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5.4640000000000004"/>
    <m/>
    <m/>
    <m/>
    <m/>
    <m/>
    <m/>
    <m/>
    <m/>
    <m/>
  </r>
  <r>
    <n v="744"/>
    <d v="2025-07-23T00:00:00"/>
    <s v="ZBTO"/>
    <n v="9518952963"/>
    <s v="3"/>
    <s v="9518952963-3"/>
    <s v="Stocks"/>
    <s v="Released"/>
    <s v="N/C"/>
    <m/>
    <e v="#N/A"/>
    <e v="#N/A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9.56599999999997"/>
    <n v="279.565"/>
    <n v="1E-3"/>
    <n v="1E-3"/>
    <n v="8.17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2"/>
    <s v="9518952963-2"/>
    <s v="Stocks"/>
    <s v="Released"/>
    <s v="N/C"/>
    <m/>
    <e v="#N/A"/>
    <s v="N/C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8.42599999999999"/>
    <n v="278.42500000000001"/>
    <n v="1E-3"/>
    <n v="1E-3"/>
    <n v="11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1"/>
    <s v="9518952963-1"/>
    <s v="Stocks"/>
    <s v="Released"/>
    <s v="N/C"/>
    <m/>
    <e v="#N/A"/>
    <s v="N/C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6.911"/>
    <n v="276.91000000000003"/>
    <n v="1E-3"/>
    <n v="1E-3"/>
    <n v="16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2T00:00:00"/>
    <s v="ZBTO"/>
    <n v="9518948558"/>
    <s v="2"/>
    <s v="9518948558-2"/>
    <s v="Stocks"/>
    <s v="Released"/>
    <s v="N/C"/>
    <m/>
    <e v="#N/A"/>
    <e v="#N/A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3.31099999999998"/>
    <n v="273.31"/>
    <n v="1E-3"/>
    <n v="1E-3"/>
    <n v="4.5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9-26T00:00:00"/>
    <s v="ZBTO"/>
    <n v="9519146199"/>
    <n v="4"/>
    <s v="9519146199-4"/>
    <s v="Oct'25"/>
    <s v="Released"/>
    <s v="N/C"/>
    <m/>
    <e v="#N/A"/>
    <s v="OK"/>
    <s v="GL02"/>
    <s v="ACRM GP#2 TBSPL PPGL"/>
    <m/>
    <x v="1"/>
    <x v="1"/>
    <m/>
    <n v="1000"/>
    <m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252"/>
    <n v="248.83"/>
    <n v="3.17"/>
    <n v="1.0349999999999999"/>
    <n v="0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</r>
  <r>
    <n v="744"/>
    <d v="2025-09-24T00:00:00"/>
    <s v="ZBTO"/>
    <n v="9519138217"/>
    <n v="8"/>
    <s v="9519138217-8"/>
    <s v="Oct'25"/>
    <s v="Released"/>
    <s v="N/C"/>
    <m/>
    <e v="#N/A"/>
    <s v="OK"/>
    <s v="GL02"/>
    <s v="ACRM GP#2 TBSPL PPGL"/>
    <m/>
    <x v="1"/>
    <x v="1"/>
    <m/>
    <n v="1000"/>
    <m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140"/>
    <n v="129.13499999999999"/>
    <n v="10.865"/>
    <n v="3.86"/>
    <n v="0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3.8600000000000003"/>
    <m/>
    <m/>
    <m/>
    <m/>
    <m/>
    <m/>
    <m/>
    <m/>
    <s v="Trimming at PLTCM"/>
  </r>
  <r>
    <n v="744"/>
    <d v="2025-09-24T00:00:00"/>
    <s v="ZBTO"/>
    <n v="9519138217"/>
    <n v="7"/>
    <s v="9519138217-7"/>
    <s v="Oct'25"/>
    <s v="Released"/>
    <s v="N/C"/>
    <m/>
    <e v="#N/A"/>
    <s v="OK"/>
    <s v="GL02"/>
    <s v="ACRM GP#2 TBSPL PPGL"/>
    <m/>
    <x v="1"/>
    <x v="1"/>
    <m/>
    <n v="1000"/>
    <m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167.999"/>
    <n v="162.435"/>
    <n v="5.5640000000000001"/>
    <n v="7.9000000000000001E-2"/>
    <n v="0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7.8999999999999737E-2"/>
    <m/>
    <m/>
    <m/>
    <m/>
    <m/>
    <m/>
    <m/>
    <m/>
    <s v="Trimming at PLTCM"/>
  </r>
  <r>
    <n v="744"/>
    <d v="2025-09-26T00:00:00"/>
    <s v="ZBTO"/>
    <n v="9519146199"/>
    <n v="5"/>
    <s v="9519146199-5"/>
    <s v="Oct'25"/>
    <s v="Released"/>
    <s v="N/C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140"/>
    <n v="135.08000000000001"/>
    <n v="4.92"/>
    <n v="4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</r>
  <r>
    <n v="744"/>
    <d v="2025-09-26T00:00:00"/>
    <s v="ZBTO"/>
    <n v="9519146150"/>
    <n v="3"/>
    <s v="9519146150-3"/>
    <s v="Oct'25"/>
    <s v="Released"/>
    <s v="N/C"/>
    <m/>
    <e v="#N/A"/>
    <s v="OK"/>
    <s v="GL02"/>
    <s v="ACRM GP#2 TBSPL PPGL"/>
    <m/>
    <x v="1"/>
    <x v="1"/>
    <m/>
    <n v="1000"/>
    <s v="Jharkhand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84"/>
    <n v="81.180000000000007"/>
    <n v="2.82"/>
    <n v="-2.94"/>
    <n v="0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</r>
  <r>
    <n v="744"/>
    <d v="2025-09-26T00:00:00"/>
    <s v="ZBTO"/>
    <n v="9519146150"/>
    <n v="2"/>
    <s v="9519146150-2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</r>
  <r>
    <n v="744"/>
    <d v="2025-09-26T00:00:00"/>
    <s v="ZBTO"/>
    <n v="9519146271"/>
    <n v="5"/>
    <s v="9519146271-5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12"/>
    <n v="101.51"/>
    <n v="10.49"/>
    <n v="-26.605"/>
    <n v="0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</r>
  <r>
    <n v="744"/>
    <d v="2025-09-26T00:00:00"/>
    <s v="ZBTO"/>
    <n v="9519146271"/>
    <n v="4"/>
    <s v="9519146271-4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40"/>
    <n v="125.57"/>
    <n v="14.43"/>
    <n v="1.845"/>
    <n v="0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1.8449999999999989"/>
    <m/>
    <m/>
    <m/>
    <m/>
    <m/>
    <m/>
    <m/>
    <m/>
    <s v="M"/>
  </r>
  <r>
    <n v="744"/>
    <d v="2025-09-26T00:00:00"/>
    <s v="ZBTO"/>
    <n v="9519146271"/>
    <n v="3"/>
    <s v="9519146271-3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79.99900000000002"/>
    <n v="244.65"/>
    <n v="35.348999999999997"/>
    <n v="3.6240000000000001"/>
    <n v="0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31.553999999999995"/>
    <m/>
    <m/>
    <m/>
    <m/>
    <m/>
    <m/>
    <m/>
    <m/>
    <s v="M"/>
  </r>
  <r>
    <n v="744"/>
    <d v="2025-09-26T00:00:00"/>
    <s v="ZBTO"/>
    <n v="9519146271"/>
    <n v="6"/>
    <s v="9519146271-6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</r>
  <r>
    <n v="744"/>
    <d v="2025-09-26T00:00:00"/>
    <s v="ZBTO"/>
    <n v="9519146271"/>
    <n v="1"/>
    <s v="9519146271-1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7.998999999999999"/>
    <n v="20.36"/>
    <n v="7.6390000000000002"/>
    <n v="-19.696000000000002"/>
    <n v="0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</r>
  <r>
    <n v="744"/>
    <d v="2025-09-26T00:00:00"/>
    <s v="ZBTO"/>
    <n v="9519146199"/>
    <n v="3"/>
    <s v="9519146199-3"/>
    <s v="Oct'25"/>
    <s v="Released"/>
    <s v="N/C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</r>
  <r>
    <n v="744"/>
    <d v="2025-09-26T00:00:00"/>
    <s v="ZBTO"/>
    <n v="9519146199"/>
    <n v="2"/>
    <s v="9519146199-2"/>
    <s v="Oct'25"/>
    <s v="Released"/>
    <s v="OK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67.999"/>
    <n v="129.66"/>
    <n v="38.338999999999999"/>
    <n v="12.669"/>
    <n v="0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12.668999999999997"/>
    <m/>
    <m/>
    <m/>
    <m/>
    <m/>
    <m/>
    <m/>
    <m/>
    <s v="M"/>
  </r>
  <r>
    <n v="744"/>
    <d v="2025-09-26T00:00:00"/>
    <s v="ZBTO"/>
    <n v="9519146199"/>
    <n v="1"/>
    <s v="9519146199-1"/>
    <s v="Oct'25"/>
    <s v="Released"/>
    <s v="N/C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24"/>
    <n v="221.38499999999999"/>
    <n v="2.6150000000000002"/>
    <n v="-1.7350000000000001"/>
    <n v="0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</r>
  <r>
    <n v="744"/>
    <d v="2025-09-24T00:00:00"/>
    <s v="ZBTO"/>
    <n v="9519138426"/>
    <n v="6"/>
    <s v="9519138426-6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12"/>
    <n v="102.52500000000001"/>
    <n v="9.4749999999999996"/>
    <n v="-1.21"/>
    <n v="0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</r>
  <r>
    <n v="744"/>
    <d v="2025-09-24T00:00:00"/>
    <s v="ZBTO"/>
    <n v="9519138426"/>
    <n v="4"/>
    <s v="9519138426-4"/>
    <s v="Oct'25"/>
    <s v="Released"/>
    <s v="OK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96"/>
    <n v="155.69999999999999"/>
    <n v="40.299999999999997"/>
    <n v="33.125"/>
    <n v="0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33.125"/>
    <m/>
    <m/>
    <m/>
    <m/>
    <m/>
    <m/>
    <m/>
    <m/>
    <s v="M"/>
  </r>
  <r>
    <n v="744"/>
    <d v="2025-09-24T00:00:00"/>
    <s v="ZBTO"/>
    <n v="9519138426"/>
    <n v="1"/>
    <s v="9519138426-1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4.184999999999999"/>
    <n v="3.8149999999999999"/>
    <n v="3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</r>
  <r>
    <n v="744"/>
    <d v="2025-09-24T00:00:00"/>
    <s v="ZBTO"/>
    <n v="9519138060"/>
    <n v="5"/>
    <s v="9519138060-5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70.709999999999994"/>
    <n v="13.289"/>
    <n v="13.289"/>
    <n v="69.184999999999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</r>
  <r>
    <n v="744"/>
    <d v="2025-09-24T00:00:00"/>
    <s v="ZBTO"/>
    <n v="9519138217"/>
    <n v="9"/>
    <s v="9519138217-9"/>
    <s v="Oct'25"/>
    <s v="Released"/>
    <s v="OK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</r>
  <r>
    <n v="744"/>
    <d v="2025-09-24T00:00:00"/>
    <s v="ZBTO"/>
    <n v="9519138060"/>
    <n v="2"/>
    <s v="9519138060-2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9.11"/>
    <n v="0.88900000000000001"/>
    <n v="0.88900000000000001"/>
    <n v="131.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</r>
  <r>
    <n v="744"/>
    <d v="2025-09-24T00:00:00"/>
    <s v="ZBTO"/>
    <n v="9519138060"/>
    <n v="1"/>
    <s v="9519138060-1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6.70499999999998"/>
    <n v="3.294"/>
    <n v="-0.44600000000000001"/>
    <n v="146.93500000000003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</r>
  <r>
    <n v="744"/>
    <d v="2025-09-24T00:00:00"/>
    <s v="ZBTO"/>
    <n v="9519138060"/>
    <n v="4"/>
    <s v="9519138060-4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</r>
  <r>
    <n v="744"/>
    <d v="2025-09-24T00:00:00"/>
    <s v="ZBTO"/>
    <n v="9519138060"/>
    <n v="3"/>
    <s v="9519138060-3"/>
    <s v="Oct'25"/>
    <s v="Released"/>
    <s v="OK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34"/>
    <n v="17.998999999999999"/>
    <n v="-3.3210000000000002"/>
    <n v="0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</r>
  <r>
    <n v="744"/>
    <d v="2025-09-24T00:00:00"/>
    <s v="ZBTO"/>
    <n v="9519138217"/>
    <n v="6"/>
    <s v="9519138217-6"/>
    <s v="Oct'25"/>
    <s v="Released"/>
    <s v="N/C"/>
    <m/>
    <e v="#N/A"/>
    <e v="#N/A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6"/>
    <n v="50.65"/>
    <n v="5.35"/>
    <n v="5.35"/>
    <n v="26.4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</r>
  <r>
    <n v="744"/>
    <d v="2025-09-24T00:00:00"/>
    <s v="ZBTO"/>
    <n v="9519138217"/>
    <n v="5"/>
    <s v="9519138217-5"/>
    <s v="Oct'25"/>
    <s v="Released"/>
    <s v="N/C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</r>
  <r>
    <n v="744"/>
    <d v="2025-09-24T00:00:00"/>
    <s v="ZBTO"/>
    <n v="9519138217"/>
    <n v="3"/>
    <s v="9519138217-3"/>
    <s v="Oct'25"/>
    <s v="Released"/>
    <s v="N/C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</r>
  <r>
    <n v="744"/>
    <d v="2025-09-24T00:00:00"/>
    <s v="ZBTO"/>
    <n v="9519138217"/>
    <n v="2"/>
    <s v="9519138217-2"/>
    <s v="Oct'25"/>
    <s v="Released"/>
    <s v="OK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65.655000000000001"/>
    <n v="18.344000000000001"/>
    <n v="7.4889999999999999"/>
    <n v="0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</r>
  <r>
    <n v="744"/>
    <d v="2025-09-24T00:00:00"/>
    <s v="ZBTO"/>
    <n v="9519138217"/>
    <n v="1"/>
    <s v="9519138217-1"/>
    <s v="Oct'25"/>
    <s v="Released"/>
    <s v="N/C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95.999"/>
    <n v="190.01499999999999"/>
    <n v="5.984"/>
    <n v="0.92900000000000005"/>
    <n v="159.78500000000003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</r>
  <r>
    <n v="744"/>
    <d v="2025-08-21T00:00:00"/>
    <s v="ZBTO"/>
    <n v="9519035613"/>
    <n v="7"/>
    <s v="9519035613-7"/>
    <s v="Sep'25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7.34"/>
    <n v="0.65900000000000003"/>
    <n v="-3.411"/>
    <n v="167.33999999999995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</r>
  <r>
    <n v="744"/>
    <d v="2025-08-21T00:00:00"/>
    <s v="ZBTO"/>
    <n v="9519035613"/>
    <n v="5"/>
    <s v="9519035613-5"/>
    <s v="Oct'25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58999999999997"/>
    <n v="1.409"/>
    <n v="-1.9259999999999999"/>
    <n v="278.59000000000003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</r>
  <r>
    <n v="744"/>
    <d v="2025-08-21T00:00:00"/>
    <s v="ZBTO"/>
    <n v="9519035613"/>
    <n v="3"/>
    <s v="9519035613-3"/>
    <s v="Stocks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79.24"/>
    <n v="0.75900000000000001"/>
    <n v="0.75900000000000001"/>
    <n v="265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</r>
  <r>
    <n v="744"/>
    <d v="2025-08-21T00:00:00"/>
    <s v="ZBTO"/>
    <n v="9519035613"/>
    <n v="2"/>
    <s v="9519035613-2"/>
    <s v="Stocks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51"/>
    <n v="0.48899999999999999"/>
    <n v="0.48899999999999999"/>
    <n v="279.50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</r>
  <r>
    <n v="744"/>
    <d v="2025-08-21T00:00:00"/>
    <s v="ZBTO"/>
    <n v="9519035613"/>
    <n v="6"/>
    <s v="9519035613-6"/>
    <s v="Sep'25"/>
    <s v="Released"/>
    <s v="N/C"/>
    <m/>
    <e v="#N/A"/>
    <e v="#N/A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5.42500000000001"/>
    <n v="2.5739999999999998"/>
    <n v="2.5739999999999998"/>
    <n v="152.4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</r>
  <r>
    <n v="744"/>
    <d v="2025-08-21T00:00:00"/>
    <s v="ZBTO"/>
    <n v="9519035613"/>
    <n v="1"/>
    <s v="9519035613-1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89999999999998"/>
    <n v="2.0990000000000002"/>
    <n v="2.0990000000000002"/>
    <n v="229.68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90000000000002"/>
    <s v="0.41-0.45"/>
    <s v="1220-1222"/>
    <m/>
    <m/>
    <m/>
    <m/>
    <m/>
    <m/>
    <s v="M"/>
  </r>
  <r>
    <n v="743"/>
    <d v="2025-10-25T00:00:00"/>
    <s v="ZBTO"/>
    <n v="9519216802"/>
    <n v="1"/>
    <s v="9519216802-1"/>
    <m/>
    <s v="Released"/>
    <m/>
    <m/>
    <m/>
    <m/>
    <m/>
    <m/>
    <m/>
    <x v="0"/>
    <x v="1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80"/>
    <n v="0"/>
    <n v="280"/>
    <n v="280"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</r>
  <r>
    <n v="743"/>
    <d v="2025-10-25T00:00:00"/>
    <s v="ZBTO"/>
    <n v="9519216791"/>
    <n v="3"/>
    <s v="9519216791-3"/>
    <m/>
    <s v="Released"/>
    <m/>
    <m/>
    <m/>
    <m/>
    <m/>
    <m/>
    <m/>
    <x v="0"/>
    <x v="1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140"/>
    <n v="0"/>
    <n v="140"/>
    <n v="140"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</r>
  <r>
    <n v="743"/>
    <d v="2025-10-25T00:00:00"/>
    <s v="ZBTO"/>
    <n v="9519216791"/>
    <n v="2"/>
    <s v="9519216791-2"/>
    <m/>
    <s v="Released"/>
    <m/>
    <m/>
    <m/>
    <m/>
    <m/>
    <m/>
    <m/>
    <x v="0"/>
    <x v="1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24"/>
    <n v="0"/>
    <n v="224"/>
    <n v="224"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</r>
  <r>
    <n v="743"/>
    <d v="2025-10-25T00:00:00"/>
    <s v="ZBTO"/>
    <n v="9519215590"/>
    <n v="3"/>
    <s v="9519215590-3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5T00:00:00"/>
    <s v="ZBTO"/>
    <n v="9519215590"/>
    <n v="4"/>
    <s v="9519215590-4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2T00:00:00"/>
    <s v="ZBTO"/>
    <n v="9519192914"/>
    <n v="2"/>
    <s v="9519192914-2"/>
    <m/>
    <s v="Released"/>
    <s v="OK"/>
    <m/>
    <s v="OK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</r>
  <r>
    <n v="743"/>
    <d v="2025-10-22T00:00:00"/>
    <s v="ZBTO"/>
    <n v="9519199313"/>
    <n v="1"/>
    <s v="9519199313-1"/>
    <m/>
    <s v="Released"/>
    <s v="N/C"/>
    <m/>
    <s v="OK"/>
    <m/>
    <m/>
    <m/>
    <m/>
    <x v="0"/>
    <x v="1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0.2"/>
    <m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80.2"/>
    <m/>
    <m/>
    <m/>
    <m/>
    <m/>
    <m/>
    <m/>
    <m/>
    <s v="R"/>
  </r>
  <r>
    <n v="743"/>
    <d v="2025-10-25T00:00:00"/>
    <s v="ZBTO"/>
    <n v="9519215590"/>
    <n v="5"/>
    <s v="9519215590-5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07-28T00:00:00"/>
    <s v="ZBTO"/>
    <n v="9518962589"/>
    <s v="2"/>
    <s v="9518962589-2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m/>
    <m/>
    <m/>
    <m/>
    <m/>
    <m/>
    <n v="165.20599999999999"/>
    <n v="165.20500000000001"/>
    <n v="1E-3"/>
    <n v="1E-3"/>
    <n v="4.2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9-23T00:00:00"/>
    <s v="ZBTO"/>
    <n v="9519135056"/>
    <n v="3"/>
    <s v="9519135056-3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224"/>
    <n v="220.56"/>
    <n v="3.44"/>
    <n v="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</r>
  <r>
    <n v="743"/>
    <d v="2025-09-23T00:00:00"/>
    <s v="ZBTO"/>
    <n v="9519135056"/>
    <n v="2"/>
    <s v="9519135056-2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</r>
  <r>
    <n v="743"/>
    <d v="2025-09-13T00:00:00"/>
    <s v="ZBTO"/>
    <n v="9519101481"/>
    <n v="1"/>
    <s v="9519101481-1"/>
    <s v="Stocks"/>
    <s v="Released"/>
    <s v="N/C"/>
    <m/>
    <e v="#N/A"/>
    <s v="OK"/>
    <s v="GL01"/>
    <s v="ACRM GP#2 TBSPL BGL"/>
    <m/>
    <x v="0"/>
    <x v="1"/>
    <m/>
    <n v="1000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n v="3"/>
    <n v="5"/>
    <n v="196"/>
    <n v="194.52500000000001"/>
    <n v="1.4750000000000001"/>
    <n v="1.4750000000000001"/>
    <n v="185.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</r>
  <r>
    <n v="743"/>
    <d v="2025-09-12T00:00:00"/>
    <s v="ZBTO"/>
    <n v="9519097824"/>
    <n v="2"/>
    <s v="9519097824-2"/>
    <s v="Oct'25"/>
    <s v="Released"/>
    <s v="N/C"/>
    <m/>
    <e v="#N/A"/>
    <s v="OK"/>
    <s v="GL01"/>
    <s v="ACRM GP#2 TBSPL BGL"/>
    <m/>
    <x v="0"/>
    <x v="1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82.144999999999996"/>
    <n v="1.855"/>
    <n v="1.855"/>
    <n v="43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</r>
  <r>
    <n v="743"/>
    <d v="2025-09-12T00:00:00"/>
    <s v="ZBTO"/>
    <n v="9519097824"/>
    <n v="1"/>
    <s v="9519097824-1"/>
    <s v="Stocks"/>
    <s v="Released"/>
    <s v="N/C"/>
    <m/>
    <e v="#N/A"/>
    <e v="#N/A"/>
    <s v="GL01"/>
    <s v="ACRM GP#2 TBSPL BGL"/>
    <m/>
    <x v="0"/>
    <x v="1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274.23"/>
    <n v="5.77"/>
    <n v="5.77"/>
    <n v="99.1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</r>
  <r>
    <n v="744"/>
    <d v="2025-07-23T00:00:00"/>
    <s v="ZBTO"/>
    <n v="9518951741"/>
    <s v="7"/>
    <s v="9518951741-7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60726"/>
    <s v="PPGL C HARD Y550PL D0C9 0.450(TPT)X1220"/>
    <s v="B18"/>
    <s v="Y550PL"/>
    <s v="D0C9"/>
    <n v="0.45"/>
    <n v="1220"/>
    <m/>
    <m/>
    <m/>
    <m/>
    <m/>
    <m/>
    <n v="25.431000000000001"/>
    <n v="25.43"/>
    <n v="1E-3"/>
    <n v="1E-3"/>
    <n v="8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8-20T00:00:00"/>
    <s v="ZBTO"/>
    <n v="9519032766"/>
    <n v="3"/>
    <s v="9519032766-3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7.998999999999999"/>
    <n v="24.22"/>
    <n v="3.7789999999999999"/>
    <n v="3.7789999999999999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</r>
  <r>
    <n v="743"/>
    <d v="2025-10-28T00:00:00"/>
    <s v="ZBTO"/>
    <n v="9519223804"/>
    <n v="1"/>
    <s v="9519223804-1"/>
    <m/>
    <s v="Failed"/>
    <m/>
    <m/>
    <m/>
    <m/>
    <m/>
    <m/>
    <m/>
    <x v="0"/>
    <x v="1"/>
    <m/>
    <n v="1000"/>
    <m/>
    <m/>
    <m/>
    <m/>
    <s v="TATA BLUESCOPE STEEL PRIVATE L"/>
    <n v="3946362"/>
    <s v="GL COIL HARD Y550GL M308 0.47 (TCT)X1220"/>
    <s v="B04"/>
    <s v="Y550GL"/>
    <s v="M308"/>
    <n v="0.47"/>
    <n v="1220"/>
    <n v="0"/>
    <m/>
    <m/>
    <m/>
    <n v="3"/>
    <n v="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</r>
  <r>
    <n v="743"/>
    <d v="2025-10-22T00:00:00"/>
    <s v="ZBTO"/>
    <n v="9519199424"/>
    <n v="1"/>
    <s v="9519199424-1"/>
    <m/>
    <s v="Released"/>
    <m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0"/>
    <n v="280"/>
    <n v="-20.83"/>
    <m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62.34499999999997"/>
    <m/>
    <m/>
    <m/>
    <m/>
    <m/>
    <m/>
    <m/>
    <m/>
    <s v="R"/>
  </r>
  <r>
    <n v="743"/>
    <d v="2025-10-22T00:00:00"/>
    <s v="ZBTO"/>
    <n v="9519199493"/>
    <n v="3"/>
    <s v="9519199493-3"/>
    <m/>
    <s v="Released"/>
    <s v="N/C"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2T00:00:00"/>
    <s v="ZBTO"/>
    <n v="9519199493"/>
    <n v="2"/>
    <s v="9519199493-2"/>
    <m/>
    <s v="Released"/>
    <m/>
    <m/>
    <s v="OK"/>
    <m/>
    <m/>
    <m/>
    <m/>
    <x v="0"/>
    <x v="1"/>
    <n v="2500"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0"/>
    <n v="280"/>
    <n v="2.8250000000000002"/>
    <m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58.644999999999982"/>
    <m/>
    <m/>
    <m/>
    <m/>
    <m/>
    <m/>
    <m/>
    <m/>
    <s v="R"/>
  </r>
  <r>
    <n v="743"/>
    <d v="2025-10-22T00:00:00"/>
    <s v="ZBTO"/>
    <n v="9519199493"/>
    <n v="1"/>
    <s v="9519199493-1"/>
    <m/>
    <s v="Released"/>
    <m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0"/>
    <n v="280"/>
    <n v="-25.315000000000001"/>
    <m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86.514999999999986"/>
    <m/>
    <m/>
    <m/>
    <m/>
    <m/>
    <m/>
    <m/>
    <m/>
    <s v="R"/>
  </r>
  <r>
    <n v="743"/>
    <d v="2025-10-22T00:00:00"/>
    <s v="ZBTO"/>
    <n v="9519199424"/>
    <n v="2"/>
    <s v="9519199424-2"/>
    <m/>
    <s v="Released"/>
    <m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84"/>
    <n v="0"/>
    <n v="84"/>
    <n v="0.995"/>
    <m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28.994999999999997"/>
    <m/>
    <m/>
    <m/>
    <m/>
    <m/>
    <m/>
    <m/>
    <m/>
    <s v="R"/>
  </r>
  <r>
    <n v="743"/>
    <d v="2025-08-21T00:00:00"/>
    <s v="ZBTO"/>
    <n v="9519034083"/>
    <n v="1"/>
    <s v="9519034083-1"/>
    <s v="No Priority"/>
    <s v="Released"/>
    <s v="N/C"/>
    <m/>
    <e v="#N/A"/>
    <e v="#N/A"/>
    <s v="GL01"/>
    <s v="ACRM GP#2 TBSPL BGL"/>
    <m/>
    <x v="0"/>
    <x v="1"/>
    <m/>
    <n v="1000"/>
    <s v="RAJASTHAN"/>
    <s v="TBSPL"/>
    <s v="BOMB"/>
    <n v="942293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</r>
  <r>
    <n v="743"/>
    <d v="2025-08-21T00:00:00"/>
    <s v="ZBTO"/>
    <n v="9519035025"/>
    <n v="2"/>
    <s v="9519035025-2"/>
    <s v="No Priority"/>
    <s v="Released"/>
    <s v="N/C"/>
    <m/>
    <e v="#N/A"/>
    <e v="#N/A"/>
    <s v="GL01"/>
    <s v="ACRM GP#2 TBSPL BGL"/>
    <m/>
    <x v="0"/>
    <x v="1"/>
    <m/>
    <n v="1000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</r>
  <r>
    <n v="743"/>
    <d v="2025-09-23T00:00:00"/>
    <s v="ZBTO"/>
    <n v="9519134358"/>
    <n v="1"/>
    <s v="9519134358-1"/>
    <s v="Oct'25"/>
    <s v="Released"/>
    <s v="N/C"/>
    <m/>
    <e v="#N/A"/>
    <s v="OK"/>
    <s v="GL01"/>
    <s v="ACRM GP#2 TBSPL BGL"/>
    <m/>
    <x v="0"/>
    <x v="1"/>
    <m/>
    <n v="1000"/>
    <m/>
    <s v="TBSPL"/>
    <m/>
    <n v="942294"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</r>
  <r>
    <n v="743"/>
    <d v="2025-09-23T00:00:00"/>
    <s v="ZBTO"/>
    <n v="9519134326"/>
    <n v="1"/>
    <s v="9519134326-1"/>
    <s v="Oct'25"/>
    <s v="Released"/>
    <s v="N/C"/>
    <m/>
    <e v="#N/A"/>
    <s v="OK"/>
    <s v="GL01"/>
    <s v="ACRM GP#2 TBSPL BGL"/>
    <m/>
    <x v="0"/>
    <x v="1"/>
    <m/>
    <n v="1000"/>
    <m/>
    <s v="TBSPL"/>
    <m/>
    <n v="942293"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</r>
  <r>
    <n v="743"/>
    <d v="2025-08-21T00:00:00"/>
    <s v="ZBTO"/>
    <n v="9519036122"/>
    <n v="6"/>
    <s v="9519036122-6"/>
    <s v="Stocks"/>
    <s v="Released"/>
    <s v="N/C"/>
    <m/>
    <e v="#N/A"/>
    <e v="#N/A"/>
    <s v="GL01"/>
    <s v="ACRM GP#2 TBSPL BGL"/>
    <m/>
    <x v="0"/>
    <x v="1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275.62"/>
    <n v="4.38"/>
    <n v="4.38"/>
    <n v="182.6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</r>
  <r>
    <n v="743"/>
    <d v="2025-08-21T00:00:00"/>
    <s v="ZBTO"/>
    <n v="9519036122"/>
    <n v="8"/>
    <s v="9519036122-8"/>
    <s v="Sep'25"/>
    <s v="Released"/>
    <s v="N/C"/>
    <m/>
    <e v="#N/A"/>
    <s v="OK"/>
    <s v="GL01"/>
    <s v="ACRM GP#2 TBSPL BGL"/>
    <m/>
    <x v="0"/>
    <x v="1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218.44"/>
    <n v="5.56"/>
    <n v="5.56"/>
    <n v="117.9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</r>
  <r>
    <n v="744"/>
    <d v="2025-08-01T00:00:00"/>
    <s v="ZBTO"/>
    <n v="9518985918"/>
    <n v="2"/>
    <s v="9518985918-2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55.78"/>
    <n v="0.218"/>
    <n v="0.218"/>
    <n v="38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</r>
  <r>
    <n v="744"/>
    <d v="2025-08-08T00:00:00"/>
    <s v="ZBTO"/>
    <n v="9519003169"/>
    <s v="1"/>
    <s v="9519003169-1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000000000001"/>
    <n v="26.675000000000001"/>
    <n v="1.323"/>
    <n v="1.323"/>
    <n v="4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</r>
  <r>
    <n v="744"/>
    <d v="2025-08-01T00:00:00"/>
    <s v="ZBTO"/>
    <n v="9518985918"/>
    <s v="3"/>
    <s v="9518985918-3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000000000001"/>
    <n v="27.92"/>
    <n v="7.8E-2"/>
    <n v="7.8E-2"/>
    <n v="27.91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</r>
  <r>
    <n v="744"/>
    <d v="2025-07-30T00:00:00"/>
    <s v="ZBTO"/>
    <n v="9518976975"/>
    <s v="7"/>
    <s v="9518976975-7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999999999999"/>
    <n v="27.49"/>
    <n v="0.50900000000000001"/>
    <n v="0.50900000000000001"/>
    <n v="18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</r>
  <r>
    <n v="744"/>
    <d v="2025-07-30T00:00:00"/>
    <s v="ZBTO"/>
    <n v="9518976975"/>
    <s v="6"/>
    <s v="9518976975-6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67"/>
    <n v="61.414999999999999"/>
    <n v="5.585"/>
    <n v="5.585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</r>
  <r>
    <n v="744"/>
    <d v="2025-07-30T00:00:00"/>
    <s v="ZBTO"/>
    <n v="9518976975"/>
    <s v="20"/>
    <s v="9518976975-20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999999999999"/>
    <n v="25.1"/>
    <n v="2.899"/>
    <n v="2.899"/>
    <n v="17.6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</r>
  <r>
    <n v="744"/>
    <d v="2025-07-30T00:00:00"/>
    <s v="ZBTO"/>
    <n v="9518976975"/>
    <s v="19"/>
    <s v="9518976975-19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89000000000001"/>
    <n v="20.885000000000002"/>
    <n v="7.1040000000000001"/>
    <n v="7.1040000000000001"/>
    <n v="11.75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</r>
  <r>
    <n v="744"/>
    <d v="2025-07-30T00:00:00"/>
    <s v="ZBTO"/>
    <n v="9518976975"/>
    <s v="10"/>
    <s v="9518976975-10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000000000001"/>
    <n v="16.895"/>
    <n v="11.103"/>
    <n v="11.103"/>
    <n v="16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</r>
  <r>
    <n v="744"/>
    <d v="2025-07-23T00:00:00"/>
    <s v="ZBTO"/>
    <n v="9518951741"/>
    <s v="9"/>
    <s v="9518951741-9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52.311"/>
    <n v="52.31"/>
    <n v="1E-3"/>
    <n v="1E-3"/>
    <n v="7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10"/>
    <s v="9518951741-10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19.481000000000002"/>
    <n v="19.48"/>
    <n v="1E-3"/>
    <n v="1E-3"/>
    <n v="1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9-23T00:00:00"/>
    <s v="ZBTO"/>
    <n v="9519134753"/>
    <n v="16"/>
    <s v="9519134753-16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5.999000000000002"/>
    <n v="45.905000000000001"/>
    <n v="10.093999999999999"/>
    <n v="5.03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0339999999999989"/>
    <m/>
    <m/>
    <m/>
    <m/>
    <m/>
    <m/>
    <m/>
    <m/>
    <s v="Trimming at PLTCM"/>
  </r>
  <r>
    <n v="744"/>
    <d v="2025-09-23T00:00:00"/>
    <s v="ZBTO"/>
    <n v="9519134753"/>
    <n v="15"/>
    <s v="9519134753-15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42.89"/>
    <n v="13.11"/>
    <n v="8.5"/>
    <n v="0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8.5"/>
    <m/>
    <m/>
    <m/>
    <m/>
    <m/>
    <m/>
    <m/>
    <m/>
    <s v="Trimming at PLTCM"/>
  </r>
  <r>
    <n v="744"/>
    <d v="2025-08-26T00:00:00"/>
    <s v="ZBTO"/>
    <n v="9519050617"/>
    <n v="7"/>
    <s v="9519050617-7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20.11"/>
    <n v="7.89"/>
    <n v="7.89"/>
    <n v="2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</r>
  <r>
    <n v="744"/>
    <d v="2025-08-26T00:00:00"/>
    <s v="ZBTO"/>
    <n v="9519050617"/>
    <n v="8"/>
    <s v="9519050617-8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50.484999999999999"/>
    <n v="5.5149999999999997"/>
    <n v="3.16"/>
    <n v="32.130000000000003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</r>
  <r>
    <n v="744"/>
    <d v="2025-08-26T00:00:00"/>
    <s v="ZBTO"/>
    <n v="9519050617"/>
    <n v="9"/>
    <s v="9519050617-9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7.998999999999999"/>
    <n v="26.84"/>
    <n v="1.159"/>
    <n v="-2.601"/>
    <n v="26.84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</r>
  <r>
    <n v="744"/>
    <d v="2025-08-26T00:00:00"/>
    <s v="ZBTO"/>
    <n v="9519050617"/>
    <n v="13"/>
    <s v="9519050617-13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73.819999999999993"/>
    <n v="10.18"/>
    <n v="10.18"/>
    <n v="73.81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</r>
  <r>
    <n v="744"/>
    <d v="2025-08-26T00:00:00"/>
    <s v="ZBTO"/>
    <n v="9519050617"/>
    <n v="14"/>
    <s v="9519050617-14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26.765000000000001"/>
    <n v="1.2350000000000001"/>
    <n v="1.2350000000000001"/>
    <n v="26.76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</r>
  <r>
    <n v="744"/>
    <d v="2025-08-26T00:00:00"/>
    <s v="ZBTO"/>
    <n v="9519050617"/>
    <n v="15"/>
    <s v="9519050617-15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55.234999999999999"/>
    <n v="0.76500000000000001"/>
    <n v="-3.24"/>
    <n v="55.235000000000014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</r>
  <r>
    <n v="743"/>
    <d v="2025-08-21T00:00:00"/>
    <s v="ZBTO"/>
    <n v="9519036122"/>
    <s v="9"/>
    <s v="9519036122-9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112"/>
    <n v="109.745"/>
    <n v="2.2549999999999999"/>
    <n v="2.2549999999999999"/>
    <n v="1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</r>
  <r>
    <n v="743"/>
    <d v="2025-08-21T00:00:00"/>
    <s v="ZBTO"/>
    <n v="9519036122"/>
    <s v="5"/>
    <s v="9519036122-5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84"/>
    <n v="83.064999999999998"/>
    <n v="0.93500000000000005"/>
    <n v="0.93500000000000005"/>
    <n v="60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</r>
  <r>
    <n v="743"/>
    <d v="2025-08-21T00:00:00"/>
    <s v="ZBTO"/>
    <n v="9519036122"/>
    <s v="4"/>
    <s v="9519036122-4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28"/>
    <n v="27.28"/>
    <n v="0.72"/>
    <n v="0.72"/>
    <n v="27.2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</r>
  <r>
    <n v="743"/>
    <d v="2025-08-21T00:00:00"/>
    <s v="ZBTO"/>
    <n v="9519036122"/>
    <s v="3"/>
    <s v="9519036122-3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56"/>
    <n v="54.99"/>
    <n v="1.01"/>
    <n v="1.01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</r>
  <r>
    <n v="743"/>
    <d v="2025-08-21T00:00:00"/>
    <s v="ZBTO"/>
    <n v="9519036122"/>
    <s v="2"/>
    <s v="9519036122-2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84"/>
    <n v="83.944999999999993"/>
    <n v="5.5E-2"/>
    <n v="5.5E-2"/>
    <n v="6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</r>
  <r>
    <n v="743"/>
    <d v="2025-08-21T00:00:00"/>
    <s v="ZBTO"/>
    <n v="9519036122"/>
    <s v="1"/>
    <s v="9519036122-1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84"/>
    <n v="82.24"/>
    <n v="1.76"/>
    <n v="1.76"/>
    <n v="1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</r>
  <r>
    <n v="743"/>
    <d v="2025-09-23T00:00:00"/>
    <s v="ZBTO"/>
    <n v="9519135056"/>
    <n v="1"/>
    <s v="9519135056-1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1988"/>
    <s v="GL C YS550 H6GL 0.50BMT(0.55TCT)X1220"/>
    <s v="B04"/>
    <s v="Y550GL"/>
    <s v="H6GL"/>
    <n v="0.5"/>
    <n v="1220"/>
    <n v="0"/>
    <m/>
    <n v="150"/>
    <s v=""/>
    <n v="3"/>
    <n v="5"/>
    <n v="84"/>
    <n v="70.78"/>
    <n v="13.22"/>
    <n v="8.5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8.5300000000000011"/>
    <m/>
    <m/>
    <m/>
    <m/>
    <m/>
    <m/>
    <m/>
    <m/>
    <s v="Trimming only at RCL"/>
  </r>
  <r>
    <n v="743"/>
    <d v="2025-09-23T00:00:00"/>
    <s v="ZBTO"/>
    <n v="9519134378"/>
    <n v="2"/>
    <s v="9519134378-2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166.13499999999999"/>
    <n v="1.865"/>
    <n v="1.865"/>
    <n v="2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</r>
  <r>
    <n v="743"/>
    <d v="2025-09-23T00:00:00"/>
    <s v="ZBTO"/>
    <n v="9519134378"/>
    <n v="1"/>
    <s v="9519134378-1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278.10000000000002"/>
    <n v="1.9"/>
    <n v="1.9"/>
    <n v="147.03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</r>
  <r>
    <n v="743"/>
    <d v="2025-09-23T00:00:00"/>
    <s v="ZBTO"/>
    <n v="9519134358"/>
    <n v="2"/>
    <s v="9519134358-2"/>
    <s v="Oct'25"/>
    <s v="Released"/>
    <s v="N/C"/>
    <m/>
    <e v="#N/A"/>
    <s v="OK"/>
    <s v="GL01"/>
    <s v="ACRM GP#2 TBSPL BGL"/>
    <m/>
    <x v="0"/>
    <x v="1"/>
    <m/>
    <n v="1000"/>
    <m/>
    <s v="TBSPL"/>
    <m/>
    <n v="94229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</r>
  <r>
    <n v="743"/>
    <d v="2025-09-23T00:00:00"/>
    <s v="ZBTO"/>
    <n v="9519134326"/>
    <n v="2"/>
    <s v="9519134326-2"/>
    <s v="Oct'25"/>
    <s v="Released"/>
    <s v="N/C"/>
    <m/>
    <e v="#N/A"/>
    <s v="OK"/>
    <s v="GL01"/>
    <s v="ACRM GP#2 TBSPL BGL"/>
    <m/>
    <x v="0"/>
    <x v="1"/>
    <m/>
    <n v="1000"/>
    <m/>
    <s v="TBSPL"/>
    <m/>
    <n v="942293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</r>
  <r>
    <n v="743"/>
    <d v="2025-09-13T00:00:00"/>
    <s v="ZBTO"/>
    <n v="9519101481"/>
    <n v="3"/>
    <s v="9519101481-3"/>
    <s v="Oct'25"/>
    <s v="Released"/>
    <s v="N/C"/>
    <m/>
    <e v="#N/A"/>
    <s v="OK"/>
    <s v="GL01"/>
    <s v="ACRM GP#2 TBSPL BGL"/>
    <m/>
    <x v="0"/>
    <x v="1"/>
    <m/>
    <n v="1000"/>
    <s v="Jharkhand"/>
    <s v="TBSPL"/>
    <m/>
    <n v="942283"/>
    <s v="TATA BLUESCOPE STEEL PRIVATE LIMITE"/>
    <n v="1881988"/>
    <s v="GL C YS550 H6GL 0.50BMT(0.55TCT)X1220"/>
    <s v="B04"/>
    <s v="Y550GL"/>
    <s v="H6GL"/>
    <n v="0.5"/>
    <n v="1220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</r>
  <r>
    <n v="743"/>
    <d v="2025-08-31T00:00:00"/>
    <s v="ZBTO"/>
    <n v="9519068924"/>
    <n v="1"/>
    <s v="9519068924-1"/>
    <s v="No Priority"/>
    <s v="Released"/>
    <s v="N/C"/>
    <m/>
    <e v="#N/A"/>
    <e v="#N/A"/>
    <s v="GL01"/>
    <s v="ACRM GP#2 TBSPL BGL"/>
    <m/>
    <x v="0"/>
    <x v="1"/>
    <m/>
    <n v="1000"/>
    <s v="Jharkhand"/>
    <s v="TBSPL"/>
    <s v="BOMB"/>
    <n v="942283"/>
    <s v="TATA BLUESCOPE STEEL PRIVATE LIMITE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</r>
  <r>
    <n v="744"/>
    <d v="2025-10-28T00:00:00"/>
    <s v="ZBTO"/>
    <n v="9519223395"/>
    <n v="2"/>
    <s v="9519223395-2"/>
    <m/>
    <s v="Released"/>
    <m/>
    <m/>
    <m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</r>
  <r>
    <n v="744"/>
    <d v="2025-10-28T00:00:00"/>
    <s v="ZBTO"/>
    <n v="9519223395"/>
    <n v="1"/>
    <s v="9519223395-1"/>
    <m/>
    <s v="Released"/>
    <m/>
    <m/>
    <m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</r>
  <r>
    <n v="744"/>
    <d v="2025-10-25T00:00:00"/>
    <s v="ZBTO"/>
    <n v="9519216427"/>
    <n v="4"/>
    <s v="9519216427-4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3"/>
    <s v="9519216427-3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1"/>
    <s v="9519216427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4"/>
    <d v="2025-10-25T00:00:00"/>
    <s v="ZBTO"/>
    <n v="9519216427"/>
    <n v="2"/>
    <s v="9519216427-2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5"/>
    <s v="9519216427-5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681"/>
    <n v="5"/>
    <s v="9519216681-5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4"/>
    <s v="9519216681-4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3"/>
    <s v="9519216681-3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2"/>
    <s v="9519216681-2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1"/>
    <s v="9519216681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427"/>
    <n v="8"/>
    <s v="9519216427-8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427"/>
    <n v="7"/>
    <s v="9519216427-7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427"/>
    <n v="6"/>
    <s v="9519216427-6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4"/>
    <d v="2025-10-27T00:00:00"/>
    <s v="ZBTO"/>
    <n v="9519216732"/>
    <n v="4"/>
    <s v="9519216732-4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3"/>
    <s v="9519216732-3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2"/>
    <s v="9519216732-2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1"/>
    <s v="9519216732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18T00:00:00"/>
    <s v="ZBTO"/>
    <n v="9519199340"/>
    <n v="1"/>
    <s v="9519199340-1"/>
    <m/>
    <s v="Released"/>
    <m/>
    <m/>
    <s v="OK"/>
    <m/>
    <m/>
    <m/>
    <m/>
    <x v="1"/>
    <x v="1"/>
    <m/>
    <s v="1000-IPPE"/>
    <s v="RAJASTHAN"/>
    <s v="TBSPL"/>
    <m/>
    <n v="940008"/>
    <s v="TATA BLUESCOPE STEEL PVT LTD."/>
    <n v="3902332"/>
    <s v="PPGL C HARD Y550PL D0C9 0.50(TPT)X1220"/>
    <s v="B18"/>
    <s v="Y550PL"/>
    <s v="D0C9"/>
    <n v="0.5"/>
    <n v="1220"/>
    <n v="0"/>
    <m/>
    <m/>
    <m/>
    <m/>
    <m/>
    <n v="28"/>
    <n v="8.7550000000000008"/>
    <n v="19.245000000000001"/>
    <n v="2.3450000000000002"/>
    <m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10.030000000000001"/>
    <m/>
    <m/>
    <m/>
    <m/>
    <m/>
    <m/>
    <m/>
    <m/>
    <s v="M"/>
  </r>
  <r>
    <n v="744"/>
    <d v="2025-08-26T00:00:00"/>
    <s v="ZBTO"/>
    <n v="9519050617"/>
    <s v="2"/>
    <s v="9519050617-2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5.999000000000002"/>
    <n v="54.45"/>
    <n v="1.5489999999999999"/>
    <n v="1.5489999999999999"/>
    <n v="7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</r>
  <r>
    <n v="744"/>
    <d v="2025-08-01T00:00:00"/>
    <s v="ZBTO"/>
    <n v="9518986930"/>
    <s v="4"/>
    <s v="9518986930-4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11.998"/>
    <n v="109.575"/>
    <n v="2.423"/>
    <n v="2.423"/>
    <n v="4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</r>
  <r>
    <n v="744"/>
    <d v="2025-08-01T00:00:00"/>
    <s v="ZBTO"/>
    <n v="9518986930"/>
    <s v="1"/>
    <s v="9518986930-1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39.99799999999999"/>
    <n v="138.86500000000001"/>
    <n v="1.133"/>
    <n v="1.133"/>
    <n v="66.485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</r>
  <r>
    <n v="744"/>
    <d v="2025-08-01T00:00:00"/>
    <s v="ZBTO"/>
    <n v="9518985918"/>
    <s v="5"/>
    <s v="9518985918-5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5.999000000000002"/>
    <n v="55.52"/>
    <n v="0.47899999999999998"/>
    <n v="0.47899999999999998"/>
    <n v="12.8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</r>
  <r>
    <n v="744"/>
    <d v="2025-08-01T00:00:00"/>
    <s v="ZBTO"/>
    <n v="9518985918"/>
    <s v="4"/>
    <s v="9518985918-4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5.999000000000002"/>
    <n v="54.325000000000003"/>
    <n v="1.6739999999999999"/>
    <n v="1.6739999999999999"/>
    <n v="12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</r>
  <r>
    <n v="744"/>
    <d v="2025-07-30T00:00:00"/>
    <s v="ZBTO"/>
    <n v="9518976975"/>
    <s v="3"/>
    <s v="9518976975-3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11.998"/>
    <n v="111.11"/>
    <n v="0.88800000000000001"/>
    <n v="0.88800000000000001"/>
    <n v="3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</r>
  <r>
    <n v="744"/>
    <d v="2025-07-30T00:00:00"/>
    <s v="ZBTO"/>
    <n v="9518976975"/>
    <s v="14"/>
    <s v="9518976975-14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39.99"/>
    <n v="139.215"/>
    <n v="0.77500000000000002"/>
    <n v="0.77500000000000002"/>
    <n v="4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</r>
  <r>
    <n v="744"/>
    <d v="2025-07-30T00:00:00"/>
    <s v="ZBTO"/>
    <n v="9518976975"/>
    <s v="13"/>
    <s v="9518976975-13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66"/>
    <n v="64.405000000000001"/>
    <n v="1.595"/>
    <n v="-99.29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</r>
  <r>
    <n v="744"/>
    <d v="2025-07-30T00:00:00"/>
    <s v="ZBTO"/>
    <n v="9518976975"/>
    <s v="1"/>
    <s v="9518976975-1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39.99799999999999"/>
    <n v="132.93"/>
    <n v="7.0679999999999996"/>
    <n v="7.0679999999999996"/>
    <n v="37.28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79999999999996"/>
    <m/>
    <m/>
    <m/>
    <m/>
    <m/>
    <m/>
    <m/>
    <m/>
    <m/>
  </r>
  <r>
    <n v="744"/>
    <d v="2025-07-26T00:00:00"/>
    <s v="ZBTO"/>
    <n v="9518962673"/>
    <s v="7"/>
    <s v="9518962673-7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3.716000000000001"/>
    <n v="53.715000000000003"/>
    <n v="1E-3"/>
    <n v="1E-3"/>
    <n v="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6"/>
    <s v="9518951741-6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27.581"/>
    <n v="27.58"/>
    <n v="1E-3"/>
    <n v="1E-3"/>
    <n v="19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9-23T00:00:00"/>
    <s v="ZBTO"/>
    <n v="9519135248"/>
    <n v="2"/>
    <s v="9519135248-2"/>
    <s v="Oct'25"/>
    <s v="Released"/>
    <s v="N/C"/>
    <m/>
    <e v="#N/A"/>
    <s v="OK"/>
    <s v="GL02"/>
    <s v="ACRM GP#2 TBSPL PPGL"/>
    <m/>
    <x v="1"/>
    <x v="1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n v="3"/>
    <n v="5"/>
    <n v="28"/>
    <n v="27.835000000000001"/>
    <n v="0.16500000000000001"/>
    <n v="0.16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</r>
  <r>
    <n v="744"/>
    <d v="2025-09-23T00:00:00"/>
    <s v="ZBTO"/>
    <n v="9519135248"/>
    <n v="1"/>
    <s v="9519135248-1"/>
    <s v="Oct'25"/>
    <s v="Released"/>
    <s v="N/C"/>
    <m/>
    <e v="#N/A"/>
    <s v="OK"/>
    <s v="GL02"/>
    <s v="ACRM GP#2 TBSPL PPGL"/>
    <m/>
    <x v="1"/>
    <x v="1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n v="3"/>
    <n v="5"/>
    <n v="28"/>
    <n v="27.13"/>
    <n v="0.87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</r>
  <r>
    <n v="744"/>
    <d v="2025-09-23T00:00:00"/>
    <s v="ZBTO"/>
    <n v="9519134753"/>
    <n v="21"/>
    <s v="9519134753-21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27.225000000000001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</r>
  <r>
    <n v="744"/>
    <d v="2025-09-23T00:00:00"/>
    <s v="ZBTO"/>
    <n v="9519134753"/>
    <n v="20"/>
    <s v="9519134753-20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77.09"/>
    <n v="6.91"/>
    <n v="3.0249999999999999"/>
    <n v="0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3.0249999999999999"/>
    <m/>
    <m/>
    <m/>
    <m/>
    <m/>
    <m/>
    <m/>
    <m/>
    <s v="Trimming at PLTCM"/>
  </r>
  <r>
    <n v="744"/>
    <d v="2025-09-23T00:00:00"/>
    <s v="ZBTO"/>
    <n v="9519134753"/>
    <n v="19"/>
    <s v="9519134753-19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754999999999999"/>
    <n v="0.245"/>
    <n v="0.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</r>
  <r>
    <n v="744"/>
    <d v="2025-09-23T00:00:00"/>
    <s v="ZBTO"/>
    <n v="9519134753"/>
    <n v="18"/>
    <s v="9519134753-18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3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</r>
  <r>
    <n v="744"/>
    <d v="2025-09-23T00:00:00"/>
    <s v="ZBTO"/>
    <n v="9519134753"/>
    <n v="17"/>
    <s v="9519134753-17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49.94"/>
    <n v="6.06"/>
    <n v="1.39"/>
    <n v="0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1.3899999999999997"/>
    <m/>
    <m/>
    <m/>
    <m/>
    <m/>
    <m/>
    <m/>
    <m/>
    <s v="Trimming at PLTCM"/>
  </r>
  <r>
    <n v="744"/>
    <d v="2025-09-23T00:00:00"/>
    <s v="ZBTO"/>
    <n v="9519134753"/>
    <n v="14"/>
    <s v="9519134753-14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5.999"/>
    <n v="92.75"/>
    <n v="103.249"/>
    <n v="1.5589999999999999"/>
    <n v="0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1.5589999999999975"/>
    <m/>
    <m/>
    <m/>
    <m/>
    <m/>
    <m/>
    <m/>
    <m/>
    <s v="Trimming at PLTCM"/>
  </r>
  <r>
    <n v="744"/>
    <d v="2025-09-23T00:00:00"/>
    <s v="ZBTO"/>
    <n v="9519134753"/>
    <n v="13"/>
    <s v="9519134753-13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39.999"/>
    <n v="137.125"/>
    <n v="2.8740000000000001"/>
    <n v="2.87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</r>
  <r>
    <n v="744"/>
    <d v="2025-08-31T00:00:00"/>
    <s v="ZBTO"/>
    <n v="9519068944"/>
    <n v="1"/>
    <s v="9519068944-1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25.515000000000001"/>
    <n v="2.4849999999999999"/>
    <n v="-91.234999999999999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9999999999999"/>
    <s v="0.48-0.52"/>
    <s v="1220-1222"/>
    <m/>
    <m/>
    <m/>
    <m/>
    <m/>
    <m/>
    <s v="M"/>
  </r>
  <r>
    <n v="744"/>
    <d v="2025-08-31T00:00:00"/>
    <s v="ZBTO"/>
    <n v="9519068944"/>
    <n v="3"/>
    <s v="9519068944-3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83.084999999999994"/>
    <n v="0.91400000000000003"/>
    <n v="0.91400000000000003"/>
    <n v="4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</r>
  <r>
    <n v="744"/>
    <d v="2025-08-31T00:00:00"/>
    <s v="ZBTO"/>
    <n v="9519068944"/>
    <n v="4"/>
    <s v="9519068944-4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77.150000000000006"/>
    <n v="6.85"/>
    <n v="-7.8550000000000004"/>
    <n v="13.12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</r>
  <r>
    <n v="744"/>
    <d v="2025-08-31T00:00:00"/>
    <s v="ZBTO"/>
    <n v="9519068944"/>
    <n v="5"/>
    <s v="9519068944-5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16.41"/>
    <n v="11.59"/>
    <n v="4.1100000000000003"/>
    <n v="7.8449999999999998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4.1099999999999994"/>
    <s v="0.48-0.52"/>
    <s v="1220-1222"/>
    <m/>
    <m/>
    <m/>
    <m/>
    <m/>
    <m/>
    <s v="M"/>
  </r>
  <r>
    <n v="744"/>
    <d v="2025-08-31T00:00:00"/>
    <s v="ZBTO"/>
    <n v="9519068944"/>
    <n v="6"/>
    <s v="9519068944-6"/>
    <s v="Stocks"/>
    <s v="Released"/>
    <s v="N/C"/>
    <m/>
    <e v="#N/A"/>
    <s v="N/C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81.204999999999998"/>
    <n v="2.794"/>
    <n v="0.73899999999999999"/>
    <n v="18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</r>
  <r>
    <n v="744"/>
    <d v="2025-09-23T00:00:00"/>
    <s v="ZBTO"/>
    <n v="9519134753"/>
    <n v="12"/>
    <s v="9519134753-12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110.825"/>
    <n v="1.175"/>
    <n v="-27.524999999999999"/>
    <n v="0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</r>
  <r>
    <n v="744"/>
    <d v="2025-09-23T00:00:00"/>
    <s v="ZBTO"/>
    <n v="9519134753"/>
    <n v="11"/>
    <s v="9519134753-11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137.18"/>
    <n v="2.82"/>
    <n v="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</r>
  <r>
    <n v="744"/>
    <d v="2025-09-23T00:00:00"/>
    <s v="ZBTO"/>
    <n v="9519134753"/>
    <n v="10"/>
    <s v="9519134753-10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79.99900000000002"/>
    <n v="279.85500000000002"/>
    <n v="0.14399999999999999"/>
    <n v="-9.7460000000000004"/>
    <n v="0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</r>
  <r>
    <n v="744"/>
    <d v="2025-09-23T00:00:00"/>
    <s v="ZBTO"/>
    <n v="9519134753"/>
    <n v="9"/>
    <s v="9519134753-9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1.999"/>
    <n v="236.435"/>
    <n v="15.564"/>
    <n v="11.18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11.184000000000001"/>
    <m/>
    <m/>
    <m/>
    <m/>
    <m/>
    <m/>
    <m/>
    <m/>
    <s v="Trimming at PLTCM"/>
  </r>
  <r>
    <n v="744"/>
    <d v="2025-09-23T00:00:00"/>
    <s v="ZBTO"/>
    <n v="9519134753"/>
    <n v="8"/>
    <s v="9519134753-8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25.52"/>
    <n v="2.48"/>
    <n v="2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</r>
  <r>
    <n v="744"/>
    <d v="2025-09-23T00:00:00"/>
    <s v="ZBTO"/>
    <n v="9519134753"/>
    <n v="7"/>
    <s v="9519134753-7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26.984999999999999"/>
    <n v="1.0149999999999999"/>
    <n v="1.0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</r>
  <r>
    <n v="744"/>
    <d v="2025-09-23T00:00:00"/>
    <s v="ZBTO"/>
    <n v="9519134753"/>
    <n v="6"/>
    <s v="9519134753-6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22.52"/>
    <n v="5.48"/>
    <n v="5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</r>
  <r>
    <n v="744"/>
    <d v="2025-09-23T00:00:00"/>
    <s v="ZBTO"/>
    <n v="9519134753"/>
    <n v="5"/>
    <s v="9519134753-5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263.45"/>
    <n v="16.55"/>
    <n v="2.84"/>
    <n v="0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2.84"/>
    <m/>
    <m/>
    <m/>
    <m/>
    <m/>
    <m/>
    <m/>
    <m/>
    <s v="Trimming at PLTCM"/>
  </r>
  <r>
    <n v="744"/>
    <d v="2025-08-26T00:00:00"/>
    <s v="ZBTO"/>
    <n v="9519050617"/>
    <n v="4"/>
    <s v="9519050617-4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53.695"/>
    <n v="2.3039999999999998"/>
    <n v="0.32400000000000001"/>
    <n v="21.215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0.32399999999999984"/>
    <s v="0.48-0.52"/>
    <s v="1220-1222"/>
    <m/>
    <m/>
    <m/>
    <m/>
    <m/>
    <m/>
    <s v="M"/>
  </r>
  <r>
    <n v="744"/>
    <d v="2025-08-26T00:00:00"/>
    <s v="ZBTO"/>
    <n v="9519050617"/>
    <n v="5"/>
    <s v="9519050617-5"/>
    <s v="Sep'25"/>
    <s v="Released"/>
    <s v="OK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11.18"/>
    <n v="16.818999999999999"/>
    <n v="-0.30099999999999999"/>
    <n v="7.9649999999999999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</r>
  <r>
    <n v="744"/>
    <d v="2025-08-26T00:00:00"/>
    <s v="ZBTO"/>
    <n v="9519050617"/>
    <n v="6"/>
    <s v="9519050617-6"/>
    <s v="Stocks"/>
    <s v="Released"/>
    <s v="N/C"/>
    <m/>
    <e v="#N/A"/>
    <s v="N/C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1.999"/>
    <n v="111.47499999999999"/>
    <n v="0.52400000000000002"/>
    <n v="0.52400000000000002"/>
    <n v="16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</r>
  <r>
    <n v="744"/>
    <d v="2025-09-23T00:00:00"/>
    <s v="ZBTO"/>
    <n v="9519134753"/>
    <n v="4"/>
    <s v="9519134753-4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82.444999999999993"/>
    <n v="57.555"/>
    <n v="11.994999999999999"/>
    <n v="0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11.994999999999997"/>
    <m/>
    <m/>
    <m/>
    <m/>
    <m/>
    <m/>
    <m/>
    <m/>
    <s v="Trimming at PLTCM"/>
  </r>
  <r>
    <n v="744"/>
    <d v="2025-09-23T00:00:00"/>
    <s v="ZBTO"/>
    <n v="9519134753"/>
    <n v="3"/>
    <s v="9519134753-3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51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</r>
  <r>
    <n v="744"/>
    <d v="2025-08-23T00:00:00"/>
    <s v="ZBTO"/>
    <n v="9519042679"/>
    <n v="2"/>
    <s v="9519042679-2"/>
    <s v="Stocks"/>
    <s v="Released"/>
    <s v="N/C"/>
    <m/>
    <e v="#N/A"/>
    <s v="N/C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53.19"/>
    <n v="2.81"/>
    <n v="2.81"/>
    <n v="21.3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</r>
  <r>
    <n v="744"/>
    <d v="2025-08-23T00:00:00"/>
    <s v="ZBTO"/>
    <n v="9519042679"/>
    <n v="4"/>
    <s v="9519042679-4"/>
    <s v="Sep'25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1.999"/>
    <n v="104.845"/>
    <n v="7.1539999999999999"/>
    <n v="7.1539999999999999"/>
    <n v="23.5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539999999999999"/>
    <s v="0.48-0.52"/>
    <s v="1220-1222"/>
    <m/>
    <m/>
    <m/>
    <m/>
    <m/>
    <m/>
    <s v="M"/>
  </r>
  <r>
    <n v="744"/>
    <d v="2025-08-23T00:00:00"/>
    <s v="ZBTO"/>
    <n v="9519042679"/>
    <n v="5"/>
    <s v="9519042679-5"/>
    <s v="Sep'25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7.999"/>
    <n v="163.44"/>
    <n v="4.5590000000000002"/>
    <n v="0.98399999999999999"/>
    <n v="63.22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</r>
  <r>
    <n v="744"/>
    <d v="2025-08-23T00:00:00"/>
    <s v="ZBTO"/>
    <n v="9519042679"/>
    <n v="6"/>
    <s v="9519042679-6"/>
    <s v="Sep'25"/>
    <s v="Released"/>
    <s v="OK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3.998999999999995"/>
    <n v="64.375"/>
    <n v="19.623999999999999"/>
    <n v="-7.8360000000000003"/>
    <n v="18.490000000000002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</r>
  <r>
    <n v="744"/>
    <d v="2025-08-23T00:00:00"/>
    <s v="ZBTO"/>
    <n v="9519042679"/>
    <n v="7"/>
    <s v="9519042679-7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1.999"/>
    <n v="109.985"/>
    <n v="2.0139999999999998"/>
    <n v="2.0139999999999998"/>
    <n v="28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</r>
  <r>
    <n v="744"/>
    <d v="2025-08-23T00:00:00"/>
    <s v="ZBTO"/>
    <n v="9519042679"/>
    <n v="8"/>
    <s v="9519042679-8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7.999"/>
    <n v="166.12"/>
    <n v="1.879"/>
    <n v="-2.0659999999999998"/>
    <n v="45.08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</r>
  <r>
    <n v="744"/>
    <d v="2025-09-23T00:00:00"/>
    <s v="ZBTO"/>
    <n v="9519134753"/>
    <n v="2"/>
    <s v="9519134753-2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1.54"/>
    <n v="4.46"/>
    <n v="-13.27"/>
    <n v="0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</r>
  <r>
    <n v="744"/>
    <d v="2025-09-23T00:00:00"/>
    <s v="ZBTO"/>
    <n v="9519134753"/>
    <n v="1"/>
    <s v="9519134753-1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7.999"/>
    <n v="147.505"/>
    <n v="20.494"/>
    <n v="-5.3760000000000003"/>
    <n v="0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</r>
  <r>
    <n v="744"/>
    <d v="2025-09-20T00:00:00"/>
    <s v="ZBTO"/>
    <n v="9519121602"/>
    <n v="1"/>
    <s v="9519121602-1"/>
    <s v="Oct'25"/>
    <s v="Released"/>
    <s v="OK"/>
    <m/>
    <e v="#N/A"/>
    <s v="OK"/>
    <s v="GL02"/>
    <s v="ACRM GP#2 TBSPL PPGL"/>
    <n v="7500"/>
    <x v="1"/>
    <x v="1"/>
    <m/>
    <n v="1000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26.87"/>
    <n v="29.13"/>
    <n v="9.52"/>
    <n v="22.11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9.52"/>
    <m/>
    <m/>
    <m/>
    <m/>
    <m/>
    <m/>
    <m/>
    <m/>
    <s v="M"/>
  </r>
  <r>
    <n v="744"/>
    <d v="2025-08-08T00:00:00"/>
    <s v="ZBTO"/>
    <n v="9519003169"/>
    <n v="3"/>
    <s v="9519003169-3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27.52"/>
    <n v="0.47899999999999998"/>
    <n v="0.47899999999999998"/>
    <n v="4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</r>
  <r>
    <n v="744"/>
    <d v="2025-07-26T00:00:00"/>
    <s v="ZBTO"/>
    <n v="9518962673"/>
    <n v="5"/>
    <s v="9518962673-5"/>
    <s v="Stocks"/>
    <s v="Released"/>
    <s v="N/C"/>
    <m/>
    <e v="#N/A"/>
    <e v="#N/A"/>
    <s v="GL02"/>
    <s v="ACRM GP#2 TBSPL PPGL"/>
    <m/>
    <x v="1"/>
    <x v="1"/>
    <m/>
    <n v="1000"/>
    <m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65100000000001"/>
    <n v="249.5"/>
    <n v="2.1509999999999998"/>
    <n v="-1.879"/>
    <n v="9.129999999999999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</r>
  <r>
    <n v="744"/>
    <d v="2025-10-17T00:00:00"/>
    <s v="ZBTO"/>
    <n v="9519197765"/>
    <n v="5"/>
    <s v="9519197765-5"/>
    <m/>
    <s v="Released"/>
    <m/>
    <m/>
    <s v="OK"/>
    <m/>
    <m/>
    <m/>
    <m/>
    <x v="1"/>
    <x v="1"/>
    <m/>
    <s v="1000-IPPE"/>
    <s v=" "/>
    <s v="TBSPL"/>
    <m/>
    <n v="941597"/>
    <s v="TATA BLUESCOPE STEEL PRIVATE LIMITE"/>
    <n v="3926984"/>
    <s v="PPGL C HARD Y550PL D0C9 0.53(TPT)X1220"/>
    <s v="B18"/>
    <s v="Y550PL"/>
    <s v="D0C9"/>
    <n v="0.53"/>
    <n v="1220"/>
    <n v="0"/>
    <m/>
    <m/>
    <m/>
    <m/>
    <m/>
    <n v="28"/>
    <n v="0"/>
    <n v="28"/>
    <n v="3.98"/>
    <m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3.9800000000000004"/>
    <m/>
    <m/>
    <m/>
    <m/>
    <m/>
    <m/>
    <m/>
    <m/>
    <s v="M"/>
  </r>
  <r>
    <n v="743"/>
    <d v="2025-10-25T00:00:00"/>
    <s v="ZBTO"/>
    <n v="9519216791"/>
    <n v="1"/>
    <s v="9519216791-1"/>
    <m/>
    <s v="Released"/>
    <m/>
    <m/>
    <m/>
    <m/>
    <m/>
    <m/>
    <m/>
    <x v="0"/>
    <x v="1"/>
    <m/>
    <n v="1000"/>
    <m/>
    <m/>
    <m/>
    <m/>
    <s v="TATA BLUESCOPE STEEL PRIVATE L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</r>
  <r>
    <n v="743"/>
    <d v="2025-07-26T00:00:00"/>
    <s v="ZBTO"/>
    <n v="9518962848"/>
    <n v="1"/>
    <s v="9518962848-1"/>
    <s v="Stocks"/>
    <s v="Released"/>
    <s v="N/C"/>
    <m/>
    <e v="#N/A"/>
    <e v="#N/A"/>
    <s v="GL01"/>
    <s v="ACRM GP#2 TBSPL BGL"/>
    <m/>
    <x v="0"/>
    <x v="1"/>
    <m/>
    <n v="1000"/>
    <m/>
    <s v="TBSPL"/>
    <s v="BOMB"/>
    <n v="942283"/>
    <s v="TATA BLUESCOPE STEEL PRIVATE LIMITE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02.15600000000001"/>
    <n v="102.155"/>
    <n v="1E-3"/>
    <n v="1E-3"/>
    <n v="21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</r>
  <r>
    <n v="743"/>
    <d v="2025-10-22T00:00:00"/>
    <s v="ZBTO"/>
    <n v="9519192914"/>
    <n v="1"/>
    <s v="9519192914-1"/>
    <m/>
    <s v="Released"/>
    <s v="OK"/>
    <m/>
    <s v="OK"/>
    <m/>
    <m/>
    <m/>
    <m/>
    <x v="0"/>
    <x v="1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4.2"/>
    <n v="107.8"/>
    <n v="107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</r>
  <r>
    <n v="743"/>
    <d v="2025-10-25T00:00:00"/>
    <s v="ZBTO"/>
    <n v="9519215590"/>
    <n v="1"/>
    <s v="9519215590-1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08-23T00:00:00"/>
    <s v="ZBTO"/>
    <n v="9519042561"/>
    <n v="1"/>
    <s v="9519042561-1"/>
    <s v="No Priority"/>
    <s v="Released"/>
    <s v="N/C"/>
    <m/>
    <e v="#N/A"/>
    <e v="#N/A"/>
    <s v="GL01"/>
    <s v="ACRM GP#2 TBSPL BGL"/>
    <m/>
    <x v="0"/>
    <x v="1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</r>
  <r>
    <n v="743"/>
    <d v="2025-09-13T00:00:00"/>
    <s v="ZBTO"/>
    <n v="9519101481"/>
    <n v="2"/>
    <s v="9519101481-2"/>
    <s v="Oct'25"/>
    <s v="Released"/>
    <s v="N/C"/>
    <m/>
    <e v="#N/A"/>
    <s v="OK"/>
    <s v="GL01"/>
    <s v="ACRM GP#2 TBSPL BGL"/>
    <m/>
    <x v="0"/>
    <x v="1"/>
    <m/>
    <n v="1000"/>
    <s v="Jharkhand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54.625"/>
    <n v="1.375"/>
    <n v="1.375"/>
    <n v="3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</r>
  <r>
    <n v="743"/>
    <d v="2025-09-12T00:00:00"/>
    <s v="ZBTO"/>
    <n v="9519097824"/>
    <n v="3"/>
    <s v="9519097824-3"/>
    <s v="Oct'25"/>
    <s v="Released"/>
    <s v="N/C"/>
    <m/>
    <e v="#N/A"/>
    <s v="OK"/>
    <s v="GL01"/>
    <s v="ACRM GP#2 TBSPL BGL"/>
    <m/>
    <x v="0"/>
    <x v="1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135.97"/>
    <n v="4.03"/>
    <n v="4.03"/>
    <n v="90.804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</r>
  <r>
    <n v="744"/>
    <d v="2025-10-29T00:00:00"/>
    <s v="ZBTO"/>
    <n v="9519229555"/>
    <n v="1"/>
    <s v="9519229555-1"/>
    <m/>
    <s v="Released"/>
    <m/>
    <m/>
    <m/>
    <m/>
    <m/>
    <m/>
    <m/>
    <x v="1"/>
    <x v="1"/>
    <m/>
    <s v="1000-IPPE"/>
    <s v="GAMHARIA"/>
    <m/>
    <m/>
    <n v="940016"/>
    <s v="TATA BLUESCOPE STEEL PVT LTD.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0"/>
    <n v="27.998999999999999"/>
    <n v="27.998999999999999"/>
    <m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</r>
  <r>
    <n v="744"/>
    <d v="2025-08-14T00:00:00"/>
    <s v="ZBTO"/>
    <n v="9519016553"/>
    <n v="1"/>
    <s v="9519016553-1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20.93"/>
    <n v="7.069"/>
    <n v="7.069"/>
    <n v="3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</r>
  <r>
    <n v="744"/>
    <d v="2025-10-29T00:00:00"/>
    <s v="ZBTO"/>
    <n v="9519228840"/>
    <n v="1"/>
    <s v="9519228840-1"/>
    <m/>
    <s v="Released"/>
    <m/>
    <m/>
    <m/>
    <m/>
    <m/>
    <m/>
    <m/>
    <x v="1"/>
    <x v="1"/>
    <m/>
    <s v="1000-IPPE"/>
    <s v="RAJASTHAN"/>
    <m/>
    <m/>
    <n v="940008"/>
    <s v="TATA BLUESCOPE STEEL PVT LTD."/>
    <n v="4005316"/>
    <s v="PPGL C HARD Y550PL DX04 0.630X1220"/>
    <s v="B18"/>
    <s v="Y550PL"/>
    <s v="DX04"/>
    <n v="0.63"/>
    <n v="1220"/>
    <n v="0"/>
    <m/>
    <m/>
    <m/>
    <n v="3"/>
    <n v="5"/>
    <n v="55.999000000000002"/>
    <n v="0"/>
    <n v="55.999000000000002"/>
    <n v="55.999000000000002"/>
    <m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</r>
  <r>
    <n v="744"/>
    <d v="2025-10-18T00:00:00"/>
    <s v="ZBTO"/>
    <n v="9519199377"/>
    <n v="2"/>
    <s v="9519199377-2"/>
    <m/>
    <s v="Released"/>
    <m/>
    <m/>
    <s v="OK"/>
    <m/>
    <m/>
    <m/>
    <m/>
    <x v="1"/>
    <x v="1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n v="0.63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18T00:00:00"/>
    <s v="ZBTO"/>
    <n v="9519199377"/>
    <n v="1"/>
    <s v="9519199377-1"/>
    <m/>
    <s v="Released"/>
    <m/>
    <m/>
    <s v="OK"/>
    <m/>
    <m/>
    <m/>
    <m/>
    <x v="1"/>
    <x v="1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n v="0.63"/>
    <n v="1220"/>
    <n v="0"/>
    <m/>
    <m/>
    <m/>
    <m/>
    <m/>
    <n v="84"/>
    <n v="0"/>
    <n v="84"/>
    <n v="-2.59"/>
    <m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</r>
  <r>
    <n v="744"/>
    <d v="2025-10-15T00:00:00"/>
    <s v="ZBTO"/>
    <n v="9519193005"/>
    <n v="1"/>
    <s v="9519193005-1"/>
    <m/>
    <s v="Released"/>
    <m/>
    <m/>
    <s v="OK"/>
    <m/>
    <m/>
    <m/>
    <m/>
    <x v="1"/>
    <x v="1"/>
    <m/>
    <s v="1000-IPPE"/>
    <s v=" "/>
    <s v="TBSPL"/>
    <m/>
    <n v="941597"/>
    <s v="TATA BLUESCOPE STEEL PRIVATE LIMITE"/>
    <n v="3960057"/>
    <s v="PPGL C HARD Y550PL DX01 0.63(TPT)X1220"/>
    <s v="B18"/>
    <s v="Y550PL"/>
    <s v="DX01"/>
    <n v="0.63"/>
    <n v="1220"/>
    <n v="0"/>
    <m/>
    <m/>
    <m/>
    <m/>
    <m/>
    <n v="28"/>
    <n v="0"/>
    <n v="28"/>
    <n v="0.65"/>
    <m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</r>
  <r>
    <n v="744"/>
    <d v="2025-09-25T00:00:00"/>
    <s v="ZBTO"/>
    <n v="9519142746"/>
    <n v="1"/>
    <s v="9519142746-1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4001001"/>
    <s v="PPGL C HARD Y550PL D0C9 0.63(TPT)X1220"/>
    <s v="B18"/>
    <s v="Y550PL"/>
    <s v="D0C9"/>
    <n v="0.63"/>
    <n v="1220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</r>
  <r>
    <n v="744"/>
    <d v="2025-08-31T00:00:00"/>
    <s v="ZBTO"/>
    <n v="9519069645"/>
    <n v="1"/>
    <s v="9519069645-1"/>
    <s v="Sep'25"/>
    <s v="Released"/>
    <s v="OK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216"/>
    <n v="124.78"/>
    <n v="91.22"/>
    <n v="-15.095000000000001"/>
    <n v="0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5.92"/>
    <s v="0.73-0.77"/>
    <s v="1220-1222"/>
    <m/>
    <m/>
    <m/>
    <m/>
    <m/>
    <m/>
    <s v="M"/>
  </r>
  <r>
    <n v="743"/>
    <d v="2025-10-25T00:00:00"/>
    <s v="ZBTO"/>
    <n v="9519216813"/>
    <n v="4"/>
    <s v="9519216813-4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145"/>
    <n v="0"/>
    <n v="145"/>
    <n v="145"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</r>
  <r>
    <n v="743"/>
    <d v="2025-10-25T00:00:00"/>
    <s v="ZBTO"/>
    <n v="9519216813"/>
    <n v="3"/>
    <s v="9519216813-3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2"/>
    <s v="9519216813-2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1"/>
    <s v="9519216813-1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08-27T00:00:00"/>
    <s v="ZBTO"/>
    <n v="9519051431"/>
    <s v="2"/>
    <s v="9519051431-2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m/>
    <m/>
    <m/>
    <m/>
    <m/>
    <m/>
    <n v="232"/>
    <n v="229.01499999999999"/>
    <n v="2.9849999999999999"/>
    <n v="2.9849999999999999"/>
    <n v="93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</r>
  <r>
    <n v="743"/>
    <d v="2025-08-27T00:00:00"/>
    <s v="ZBTO"/>
    <n v="9519051431"/>
    <s v="1"/>
    <s v="9519051431-1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m/>
    <m/>
    <m/>
    <m/>
    <m/>
    <m/>
    <n v="290"/>
    <n v="287.14"/>
    <n v="2.86"/>
    <n v="2.86"/>
    <n v="8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</r>
  <r>
    <n v="743"/>
    <d v="2025-09-27T00:00:00"/>
    <s v="ZBTO"/>
    <n v="9519148419"/>
    <n v="2"/>
    <s v="9519148419-2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190.16"/>
    <n v="99.84"/>
    <n v="-14.425000000000001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9">
  <r>
    <n v="742"/>
    <d v="2025-08-02T00:00:00"/>
    <s v="ZBTF"/>
    <n v="9518988388"/>
    <n v="8"/>
    <s v="9518988388-8"/>
    <s v="No Priority"/>
    <s v="Released"/>
    <x v="0"/>
    <m/>
    <m/>
    <e v="#N/A"/>
    <s v="N/C"/>
    <e v="#N/A"/>
    <e v="#N/A"/>
    <m/>
    <x v="0"/>
    <x v="0"/>
    <m/>
    <n v="2000"/>
    <s v="THIRUVALLUR"/>
    <x v="0"/>
    <s v="TATA"/>
    <n v="600250"/>
    <x v="0"/>
    <n v="187515"/>
    <s v="CR COIL-ICF  DQ TATXXD AU03 0.80 X 1250"/>
    <s v="C01"/>
    <s v="TATXXD"/>
    <s v="AU03"/>
    <n v="0.8"/>
    <n v="1250"/>
    <n v="0"/>
    <s v="T2 DONE"/>
    <s v=" "/>
    <s v=""/>
    <n v="10"/>
    <n v="28"/>
    <n v="255.036"/>
    <n v="251.09"/>
    <n v="3.9460000000000002"/>
    <n v="3.94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60000000000002"/>
    <s v="0.77-0.83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7-26T00:00:00"/>
    <s v="ZBTO"/>
    <n v="9518961702"/>
    <n v="1"/>
    <s v="9518961702-1"/>
    <s v="Stocks"/>
    <s v="Released"/>
    <x v="1"/>
    <m/>
    <m/>
    <e v="#N/A"/>
    <s v="OK"/>
    <s v="CR04"/>
    <s v="ACRM CRCA TLL"/>
    <m/>
    <x v="0"/>
    <x v="1"/>
    <m/>
    <n v="1000"/>
    <s v="RAJKOT"/>
    <x v="1"/>
    <s v="AMED"/>
    <n v="188891"/>
    <x v="1"/>
    <n v="2439203"/>
    <s v="CRCA COIL TSBSTA EL06 0.500X1160"/>
    <s v="C01"/>
    <s v="TSBSTA"/>
    <s v="EL06"/>
    <n v="0.5"/>
    <n v="1160"/>
    <n v="0"/>
    <s v="T2 DONE"/>
    <s v=" "/>
    <s v=""/>
    <n v="5"/>
    <n v="8"/>
    <n v="80"/>
    <n v="66.95"/>
    <n v="13.05"/>
    <n v="13.05"/>
    <n v="6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5"/>
    <s v="0.48-0.52"/>
    <s v="1160-1180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6.0949999999999998"/>
    <s v="Galaxy Stamping Pvt. Ltd."/>
  </r>
  <r>
    <n v="742"/>
    <d v="2025-07-24T00:00:00"/>
    <s v="ZBTO"/>
    <n v="9518956389"/>
    <n v="3"/>
    <s v="9518956389-3"/>
    <s v="No Priority"/>
    <s v="Released"/>
    <x v="0"/>
    <m/>
    <m/>
    <e v="#N/A"/>
    <s v="OK"/>
    <s v="CR02"/>
    <s v="ACRM CRCA CRS"/>
    <m/>
    <x v="0"/>
    <x v="0"/>
    <m/>
    <n v="2000"/>
    <s v="YESHWANTHPURA"/>
    <x v="0"/>
    <s v="BANG"/>
    <n v="932244"/>
    <x v="2"/>
    <n v="1801022"/>
    <s v="CRCA COIL-TATXXD-AU03-0.45X1250"/>
    <s v="C01"/>
    <s v="TATXXD"/>
    <s v="AU03"/>
    <n v="0.45"/>
    <n v="1250"/>
    <n v="0"/>
    <s v="T2 DONE"/>
    <s v=" "/>
    <s v=""/>
    <n v="10"/>
    <n v="28"/>
    <n v="29"/>
    <n v="25.24"/>
    <n v="3.76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"/>
    <s v="0.42-0.45"/>
    <s v="1250-1262"/>
    <m/>
    <m/>
    <m/>
    <m/>
    <m/>
    <m/>
    <s v="U"/>
    <s v="CRCA_STLM"/>
    <s v="C01-AU03-0.45-1250"/>
    <s v="367-SH08-2.25-1250"/>
    <n v="367"/>
    <s v="T01320"/>
    <s v="SH08"/>
    <s v="C16D"/>
    <n v="2.25"/>
    <n v="1250"/>
    <n v="1387018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7-24T00:00:00"/>
    <s v="ZBTO"/>
    <n v="9518956389"/>
    <n v="5"/>
    <s v="9518956389-5"/>
    <s v="No Priority"/>
    <s v="Released"/>
    <x v="0"/>
    <m/>
    <m/>
    <e v="#N/A"/>
    <s v="OK"/>
    <e v="#N/A"/>
    <e v="#N/A"/>
    <m/>
    <x v="0"/>
    <x v="0"/>
    <m/>
    <n v="2000"/>
    <s v="YESHWANTHPURA"/>
    <x v="0"/>
    <s v="BANG"/>
    <n v="932244"/>
    <x v="2"/>
    <n v="1801290"/>
    <s v="CRCA COIL-TATXXD-AU03-0.6X1250"/>
    <s v="C01"/>
    <s v="TATXXD"/>
    <s v="AU03"/>
    <n v="0.6"/>
    <n v="1250"/>
    <n v="0"/>
    <s v="T2 DONE"/>
    <s v=" "/>
    <s v=""/>
    <n v="10"/>
    <n v="28"/>
    <n v="45.151000000000003"/>
    <n v="38.869999999999997"/>
    <n v="6.2809999999999997"/>
    <n v="6.28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809999999999997"/>
    <s v="0.57-0.6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3"/>
    <d v="2025-08-19T00:00:00"/>
    <s v="ZBTO"/>
    <n v="9519028704"/>
    <n v="1"/>
    <s v="9519028704-1"/>
    <s v="No Priority"/>
    <s v="Released"/>
    <x v="0"/>
    <m/>
    <m/>
    <e v="#N/A"/>
    <e v="#N/A"/>
    <s v="GP03"/>
    <s v="ACRM GP#3 NARROW"/>
    <m/>
    <x v="1"/>
    <x v="2"/>
    <m/>
    <n v="2000"/>
    <s v="VARANASI"/>
    <x v="2"/>
    <s v="KANP"/>
    <n v="931525"/>
    <x v="3"/>
    <n v="1191955"/>
    <s v="GP COIL SOFT-TATXGP-GK09-0.3X900"/>
    <s v="C02"/>
    <s v="TATXGP"/>
    <s v="GK09"/>
    <n v="0.3"/>
    <n v="900"/>
    <n v="0"/>
    <s v="T2 DONE"/>
    <s v="Z80"/>
    <s v=""/>
    <n v="4"/>
    <n v="12"/>
    <n v="84"/>
    <n v="80.06"/>
    <n v="3.94"/>
    <n v="3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7-03T00:00:00"/>
    <s v="ZBTO"/>
    <n v="9518903517"/>
    <n v="2"/>
    <s v="9518903517-2"/>
    <s v="No Priority"/>
    <s v="Released"/>
    <x v="0"/>
    <m/>
    <m/>
    <e v="#N/A"/>
    <s v="OK"/>
    <e v="#N/A"/>
    <e v="#N/A"/>
    <m/>
    <x v="0"/>
    <x v="0"/>
    <m/>
    <n v="2000"/>
    <s v="YESHWANTHPURA"/>
    <x v="0"/>
    <s v="BANG"/>
    <n v="939268"/>
    <x v="4"/>
    <n v="1804772"/>
    <s v="CRCA COIL TATXXD AU03 0.4X1250"/>
    <s v="C01"/>
    <s v="TATXXD"/>
    <s v="AU03"/>
    <n v="0.4"/>
    <n v="1250"/>
    <n v="0"/>
    <s v="T2 DONE"/>
    <s v=" "/>
    <s v=""/>
    <n v="7"/>
    <n v="29"/>
    <n v="120"/>
    <n v="118.795"/>
    <n v="1.2050000000000001"/>
    <n v="1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050000000000001"/>
    <s v="0.36-0.4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7-23T00:00:00"/>
    <s v="ZBTO"/>
    <n v="9518951602"/>
    <n v="1"/>
    <s v="9518951602-1"/>
    <s v="No Priority"/>
    <s v="Released"/>
    <x v="0"/>
    <m/>
    <m/>
    <e v="#N/A"/>
    <s v="OK"/>
    <s v="GP03"/>
    <s v="ACRM GP#3 NARROW"/>
    <m/>
    <x v="1"/>
    <x v="2"/>
    <m/>
    <n v="2000"/>
    <s v="KANPUR"/>
    <x v="2"/>
    <s v="KANP"/>
    <n v="933952"/>
    <x v="5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21"/>
    <n v="0"/>
    <n v="21"/>
    <n v="0"/>
    <n v="0"/>
    <n v="0"/>
    <n v="0"/>
    <n v="0"/>
    <n v="0"/>
    <n v="0"/>
    <n v="0"/>
    <n v="0"/>
    <n v="21"/>
    <s v="AGARWAL STEEL TRADERS"/>
  </r>
  <r>
    <n v="742"/>
    <d v="2025-07-18T00:00:00"/>
    <s v="ZBTO"/>
    <n v="9518939680"/>
    <n v="9"/>
    <s v="9518939680-9"/>
    <s v="Oct'25"/>
    <s v="Released"/>
    <x v="1"/>
    <n v="1"/>
    <m/>
    <e v="#N/A"/>
    <s v="OK"/>
    <s v="CR01"/>
    <s v="ACRM CRCA CTL"/>
    <m/>
    <x v="0"/>
    <x v="3"/>
    <m/>
    <n v="2000"/>
    <s v="CHENNAI"/>
    <x v="0"/>
    <s v="MADS"/>
    <n v="938550"/>
    <x v="6"/>
    <n v="3533339"/>
    <s v="CRCA SHEET TATCRC SR16 0.450X1000X2000"/>
    <s v="C06"/>
    <s v="TATCRC"/>
    <s v="SR16"/>
    <n v="0.45"/>
    <n v="1000"/>
    <n v="2000"/>
    <s v="T2 DONE"/>
    <s v=" "/>
    <s v=""/>
    <n v="0"/>
    <n v="0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43-0.47"/>
    <s v="1000-1004"/>
    <m/>
    <m/>
    <m/>
    <m/>
    <m/>
    <m/>
    <s v="U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7-31T00:00:00"/>
    <s v="ZBTO"/>
    <n v="9518980071"/>
    <n v="3"/>
    <s v="9518980071-3"/>
    <s v="No Priority"/>
    <s v="Released"/>
    <x v="0"/>
    <m/>
    <m/>
    <e v="#N/A"/>
    <s v="OK"/>
    <s v="CR01"/>
    <s v="ACRM CRCA CTL"/>
    <m/>
    <x v="0"/>
    <x v="3"/>
    <m/>
    <n v="2000"/>
    <s v="HOWRAH"/>
    <x v="3"/>
    <s v="CALS"/>
    <n v="101278"/>
    <x v="7"/>
    <n v="3239536"/>
    <s v="CRCA SHEET TATCRC SR16 0.350X900X2500"/>
    <s v="C06"/>
    <s v="TATCRC"/>
    <s v="SR16"/>
    <n v="0.35"/>
    <n v="900"/>
    <n v="2500"/>
    <s v="T2 DONE"/>
    <s v=" "/>
    <s v=""/>
    <n v="0.1"/>
    <n v="9.9"/>
    <n v="21"/>
    <n v="18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25000000000000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2"/>
    <d v="2025-08-06T00:00:00"/>
    <s v="ZBTF"/>
    <n v="9518998049"/>
    <n v="5"/>
    <s v="9518998049-5"/>
    <s v="No Priority"/>
    <s v="Released"/>
    <x v="0"/>
    <m/>
    <m/>
    <e v="#N/A"/>
    <e v="#N/A"/>
    <s v="CR04"/>
    <s v="ACRM CRCA TLL"/>
    <m/>
    <x v="0"/>
    <x v="1"/>
    <m/>
    <n v="1000"/>
    <s v="PILKHUWA"/>
    <x v="3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135"/>
    <n v="123.05500000000001"/>
    <n v="11.945"/>
    <n v="-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45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11.945"/>
    <n v="11.945"/>
    <n v="0"/>
    <n v="0"/>
    <n v="0"/>
    <n v="0"/>
    <n v="0"/>
    <n v="0"/>
    <n v="0"/>
    <n v="0"/>
    <n v="0"/>
    <n v="0"/>
    <n v="11.945"/>
    <s v="TATA CENTER"/>
  </r>
  <r>
    <n v="743"/>
    <d v="2025-08-21T00:00:00"/>
    <s v="ZBTO"/>
    <n v="9519035728"/>
    <n v="2"/>
    <s v="9519035728-2"/>
    <s v="No Priority"/>
    <s v="Released"/>
    <x v="0"/>
    <m/>
    <m/>
    <e v="#N/A"/>
    <s v="OK"/>
    <s v="GL01"/>
    <s v="ACRM GP#2 TBSPL BGL"/>
    <m/>
    <x v="2"/>
    <x v="4"/>
    <m/>
    <n v="1000"/>
    <s v="TATANAGAR"/>
    <x v="4"/>
    <s v="BOMB"/>
    <n v="942284"/>
    <x v="8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  <s v="GP02_BGL"/>
    <s v="B04-M306-0.35-900"/>
    <s v="727-SF93-2-903"/>
    <n v="727"/>
    <s v="S02149"/>
    <s v="SF93"/>
    <s v="C07A"/>
    <n v="2"/>
    <n v="903"/>
    <n v="4059596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19T00:00:00"/>
    <s v="ZBTO"/>
    <n v="9518941704"/>
    <n v="1"/>
    <s v="9518941704-1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2427612"/>
    <s v="CRCA SHEET TATCRC SR16 0.300X900X2500"/>
    <s v="C06"/>
    <s v="TATCRC"/>
    <s v="SR16"/>
    <n v="0.3"/>
    <n v="900"/>
    <n v="2500"/>
    <s v="T2 DONE"/>
    <s v=" "/>
    <s v=""/>
    <n v="2.5"/>
    <n v="3.2"/>
    <n v="83.998999999999995"/>
    <n v="74.67"/>
    <n v="9.3290000000000006"/>
    <n v="9.329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290000000000006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7-19T00:00:00"/>
    <s v="ZBTO"/>
    <n v="9518941704"/>
    <n v="2"/>
    <s v="9518941704-2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3239536"/>
    <s v="CRCA SHEET TATCRC SR16 0.350X900X2500"/>
    <s v="C06"/>
    <s v="TATCRC"/>
    <s v="SR16"/>
    <n v="0.35"/>
    <n v="900"/>
    <n v="2500"/>
    <s v="T2 DONE"/>
    <s v=" "/>
    <s v=""/>
    <n v="2.5"/>
    <n v="3.2"/>
    <n v="84"/>
    <n v="79.209999999999994"/>
    <n v="4.79"/>
    <n v="4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7-15T00:00:00"/>
    <s v="ZBTO"/>
    <n v="9518930025"/>
    <n v="1"/>
    <s v="9518930025-1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851054"/>
    <s v="GP COIL SOFT-TATXGP-GK09-0.2X900"/>
    <s v="C02"/>
    <s v="TATXGP"/>
    <s v="GK09"/>
    <n v="0.2"/>
    <n v="900"/>
    <n v="0"/>
    <s v="T2 DONE"/>
    <s v="Z80"/>
    <s v=""/>
    <n v="2"/>
    <n v="4"/>
    <n v="21"/>
    <n v="20.66"/>
    <n v="0.34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s v="0.195-0.21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8-01T00:00:00"/>
    <s v="ZBTF"/>
    <n v="9518985721"/>
    <n v="1"/>
    <s v="9518985721-1"/>
    <s v="Stocks"/>
    <s v="Released"/>
    <x v="1"/>
    <m/>
    <m/>
    <e v="#N/A"/>
    <s v="N/C"/>
    <s v="GP03"/>
    <s v="ACRM GP#3 NARROW"/>
    <m/>
    <x v="1"/>
    <x v="5"/>
    <m/>
    <n v="2000"/>
    <s v="GAMHARIA"/>
    <x v="3"/>
    <s v="COMD"/>
    <n v="650743"/>
    <x v="11"/>
    <n v="3708867"/>
    <s v="GP COIL TATGPH GP02 0.300X900"/>
    <s v="C05"/>
    <s v="TATGPH"/>
    <s v="GP02"/>
    <n v="0.3"/>
    <n v="900"/>
    <n v="0"/>
    <s v="T2 DONE"/>
    <s v="Z120"/>
    <s v=""/>
    <n v="8.1"/>
    <n v="24"/>
    <n v="104.999"/>
    <n v="66.174999999999997"/>
    <n v="20.018999999999998"/>
    <n v="20.018999999999998"/>
    <n v="28.754999999999995"/>
    <n v="0"/>
    <n v="0"/>
    <n v="0"/>
    <n v="0"/>
    <n v="0"/>
    <n v="0"/>
    <n v="0"/>
    <n v="0"/>
    <n v="0"/>
    <n v="0"/>
    <n v="0"/>
    <n v="0"/>
    <n v="0"/>
    <n v="0"/>
    <n v="0"/>
    <n v="0"/>
    <n v="18.805"/>
    <n v="0"/>
    <n v="18.805"/>
    <n v="18.805"/>
    <n v="0"/>
    <n v="0"/>
    <n v="1.2139999999999986"/>
    <s v="0.28-0.3"/>
    <s v="900-902"/>
    <m/>
    <m/>
    <m/>
    <m/>
    <m/>
    <m/>
    <s v="U"/>
    <s v="GP03_SHKT"/>
    <s v="C05-GP02-0.3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28.754999999999995"/>
    <s v="ANGUL GALVANIZING PLANT"/>
  </r>
  <r>
    <n v="743"/>
    <d v="2025-08-01T00:00:00"/>
    <s v="ZBTF"/>
    <n v="9518985721"/>
    <n v="2"/>
    <s v="9518985721-2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x v="3"/>
    <s v="COMD"/>
    <n v="650743"/>
    <x v="11"/>
    <n v="3777531"/>
    <s v="GP COIL TATGPH GP02 0.300X1015"/>
    <s v="C05"/>
    <s v="TATGPH"/>
    <s v="GP02"/>
    <n v="0.3"/>
    <n v="1015"/>
    <n v="0"/>
    <s v="T2 DONE"/>
    <s v="Z120"/>
    <s v=""/>
    <n v="8.1"/>
    <n v="24"/>
    <n v="160.999"/>
    <n v="0"/>
    <n v="160.999"/>
    <n v="160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9"/>
    <s v="0.28-0.3"/>
    <s v="1015-1017"/>
    <m/>
    <m/>
    <m/>
    <m/>
    <m/>
    <m/>
    <s v="U"/>
    <s v="GP03_SHKT"/>
    <s v="C05-GP02-0.3-1015"/>
    <s v="B69-SF93-2-1035"/>
    <s v="B69"/>
    <s v="S02149"/>
    <s v="SF93"/>
    <s v="C07A"/>
    <n v="2"/>
    <n v="1035"/>
    <n v="3907916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01T00:00:00"/>
    <s v="ZBTF"/>
    <n v="9518985721"/>
    <n v="3"/>
    <s v="9518985721-3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x v="3"/>
    <s v="COMD"/>
    <n v="650743"/>
    <x v="11"/>
    <n v="3768542"/>
    <s v="GP COIL TATGPH GP02 0.350X900"/>
    <s v="C05"/>
    <s v="TATGPH"/>
    <s v="GP02"/>
    <n v="0.35"/>
    <n v="900"/>
    <n v="0"/>
    <s v="T2 DONE"/>
    <s v="Z120"/>
    <s v=""/>
    <n v="8.1"/>
    <n v="24"/>
    <n v="187"/>
    <n v="144.69999999999999"/>
    <n v="42.3"/>
    <n v="4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"/>
    <s v="0.33-0.35"/>
    <s v="900-902"/>
    <m/>
    <m/>
    <m/>
    <m/>
    <m/>
    <m/>
    <s v="U"/>
    <s v="GP03_SHKT"/>
    <s v="C05-GP02-0.35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01T00:00:00"/>
    <s v="ZBTF"/>
    <n v="9518985721"/>
    <n v="4"/>
    <s v="9518985721-4"/>
    <s v="Stocks"/>
    <s v="Released"/>
    <x v="1"/>
    <m/>
    <m/>
    <e v="#N/A"/>
    <s v="OK"/>
    <s v="GP03"/>
    <s v="ACRM GP#3 NARROW"/>
    <m/>
    <x v="1"/>
    <x v="5"/>
    <m/>
    <n v="2000"/>
    <s v="GAMHARIA"/>
    <x v="3"/>
    <s v="COMD"/>
    <n v="650743"/>
    <x v="11"/>
    <n v="3776939"/>
    <s v="GP COIL TATGPH GP02 0.400X1015"/>
    <s v="C05"/>
    <s v="TATGPH"/>
    <s v="GP02"/>
    <n v="0.4"/>
    <n v="1015"/>
    <n v="0"/>
    <s v="T2 DONE"/>
    <s v="Z120"/>
    <s v=""/>
    <n v="10.6"/>
    <n v="24"/>
    <n v="149.995"/>
    <n v="132.065"/>
    <n v="17.93"/>
    <n v="17.93"/>
    <n v="10.7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3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10.755000000000001"/>
    <s v="ANGUL GALVANIZING PLANT"/>
  </r>
  <r>
    <n v="742"/>
    <d v="2025-07-19T00:00:00"/>
    <s v="ZBTO"/>
    <n v="9518942225"/>
    <n v="16"/>
    <s v="9518942225-16"/>
    <s v="No Priority"/>
    <s v="Released"/>
    <x v="0"/>
    <m/>
    <m/>
    <e v="#N/A"/>
    <s v="OK"/>
    <s v="CR01"/>
    <s v="ACRM CRCA CTL"/>
    <m/>
    <x v="0"/>
    <x v="3"/>
    <m/>
    <n v="2000"/>
    <s v="SILIGURI TOWN"/>
    <x v="3"/>
    <s v="GWAH"/>
    <n v="948783"/>
    <x v="12"/>
    <n v="3402254"/>
    <s v="CRCA SHEET TSBCRC SR15 0.600X1000X2000"/>
    <s v="C06"/>
    <s v="TSBCRC"/>
    <s v="SR15"/>
    <n v="0.6"/>
    <n v="1000"/>
    <n v="2000"/>
    <s v="T2 DONE"/>
    <s v=" "/>
    <s v=""/>
    <n v="2"/>
    <n v="3"/>
    <n v="23.995000000000001"/>
    <n v="20.614999999999998"/>
    <n v="3.38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8"/>
    <s v="0.57-0.6"/>
    <s v="1000-1020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2T00:00:00"/>
    <s v="ZBTO"/>
    <n v="9519040245"/>
    <n v="1"/>
    <s v="9519040245-1"/>
    <s v="No Priority"/>
    <s v="Released"/>
    <x v="0"/>
    <m/>
    <m/>
    <e v="#N/A"/>
    <s v="OK"/>
    <s v="CR02"/>
    <s v="ACRM CRCA CRS"/>
    <m/>
    <x v="0"/>
    <x v="6"/>
    <m/>
    <n v="1000"/>
    <s v="CHENNAI"/>
    <x v="0"/>
    <s v="NPUR"/>
    <n v="187214"/>
    <x v="13"/>
    <n v="2164800"/>
    <s v="CRCA COIL TATXXD BT02 0.970X913"/>
    <s v="C01"/>
    <s v="TATXXD"/>
    <s v="BT02"/>
    <n v="0.97"/>
    <n v="913"/>
    <n v="0"/>
    <s v="T2 DONE"/>
    <s v=" "/>
    <s v=""/>
    <n v="6"/>
    <n v="12"/>
    <n v="126"/>
    <n v="123.34"/>
    <n v="2.66"/>
    <n v="2.66"/>
    <n v="0"/>
    <n v="0"/>
    <n v="0"/>
    <n v="0"/>
    <n v="0"/>
    <n v="0"/>
    <n v="0"/>
    <n v="0"/>
    <n v="0"/>
    <n v="0"/>
    <n v="0"/>
    <n v="0"/>
    <n v="0"/>
    <n v="9.41"/>
    <n v="0"/>
    <n v="0"/>
    <n v="0"/>
    <n v="0"/>
    <n v="0"/>
    <n v="9.41"/>
    <n v="0"/>
    <n v="9.41"/>
    <n v="0"/>
    <n v="2.66"/>
    <s v="0.96-0.99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&amp; CO. LIMITED.."/>
  </r>
  <r>
    <n v="742"/>
    <d v="2025-08-22T00:00:00"/>
    <s v="ZBTO"/>
    <n v="9519040469"/>
    <n v="3"/>
    <s v="9519040469-3"/>
    <s v="Oct'25"/>
    <s v="Released"/>
    <x v="1"/>
    <m/>
    <m/>
    <e v="#N/A"/>
    <s v="OK"/>
    <s v="CR02"/>
    <s v="ACRM CRCA CRS"/>
    <m/>
    <x v="0"/>
    <x v="6"/>
    <m/>
    <n v="1000"/>
    <s v="VILLAGE DADRA"/>
    <x v="1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294"/>
    <n v="224.13"/>
    <n v="54.575000000000003"/>
    <n v="2.63"/>
    <n v="6.53"/>
    <n v="0"/>
    <n v="0"/>
    <n v="0"/>
    <n v="0"/>
    <n v="0"/>
    <n v="0"/>
    <n v="0"/>
    <n v="0"/>
    <n v="0"/>
    <n v="0"/>
    <n v="0"/>
    <n v="0"/>
    <n v="21.95"/>
    <n v="0"/>
    <n v="0"/>
    <n v="39.53"/>
    <n v="0"/>
    <n v="0"/>
    <n v="61.480000000000004"/>
    <n v="21.95"/>
    <n v="39.53"/>
    <n v="0"/>
    <n v="32.625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54.575000000000003"/>
    <n v="0"/>
    <n v="54.575000000000003"/>
    <n v="0"/>
    <n v="0"/>
    <n v="0"/>
    <n v="0"/>
    <n v="0"/>
    <n v="0"/>
    <n v="0"/>
    <n v="0"/>
    <n v="0"/>
    <n v="61.105000000000004"/>
    <s v="Balmer Lawrie And Co. Ltd."/>
  </r>
  <r>
    <n v="742"/>
    <d v="2025-08-22T00:00:00"/>
    <s v="ZBTO"/>
    <n v="9519040469"/>
    <n v="4"/>
    <s v="9519040469-4"/>
    <s v="No Priority"/>
    <s v="Released"/>
    <x v="0"/>
    <m/>
    <m/>
    <s v="OK"/>
    <s v="N/C"/>
    <s v="CR02"/>
    <s v="ACRM CRCA CRS"/>
    <m/>
    <x v="0"/>
    <x v="6"/>
    <m/>
    <n v="1000"/>
    <s v="VILLAGE DADRA"/>
    <x v="1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105"/>
    <n v="98.474999999999994"/>
    <n v="6.5250000000000004"/>
    <n v="6.5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250000000000004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8-22T00:00:00"/>
    <s v="ZBTO"/>
    <n v="9519040469"/>
    <n v="6"/>
    <s v="9519040469-6"/>
    <s v="Nov'25"/>
    <s v="Released"/>
    <x v="1"/>
    <m/>
    <m/>
    <s v="OK"/>
    <s v="N/C"/>
    <s v="CR02"/>
    <s v="ACRM CRCA CRS"/>
    <m/>
    <x v="0"/>
    <x v="6"/>
    <m/>
    <n v="1000"/>
    <s v="VILLAGE DADRA"/>
    <x v="1"/>
    <s v="NPUR"/>
    <n v="189405"/>
    <x v="14"/>
    <n v="2164803"/>
    <s v="CRCA COIL TATXXD BT02 1.200X910"/>
    <s v="C01"/>
    <s v="TATXXD"/>
    <s v="BT02"/>
    <n v="1.2"/>
    <n v="910"/>
    <n v="0"/>
    <s v="T2 DONE"/>
    <s v=" "/>
    <s v=""/>
    <n v="6"/>
    <n v="12"/>
    <n v="252"/>
    <n v="155.995"/>
    <n v="50.78"/>
    <n v="13.07"/>
    <n v="26.875"/>
    <n v="0"/>
    <n v="0"/>
    <n v="0"/>
    <n v="0"/>
    <n v="0"/>
    <n v="0"/>
    <n v="0"/>
    <n v="0"/>
    <n v="21.54"/>
    <n v="0"/>
    <n v="0"/>
    <n v="0"/>
    <n v="29.7"/>
    <n v="0"/>
    <n v="0"/>
    <n v="0"/>
    <n v="0"/>
    <n v="0"/>
    <n v="51.239999999999995"/>
    <n v="29.7"/>
    <n v="21.539999999999996"/>
    <n v="0"/>
    <n v="21.080000000000002"/>
    <s v="1.17-1.23"/>
    <s v="910-911"/>
    <m/>
    <m/>
    <m/>
    <m/>
    <m/>
    <m/>
    <s v="T"/>
    <s v="CRCA_D&amp;B"/>
    <s v="C01-BT02-1.2-910"/>
    <s v="B69-SH67-3.2-935"/>
    <s v="B69"/>
    <s v="TSH067"/>
    <s v="SH67"/>
    <s v="C14A"/>
    <n v="3.2"/>
    <n v="935"/>
    <n v="3924284"/>
    <m/>
    <m/>
    <m/>
    <m/>
    <m/>
    <n v="41.954999999999998"/>
    <n v="41.954999999999998"/>
    <n v="0"/>
    <n v="0"/>
    <n v="0"/>
    <n v="0"/>
    <n v="0"/>
    <n v="0"/>
    <n v="0"/>
    <n v="0"/>
    <n v="0"/>
    <n v="0"/>
    <n v="68.83"/>
    <s v="Balmer Lawrie And Co. Ltd."/>
  </r>
  <r>
    <n v="742"/>
    <d v="2025-08-22T00:00:00"/>
    <s v="ZBTO"/>
    <n v="9519040469"/>
    <n v="7"/>
    <s v="9519040469-7"/>
    <s v="No Priority"/>
    <s v="Released"/>
    <x v="0"/>
    <m/>
    <m/>
    <e v="#N/A"/>
    <s v="OK"/>
    <s v="CR02"/>
    <s v="ACRM CRCA CRS"/>
    <m/>
    <x v="0"/>
    <x v="6"/>
    <m/>
    <n v="1000"/>
    <s v="VILLAGE DADRA"/>
    <x v="1"/>
    <s v="NPUR"/>
    <n v="189405"/>
    <x v="14"/>
    <n v="2164792"/>
    <s v="CRCA COIL TATXXD BT02 0.900X913"/>
    <s v="C01"/>
    <s v="TATXXD"/>
    <s v="BT02"/>
    <n v="0.9"/>
    <n v="913"/>
    <n v="0"/>
    <s v="T2 DONE"/>
    <s v=" "/>
    <s v=""/>
    <n v="6"/>
    <n v="10.4"/>
    <n v="63"/>
    <n v="46.92"/>
    <n v="16.079999999999998"/>
    <n v="-5.23"/>
    <n v="0"/>
    <n v="0"/>
    <n v="0"/>
    <n v="0"/>
    <n v="0"/>
    <n v="0"/>
    <n v="0"/>
    <n v="0"/>
    <n v="0"/>
    <n v="0"/>
    <n v="0"/>
    <n v="0"/>
    <n v="0"/>
    <n v="0"/>
    <n v="0"/>
    <n v="0"/>
    <n v="9.3150000000000013"/>
    <n v="0"/>
    <n v="0"/>
    <n v="9.3150000000000013"/>
    <n v="0"/>
    <n v="9.3150000000000013"/>
    <n v="0"/>
    <n v="16.079999999999998"/>
    <s v="0.88-0.92"/>
    <s v="913-914"/>
    <m/>
    <m/>
    <m/>
    <m/>
    <m/>
    <m/>
    <s v="T"/>
    <s v="CRCA_D&amp;B"/>
    <s v="C01-BT02-0.9-913"/>
    <s v="B69-SH67-2.8-935"/>
    <s v="B69"/>
    <s v="TSH067"/>
    <s v="SH67"/>
    <s v="C14A"/>
    <n v="2.8"/>
    <n v="935"/>
    <n v="3921704"/>
    <m/>
    <m/>
    <m/>
    <m/>
    <m/>
    <n v="16.079999999999998"/>
    <n v="0"/>
    <n v="16.079999999999998"/>
    <n v="0"/>
    <n v="0"/>
    <n v="0"/>
    <n v="0"/>
    <n v="0"/>
    <n v="0"/>
    <n v="0"/>
    <n v="0"/>
    <n v="0"/>
    <n v="16.079999999999998"/>
    <s v="Balmer Lawrie And Co. Ltd."/>
  </r>
  <r>
    <n v="743"/>
    <d v="2025-07-26T00:00:00"/>
    <s v="ZBTO"/>
    <n v="9518962848"/>
    <n v="1"/>
    <s v="9518962848-1"/>
    <s v="No Priority"/>
    <s v="Released"/>
    <x v="0"/>
    <m/>
    <m/>
    <e v="#N/A"/>
    <e v="#N/A"/>
    <s v="GL01"/>
    <s v="ACRM GP#2 TBSPL BGL"/>
    <m/>
    <x v="2"/>
    <x v="4"/>
    <m/>
    <n v="1000"/>
    <m/>
    <x v="4"/>
    <s v="BOMB"/>
    <n v="942283"/>
    <x v="8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02.15600000000001"/>
    <n v="102.15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  <s v="GP02_BGL"/>
    <s v="B03-T12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11T00:00:00"/>
    <s v="ZBTO"/>
    <n v="9518922956"/>
    <n v="2"/>
    <s v="9518922956-2"/>
    <s v="No Priority"/>
    <s v="Released"/>
    <x v="0"/>
    <m/>
    <m/>
    <e v="#N/A"/>
    <s v="OK"/>
    <s v="CR01"/>
    <s v="ACRM CRCA CTL"/>
    <m/>
    <x v="0"/>
    <x v="3"/>
    <m/>
    <n v="2000"/>
    <s v="HOWRAH"/>
    <x v="3"/>
    <s v="CALS"/>
    <n v="101278"/>
    <x v="7"/>
    <n v="3239536"/>
    <s v="CRCA SHEET TATCRC SR16 0.350X900X2500"/>
    <s v="C06"/>
    <s v="TATCRC"/>
    <s v="SR16"/>
    <n v="0.35"/>
    <n v="900"/>
    <n v="2500"/>
    <s v="T2 DONE"/>
    <s v=" "/>
    <s v=""/>
    <n v="0"/>
    <n v="0"/>
    <n v="19.186"/>
    <n v="19.18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3"/>
    <d v="2025-08-08T00:00:00"/>
    <s v="ZBTF"/>
    <n v="9519003944"/>
    <n v="1"/>
    <s v="9519003944-1"/>
    <s v="No Priority"/>
    <s v="Released"/>
    <x v="0"/>
    <m/>
    <m/>
    <e v="#N/A"/>
    <e v="#N/A"/>
    <s v="GP03"/>
    <s v="ACRM GP#3 NARROW"/>
    <m/>
    <x v="1"/>
    <x v="5"/>
    <m/>
    <n v="2000"/>
    <s v="GAMHARIA"/>
    <x v="3"/>
    <s v="COMD"/>
    <n v="650743"/>
    <x v="11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79.605000000000004"/>
    <n v="12.394"/>
    <n v="12.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394"/>
    <s v="0.38-0.4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2"/>
    <d v="2025-07-18T00:00:00"/>
    <s v="ZBTO"/>
    <n v="9518938766"/>
    <n v="1"/>
    <s v="9518938766-1"/>
    <s v="Stocks"/>
    <s v="Released"/>
    <x v="1"/>
    <m/>
    <m/>
    <e v="#N/A"/>
    <s v="OK"/>
    <s v="CR01"/>
    <s v="ACRM CRCA CTL"/>
    <m/>
    <x v="0"/>
    <x v="3"/>
    <m/>
    <n v="2000"/>
    <s v="PURNIA"/>
    <x v="3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18.844999999999999"/>
    <n v="2.1549999999999998"/>
    <n v="2.1549999999999998"/>
    <n v="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2.68"/>
    <s v="BMW VENTURES LIMITED"/>
  </r>
  <r>
    <n v="742"/>
    <d v="2025-07-18T00:00:00"/>
    <s v="ZBTO"/>
    <n v="9518938044"/>
    <n v="1"/>
    <s v="9518938044-1"/>
    <s v="No Priority"/>
    <s v="Released"/>
    <x v="0"/>
    <m/>
    <m/>
    <e v="#N/A"/>
    <s v="OK"/>
    <s v="CR01"/>
    <s v="ACRM CRCA CTL"/>
    <m/>
    <x v="0"/>
    <x v="3"/>
    <m/>
    <n v="2000"/>
    <s v="URLA"/>
    <x v="3"/>
    <s v="RPUR"/>
    <n v="931662"/>
    <x v="15"/>
    <n v="3239536"/>
    <s v="CRCA SHEET TATCRC SR16 0.350X900X2500"/>
    <s v="C06"/>
    <s v="TATCRC"/>
    <s v="SR16"/>
    <n v="0.35"/>
    <n v="900"/>
    <n v="2500"/>
    <s v="T2 DONE"/>
    <s v=" "/>
    <s v=""/>
    <n v="1"/>
    <n v="5"/>
    <n v="16.256"/>
    <n v="16.25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2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PRESTIGE METALLICS PRIVATE LIMITED"/>
  </r>
  <r>
    <n v="742"/>
    <d v="2025-07-31T00:00:00"/>
    <s v="ZBTO"/>
    <n v="9518980071"/>
    <n v="9"/>
    <s v="9518980071-9"/>
    <s v="No Priority"/>
    <s v="Released"/>
    <x v="0"/>
    <m/>
    <m/>
    <n v="0"/>
    <s v="N/C"/>
    <s v="CR01"/>
    <s v="ACRM CRCA CTL"/>
    <m/>
    <x v="0"/>
    <x v="3"/>
    <m/>
    <n v="2000"/>
    <s v="HOWRAH"/>
    <x v="3"/>
    <s v="CALS"/>
    <n v="101278"/>
    <x v="7"/>
    <n v="3710840"/>
    <s v="BLOCKED BY QAD"/>
    <s v="C06"/>
    <s v="TSBCRC"/>
    <s v="SR15"/>
    <n v="0.45"/>
    <n v="1250"/>
    <n v="2500"/>
    <s v="T2 DONE"/>
    <s v=" "/>
    <s v=""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7.1"/>
    <n v="0"/>
    <n v="27.1"/>
    <n v="27.1"/>
    <n v="0"/>
    <n v="0"/>
    <n v="1.8999999999999986"/>
    <s v="0.42-0.45"/>
    <s v="1250-1252"/>
    <m/>
    <m/>
    <m/>
    <m/>
    <m/>
    <m/>
    <s v="T"/>
    <s v="CRCA_SUPR"/>
    <s v="C06-SR15-0.45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2"/>
    <d v="2025-07-18T00:00:00"/>
    <s v="ZBTO"/>
    <n v="9518938766"/>
    <n v="3"/>
    <s v="9518938766-3"/>
    <s v="No Priority"/>
    <s v="Released"/>
    <x v="0"/>
    <m/>
    <m/>
    <e v="#N/A"/>
    <s v="OK"/>
    <s v="CR01"/>
    <s v="ACRM CRCA CTL"/>
    <m/>
    <x v="0"/>
    <x v="3"/>
    <m/>
    <n v="2000"/>
    <s v="PURNIA"/>
    <x v="3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-0.84"/>
    <n v="0"/>
    <n v="21.84"/>
    <n v="0"/>
    <n v="0"/>
    <n v="0"/>
    <n v="0"/>
    <n v="0"/>
    <n v="0"/>
    <n v="0"/>
    <n v="0"/>
    <n v="0"/>
    <n v="0"/>
    <n v="0"/>
    <n v="0"/>
    <n v="0"/>
    <n v="0"/>
    <n v="0"/>
    <n v="0"/>
    <n v="0"/>
    <n v="21.84"/>
    <n v="0"/>
    <n v="21.84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7-18T00:00:00"/>
    <s v="ZBTO"/>
    <n v="9518938766"/>
    <n v="4"/>
    <s v="9518938766-4"/>
    <s v="No Priority"/>
    <s v="Released"/>
    <x v="0"/>
    <m/>
    <m/>
    <e v="#N/A"/>
    <s v="OK"/>
    <s v="CR01"/>
    <s v="ACRM CRCA CTL"/>
    <m/>
    <x v="0"/>
    <x v="3"/>
    <m/>
    <n v="2000"/>
    <s v="PURNIA"/>
    <x v="3"/>
    <s v="PATN"/>
    <n v="103227"/>
    <x v="10"/>
    <n v="3539044"/>
    <s v="CRCA SHEET TATCRC SR16 0.380X900X2500"/>
    <s v="C06"/>
    <s v="TATCRC"/>
    <s v="SR16"/>
    <n v="0.38"/>
    <n v="900"/>
    <n v="2500"/>
    <s v="T2 DONE"/>
    <s v=" "/>
    <s v=""/>
    <n v="2"/>
    <n v="3"/>
    <n v="18.881"/>
    <n v="18.8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7-25T00:00:00"/>
    <s v="ZBTO"/>
    <n v="9518957825"/>
    <n v="1"/>
    <s v="9518957825-1"/>
    <s v="No Priority"/>
    <s v="Released"/>
    <x v="0"/>
    <m/>
    <m/>
    <e v="#N/A"/>
    <s v="OK"/>
    <s v="CR01"/>
    <s v="ACRM CRCA CTL"/>
    <m/>
    <x v="0"/>
    <x v="3"/>
    <m/>
    <n v="2000"/>
    <s v="HOWRAH"/>
    <x v="3"/>
    <s v="CALS"/>
    <n v="925093"/>
    <x v="16"/>
    <n v="3239536"/>
    <s v="CRCA SHEET TATCRC SR16 0.350X900X2500"/>
    <s v="C06"/>
    <s v="TATCRC"/>
    <s v="SR16"/>
    <n v="0.35"/>
    <n v="900"/>
    <n v="2500"/>
    <s v="T2 DONE"/>
    <s v=" "/>
    <s v=""/>
    <n v="0"/>
    <n v="0"/>
    <n v="34.521000000000001"/>
    <n v="34.520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7-18T00:00:00"/>
    <s v="ZBTO"/>
    <n v="9518938765"/>
    <n v="3"/>
    <s v="9518938765-3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-0.91"/>
    <n v="0"/>
    <n v="21.91"/>
    <n v="0"/>
    <n v="0"/>
    <n v="0"/>
    <n v="0"/>
    <n v="0"/>
    <n v="0"/>
    <n v="0"/>
    <n v="0"/>
    <n v="0"/>
    <n v="0"/>
    <n v="0"/>
    <n v="0"/>
    <n v="0"/>
    <n v="0"/>
    <n v="0"/>
    <n v="0"/>
    <n v="0"/>
    <n v="21.91"/>
    <n v="0"/>
    <n v="21.91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7-18T00:00:00"/>
    <s v="ZBTO"/>
    <n v="9518938765"/>
    <n v="4"/>
    <s v="9518938765-4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3539044"/>
    <s v="CRCA SHEET TATCRC SR16 0.380X900X2500"/>
    <s v="C06"/>
    <s v="TATCRC"/>
    <s v="SR16"/>
    <n v="0.38"/>
    <n v="900"/>
    <n v="2500"/>
    <s v="T2 DONE"/>
    <s v=" "/>
    <s v=""/>
    <n v="0"/>
    <n v="0"/>
    <n v="21.506"/>
    <n v="21.50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4"/>
    <d v="2025-08-01T00:00:00"/>
    <s v="ZBTO"/>
    <n v="9518985918"/>
    <n v="2"/>
    <s v="9518985918-2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55.78"/>
    <n v="0.218"/>
    <n v="0.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26T00:00:00"/>
    <s v="ZBTO"/>
    <n v="9519050497"/>
    <n v="1"/>
    <s v="9519050497-1"/>
    <s v="Stocks"/>
    <s v="Released"/>
    <x v="1"/>
    <m/>
    <m/>
    <e v="#N/A"/>
    <s v="OK"/>
    <s v="CR01"/>
    <s v="ACRM CRCA CTL"/>
    <m/>
    <x v="0"/>
    <x v="3"/>
    <m/>
    <n v="2000"/>
    <s v="JAIPUR"/>
    <x v="1"/>
    <s v="JPUR"/>
    <n v="116137"/>
    <x v="17"/>
    <n v="3239557"/>
    <s v="CRCA SHEET TATCRC SR16 0.400X1250X2500"/>
    <s v="C06"/>
    <s v="TATCRC"/>
    <s v="SR16"/>
    <n v="0.4"/>
    <n v="1250"/>
    <n v="2500"/>
    <s v="T2 DONE"/>
    <s v=" "/>
    <s v=""/>
    <n v="1"/>
    <n v="3"/>
    <n v="58"/>
    <n v="51.484999999999999"/>
    <n v="6.5149999999999997"/>
    <n v="6.5149999999999997"/>
    <n v="2.605"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"/>
    <n v="0.35"/>
    <n v="0"/>
    <n v="6.5149999999999997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2.605"/>
    <s v="PELIKAN DOSSIER (P) LTD "/>
  </r>
  <r>
    <n v="742"/>
    <d v="2025-08-20T00:00:00"/>
    <s v="ZBTO"/>
    <n v="9519031476"/>
    <n v="11"/>
    <s v="9519031476-11"/>
    <s v="No Priority"/>
    <s v="Released"/>
    <x v="0"/>
    <m/>
    <m/>
    <e v="#N/A"/>
    <e v="#N/A"/>
    <s v="CR01"/>
    <s v="ACRM CRCA CTL"/>
    <m/>
    <x v="0"/>
    <x v="3"/>
    <m/>
    <n v="2000"/>
    <s v="TANGI"/>
    <x v="3"/>
    <s v="BHUB"/>
    <n v="117061"/>
    <x v="18"/>
    <n v="3240857"/>
    <s v="CRCA SHEET TSBCRC SR15 2X1250X2500"/>
    <s v="C06"/>
    <s v="TSBCRC"/>
    <s v="SR15"/>
    <n v="2"/>
    <n v="1250"/>
    <n v="2500"/>
    <s v="T2 DONE"/>
    <s v=" "/>
    <s v=""/>
    <n v="0.1"/>
    <n v="5"/>
    <n v="29"/>
    <n v="23.24"/>
    <n v="5.76"/>
    <n v="5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s v="1.97-2"/>
    <s v="1250-1251"/>
    <m/>
    <m/>
    <m/>
    <m/>
    <m/>
    <m/>
    <s v="T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9"/>
    <s v="9519031476-9"/>
    <s v="No Priority"/>
    <s v="Released"/>
    <x v="0"/>
    <m/>
    <m/>
    <e v="#N/A"/>
    <s v="OK"/>
    <s v="CR01"/>
    <s v="ACRM CRCA CTL"/>
    <m/>
    <x v="0"/>
    <x v="3"/>
    <m/>
    <n v="2000"/>
    <s v="TANGI"/>
    <x v="3"/>
    <s v="BHUB"/>
    <n v="117061"/>
    <x v="18"/>
    <n v="3240842"/>
    <s v="CRCA SHEET TSBCRC SR15 1X1250X2500"/>
    <s v="C06"/>
    <s v="TSBCRC"/>
    <s v="SR15"/>
    <n v="1"/>
    <n v="1250"/>
    <n v="2500"/>
    <s v="T2 DONE"/>
    <s v=" "/>
    <s v=""/>
    <n v="0.1"/>
    <n v="5"/>
    <n v="58"/>
    <n v="52.725000000000001"/>
    <n v="2.4350000000000001"/>
    <n v="2.4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350000000000001"/>
    <s v="0.97-1"/>
    <s v="1250-1251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7-21T00:00:00"/>
    <s v="ZBTO"/>
    <n v="9518946015"/>
    <n v="7"/>
    <s v="9518946015-7"/>
    <s v="Sep'25"/>
    <s v="Released"/>
    <x v="1"/>
    <n v="1"/>
    <m/>
    <e v="#N/A"/>
    <s v="OK"/>
    <s v="CR01"/>
    <s v="ACRM CRCA CTL"/>
    <m/>
    <x v="0"/>
    <x v="3"/>
    <m/>
    <n v="2000"/>
    <s v="TANGI"/>
    <x v="3"/>
    <s v="BHUB"/>
    <n v="117061"/>
    <x v="18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m/>
    <m/>
    <m/>
    <m/>
    <m/>
    <m/>
    <s v="R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s v="BHARTIA  DISTRIBUTORS PVT. LTD."/>
  </r>
  <r>
    <n v="742"/>
    <d v="2025-07-18T00:00:00"/>
    <s v="ZBTO"/>
    <n v="9518938044"/>
    <n v="3"/>
    <s v="9518938044-3"/>
    <s v="No Priority"/>
    <s v="Released"/>
    <x v="0"/>
    <m/>
    <m/>
    <e v="#N/A"/>
    <e v="#N/A"/>
    <s v="CR01"/>
    <s v="ACRM CRCA CTL"/>
    <m/>
    <x v="0"/>
    <x v="3"/>
    <m/>
    <n v="2000"/>
    <s v="URLA"/>
    <x v="3"/>
    <s v="RPUR"/>
    <n v="931662"/>
    <x v="15"/>
    <n v="3240778"/>
    <s v="CRCA SHEET TSBCRC SR15 0.600X1000X2500"/>
    <s v="C06"/>
    <s v="TSBCRC"/>
    <s v="SR15"/>
    <n v="0.6"/>
    <n v="1000"/>
    <n v="2500"/>
    <s v="T2 DONE"/>
    <s v=" "/>
    <s v=""/>
    <n v="1"/>
    <n v="5"/>
    <n v="19.995999999999999"/>
    <n v="19.99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000-1003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PRESTIGE METALLICS PRIVATE LIMITED"/>
  </r>
  <r>
    <n v="743"/>
    <d v="2025-07-15T00:00:00"/>
    <s v="ZBTO"/>
    <n v="9518930025"/>
    <n v="8"/>
    <s v="9518930025-8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854424"/>
    <s v="GP COIL SOFT-TATXGP-GK09-0.6X900"/>
    <s v="C02"/>
    <s v="TATXGP"/>
    <s v="GK09"/>
    <n v="0.6"/>
    <n v="900"/>
    <n v="0"/>
    <s v="T2 DONE"/>
    <s v="Z80"/>
    <s v=""/>
    <n v="2"/>
    <n v="4"/>
    <n v="197.07"/>
    <n v="19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4"/>
    <d v="2025-08-05T00:00:00"/>
    <s v="ZBTO"/>
    <n v="9518994979"/>
    <n v="1"/>
    <s v="9518994979-1"/>
    <s v="No Priority"/>
    <s v="Released"/>
    <x v="0"/>
    <m/>
    <m/>
    <e v="#N/A"/>
    <e v="#N/A"/>
    <s v="GL02"/>
    <s v="ACRM GP#2 TBSPL PPGL"/>
    <m/>
    <x v="3"/>
    <x v="4"/>
    <m/>
    <n v="1000"/>
    <s v="TAMILNADU"/>
    <x v="4"/>
    <s v="BOMB"/>
    <n v="940074"/>
    <x v="8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24T00:00:00"/>
    <s v="ZBTO"/>
    <n v="9518956389"/>
    <n v="17"/>
    <s v="9518956389-17"/>
    <s v="No Priority"/>
    <s v="Released"/>
    <x v="0"/>
    <m/>
    <m/>
    <e v="#N/A"/>
    <s v="OK"/>
    <s v="CR02"/>
    <s v="ACRM CRCA CRS"/>
    <m/>
    <x v="0"/>
    <x v="0"/>
    <m/>
    <n v="2000"/>
    <s v="YESHWANTHPURA"/>
    <x v="0"/>
    <s v="BANG"/>
    <n v="932244"/>
    <x v="2"/>
    <n v="2229968"/>
    <s v="CRCA COIL TATXXD AU03 0.750X1250"/>
    <s v="C01"/>
    <s v="TATXXD"/>
    <s v="AU03"/>
    <n v="0.75"/>
    <n v="1250"/>
    <n v="0"/>
    <s v="T2 DONE"/>
    <s v=" "/>
    <s v=""/>
    <n v="10"/>
    <n v="28"/>
    <n v="50.686"/>
    <n v="50.68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1-0.75"/>
    <s v="1250-1262"/>
    <m/>
    <m/>
    <m/>
    <m/>
    <m/>
    <m/>
    <s v="U"/>
    <s v="NA"/>
    <s v="C01-AU03-0.75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19T00:00:00"/>
    <s v="ZBTO"/>
    <n v="9519028293"/>
    <n v="2"/>
    <s v="9519028293-2"/>
    <s v="No Priority"/>
    <s v="Released"/>
    <x v="0"/>
    <m/>
    <m/>
    <e v="#N/A"/>
    <s v="OK"/>
    <s v="CR01"/>
    <s v="ACRM CRCA CTL"/>
    <m/>
    <x v="0"/>
    <x v="3"/>
    <m/>
    <n v="2000"/>
    <s v="CHENNAI"/>
    <x v="0"/>
    <s v="MADS"/>
    <n v="938550"/>
    <x v="6"/>
    <n v="3239552"/>
    <s v="CRCA SHEET TATCRC SR16 0.400X1000X1980"/>
    <s v="C06"/>
    <s v="TATCRC"/>
    <s v="SR16"/>
    <n v="0.4"/>
    <n v="1000"/>
    <n v="1980"/>
    <s v="T2 DONE"/>
    <s v=" "/>
    <s v=""/>
    <n v="0"/>
    <n v="0"/>
    <n v="46"/>
    <n v="40.284999999999997"/>
    <n v="5.7149999999999999"/>
    <n v="5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149999999999999"/>
    <s v="0.38-0.42"/>
    <s v="1000-1004"/>
    <m/>
    <m/>
    <m/>
    <m/>
    <m/>
    <m/>
    <s v="M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9T00:00:00"/>
    <s v="ZBTO"/>
    <n v="9519028293"/>
    <n v="4"/>
    <s v="9519028293-4"/>
    <s v="No Priority"/>
    <s v="Released"/>
    <x v="0"/>
    <m/>
    <m/>
    <e v="#N/A"/>
    <s v="OK"/>
    <s v="CR01"/>
    <s v="ACRM CRCA CTL"/>
    <m/>
    <x v="0"/>
    <x v="3"/>
    <m/>
    <n v="2000"/>
    <s v="CHENNAI"/>
    <x v="0"/>
    <s v="MADS"/>
    <n v="938550"/>
    <x v="6"/>
    <n v="3239557"/>
    <s v="CRCA SHEET TATCRC SR16 0.400X1250X2500"/>
    <s v="C06"/>
    <s v="TATCRC"/>
    <s v="SR16"/>
    <n v="0.4"/>
    <n v="1250"/>
    <n v="2500"/>
    <s v="T2 DONE"/>
    <s v=" "/>
    <s v=""/>
    <n v="0"/>
    <n v="0"/>
    <n v="58"/>
    <n v="52.225000000000001"/>
    <n v="5.7750000000000004"/>
    <n v="5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50000000000004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8T00:00:00"/>
    <s v="ZBTO"/>
    <n v="9519025273"/>
    <n v="4"/>
    <s v="9519025273-4"/>
    <s v="Stocks"/>
    <s v="Released"/>
    <x v="1"/>
    <m/>
    <m/>
    <e v="#N/A"/>
    <s v="OK"/>
    <s v="CR01"/>
    <s v="ACRM CRCA CTL"/>
    <m/>
    <x v="0"/>
    <x v="3"/>
    <m/>
    <n v="2000"/>
    <s v="HOWRAH"/>
    <x v="3"/>
    <s v="CALS"/>
    <n v="925093"/>
    <x v="16"/>
    <n v="3239560"/>
    <s v="CRCA SHEET TATCRC SR16 0.450X900X2500"/>
    <s v="C06"/>
    <s v="TATCRC"/>
    <s v="SR16"/>
    <n v="0.45"/>
    <n v="900"/>
    <n v="2500"/>
    <s v="T2 DONE"/>
    <s v=" "/>
    <s v=""/>
    <n v="0"/>
    <n v="0"/>
    <n v="84"/>
    <n v="73.965000000000003"/>
    <n v="10.035"/>
    <n v="9.1649999999999991"/>
    <n v="5.26"/>
    <n v="0"/>
    <n v="0"/>
    <n v="0"/>
    <n v="0"/>
    <n v="0"/>
    <n v="0"/>
    <n v="0"/>
    <n v="0"/>
    <n v="0"/>
    <n v="0"/>
    <n v="0"/>
    <n v="0"/>
    <n v="0"/>
    <n v="0.87"/>
    <n v="0"/>
    <n v="0"/>
    <n v="0"/>
    <n v="0"/>
    <n v="0.87"/>
    <n v="0.87"/>
    <n v="0"/>
    <n v="0"/>
    <n v="9.1650000000000009"/>
    <s v="0.42-0.45"/>
    <s v="900-902"/>
    <m/>
    <m/>
    <m/>
    <m/>
    <m/>
    <m/>
    <s v="T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5.26"/>
    <s v="PSPL STEEL PROCESSORS PRIVATE LIMIT"/>
  </r>
  <r>
    <n v="742"/>
    <d v="2025-07-29T00:00:00"/>
    <s v="ZBTO"/>
    <n v="9518972719"/>
    <n v="13"/>
    <s v="9518972719-13"/>
    <s v="No Priority"/>
    <s v="Released"/>
    <x v="0"/>
    <m/>
    <m/>
    <e v="#N/A"/>
    <e v="#N/A"/>
    <s v="CR01"/>
    <s v="ACRM CRCA CTL"/>
    <m/>
    <x v="0"/>
    <x v="0"/>
    <m/>
    <n v="2000"/>
    <s v="VALPARAI"/>
    <x v="0"/>
    <s v="MADS"/>
    <n v="116465"/>
    <x v="19"/>
    <n v="325986"/>
    <s v="CRCA SHEET TATXXD AU03 2.5X1250X2500"/>
    <s v="C06"/>
    <s v="TATXXD"/>
    <s v="AU03"/>
    <n v="2.5"/>
    <n v="1250"/>
    <n v="2500"/>
    <s v="T2 DONE"/>
    <s v=" "/>
    <s v=""/>
    <n v="0"/>
    <n v="0"/>
    <n v="28.998999999999999"/>
    <n v="21.295000000000002"/>
    <n v="7.7039999999999997"/>
    <n v="7.703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039999999999997"/>
    <s v="2.48-2.52"/>
    <s v="1250-1254"/>
    <m/>
    <m/>
    <m/>
    <m/>
    <m/>
    <m/>
    <s v="U"/>
    <s v="CRCA_STLM"/>
    <s v="C06-AU03-2.5-1250"/>
    <s v="367-SH08-5-1260"/>
    <n v="367"/>
    <s v="T01320"/>
    <s v="SH08"/>
    <s v="C16D"/>
    <n v="5"/>
    <n v="1260"/>
    <n v="4083059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4"/>
    <d v="2025-08-21T00:00:00"/>
    <s v="ZBTO"/>
    <n v="9519034052"/>
    <n v="1"/>
    <s v="9519034052-1"/>
    <s v="No Priority"/>
    <s v="Released"/>
    <x v="0"/>
    <m/>
    <m/>
    <e v="#N/A"/>
    <e v="#N/A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83.49"/>
    <n v="0.51"/>
    <n v="0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21T00:00:00"/>
    <s v="ZBTF"/>
    <n v="9519034241"/>
    <n v="1"/>
    <s v="9519034241-1"/>
    <s v="No Priority"/>
    <s v="Released"/>
    <x v="0"/>
    <m/>
    <m/>
    <e v="#N/A"/>
    <s v="OK"/>
    <e v="#N/A"/>
    <e v="#N/A"/>
    <m/>
    <x v="0"/>
    <x v="0"/>
    <m/>
    <n v="2000"/>
    <s v="THIRUVALLUR"/>
    <x v="0"/>
    <s v="TATA"/>
    <n v="600250"/>
    <x v="0"/>
    <n v="27569"/>
    <s v="CR COIL-ICF  DQ TATXXD AU03 0.60 X 1250"/>
    <s v="C01"/>
    <s v="TATXXD"/>
    <s v="AU03"/>
    <n v="0.6"/>
    <n v="1250"/>
    <n v="0"/>
    <s v="T2 DONE"/>
    <s v=" "/>
    <s v=""/>
    <n v="10"/>
    <n v="28"/>
    <n v="167.995"/>
    <n v="164.42500000000001"/>
    <n v="3.57"/>
    <n v="3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7"/>
    <s v="0.57-0.63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21T00:00:00"/>
    <s v="ZBTF"/>
    <n v="9519034241"/>
    <n v="3"/>
    <s v="9519034241-3"/>
    <s v="No Priority"/>
    <s v="Released"/>
    <x v="0"/>
    <m/>
    <m/>
    <e v="#N/A"/>
    <s v="OK"/>
    <e v="#N/A"/>
    <e v="#N/A"/>
    <m/>
    <x v="0"/>
    <x v="0"/>
    <m/>
    <n v="2000"/>
    <s v="THIRUVALLUR"/>
    <x v="0"/>
    <s v="TATA"/>
    <n v="600250"/>
    <x v="0"/>
    <n v="187529"/>
    <s v="CR COIL-ICF  DQ TATXXD AU03 1.20 X 1250"/>
    <s v="C01"/>
    <s v="TATXXD"/>
    <s v="AU03"/>
    <n v="1.2"/>
    <n v="1250"/>
    <n v="0"/>
    <s v="T2 DONE"/>
    <s v=" "/>
    <s v=""/>
    <n v="10"/>
    <n v="28"/>
    <n v="215.995"/>
    <n v="208.89500000000001"/>
    <n v="7.1"/>
    <n v="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"/>
    <s v="1.17-1.23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21T00:00:00"/>
    <s v="ZBTF"/>
    <n v="9519034241"/>
    <n v="4"/>
    <s v="9519034241-4"/>
    <s v="Stocks"/>
    <s v="Released"/>
    <x v="1"/>
    <m/>
    <m/>
    <e v="#N/A"/>
    <s v="OK"/>
    <e v="#N/A"/>
    <e v="#N/A"/>
    <m/>
    <x v="0"/>
    <x v="0"/>
    <m/>
    <n v="2000"/>
    <s v="THIRUVALLUR"/>
    <x v="0"/>
    <s v="TATA"/>
    <n v="600250"/>
    <x v="0"/>
    <n v="185675"/>
    <s v="CRCA COIL-TATXXD-AU03-0.5X1250"/>
    <s v="C01"/>
    <s v="TATXXD"/>
    <s v="AU03"/>
    <n v="0.5"/>
    <n v="1250"/>
    <n v="0"/>
    <s v="T2 DONE"/>
    <s v=" "/>
    <s v=""/>
    <n v="10"/>
    <n v="28"/>
    <n v="287.995"/>
    <n v="230.67"/>
    <n v="6.6449999999999996"/>
    <n v="6.6449999999999996"/>
    <n v="50.68"/>
    <n v="0"/>
    <n v="0"/>
    <n v="0"/>
    <n v="0"/>
    <n v="0"/>
    <n v="0"/>
    <n v="0"/>
    <n v="0"/>
    <n v="0"/>
    <n v="0"/>
    <n v="0"/>
    <n v="54.53"/>
    <n v="0"/>
    <n v="0"/>
    <n v="0"/>
    <n v="0"/>
    <n v="0"/>
    <n v="0"/>
    <n v="54.53"/>
    <n v="54.53"/>
    <n v="0"/>
    <n v="0"/>
    <n v="-47.885000000000005"/>
    <s v="0.47-0.53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50.68"/>
    <s v="TATA CENTER"/>
  </r>
  <r>
    <n v="743"/>
    <d v="2025-08-14T00:00:00"/>
    <s v="ZBTO"/>
    <n v="9519017657"/>
    <n v="1"/>
    <s v="9519017657-1"/>
    <s v="No Priority"/>
    <s v="Released"/>
    <x v="0"/>
    <m/>
    <m/>
    <e v="#N/A"/>
    <s v="OK"/>
    <s v="GL03"/>
    <s v="ACRM GP#2 NON TBSPL"/>
    <m/>
    <x v="2"/>
    <x v="6"/>
    <m/>
    <n v="1000"/>
    <s v="ZAHIRABAD"/>
    <x v="0"/>
    <s v="SBAD"/>
    <n v="188152"/>
    <x v="21"/>
    <n v="4031999"/>
    <s v="GL COIL SOFT  Y300GL T12L 0.500X1221"/>
    <s v="B03"/>
    <s v="Y300GL"/>
    <s v="T12L"/>
    <n v="0.5"/>
    <n v="1221"/>
    <n v="0"/>
    <s v="T2 DONE"/>
    <s v="AZ150"/>
    <s v=""/>
    <n v="8"/>
    <n v="12"/>
    <n v="244"/>
    <n v="232.3"/>
    <n v="11.7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6.07"/>
    <n v="0"/>
    <n v="6.07"/>
    <n v="6.07"/>
    <n v="0"/>
    <n v="0"/>
    <n v="5.629999999999999"/>
    <s v="0.47-0.51"/>
    <s v="1221-1225"/>
    <m/>
    <m/>
    <m/>
    <m/>
    <m/>
    <m/>
    <s v="R"/>
    <s v="GP02_IPP"/>
    <s v="B03-T12L-0.5-1221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Metalkraft Forming Industries Pvt L"/>
  </r>
  <r>
    <n v="742"/>
    <d v="2025-09-01T00:00:00"/>
    <s v="ZBTO"/>
    <n v="9519071445"/>
    <n v="1"/>
    <s v="9519071445-1"/>
    <s v="No Priority"/>
    <s v="Released"/>
    <x v="0"/>
    <m/>
    <m/>
    <e v="#N/A"/>
    <s v="OK"/>
    <s v="CR01"/>
    <s v="ACRM CRCA CTL"/>
    <m/>
    <x v="0"/>
    <x v="3"/>
    <m/>
    <n v="2000"/>
    <s v="JAIPUR"/>
    <x v="1"/>
    <s v="JPUR"/>
    <n v="116137"/>
    <x v="17"/>
    <n v="3240765"/>
    <s v="CRCA SHEET TSBCRC SR15 0.500X1250X2500"/>
    <s v="C06"/>
    <s v="TSBCRC"/>
    <s v="SR15"/>
    <n v="0.5"/>
    <n v="1250"/>
    <n v="2500"/>
    <s v="T2 DONE"/>
    <s v=" "/>
    <s v=""/>
    <n v="1"/>
    <n v="3"/>
    <n v="87"/>
    <n v="76.94"/>
    <n v="10.06"/>
    <n v="-17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6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10.06"/>
    <n v="0"/>
    <n v="10.06"/>
    <n v="0"/>
    <n v="0"/>
    <n v="0"/>
    <n v="0"/>
    <n v="0"/>
    <n v="0"/>
    <n v="0"/>
    <n v="0"/>
    <n v="0"/>
    <n v="10.06"/>
    <s v="PELIKAN DOSSIER (P) LTD "/>
  </r>
  <r>
    <n v="742"/>
    <d v="2025-09-01T00:00:00"/>
    <s v="ZBTO"/>
    <n v="9519071445"/>
    <n v="3"/>
    <s v="9519071445-3"/>
    <s v="Nov'25"/>
    <s v="Released"/>
    <x v="1"/>
    <n v="1"/>
    <m/>
    <n v="0"/>
    <s v="N/C"/>
    <s v="CR01"/>
    <s v="ACRM CRCA CTL"/>
    <m/>
    <x v="0"/>
    <x v="3"/>
    <m/>
    <n v="2000"/>
    <s v="JAIPUR"/>
    <x v="1"/>
    <s v="JPUR"/>
    <n v="116137"/>
    <x v="17"/>
    <n v="3240786"/>
    <s v="CRCA SHEET TSBCRC SR15 0.700X1250X2500"/>
    <s v="C06"/>
    <s v="TSBCRC"/>
    <s v="SR15"/>
    <n v="0.7"/>
    <n v="1250"/>
    <n v="2500"/>
    <s v="T2 DONE"/>
    <s v=" "/>
    <s v=""/>
    <n v="1"/>
    <n v="3"/>
    <n v="58"/>
    <n v="13.93"/>
    <n v="44.07"/>
    <n v="16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44.07"/>
    <n v="0"/>
    <n v="0"/>
    <n v="44.07"/>
    <n v="0"/>
    <n v="0"/>
    <n v="0"/>
    <n v="0"/>
    <n v="0"/>
    <n v="0"/>
    <n v="0"/>
    <n v="0"/>
    <n v="44.07"/>
    <s v="PELIKAN DOSSIER (P) LTD "/>
  </r>
  <r>
    <n v="743"/>
    <d v="2025-07-29T00:00:00"/>
    <s v="ZBTO"/>
    <n v="9518971601"/>
    <n v="1"/>
    <s v="9518971601-1"/>
    <s v="Sep'25"/>
    <s v="Released"/>
    <x v="1"/>
    <m/>
    <m/>
    <e v="#N/A"/>
    <s v="OK"/>
    <s v="GP02"/>
    <s v="ACRM GP#3 WIDER SOFT"/>
    <m/>
    <x v="1"/>
    <x v="7"/>
    <m/>
    <n v="2000"/>
    <s v="LONI"/>
    <x v="1"/>
    <s v="GBAD"/>
    <n v="931234"/>
    <x v="22"/>
    <n v="1327809"/>
    <s v="GP COIL SOFT-TATXGP-GLK1-0.3X1250"/>
    <s v="C02"/>
    <s v="TATXGP"/>
    <s v="GLK1"/>
    <n v="0.3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7-0.3"/>
    <s v="1250-1253"/>
    <m/>
    <m/>
    <m/>
    <m/>
    <m/>
    <m/>
    <s v="R"/>
    <s v="GP03_KOSH"/>
    <s v="C02-GLK1-0.3-1250"/>
    <s v="367-HG02-2-1265"/>
    <n v="367"/>
    <s v="T01576"/>
    <s v="HG02"/>
    <s v="C06A"/>
    <n v="2"/>
    <n v="1265"/>
    <n v="414807"/>
    <m/>
    <m/>
    <m/>
    <m/>
    <m/>
    <n v="29"/>
    <n v="0"/>
    <n v="0"/>
    <n v="0"/>
    <n v="0"/>
    <n v="29"/>
    <n v="0"/>
    <n v="0"/>
    <n v="0"/>
    <n v="0"/>
    <n v="0"/>
    <n v="0"/>
    <n v="29"/>
    <s v="JAI LAXMI STEELS"/>
  </r>
  <r>
    <n v="742"/>
    <d v="2025-08-26T00:00:00"/>
    <s v="ZBTO"/>
    <n v="9519050823"/>
    <n v="1"/>
    <s v="9519050823-1"/>
    <s v="No Priority"/>
    <s v="Released"/>
    <x v="0"/>
    <m/>
    <m/>
    <e v="#N/A"/>
    <s v="OK"/>
    <s v="CR02"/>
    <s v="ACRM CRCA CRS"/>
    <n v="7700"/>
    <x v="0"/>
    <x v="0"/>
    <m/>
    <n v="2000"/>
    <s v="JAIPUR"/>
    <x v="1"/>
    <s v="JPUR"/>
    <n v="116137"/>
    <x v="17"/>
    <n v="1800890"/>
    <s v="CRCA COIL-TATXXD-AU03-0.35X1250"/>
    <s v="C01"/>
    <s v="TATXXD"/>
    <s v="AU03"/>
    <n v="0.35"/>
    <n v="1250"/>
    <n v="0"/>
    <s v="T2 DONE"/>
    <s v=" "/>
    <s v=""/>
    <n v="10"/>
    <n v="25"/>
    <n v="29"/>
    <n v="25.305"/>
    <n v="3.6949999999999998"/>
    <n v="3.6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949999999999998"/>
    <s v="0.32-0.35"/>
    <s v="1250-1252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n v="0"/>
    <n v="0"/>
    <n v="0"/>
    <n v="0"/>
    <n v="0"/>
    <n v="0"/>
    <n v="0"/>
    <n v="0"/>
    <n v="0"/>
    <n v="0"/>
    <n v="0"/>
    <n v="0"/>
    <n v="0"/>
    <s v="PELIKAN DOSSIER (P) LTD "/>
  </r>
  <r>
    <n v="743"/>
    <d v="2025-08-21T00:00:00"/>
    <s v="ZBTO"/>
    <n v="9519035790"/>
    <n v="1"/>
    <s v="9519035790-1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18.905000000000001"/>
    <n v="2.0950000000000002"/>
    <n v="2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5000000000000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6143"/>
    <n v="1"/>
    <s v="9519036143-1"/>
    <s v="No Priority"/>
    <s v="Released"/>
    <x v="0"/>
    <m/>
    <m/>
    <e v="#N/A"/>
    <e v="#N/A"/>
    <s v="GP03"/>
    <s v="ACRM GP#3 NARROW"/>
    <m/>
    <x v="1"/>
    <x v="2"/>
    <m/>
    <n v="2000"/>
    <s v="WEST BOKARO"/>
    <x v="3"/>
    <s v="JAMS"/>
    <n v="185794"/>
    <x v="9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20.12"/>
    <n v="0.88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4"/>
    <d v="2025-08-14T00:00:00"/>
    <s v="ZBTO"/>
    <n v="9519016553"/>
    <n v="1"/>
    <s v="9519016553-1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20.93"/>
    <n v="7.069"/>
    <n v="7.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  <s v="GP02_PPGL"/>
    <s v="B18-D0C9-0.6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1T00:00:00"/>
    <s v="ZBTO"/>
    <n v="9519036674"/>
    <n v="1"/>
    <s v="9519036674-1"/>
    <s v="No Priority"/>
    <s v="Released"/>
    <x v="0"/>
    <m/>
    <m/>
    <e v="#N/A"/>
    <s v="N/C"/>
    <s v="GL03"/>
    <s v="ACRM GP#2 NON TBSPL"/>
    <m/>
    <x v="2"/>
    <x v="6"/>
    <m/>
    <n v="1000"/>
    <s v="DANKUNI"/>
    <x v="3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13.041"/>
    <n v="313.04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2"/>
    <s v="9519036674-2"/>
    <s v="No Priority"/>
    <s v="Released"/>
    <x v="0"/>
    <m/>
    <m/>
    <e v="#N/A"/>
    <e v="#N/A"/>
    <s v="GL03"/>
    <s v="ACRM GP#2 NON TBSPL"/>
    <m/>
    <x v="2"/>
    <x v="6"/>
    <m/>
    <n v="1000"/>
    <s v="DANKUNI"/>
    <x v="3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21.48399999999998"/>
    <n v="321.48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3"/>
    <s v="9519036674-3"/>
    <s v="No Priority"/>
    <s v="Released"/>
    <x v="0"/>
    <m/>
    <m/>
    <e v="#N/A"/>
    <s v="OK"/>
    <s v="GL03"/>
    <s v="ACRM GP#2 NON TBSPL"/>
    <m/>
    <x v="2"/>
    <x v="6"/>
    <m/>
    <n v="1000"/>
    <s v="DANKUNI"/>
    <x v="3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40.86600000000001"/>
    <n v="240.86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4"/>
    <s v="9519036674-4"/>
    <s v="No Priority"/>
    <s v="Released"/>
    <x v="0"/>
    <m/>
    <m/>
    <e v="#N/A"/>
    <s v="N/C"/>
    <s v="GL03"/>
    <s v="ACRM GP#2 NON TBSPL"/>
    <m/>
    <x v="2"/>
    <x v="6"/>
    <m/>
    <n v="1000"/>
    <s v="DANKUNI"/>
    <x v="3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31.52600000000001"/>
    <n v="231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8"/>
    <s v="9519036674-8"/>
    <s v="No Priority"/>
    <s v="Released"/>
    <x v="0"/>
    <m/>
    <m/>
    <e v="#N/A"/>
    <e v="#N/A"/>
    <s v="GL03"/>
    <s v="ACRM GP#2 NON TBSPL"/>
    <m/>
    <x v="2"/>
    <x v="6"/>
    <m/>
    <n v="1000"/>
    <s v="DANKUNI"/>
    <x v="3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5.76100000000002"/>
    <n v="275.76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9T00:00:00"/>
    <s v="ZBTO"/>
    <n v="9519061532"/>
    <n v="1"/>
    <s v="9519061532-1"/>
    <s v="No Priority"/>
    <s v="Released"/>
    <x v="0"/>
    <m/>
    <m/>
    <n v="0"/>
    <s v="N/C"/>
    <s v="GP03"/>
    <s v="ACRM GP#3 NARROW"/>
    <m/>
    <x v="1"/>
    <x v="2"/>
    <m/>
    <n v="2000"/>
    <s v="LONI"/>
    <x v="1"/>
    <s v="GBAD"/>
    <n v="931234"/>
    <x v="22"/>
    <n v="1851024"/>
    <s v="GP COIL SOFT-TSBXGP-T1GP-0.22X900"/>
    <s v="C02"/>
    <s v="TSBXGP"/>
    <s v="T1GP"/>
    <n v="0.2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S"/>
    <s v="NA"/>
    <s v="C02-T1GP-0.22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JAI LAXMI STEELS"/>
  </r>
  <r>
    <n v="742"/>
    <d v="2025-07-22T00:00:00"/>
    <s v="ZBTO"/>
    <n v="9518949530"/>
    <n v="2"/>
    <s v="9518949530-2"/>
    <s v="No Priority"/>
    <s v="Released"/>
    <x v="0"/>
    <m/>
    <m/>
    <e v="#N/A"/>
    <e v="#N/A"/>
    <s v="CR01"/>
    <s v="ACRM CRCA CTL"/>
    <m/>
    <x v="0"/>
    <x v="3"/>
    <m/>
    <n v="2000"/>
    <s v="URLA"/>
    <x v="3"/>
    <s v="RPUR"/>
    <n v="139336"/>
    <x v="25"/>
    <n v="3240869"/>
    <s v="CRCA SHEET TSBCRC SR15 2X1250X2500"/>
    <s v="C06"/>
    <s v="TSBCRC"/>
    <s v="SR15"/>
    <n v="2"/>
    <n v="1250"/>
    <n v="2500"/>
    <s v="T2 DONE"/>
    <s v=" "/>
    <s v=""/>
    <n v="1"/>
    <n v="5"/>
    <n v="23.411000000000001"/>
    <n v="23.4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6-2.01"/>
    <s v="1250-1253"/>
    <m/>
    <m/>
    <m/>
    <m/>
    <m/>
    <m/>
    <s v="R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0"/>
    <s v="PASA ASSOCIATES PRIVATE LIMITED"/>
  </r>
  <r>
    <n v="742"/>
    <d v="2025-08-02T00:00:00"/>
    <s v="ZBTO"/>
    <n v="9518988369"/>
    <n v="1"/>
    <s v="9518988369-1"/>
    <s v="Oct'25"/>
    <s v="Released"/>
    <x v="1"/>
    <n v="2"/>
    <m/>
    <e v="#N/A"/>
    <s v="OK"/>
    <e v="#N/A"/>
    <e v="#N/A"/>
    <m/>
    <x v="0"/>
    <x v="0"/>
    <m/>
    <n v="2000"/>
    <s v="FARIDABAD"/>
    <x v="2"/>
    <s v="GBAD"/>
    <n v="184986"/>
    <x v="26"/>
    <n v="1804772"/>
    <s v="CRCA COIL TATXXD AU03 0.4X1250"/>
    <s v="C01"/>
    <s v="TATXXD"/>
    <s v="AU03"/>
    <n v="0.4"/>
    <n v="1250"/>
    <n v="0"/>
    <s v="T2 DONE"/>
    <s v=" "/>
    <s v=""/>
    <n v="15"/>
    <n v="29"/>
    <n v="115.999"/>
    <n v="74.400000000000006"/>
    <n v="41.598999999999997"/>
    <n v="41.59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98999999999997"/>
    <s v="0.36-0.46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41.598999999999997"/>
    <n v="0"/>
    <n v="0"/>
    <n v="0"/>
    <n v="41.598999999999997"/>
    <n v="0"/>
    <n v="0"/>
    <n v="0"/>
    <n v="0"/>
    <n v="0"/>
    <n v="0"/>
    <n v="0"/>
    <n v="41.598999999999997"/>
    <s v="SWASTIK STEEL PROCESSOR LLP"/>
  </r>
  <r>
    <n v="742"/>
    <d v="2025-07-24T00:00:00"/>
    <s v="ZBTO"/>
    <n v="9518956389"/>
    <n v="14"/>
    <s v="9518956389-14"/>
    <s v="No Priority"/>
    <s v="Released"/>
    <x v="0"/>
    <m/>
    <m/>
    <e v="#N/A"/>
    <s v="OK"/>
    <e v="#N/A"/>
    <e v="#N/A"/>
    <m/>
    <x v="0"/>
    <x v="0"/>
    <m/>
    <n v="2000"/>
    <s v="YESHWANTHPURA"/>
    <x v="0"/>
    <s v="BANG"/>
    <n v="932244"/>
    <x v="2"/>
    <n v="2193598"/>
    <s v="CRCA COIL TATXXD AU03 1.900X1250"/>
    <s v="C01"/>
    <s v="TATXXD"/>
    <s v="AU03"/>
    <n v="1.9"/>
    <n v="1250"/>
    <n v="0"/>
    <s v="T2 DONE"/>
    <s v=" "/>
    <s v=""/>
    <n v="10"/>
    <n v="28"/>
    <n v="116"/>
    <n v="102.145"/>
    <n v="13.855"/>
    <n v="13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55"/>
    <s v="1.85-1.9"/>
    <s v="1250-1262"/>
    <m/>
    <m/>
    <m/>
    <m/>
    <m/>
    <m/>
    <s v="U"/>
    <s v="CRCA_STLM"/>
    <s v="C01-AU03-1.9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22T00:00:00"/>
    <s v="ZBTO"/>
    <n v="9519039845"/>
    <n v="1"/>
    <s v="9519039845-1"/>
    <s v="Nov'25"/>
    <s v="Released"/>
    <x v="1"/>
    <n v="1"/>
    <m/>
    <s v="OK (HR  Indent)"/>
    <s v="N/C"/>
    <e v="#N/A"/>
    <e v="#N/A"/>
    <m/>
    <x v="0"/>
    <x v="0"/>
    <m/>
    <n v="2000"/>
    <s v="YESHWANTHPURA"/>
    <x v="0"/>
    <s v="BANG"/>
    <n v="932244"/>
    <x v="2"/>
    <n v="1800890"/>
    <s v="CRCA COIL-TATXXD-AU03-0.35X1250"/>
    <s v="C01"/>
    <s v="TATXXD"/>
    <s v="AU03"/>
    <n v="0.35"/>
    <n v="125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2-0.35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n v="116"/>
    <n v="0"/>
    <n v="0"/>
    <n v="0"/>
    <n v="116"/>
    <n v="0"/>
    <n v="0"/>
    <n v="0"/>
    <n v="0"/>
    <n v="0"/>
    <n v="0"/>
    <n v="0"/>
    <n v="116"/>
    <s v="DURGA TRADERS"/>
  </r>
  <r>
    <n v="742"/>
    <d v="2025-08-19T00:00:00"/>
    <s v="ZBTO"/>
    <n v="9519028090"/>
    <n v="1"/>
    <s v="9519028090-1"/>
    <s v="No Priority"/>
    <s v="Released"/>
    <x v="0"/>
    <m/>
    <m/>
    <n v="0"/>
    <s v="N/C"/>
    <s v="CR02"/>
    <s v="ACRM CRCA CRS"/>
    <m/>
    <x v="0"/>
    <x v="0"/>
    <m/>
    <n v="2000"/>
    <s v="JSR"/>
    <x v="3"/>
    <s v="CALS"/>
    <n v="155536"/>
    <x v="4"/>
    <n v="2390329"/>
    <s v="CRCA COIL TATXXD AU03 0.900X1000"/>
    <s v="C01"/>
    <s v="TATXXD"/>
    <s v="AU03"/>
    <n v="0.9"/>
    <n v="1000"/>
    <n v="0"/>
    <s v="T2 DONE"/>
    <s v=" "/>
    <s v=""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m/>
    <m/>
    <m/>
    <m/>
    <m/>
    <m/>
    <s v="C"/>
    <s v="CRCA_STLM"/>
    <s v="C01-AU03-0.9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8-22T00:00:00"/>
    <s v="ZBTF"/>
    <n v="9519039649"/>
    <n v="1"/>
    <s v="9519039649-1"/>
    <s v="No Priority"/>
    <s v="Released"/>
    <x v="0"/>
    <m/>
    <m/>
    <e v="#N/A"/>
    <e v="#N/A"/>
    <s v="GP02"/>
    <s v="ACRM GP#3 WIDER SOFT"/>
    <m/>
    <x v="1"/>
    <x v="7"/>
    <m/>
    <n v="2000"/>
    <s v="TCIL-JAMSHEDPUR"/>
    <x v="3"/>
    <s v="COMD"/>
    <n v="600250"/>
    <x v="0"/>
    <n v="3230681"/>
    <s v="GP COIL TATXGP GLR1 0.420X1220"/>
    <s v="C02"/>
    <s v="TATXGP"/>
    <s v="GLR1"/>
    <n v="0.42"/>
    <n v="1220"/>
    <n v="0"/>
    <s v="T2 DONE"/>
    <s v="Z80"/>
    <s v=""/>
    <n v="5.4"/>
    <n v="8"/>
    <n v="252"/>
    <n v="248.96"/>
    <n v="3.04"/>
    <n v="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"/>
    <s v="0.4-0.42"/>
    <s v="1220-1222"/>
    <m/>
    <m/>
    <m/>
    <m/>
    <m/>
    <m/>
    <s v="R"/>
    <s v="NA"/>
    <s v="C02-GLR1-0.42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3"/>
    <d v="2025-09-02T00:00:00"/>
    <s v="ZBTO"/>
    <n v="9519072501"/>
    <n v="1"/>
    <s v="9519072501-1"/>
    <s v="No Priority"/>
    <s v="Released"/>
    <x v="0"/>
    <m/>
    <m/>
    <e v="#N/A"/>
    <e v="#N/A"/>
    <s v="GL03"/>
    <s v="ACRM GP#2 NON TBSPL"/>
    <m/>
    <x v="2"/>
    <x v="6"/>
    <m/>
    <n v="1000"/>
    <s v="TAMBATI"/>
    <x v="1"/>
    <s v="BOMB"/>
    <n v="942186"/>
    <x v="27"/>
    <n v="2258434"/>
    <s v="GL COIL HARD  Y550GL H7GL 0.47X1220"/>
    <s v="B04"/>
    <s v="Y550GL"/>
    <s v="H7GL"/>
    <n v="0.47"/>
    <n v="1220"/>
    <n v="0"/>
    <s v="T2 DONE"/>
    <s v="AZ70"/>
    <s v=""/>
    <n v="8"/>
    <n v="12"/>
    <n v="56"/>
    <n v="54.244999999999997"/>
    <n v="1.7549999999999999"/>
    <n v="1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49999999999999"/>
    <s v="0.43-0.47"/>
    <s v="1220-1225"/>
    <m/>
    <m/>
    <m/>
    <m/>
    <m/>
    <m/>
    <s v="T"/>
    <s v="GP02_IPP"/>
    <s v="B04-H7GL-0.47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PRABHAT GLOBAL COLOURCOATED PRIVATE"/>
  </r>
  <r>
    <n v="743"/>
    <d v="2025-09-02T00:00:00"/>
    <s v="ZBTO"/>
    <n v="9519072501"/>
    <n v="2"/>
    <s v="9519072501-2"/>
    <s v="No Priority"/>
    <s v="Released"/>
    <x v="0"/>
    <m/>
    <m/>
    <e v="#N/A"/>
    <s v="OK"/>
    <s v="GL03"/>
    <s v="ACRM GP#2 NON TBSPL"/>
    <m/>
    <x v="2"/>
    <x v="6"/>
    <m/>
    <n v="1000"/>
    <s v="TAMBATI"/>
    <x v="1"/>
    <s v="BOMB"/>
    <n v="942186"/>
    <x v="27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9.7100000000000009"/>
    <n v="46.29"/>
    <n v="5.2649999999999997"/>
    <n v="0"/>
    <n v="0"/>
    <n v="0"/>
    <n v="0"/>
    <n v="0"/>
    <n v="24.87"/>
    <n v="0"/>
    <n v="17.365000000000002"/>
    <n v="0"/>
    <n v="0"/>
    <n v="0"/>
    <n v="0"/>
    <n v="0"/>
    <n v="0"/>
    <n v="0"/>
    <n v="0"/>
    <n v="0"/>
    <n v="0"/>
    <n v="0"/>
    <n v="42.234999999999999"/>
    <n v="42.234999999999999"/>
    <n v="0"/>
    <n v="0"/>
    <n v="4.0549999999999997"/>
    <s v="0.34-0.38"/>
    <s v="1220-1225"/>
    <m/>
    <m/>
    <m/>
    <m/>
    <m/>
    <m/>
    <s v="T"/>
    <s v="NA"/>
    <s v="B04-H7GL-0.37-1220"/>
    <s v="na---"/>
    <s v="na"/>
    <m/>
    <m/>
    <m/>
    <m/>
    <m/>
    <e v="#N/A"/>
    <m/>
    <m/>
    <m/>
    <m/>
    <m/>
    <n v="46.29"/>
    <n v="0"/>
    <n v="46.29"/>
    <n v="0"/>
    <n v="0"/>
    <n v="0"/>
    <n v="0"/>
    <n v="0"/>
    <n v="0"/>
    <n v="0"/>
    <n v="0"/>
    <n v="0"/>
    <n v="46.29"/>
    <s v="PRABHAT GLOBAL COLOURCOATED PRIVATE"/>
  </r>
  <r>
    <n v="742"/>
    <d v="2025-08-02T00:00:00"/>
    <s v="ZBTO"/>
    <n v="9518988288"/>
    <n v="3"/>
    <s v="9518988288-3"/>
    <s v="No Priority"/>
    <s v="Released"/>
    <x v="0"/>
    <m/>
    <m/>
    <e v="#N/A"/>
    <e v="#N/A"/>
    <s v="CR01"/>
    <s v="ACRM CRCA CTL"/>
    <m/>
    <x v="0"/>
    <x v="3"/>
    <m/>
    <n v="2000"/>
    <s v="SILIGURI TOWN"/>
    <x v="3"/>
    <s v="GWAH"/>
    <n v="948783"/>
    <x v="12"/>
    <n v="2427624"/>
    <s v="CRCA SHEET TSBCRC SR15 0.500X1000X2000"/>
    <s v="C06"/>
    <s v="TSBCRC"/>
    <s v="SR15"/>
    <n v="0.5"/>
    <n v="1000"/>
    <n v="2000"/>
    <s v="T2 DONE"/>
    <s v=" "/>
    <s v=""/>
    <n v="2"/>
    <n v="3"/>
    <n v="22.998999999999999"/>
    <n v="22.82"/>
    <n v="0.17899999999999999"/>
    <n v="0.17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899999999999999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2T00:00:00"/>
    <s v="ZBTO"/>
    <n v="9519040469"/>
    <n v="5"/>
    <s v="9519040469-5"/>
    <s v="No Priority"/>
    <s v="Released"/>
    <x v="0"/>
    <m/>
    <m/>
    <e v="#N/A"/>
    <s v="OK"/>
    <s v="CR02"/>
    <s v="ACRM CRCA CRS"/>
    <m/>
    <x v="0"/>
    <x v="6"/>
    <m/>
    <n v="1000"/>
    <s v="VILLAGE DADRA"/>
    <x v="1"/>
    <s v="NPUR"/>
    <n v="189405"/>
    <x v="14"/>
    <n v="2170009"/>
    <s v="CRCA COIL TATXXD BT02 1.200X914"/>
    <s v="C01"/>
    <s v="TATXXD"/>
    <s v="BT02"/>
    <n v="1.2"/>
    <n v="914"/>
    <n v="0"/>
    <s v="T2 DONE"/>
    <s v=" "/>
    <s v=""/>
    <n v="6"/>
    <n v="10"/>
    <n v="42"/>
    <n v="35.924999999999997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50000000000002"/>
    <s v="1.17-1.23"/>
    <s v="914-915"/>
    <m/>
    <m/>
    <m/>
    <m/>
    <m/>
    <m/>
    <s v="T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3"/>
    <d v="2025-08-22T00:00:00"/>
    <s v="ZBTO"/>
    <n v="9519037676"/>
    <n v="1"/>
    <s v="9519037676-1"/>
    <s v="Stocks"/>
    <s v="Released"/>
    <x v="1"/>
    <m/>
    <m/>
    <e v="#N/A"/>
    <s v="OK"/>
    <s v="GP02"/>
    <s v="ACRM GP#3 WIDER SOFT"/>
    <m/>
    <x v="1"/>
    <x v="7"/>
    <m/>
    <n v="2200"/>
    <s v="CHENNAI"/>
    <x v="0"/>
    <s v="MADS"/>
    <n v="822271"/>
    <x v="4"/>
    <n v="1851847"/>
    <s v="GP COIL SOFT-TSBXGP-T1GP-0.3X1220"/>
    <s v="C02"/>
    <s v="TSBXGP"/>
    <s v="T1GP"/>
    <n v="0.3"/>
    <n v="1220"/>
    <n v="0"/>
    <s v="T2 DONE"/>
    <s v="Z80"/>
    <s v=""/>
    <n v="3"/>
    <n v="5"/>
    <n v="280"/>
    <n v="275.77499999999998"/>
    <n v="4.2249999999999996"/>
    <n v="4.2249999999999996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249999999999996"/>
    <s v="0.28-0.32"/>
    <s v="1220-1224"/>
    <m/>
    <m/>
    <m/>
    <m/>
    <m/>
    <m/>
    <s v="R"/>
    <s v="GP03_BPRS"/>
    <s v="C02-T1GP-0.3-1220"/>
    <s v="367-HG02-2-1235"/>
    <n v="367"/>
    <s v="T01576"/>
    <s v="HG02"/>
    <s v="C06A"/>
    <n v="2"/>
    <n v="1235"/>
    <n v="414088"/>
    <m/>
    <m/>
    <m/>
    <m/>
    <m/>
    <n v="0"/>
    <n v="0"/>
    <n v="0"/>
    <n v="0"/>
    <n v="0"/>
    <n v="0"/>
    <n v="0"/>
    <n v="0"/>
    <n v="0"/>
    <n v="0"/>
    <n v="0"/>
    <n v="0"/>
    <n v="3.38"/>
    <s v="TATA STEEL DOWNSTREAM PRODUCTS LIMI"/>
  </r>
  <r>
    <n v="743"/>
    <d v="2025-08-20T00:00:00"/>
    <s v="ZBTO"/>
    <n v="9519032510"/>
    <n v="1"/>
    <s v="9519032510-1"/>
    <s v="No Priority"/>
    <s v="Released"/>
    <x v="0"/>
    <m/>
    <m/>
    <e v="#N/A"/>
    <e v="#N/A"/>
    <s v="GP03"/>
    <s v="ACRM GP#3 NARROW"/>
    <m/>
    <x v="1"/>
    <x v="2"/>
    <m/>
    <n v="2000"/>
    <s v="PATNA"/>
    <x v="3"/>
    <s v="PATN"/>
    <n v="103227"/>
    <x v="10"/>
    <n v="1851066"/>
    <s v="GP COIL SOFT-TATXGP-GLK1-0.25X900"/>
    <s v="C02"/>
    <s v="TATXGP"/>
    <s v="GLK1"/>
    <n v="0.25"/>
    <n v="900"/>
    <n v="0"/>
    <s v="T2 DONE"/>
    <s v="Z80"/>
    <s v=""/>
    <n v="2"/>
    <n v="6"/>
    <n v="63"/>
    <n v="57.895000000000003"/>
    <n v="5.1050000000000004"/>
    <n v="5.10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50000000000004"/>
    <s v="0.215-0.26"/>
    <s v="900-904"/>
    <m/>
    <m/>
    <m/>
    <m/>
    <m/>
    <m/>
    <s v="S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7-29T00:00:00"/>
    <s v="ZBTO"/>
    <n v="9518973099"/>
    <n v="1"/>
    <s v="9518973099-1"/>
    <s v="No Priority"/>
    <s v="Released"/>
    <x v="0"/>
    <m/>
    <m/>
    <e v="#N/A"/>
    <s v="OK"/>
    <s v="GP03"/>
    <s v="ACRM GP#3 NARROW"/>
    <m/>
    <x v="1"/>
    <x v="5"/>
    <m/>
    <n v="2000"/>
    <s v="GAUHATI"/>
    <x v="3"/>
    <s v="GWAH"/>
    <n v="103671"/>
    <x v="28"/>
    <n v="3708867"/>
    <s v="GP COIL TATGPH GP02 0.300X900"/>
    <s v="C05"/>
    <s v="TATGPH"/>
    <s v="GP02"/>
    <n v="0.3"/>
    <n v="900"/>
    <n v="0"/>
    <s v="T2 DONE"/>
    <s v="Z120"/>
    <s v=""/>
    <n v="1"/>
    <n v="5"/>
    <n v="42"/>
    <n v="40.29"/>
    <n v="1.71"/>
    <n v="1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1"/>
    <s v="0.27-0.3"/>
    <s v="900-920"/>
    <m/>
    <m/>
    <m/>
    <m/>
    <m/>
    <m/>
    <s v="R"/>
    <s v="GP03_SHKT"/>
    <s v="C05-GP02-0.3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0"/>
    <s v="BAJRANG STEEL (SALES) CORPORATION"/>
  </r>
  <r>
    <n v="743"/>
    <d v="2025-08-20T00:00:00"/>
    <s v="ZBTO"/>
    <n v="9519031683"/>
    <n v="1"/>
    <s v="9519031683-1"/>
    <s v="No Priority"/>
    <s v="Released"/>
    <x v="0"/>
    <m/>
    <m/>
    <e v="#N/A"/>
    <e v="#N/A"/>
    <s v="GL03"/>
    <s v="ACRM GP#2 NON TBSPL"/>
    <m/>
    <x v="2"/>
    <x v="8"/>
    <m/>
    <n v="1000"/>
    <s v="SANAND"/>
    <x v="1"/>
    <s v="DELI"/>
    <n v="944226"/>
    <x v="29"/>
    <n v="3889776"/>
    <s v="GL COIL HARD  Y550GL H0GL 0.900X1249"/>
    <s v="B04"/>
    <s v="Y550GL"/>
    <s v="H0GL"/>
    <n v="0.9"/>
    <n v="1249"/>
    <n v="0"/>
    <s v="T2 DONE"/>
    <s v="AZ150"/>
    <s v=""/>
    <n v="10"/>
    <n v="18"/>
    <n v="282.83999999999997"/>
    <n v="282.8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-0.94"/>
    <s v="1249-1253"/>
    <m/>
    <m/>
    <m/>
    <m/>
    <m/>
    <m/>
    <s v="R"/>
    <s v="GP02_SOLAR"/>
    <s v="B04-H0GL-0.9-1249"/>
    <s v="367-HG02-2.8-1265"/>
    <n v="367"/>
    <s v="T01576"/>
    <s v="HG02"/>
    <s v="C06A"/>
    <n v="2.8"/>
    <n v="1265"/>
    <n v="435174"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d v="2025-08-21T00:00:00"/>
    <s v="ZBTO"/>
    <n v="9519036674"/>
    <n v="5"/>
    <s v="9519036674-5"/>
    <s v="No Priority"/>
    <s v="Released"/>
    <x v="0"/>
    <m/>
    <m/>
    <e v="#N/A"/>
    <e v="#N/A"/>
    <s v="GL03"/>
    <s v="ACRM GP#2 NON TBSPL"/>
    <m/>
    <x v="2"/>
    <x v="6"/>
    <m/>
    <n v="1000"/>
    <s v="DANKUNI"/>
    <x v="3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5.726"/>
    <n v="275.725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2"/>
    <d v="2025-07-18T00:00:00"/>
    <s v="ZBTO"/>
    <n v="9518940039"/>
    <n v="3"/>
    <s v="9518940039-3"/>
    <s v="Stocks"/>
    <s v="Released"/>
    <x v="1"/>
    <m/>
    <m/>
    <e v="#N/A"/>
    <s v="OK"/>
    <s v="CR02"/>
    <s v="ACRM CRCA CRS"/>
    <m/>
    <x v="0"/>
    <x v="0"/>
    <m/>
    <n v="2000"/>
    <s v="YESHWANTHPURA"/>
    <x v="0"/>
    <s v="BANG"/>
    <n v="939268"/>
    <x v="4"/>
    <n v="1804772"/>
    <s v="CRCA COIL TATXXD AU03 0.4X1250"/>
    <s v="C01"/>
    <s v="TATXXD"/>
    <s v="AU03"/>
    <n v="0.4"/>
    <n v="1250"/>
    <n v="0"/>
    <s v="T2 DONE"/>
    <s v=" "/>
    <s v=""/>
    <n v="15"/>
    <n v="28"/>
    <n v="144.99799999999999"/>
    <n v="58.594999999999999"/>
    <n v="17.117999999999999"/>
    <n v="17.117999999999999"/>
    <n v="43.69"/>
    <n v="0"/>
    <n v="0"/>
    <n v="0"/>
    <n v="0"/>
    <n v="0"/>
    <n v="0"/>
    <n v="0"/>
    <n v="0"/>
    <n v="0"/>
    <n v="0"/>
    <n v="0"/>
    <n v="74.17"/>
    <n v="0"/>
    <n v="0"/>
    <n v="0"/>
    <n v="0"/>
    <n v="0"/>
    <n v="0"/>
    <n v="74.17"/>
    <n v="74.17"/>
    <n v="0"/>
    <n v="0"/>
    <n v="-57.052000000000007"/>
    <s v="0.35-0.4"/>
    <s v="1250-1270"/>
    <m/>
    <m/>
    <m/>
    <m/>
    <m/>
    <m/>
    <s v="M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43.69"/>
    <s v="TATA STEEL DOWNSTREAM PRODUCTS LIMI"/>
  </r>
  <r>
    <n v="742"/>
    <d v="2025-07-18T00:00:00"/>
    <s v="ZBTO"/>
    <n v="9518940039"/>
    <n v="4"/>
    <s v="9518940039-4"/>
    <s v="Oct'25"/>
    <s v="Released"/>
    <x v="1"/>
    <n v="2"/>
    <m/>
    <e v="#N/A"/>
    <s v="OK"/>
    <s v="CR02"/>
    <s v="ACRM CRCA CRS"/>
    <m/>
    <x v="0"/>
    <x v="0"/>
    <m/>
    <n v="2000"/>
    <s v="YESHWANTHPURA"/>
    <x v="0"/>
    <s v="BANG"/>
    <n v="939268"/>
    <x v="4"/>
    <n v="1801022"/>
    <s v="CRCA COIL-TATXXD-AU03-0.45X1250"/>
    <s v="C01"/>
    <s v="TATXXD"/>
    <s v="AU03"/>
    <n v="0.45"/>
    <n v="1250"/>
    <n v="0"/>
    <s v="T2 DONE"/>
    <s v=" "/>
    <s v=""/>
    <n v="15"/>
    <n v="28"/>
    <n v="86.989000000000004"/>
    <n v="66.305000000000007"/>
    <n v="20.684000000000001"/>
    <n v="-6.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84000000000001"/>
    <s v="0.41-0.45"/>
    <s v="1250-1270"/>
    <m/>
    <m/>
    <m/>
    <m/>
    <m/>
    <m/>
    <s v="M"/>
    <s v="CRCA_STLM"/>
    <s v="C01-AU03-0.45-1250"/>
    <s v="367-SH08-2.25-1250"/>
    <n v="367"/>
    <s v="T01320"/>
    <s v="SH08"/>
    <s v="C16D"/>
    <n v="2.25"/>
    <n v="1250"/>
    <n v="1387018"/>
    <m/>
    <m/>
    <m/>
    <m/>
    <m/>
    <n v="20.684000000000001"/>
    <n v="0"/>
    <n v="20.684000000000001"/>
    <n v="0"/>
    <n v="0"/>
    <n v="0"/>
    <n v="0"/>
    <n v="0"/>
    <n v="0"/>
    <n v="0"/>
    <n v="0"/>
    <n v="0"/>
    <n v="20.684000000000001"/>
    <s v="TATA STEEL DOWNSTREAM PRODUCTS LIMI"/>
  </r>
  <r>
    <n v="742"/>
    <d v="2025-07-18T00:00:00"/>
    <s v="ZBTO"/>
    <n v="9518940039"/>
    <n v="5"/>
    <s v="9518940039-5"/>
    <s v="No Priority"/>
    <s v="Released"/>
    <x v="0"/>
    <m/>
    <m/>
    <e v="#N/A"/>
    <s v="OK"/>
    <s v="CR02"/>
    <s v="ACRM CRCA CRS"/>
    <m/>
    <x v="0"/>
    <x v="0"/>
    <m/>
    <n v="2000"/>
    <s v="YESHWANTHPURA"/>
    <x v="0"/>
    <s v="BANG"/>
    <n v="939268"/>
    <x v="4"/>
    <n v="185675"/>
    <s v="CRCA COIL-TATXXD-AU03-0.5X1250"/>
    <s v="C01"/>
    <s v="TATXXD"/>
    <s v="AU03"/>
    <n v="0.5"/>
    <n v="1250"/>
    <n v="0"/>
    <s v="T2 DONE"/>
    <s v=" "/>
    <s v=""/>
    <n v="15"/>
    <n v="28"/>
    <n v="203"/>
    <n v="198.17"/>
    <n v="4.83"/>
    <n v="4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s v="0.46-0.5"/>
    <s v="1250-1262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8-23T00:00:00"/>
    <s v="ZBTO"/>
    <n v="9519042561"/>
    <n v="1"/>
    <s v="9519042561-1"/>
    <s v="No Priority"/>
    <s v="Released"/>
    <x v="0"/>
    <m/>
    <m/>
    <e v="#N/A"/>
    <e v="#N/A"/>
    <s v="GL01"/>
    <s v="ACRM GP#2 TBSPL BGL"/>
    <m/>
    <x v="2"/>
    <x v="4"/>
    <m/>
    <n v="1000"/>
    <s v="Jharkhand"/>
    <x v="4"/>
    <s v="BOMB"/>
    <n v="942283"/>
    <x v="8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3218"/>
    <n v="1"/>
    <s v="9519073218-1"/>
    <s v="No Priority"/>
    <s v="Released"/>
    <x v="0"/>
    <m/>
    <m/>
    <s v="OK"/>
    <s v="N/C"/>
    <s v="GP03"/>
    <s v="ACRM GP#3 NARROW"/>
    <m/>
    <x v="1"/>
    <x v="2"/>
    <m/>
    <n v="2000"/>
    <s v="KANPUR"/>
    <x v="2"/>
    <s v="KANP"/>
    <n v="933952"/>
    <x v="5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9-02T00:00:00"/>
    <s v="ZBTO"/>
    <n v="9519073218"/>
    <n v="3"/>
    <s v="9519073218-3"/>
    <s v="No Priority"/>
    <s v="Released"/>
    <x v="0"/>
    <m/>
    <m/>
    <e v="#N/A"/>
    <e v="#N/A"/>
    <s v="GP02"/>
    <s v="ACRM GP#3 WIDER SOFT"/>
    <n v="1000"/>
    <x v="1"/>
    <x v="7"/>
    <m/>
    <n v="2000"/>
    <s v="KANPUR"/>
    <x v="2"/>
    <s v="KANP"/>
    <n v="933952"/>
    <x v="5"/>
    <n v="2428450"/>
    <s v="GP COIL SOFT TATXGP GK09 0.350X1250"/>
    <s v="C02"/>
    <s v="TATXGP"/>
    <s v="GK09"/>
    <n v="0.35"/>
    <n v="1250"/>
    <n v="0"/>
    <s v="T2 DONE"/>
    <s v="Z80"/>
    <s v=""/>
    <n v="4"/>
    <n v="12"/>
    <n v="28.9"/>
    <n v="22.4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s v="0.31-0.39"/>
    <s v="900-904"/>
    <m/>
    <m/>
    <m/>
    <m/>
    <m/>
    <m/>
    <s v="S"/>
    <s v="GP03_KOSH"/>
    <s v="C02-GK09-0.35-1250"/>
    <s v="367-HG02-2.25-1265"/>
    <n v="367"/>
    <s v="T01576"/>
    <s v="HG02"/>
    <s v="C06A"/>
    <n v="2.25"/>
    <n v="1265"/>
    <n v="1703750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8-21T00:00:00"/>
    <s v="ZBTO"/>
    <n v="9519034083"/>
    <n v="1"/>
    <s v="9519034083-1"/>
    <s v="No Priority"/>
    <s v="Released"/>
    <x v="0"/>
    <m/>
    <m/>
    <e v="#N/A"/>
    <e v="#N/A"/>
    <s v="GL01"/>
    <s v="ACRM GP#2 TBSPL BGL"/>
    <m/>
    <x v="2"/>
    <x v="4"/>
    <m/>
    <n v="1000"/>
    <s v="RAJASTHAN"/>
    <x v="4"/>
    <s v="BOMB"/>
    <n v="942293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17T00:00:00"/>
    <s v="ZBTO"/>
    <n v="9519113382"/>
    <n v="1"/>
    <s v="9519113382-1"/>
    <s v="Stocks"/>
    <s v="Released"/>
    <x v="1"/>
    <m/>
    <m/>
    <e v="#N/A"/>
    <s v="OK"/>
    <s v="CR01"/>
    <s v="ACRM CRCA CTL"/>
    <m/>
    <x v="0"/>
    <x v="3"/>
    <m/>
    <n v="2000"/>
    <s v="JAIPUR"/>
    <x v="1"/>
    <s v="JPUR"/>
    <n v="116137"/>
    <x v="17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25.64"/>
    <n v="0.53"/>
    <n v="0.53"/>
    <n v="2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83"/>
    <s v="PELIKAN DOSSIER (P) LTD "/>
  </r>
  <r>
    <n v="742"/>
    <d v="2025-09-17T00:00:00"/>
    <s v="ZBTO"/>
    <n v="9519113382"/>
    <n v="2"/>
    <s v="9519113382-2"/>
    <s v="No Priority"/>
    <s v="Released"/>
    <x v="0"/>
    <m/>
    <m/>
    <e v="#N/A"/>
    <s v="OK"/>
    <s v="CR01"/>
    <s v="ACRM CRCA CTL"/>
    <m/>
    <x v="0"/>
    <x v="3"/>
    <m/>
    <n v="2000"/>
    <s v="JAIPUR"/>
    <x v="1"/>
    <s v="JPUR"/>
    <n v="116137"/>
    <x v="17"/>
    <n v="3240793"/>
    <s v="CRCA SHEET TSBCRC SR15 0.700X1250X2500"/>
    <s v="C06"/>
    <s v="TSBCRC"/>
    <s v="SR15"/>
    <n v="0.7"/>
    <n v="1250"/>
    <n v="2500"/>
    <s v="T2 DONE"/>
    <s v=" "/>
    <s v=""/>
    <n v="1"/>
    <n v="3"/>
    <n v="87"/>
    <n v="78.204999999999998"/>
    <n v="8.7949999999999999"/>
    <n v="8.79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949999999999999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PELIKAN DOSSIER (P) LTD "/>
  </r>
  <r>
    <n v="742"/>
    <d v="2025-08-20T00:00:00"/>
    <s v="ZBTO"/>
    <n v="9519032508"/>
    <n v="5"/>
    <s v="9519032508-5"/>
    <s v="No Priority"/>
    <s v="Released"/>
    <x v="0"/>
    <m/>
    <m/>
    <n v="0"/>
    <s v="N/C"/>
    <s v="CR02"/>
    <s v="ACRM CRCA CRS"/>
    <m/>
    <x v="0"/>
    <x v="0"/>
    <m/>
    <n v="2000"/>
    <s v="VISHAKHAPATNAM"/>
    <x v="0"/>
    <s v="SBAD"/>
    <n v="946077"/>
    <x v="30"/>
    <n v="1801286"/>
    <s v="CRCA COIL-TATXXD-AU03-0.6X1000"/>
    <s v="C01"/>
    <s v="TATXXD"/>
    <s v="AU03"/>
    <n v="0.6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5"/>
    <m/>
    <m/>
    <m/>
    <m/>
    <m/>
    <m/>
    <s v="C"/>
    <s v="CRCA_STLM"/>
    <s v="C01-AU03-0.6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20T00:00:00"/>
    <s v="ZBTO"/>
    <n v="9519032508"/>
    <n v="6"/>
    <s v="9519032508-6"/>
    <s v="No Priority"/>
    <s v="Released"/>
    <x v="0"/>
    <m/>
    <m/>
    <n v="0"/>
    <s v="N/C"/>
    <s v="CR02"/>
    <s v="ACRM CRCA CRS"/>
    <m/>
    <x v="0"/>
    <x v="0"/>
    <m/>
    <n v="2000"/>
    <s v="VISHAKHAPATNAM"/>
    <x v="0"/>
    <s v="SBAD"/>
    <n v="946077"/>
    <x v="30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5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7-18T00:00:00"/>
    <s v="ZBTO"/>
    <n v="9518939680"/>
    <n v="19"/>
    <s v="9518939680-19"/>
    <s v="No Priority"/>
    <s v="Released"/>
    <x v="0"/>
    <m/>
    <m/>
    <e v="#N/A"/>
    <s v="OK"/>
    <s v="CR02"/>
    <s v="ACRM CRCA CRS"/>
    <m/>
    <x v="0"/>
    <x v="0"/>
    <m/>
    <n v="2000"/>
    <s v="CHENNAI"/>
    <x v="0"/>
    <s v="MADS"/>
    <n v="938550"/>
    <x v="6"/>
    <n v="1804770"/>
    <s v="CRCA COIL-TATXXD-AU03-0.4X900"/>
    <s v="C01"/>
    <s v="TATXXD"/>
    <s v="AU03"/>
    <n v="0.4"/>
    <n v="900"/>
    <n v="0"/>
    <s v="T2 DONE"/>
    <s v=" "/>
    <s v=""/>
    <n v="6"/>
    <n v="18"/>
    <n v="42"/>
    <n v="18.23"/>
    <n v="23.77"/>
    <n v="23.77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n v="0"/>
    <n v="23.77"/>
    <s v="0.38-0.42"/>
    <s v="900-904"/>
    <m/>
    <m/>
    <m/>
    <m/>
    <m/>
    <m/>
    <s v="R"/>
    <s v="CRCA_STLM"/>
    <s v="C01-AU03-0.4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3"/>
    <d v="2025-07-05T00:00:00"/>
    <s v="ZBTO"/>
    <n v="9518908638"/>
    <n v="1"/>
    <s v="9518908638-1"/>
    <s v="No Priority"/>
    <s v="Released"/>
    <x v="0"/>
    <m/>
    <m/>
    <e v="#N/A"/>
    <s v="OK"/>
    <s v="GP03"/>
    <s v="ACRM GP#3 NARROW"/>
    <m/>
    <x v="1"/>
    <x v="5"/>
    <m/>
    <n v="2000"/>
    <s v="SRINAGAR"/>
    <x v="2"/>
    <s v="LUDH"/>
    <n v="115190"/>
    <x v="31"/>
    <n v="3897501"/>
    <s v="GP COIL XXXGPH GPH3 0.500X900"/>
    <s v="C05"/>
    <s v="XXXGPH"/>
    <s v="GPH3"/>
    <n v="0.5"/>
    <n v="900"/>
    <n v="0"/>
    <s v="T2 DONE"/>
    <s v="Z80"/>
    <s v=""/>
    <n v="3"/>
    <n v="5"/>
    <n v="42"/>
    <n v="19.484999999999999"/>
    <n v="2.23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"/>
    <s v="0.47-0.51"/>
    <s v="900-902"/>
    <m/>
    <m/>
    <m/>
    <m/>
    <m/>
    <m/>
    <s v="R"/>
    <s v="NA"/>
    <s v="C05-GPH3-0.5-900"/>
    <s v="B69-SF93-2.5-925"/>
    <s v="B69"/>
    <s v="S02149"/>
    <s v="SF93"/>
    <s v="C07A"/>
    <n v="2.5"/>
    <n v="925"/>
    <n v="2429038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8-20T00:00:00"/>
    <s v="ZBTO"/>
    <n v="9519031945"/>
    <n v="1"/>
    <s v="9519031945-1"/>
    <s v="Stocks"/>
    <s v="Released"/>
    <x v="1"/>
    <m/>
    <m/>
    <e v="#N/A"/>
    <e v="#N/A"/>
    <s v="GP03"/>
    <s v="ACRM GP#3 NARROW"/>
    <m/>
    <x v="1"/>
    <x v="2"/>
    <m/>
    <n v="2000"/>
    <s v="TANGI"/>
    <x v="3"/>
    <s v="BHUB"/>
    <n v="117061"/>
    <x v="18"/>
    <n v="3484324"/>
    <s v="GP SH SOFT TATXGP GK09 0.300X900X2500"/>
    <s v="B11"/>
    <s v="TATXGP"/>
    <s v="GK09"/>
    <n v="0.3"/>
    <n v="900"/>
    <n v="2500"/>
    <s v="T2 DONE"/>
    <s v="Z80"/>
    <s v=""/>
    <n v="0.1"/>
    <n v="5"/>
    <n v="90"/>
    <n v="88.944999999999993"/>
    <n v="1.0549999999999999"/>
    <n v="1.0549999999999999"/>
    <n v="22.99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49999999999999"/>
    <s v="0.297-0.3"/>
    <s v="900-903"/>
    <m/>
    <m/>
    <m/>
    <m/>
    <m/>
    <m/>
    <s v="R"/>
    <s v="GP03_KOSH"/>
    <s v="B11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22.994999999999997"/>
    <s v="BHARTIA  DISTRIBUTORS PVT. LTD."/>
  </r>
  <r>
    <n v="742"/>
    <d v="2025-07-23T00:00:00"/>
    <s v="ZBTO"/>
    <n v="9518951771"/>
    <n v="2"/>
    <s v="9518951771-2"/>
    <s v="No Priority"/>
    <s v="Released"/>
    <x v="0"/>
    <m/>
    <m/>
    <e v="#N/A"/>
    <s v="OK"/>
    <s v="CR02"/>
    <s v="ACRM CRCA CRS"/>
    <m/>
    <x v="0"/>
    <x v="0"/>
    <m/>
    <n v="2000"/>
    <s v="GUMMIDIPOONDI"/>
    <x v="0"/>
    <s v="MADS"/>
    <n v="161312"/>
    <x v="32"/>
    <n v="2390540"/>
    <s v="CRCA COIL TATXXD AU03 1.800X1250"/>
    <s v="C01"/>
    <s v="TATXXD"/>
    <s v="AU03"/>
    <n v="1.8"/>
    <n v="1250"/>
    <n v="0"/>
    <s v="T2 DONE"/>
    <s v=" "/>
    <s v=""/>
    <n v="5"/>
    <n v="29"/>
    <n v="73.41"/>
    <n v="7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78-1.82"/>
    <s v="1250-1262"/>
    <m/>
    <m/>
    <m/>
    <m/>
    <m/>
    <s v="4000519244-7"/>
    <s v="U"/>
    <s v="CRCA_STLM"/>
    <s v="C01-AU03-1.8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s v="GOVINDARAJA MUDALIAR SONS PVT LTD"/>
  </r>
  <r>
    <n v="742"/>
    <d v="2025-07-07T00:00:00"/>
    <s v="ZBTO"/>
    <n v="9518911415"/>
    <n v="8"/>
    <s v="9518911415-8"/>
    <s v="No Priority"/>
    <s v="Released"/>
    <x v="0"/>
    <m/>
    <m/>
    <e v="#N/A"/>
    <s v="OK"/>
    <s v="CR01"/>
    <s v="ACRM CRCA CTL"/>
    <m/>
    <x v="0"/>
    <x v="3"/>
    <m/>
    <n v="2000"/>
    <s v="VARANASI"/>
    <x v="2"/>
    <s v="KANP"/>
    <n v="931525"/>
    <x v="3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25.405000000000001"/>
    <n v="3.5950000000000002"/>
    <n v="3.2250000000000001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5950000000000002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8-27T00:00:00"/>
    <s v="ZBTO"/>
    <n v="9519054666"/>
    <n v="2"/>
    <s v="9519054666-2"/>
    <s v="No Priority"/>
    <s v="Released"/>
    <x v="0"/>
    <m/>
    <m/>
    <e v="#N/A"/>
    <e v="#N/A"/>
    <s v="GP02"/>
    <s v="ACRM GP#3 WIDER SOFT"/>
    <m/>
    <x v="1"/>
    <x v="7"/>
    <m/>
    <n v="2000"/>
    <s v="GUWAHATI"/>
    <x v="3"/>
    <s v="GWAH"/>
    <n v="936511"/>
    <x v="33"/>
    <n v="1300229"/>
    <s v="GP COIL SOFT-TATXGP-GLK1-0.4X1220"/>
    <s v="C02"/>
    <s v="TATXGP"/>
    <s v="GLK1"/>
    <n v="0.4"/>
    <n v="1220"/>
    <n v="0"/>
    <s v="T2 DONE"/>
    <s v="Z80"/>
    <s v=""/>
    <n v="6"/>
    <n v="24"/>
    <n v="112"/>
    <n v="108.81"/>
    <n v="3.19"/>
    <n v="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s v="0.37-0.4"/>
    <s v="1220-1240"/>
    <m/>
    <m/>
    <m/>
    <m/>
    <m/>
    <m/>
    <s v="R"/>
    <s v="GP03_KOSH"/>
    <s v="C02-GLK1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SAGAR STEELS PROCESSING &amp; MANUFACTU"/>
  </r>
  <r>
    <n v="742"/>
    <d v="2025-08-22T00:00:00"/>
    <s v="ZBTO"/>
    <n v="9519038135"/>
    <n v="3"/>
    <s v="9519038135-3"/>
    <s v="No Priority"/>
    <s v="Released"/>
    <x v="0"/>
    <m/>
    <m/>
    <e v="#N/A"/>
    <s v="OK"/>
    <e v="#N/A"/>
    <e v="#N/A"/>
    <m/>
    <x v="0"/>
    <x v="0"/>
    <m/>
    <n v="2000"/>
    <s v="VALPARAI"/>
    <x v="0"/>
    <s v="MADS"/>
    <n v="116465"/>
    <x v="19"/>
    <n v="1804854"/>
    <s v="CRCA COIL-TATXXD-AU03-1.2X1250"/>
    <s v="C01"/>
    <s v="TATXXD"/>
    <s v="AU03"/>
    <n v="1.2"/>
    <n v="1250"/>
    <n v="0"/>
    <s v="T2 DONE"/>
    <s v=" "/>
    <s v=""/>
    <n v="6"/>
    <n v="18"/>
    <n v="29"/>
    <n v="23.37"/>
    <n v="5.63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3"/>
    <s v="1.18-1.22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3"/>
    <d v="2025-08-30T00:00:00"/>
    <s v="ZBTO"/>
    <n v="9519065058"/>
    <n v="1"/>
    <s v="9519065058-1"/>
    <s v="No Priority"/>
    <s v="Released"/>
    <x v="0"/>
    <m/>
    <m/>
    <e v="#N/A"/>
    <s v="OK"/>
    <s v="GL01"/>
    <s v="ACRM GP#2 TBSPL BGL"/>
    <m/>
    <x v="2"/>
    <x v="4"/>
    <m/>
    <n v="1000"/>
    <s v="TAMILNADU"/>
    <x v="4"/>
    <s v="BOMB"/>
    <n v="942294"/>
    <x v="8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48.94"/>
    <n v="7.06"/>
    <n v="7.06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6T00:00:00"/>
    <s v="ZBTO"/>
    <n v="9519051518"/>
    <n v="1"/>
    <s v="9519051518-1"/>
    <s v="No Priority"/>
    <s v="Released"/>
    <x v="0"/>
    <m/>
    <m/>
    <e v="#N/A"/>
    <e v="#N/A"/>
    <s v="GL01"/>
    <s v="ACRM GP#2 TBSPL BGL"/>
    <m/>
    <x v="2"/>
    <x v="4"/>
    <m/>
    <n v="1000"/>
    <s v="TATANAGAR"/>
    <x v="4"/>
    <s v="BOMB"/>
    <n v="942284"/>
    <x v="8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24.11"/>
    <n v="3.89"/>
    <n v="0.6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4T00:00:00"/>
    <s v="ZBTO"/>
    <n v="9519078271"/>
    <n v="1"/>
    <s v="9519078271-1"/>
    <s v="No Priority"/>
    <s v="Released"/>
    <x v="0"/>
    <m/>
    <m/>
    <e v="#N/A"/>
    <s v="N/C"/>
    <s v="GL03"/>
    <s v="ACRM GP#2 NON TBSPL"/>
    <m/>
    <x v="2"/>
    <x v="8"/>
    <m/>
    <n v="1000"/>
    <s v="JAIPUR"/>
    <x v="1"/>
    <s v="AMED"/>
    <n v="950529"/>
    <x v="34"/>
    <n v="3884496"/>
    <s v="GL COIL HARD  Y550GL HGL6 0.900X1220"/>
    <s v="B04"/>
    <s v="Y550GL"/>
    <s v="HGL6"/>
    <n v="0.9"/>
    <n v="1220"/>
    <n v="0"/>
    <s v="T2 DONE"/>
    <s v="AZ150"/>
    <s v=""/>
    <n v="8"/>
    <n v="14"/>
    <n v="165.52600000000001"/>
    <n v="165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220-1222"/>
    <m/>
    <m/>
    <m/>
    <m/>
    <m/>
    <m/>
    <s v="R"/>
    <s v="NA"/>
    <s v="B04-HGL6-0.9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8-21T00:00:00"/>
    <s v="ZBTO"/>
    <n v="9519035025"/>
    <n v="2"/>
    <s v="9519035025-2"/>
    <s v="No Priority"/>
    <s v="Released"/>
    <x v="0"/>
    <m/>
    <m/>
    <e v="#N/A"/>
    <e v="#N/A"/>
    <s v="GL01"/>
    <s v="ACRM GP#2 TBSPL BGL"/>
    <m/>
    <x v="2"/>
    <x v="4"/>
    <m/>
    <n v="1000"/>
    <s v="TAMILNADU"/>
    <x v="4"/>
    <s v="BOMB"/>
    <n v="94229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6T00:00:00"/>
    <s v="ZBTO"/>
    <n v="9519107089"/>
    <n v="5"/>
    <s v="9519107089-5"/>
    <s v="Oct'25"/>
    <s v="Released"/>
    <x v="1"/>
    <m/>
    <m/>
    <e v="#N/A"/>
    <s v="OK"/>
    <s v="GP03"/>
    <s v="ACRM GP#3 NARROW"/>
    <m/>
    <x v="1"/>
    <x v="2"/>
    <m/>
    <n v="2000"/>
    <s v="URLA"/>
    <x v="3"/>
    <s v="RPUR"/>
    <n v="139336"/>
    <x v="25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21"/>
    <n v="0"/>
    <n v="0"/>
    <n v="0"/>
    <n v="0"/>
    <n v="0"/>
    <n v="0"/>
    <n v="21"/>
    <s v="PASA ASSOCIATES PRIVATE LIMITED"/>
  </r>
  <r>
    <n v="742"/>
    <d v="2025-08-20T00:00:00"/>
    <s v="ZBTO"/>
    <n v="9519031476"/>
    <n v="4"/>
    <s v="9519031476-4"/>
    <s v="Oct'25"/>
    <s v="Released"/>
    <x v="1"/>
    <n v="1"/>
    <m/>
    <e v="#N/A"/>
    <s v="OK"/>
    <s v="CR01"/>
    <s v="ACRM CRCA CTL"/>
    <m/>
    <x v="0"/>
    <x v="3"/>
    <m/>
    <n v="2000"/>
    <s v="TANGI"/>
    <x v="3"/>
    <s v="BHUB"/>
    <n v="117061"/>
    <x v="18"/>
    <n v="3240778"/>
    <s v="CRCA SHEET TSBCRC SR15 0.600X1000X2500"/>
    <s v="C06"/>
    <s v="TSBCRC"/>
    <s v="SR15"/>
    <n v="0.6"/>
    <n v="1000"/>
    <n v="2500"/>
    <s v="T2 DONE"/>
    <s v=" "/>
    <s v=""/>
    <n v="0.1"/>
    <n v="5"/>
    <n v="23"/>
    <n v="0"/>
    <n v="23"/>
    <n v="-0.22"/>
    <n v="0"/>
    <n v="0"/>
    <n v="24.2"/>
    <n v="0"/>
    <n v="0"/>
    <n v="0"/>
    <n v="0"/>
    <n v="0"/>
    <n v="0"/>
    <n v="0"/>
    <n v="0"/>
    <n v="0"/>
    <n v="0"/>
    <n v="0"/>
    <n v="0"/>
    <n v="0"/>
    <n v="0"/>
    <n v="0"/>
    <n v="0"/>
    <n v="24.2"/>
    <n v="0"/>
    <n v="24.2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BHARTIA  DISTRIBUTORS PVT. LTD."/>
  </r>
  <r>
    <n v="742"/>
    <d v="2025-07-10T00:00:00"/>
    <s v="ZBTO"/>
    <n v="9518919381"/>
    <n v="1"/>
    <s v="9518919381-1"/>
    <s v="No Priority"/>
    <s v="Released"/>
    <x v="0"/>
    <m/>
    <m/>
    <e v="#N/A"/>
    <s v="OK"/>
    <s v="CR03"/>
    <s v="ACRM CRCA SPM"/>
    <m/>
    <x v="0"/>
    <x v="9"/>
    <m/>
    <n v="2000"/>
    <s v="HOWRAH"/>
    <x v="3"/>
    <s v="CALS"/>
    <n v="154464"/>
    <x v="4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99.125"/>
    <n v="20.875"/>
    <n v="-6.2649999999999997"/>
    <n v="0"/>
    <n v="0"/>
    <n v="0"/>
    <n v="0"/>
    <n v="0"/>
    <n v="0"/>
    <n v="0"/>
    <n v="0"/>
    <n v="0"/>
    <n v="0"/>
    <n v="0"/>
    <n v="0"/>
    <n v="0"/>
    <n v="0.5"/>
    <n v="0"/>
    <n v="0"/>
    <n v="27.14"/>
    <n v="0"/>
    <n v="0"/>
    <n v="27.64"/>
    <n v="0.5"/>
    <n v="27.14"/>
    <n v="0"/>
    <n v="20.375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n v="20.875"/>
    <n v="0"/>
    <n v="20.875"/>
    <n v="0"/>
    <n v="0"/>
    <n v="0"/>
    <n v="0"/>
    <n v="0"/>
    <n v="0"/>
    <n v="0"/>
    <n v="0"/>
    <n v="0"/>
    <n v="20.875"/>
    <s v="TATA STEEL DOWNSTREAM PRODUCTS LIMI"/>
  </r>
  <r>
    <n v="742"/>
    <d v="2025-07-02T00:00:00"/>
    <s v="ZBTO"/>
    <n v="9518902661"/>
    <n v="1"/>
    <s v="9518902661-1"/>
    <s v="No Priority"/>
    <s v="Released"/>
    <x v="0"/>
    <m/>
    <m/>
    <e v="#N/A"/>
    <s v="OK"/>
    <s v="CR03"/>
    <s v="ACRM CRCA SPM"/>
    <m/>
    <x v="0"/>
    <x v="9"/>
    <m/>
    <n v="2000"/>
    <s v="HOWRAH"/>
    <x v="3"/>
    <s v="CALS"/>
    <n v="154464"/>
    <x v="4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110.63"/>
    <n v="9.3699999999999992"/>
    <n v="9.36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699999999999992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3T00:00:00"/>
    <s v="ZBTO"/>
    <n v="9518952391"/>
    <n v="2"/>
    <s v="9518952391-2"/>
    <s v="No Priority"/>
    <s v="Released"/>
    <x v="0"/>
    <m/>
    <m/>
    <e v="#N/A"/>
    <s v="OK"/>
    <s v="CR02"/>
    <s v="ACRM CRCA CRS"/>
    <m/>
    <x v="0"/>
    <x v="6"/>
    <m/>
    <n v="1000"/>
    <s v="VILLAGE DADRA"/>
    <x v="1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"/>
    <n v="158.959"/>
    <n v="158.9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7-31T00:00:00"/>
    <s v="ZBTO"/>
    <n v="9518980071"/>
    <n v="2"/>
    <s v="9518980071-2"/>
    <s v="Stocks"/>
    <s v="Released"/>
    <x v="1"/>
    <m/>
    <m/>
    <e v="#N/A"/>
    <s v="OK"/>
    <s v="CR01"/>
    <s v="ACRM CRCA CTL"/>
    <m/>
    <x v="0"/>
    <x v="3"/>
    <m/>
    <n v="2000"/>
    <s v="HOWRAH"/>
    <x v="3"/>
    <s v="CALS"/>
    <n v="101278"/>
    <x v="7"/>
    <n v="2441000"/>
    <s v="CRCA SHEET TATCRC SR16 0.330X1250X2500"/>
    <s v="C06"/>
    <s v="TATCRC"/>
    <s v="SR16"/>
    <n v="0.33"/>
    <n v="1250"/>
    <n v="2500"/>
    <s v="T2 DONE"/>
    <s v=" "/>
    <s v=""/>
    <n v="0.1"/>
    <n v="9.9"/>
    <n v="29"/>
    <n v="8.27"/>
    <n v="0.48499999999999999"/>
    <n v="0.17"/>
    <n v="20.245000000000001"/>
    <n v="0"/>
    <n v="0"/>
    <n v="0"/>
    <n v="0"/>
    <n v="0"/>
    <n v="0"/>
    <n v="0"/>
    <n v="0"/>
    <n v="0"/>
    <n v="0"/>
    <n v="0"/>
    <n v="0"/>
    <n v="27.13"/>
    <n v="0"/>
    <n v="0"/>
    <n v="0"/>
    <n v="0"/>
    <n v="0"/>
    <n v="27.13"/>
    <n v="27.13"/>
    <n v="0"/>
    <n v="0"/>
    <n v="0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0.245000000000001"/>
    <s v="RAMESH COMPANY"/>
  </r>
  <r>
    <n v="744"/>
    <d v="2025-08-30T00:00:00"/>
    <s v="ZBTO"/>
    <n v="9519064390"/>
    <n v="1"/>
    <s v="9519064390-1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110.68"/>
    <n v="1.319"/>
    <n v="1.319"/>
    <n v="13.265000000000001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3.265000000000001"/>
    <s v="TATA BLUESCOPE STEEL PVT LTD."/>
  </r>
  <r>
    <n v="742"/>
    <d v="2025-08-29T00:00:00"/>
    <s v="ZBTO"/>
    <n v="9519062631"/>
    <n v="2"/>
    <s v="9519062631-2"/>
    <s v="Oct'25"/>
    <s v="Released"/>
    <x v="1"/>
    <n v="1"/>
    <m/>
    <e v="#N/A"/>
    <s v="OK"/>
    <s v="CR01"/>
    <s v="ACRM CRCA CTL"/>
    <m/>
    <x v="0"/>
    <x v="3"/>
    <m/>
    <n v="2000"/>
    <s v="VARANASI"/>
    <x v="2"/>
    <s v="FBAD"/>
    <n v="931525"/>
    <x v="3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-0.43"/>
    <n v="0"/>
    <n v="0"/>
    <n v="48.45"/>
    <n v="0"/>
    <n v="0"/>
    <n v="0"/>
    <n v="0"/>
    <n v="0"/>
    <n v="0"/>
    <n v="0"/>
    <n v="0"/>
    <n v="0"/>
    <n v="0"/>
    <n v="0"/>
    <n v="0"/>
    <n v="0"/>
    <n v="0"/>
    <n v="0"/>
    <n v="0"/>
    <n v="48.45"/>
    <n v="0"/>
    <n v="48.45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46"/>
    <n v="0"/>
    <n v="0"/>
    <n v="0"/>
    <n v="0"/>
    <n v="0"/>
    <n v="0"/>
    <n v="0"/>
    <n v="0"/>
    <n v="0"/>
    <n v="46"/>
    <s v="INDIA STEEL INDUSTRIES"/>
  </r>
  <r>
    <n v="742"/>
    <d v="2025-08-29T00:00:00"/>
    <s v="ZBTO"/>
    <n v="9519062631"/>
    <n v="3"/>
    <s v="9519062631-3"/>
    <s v="No Priority"/>
    <s v="Released"/>
    <x v="0"/>
    <m/>
    <m/>
    <e v="#N/A"/>
    <e v="#N/A"/>
    <s v="CR01"/>
    <s v="ACRM CRCA CTL"/>
    <m/>
    <x v="0"/>
    <x v="3"/>
    <m/>
    <n v="2000"/>
    <s v="VARANASI"/>
    <x v="2"/>
    <s v="FBAD"/>
    <n v="931525"/>
    <x v="3"/>
    <n v="3912459"/>
    <s v="CRCA SHEET TSBCRC SR15 0.700X1000X1925"/>
    <s v="C06"/>
    <s v="TSBCRC"/>
    <s v="SR15"/>
    <n v="0.7"/>
    <n v="1000"/>
    <n v="1925"/>
    <s v="T2 DONE"/>
    <s v=" "/>
    <s v=""/>
    <n v="2.5"/>
    <n v="3"/>
    <n v="22.998999999999999"/>
    <n v="19.734999999999999"/>
    <n v="3.2639999999999998"/>
    <n v="3.26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639999999999998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4"/>
    <s v="9519062631-4"/>
    <s v="No Priority"/>
    <s v="Released"/>
    <x v="0"/>
    <m/>
    <m/>
    <e v="#N/A"/>
    <s v="OK"/>
    <s v="CR01"/>
    <s v="ACRM CRCA CTL"/>
    <m/>
    <x v="0"/>
    <x v="3"/>
    <m/>
    <n v="2000"/>
    <s v="VARANASI"/>
    <x v="2"/>
    <s v="FBAD"/>
    <n v="931525"/>
    <x v="3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26.225000000000001"/>
    <n v="2.7749999999999999"/>
    <n v="2.415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2.774999999999999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6"/>
    <s v="9519062631-6"/>
    <s v="No Priority"/>
    <s v="Released"/>
    <x v="0"/>
    <m/>
    <m/>
    <e v="#N/A"/>
    <s v="N/C"/>
    <s v="CR01"/>
    <s v="ACRM CRCA CTL"/>
    <m/>
    <x v="0"/>
    <x v="3"/>
    <m/>
    <n v="2000"/>
    <s v="VARANASI"/>
    <x v="2"/>
    <s v="FBAD"/>
    <n v="931525"/>
    <x v="3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16.22"/>
    <n v="4.78"/>
    <n v="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8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2T00:00:00"/>
    <s v="ZBTO"/>
    <n v="9519011538"/>
    <n v="3"/>
    <s v="9519011538-3"/>
    <s v="No Priority"/>
    <s v="Released"/>
    <x v="0"/>
    <m/>
    <m/>
    <e v="#N/A"/>
    <s v="OK"/>
    <s v="CR01"/>
    <s v="ACRM CRCA CTL"/>
    <m/>
    <x v="0"/>
    <x v="3"/>
    <m/>
    <n v="2000"/>
    <s v="VARANASI"/>
    <x v="2"/>
    <s v="KANP"/>
    <n v="115841"/>
    <x v="35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25.574999999999999"/>
    <n v="3.4249999999999998"/>
    <n v="3.0649999999999999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3.4249999999999998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21T00:00:00"/>
    <s v="ZBTO"/>
    <n v="9519036272"/>
    <n v="7"/>
    <s v="9519036272-7"/>
    <s v="Oct'25"/>
    <s v="Released"/>
    <x v="1"/>
    <n v="1"/>
    <m/>
    <e v="#N/A"/>
    <s v="OK"/>
    <s v="CR01"/>
    <s v="ACRM CRCA CTL"/>
    <m/>
    <x v="0"/>
    <x v="3"/>
    <m/>
    <n v="2000"/>
    <s v="WEST BOKARO"/>
    <x v="3"/>
    <s v="JAMS"/>
    <n v="185794"/>
    <x v="9"/>
    <n v="3240760"/>
    <s v="CRCA SHEET TSBCRC SR15 0.500X1000X2500"/>
    <s v="C06"/>
    <s v="TSBCRC"/>
    <s v="SR15"/>
    <n v="0.5"/>
    <n v="1000"/>
    <n v="2500"/>
    <s v="T2 DONE"/>
    <s v=" "/>
    <s v=""/>
    <n v="2.5"/>
    <n v="3.2"/>
    <n v="92"/>
    <n v="0"/>
    <n v="92"/>
    <n v="-1.1299999999999999"/>
    <n v="0"/>
    <n v="0"/>
    <n v="96.57"/>
    <n v="0"/>
    <n v="0"/>
    <n v="0"/>
    <n v="0"/>
    <n v="0"/>
    <n v="0"/>
    <n v="0"/>
    <n v="0"/>
    <n v="0"/>
    <n v="0"/>
    <n v="0"/>
    <n v="0"/>
    <n v="0"/>
    <n v="0"/>
    <n v="0"/>
    <n v="0"/>
    <n v="96.57"/>
    <n v="0"/>
    <n v="96.57"/>
    <n v="0"/>
    <n v="92"/>
    <s v="0.48-0.52"/>
    <s v="1000-1002"/>
    <m/>
    <m/>
    <m/>
    <m/>
    <m/>
    <m/>
    <s v="R"/>
    <s v="CRCA_SUPR"/>
    <s v="C06-SR15-0.5-1000"/>
    <s v="B69-SH69-2.25-1025"/>
    <s v="B69"/>
    <s v="T01069"/>
    <s v="SH69"/>
    <s v="R12A"/>
    <n v="2.25"/>
    <n v="1025"/>
    <n v="3923419"/>
    <m/>
    <m/>
    <m/>
    <m/>
    <m/>
    <n v="92"/>
    <n v="0"/>
    <n v="0"/>
    <n v="92"/>
    <n v="0"/>
    <n v="0"/>
    <n v="0"/>
    <n v="0"/>
    <n v="0"/>
    <n v="0"/>
    <n v="0"/>
    <n v="0"/>
    <n v="92"/>
    <s v="Shree Bajrang Steel Udyog"/>
  </r>
  <r>
    <n v="742"/>
    <d v="2025-08-21T00:00:00"/>
    <s v="ZBTO"/>
    <n v="9519036272"/>
    <n v="8"/>
    <s v="9519036272-8"/>
    <s v="Stocks"/>
    <s v="Released"/>
    <x v="1"/>
    <m/>
    <m/>
    <e v="#N/A"/>
    <s v="OK"/>
    <s v="CR01"/>
    <s v="ACRM CRCA CTL"/>
    <m/>
    <x v="0"/>
    <x v="3"/>
    <m/>
    <n v="2000"/>
    <s v="WEST BOKARO"/>
    <x v="3"/>
    <s v="JAMS"/>
    <n v="185794"/>
    <x v="9"/>
    <n v="3240765"/>
    <s v="CRCA SHEET TSBCRC SR15 0.500X1250X2500"/>
    <s v="C06"/>
    <s v="TSBCRC"/>
    <s v="SR15"/>
    <n v="0.5"/>
    <n v="1250"/>
    <n v="2500"/>
    <s v="T2 DONE"/>
    <s v=" "/>
    <s v=""/>
    <n v="2.5"/>
    <n v="3.2"/>
    <n v="57.994999999999997"/>
    <n v="46.435000000000002"/>
    <n v="0.23"/>
    <n v="-0.01"/>
    <n v="11.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3"/>
    <s v="0.48-0.52"/>
    <s v="1250-1252"/>
    <m/>
    <m/>
    <m/>
    <m/>
    <m/>
    <m/>
    <s v="R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11.329999999999998"/>
    <s v="Shree Bajrang Steel Udyog"/>
  </r>
  <r>
    <n v="742"/>
    <d v="2025-08-12T00:00:00"/>
    <s v="ZBTO"/>
    <n v="9519011539"/>
    <n v="2"/>
    <s v="9519011539-2"/>
    <s v="No Priority"/>
    <s v="Released"/>
    <x v="0"/>
    <m/>
    <m/>
    <e v="#N/A"/>
    <e v="#N/A"/>
    <s v="CR01"/>
    <s v="ACRM CRCA CTL"/>
    <m/>
    <x v="0"/>
    <x v="3"/>
    <m/>
    <n v="2000"/>
    <s v="GORAKHPUR"/>
    <x v="2"/>
    <s v="KANP"/>
    <n v="115841"/>
    <x v="35"/>
    <n v="3240760"/>
    <s v="CRCA SHEET TSBCRC SR15 0.500X1000X2500"/>
    <s v="C06"/>
    <s v="TSBCRC"/>
    <s v="SR15"/>
    <n v="0.5"/>
    <n v="1000"/>
    <n v="2500"/>
    <s v="T2 DONE"/>
    <s v=" "/>
    <s v=""/>
    <n v="0"/>
    <n v="0"/>
    <n v="19.295000000000002"/>
    <n v="17.364999999999998"/>
    <n v="1.93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3"/>
    <s v="0.48-0.52"/>
    <s v="1000-1004"/>
    <m/>
    <m/>
    <m/>
    <m/>
    <m/>
    <m/>
    <s v="M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2T00:00:00"/>
    <s v="ZBTO"/>
    <n v="9519011539"/>
    <n v="3"/>
    <s v="9519011539-3"/>
    <s v="Nov'25"/>
    <s v="Released"/>
    <x v="1"/>
    <n v="1"/>
    <s v="4000522236-1"/>
    <s v="HSM HR"/>
    <s v="OK"/>
    <s v="CR01"/>
    <s v="ACRM CRCA CTL"/>
    <m/>
    <x v="0"/>
    <x v="3"/>
    <m/>
    <n v="2000"/>
    <s v="GORAKHPUR"/>
    <x v="2"/>
    <s v="KANP"/>
    <n v="115841"/>
    <x v="35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6.16"/>
    <n v="0.2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6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26.16"/>
    <n v="26.16"/>
    <n v="0"/>
    <n v="0"/>
    <n v="0"/>
    <n v="0"/>
    <n v="0"/>
    <n v="0"/>
    <n v="0"/>
    <n v="0"/>
    <n v="0"/>
    <n v="0"/>
    <n v="29"/>
    <s v="O.V.S. ISPAT UDYOG"/>
  </r>
  <r>
    <n v="742"/>
    <d v="2025-08-18T00:00:00"/>
    <s v="ZBTO"/>
    <n v="9519025598"/>
    <n v="1"/>
    <s v="9519025598-1"/>
    <s v="Stocks"/>
    <s v="Released"/>
    <x v="1"/>
    <n v="1"/>
    <s v="4000522236-1"/>
    <s v="HSM HR"/>
    <s v="OK"/>
    <s v="CR01"/>
    <s v="ACRM CRCA CTL"/>
    <m/>
    <x v="0"/>
    <x v="3"/>
    <m/>
    <n v="2000"/>
    <s v="GORAKHPUR"/>
    <x v="2"/>
    <s v="KANP"/>
    <n v="115841"/>
    <x v="35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1.4850000000000001"/>
    <n v="1.2450000000000001"/>
    <n v="27.5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8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7.515000000000001"/>
    <s v="O.V.S. ISPAT UDYOG"/>
  </r>
  <r>
    <n v="742"/>
    <d v="2025-08-28T00:00:00"/>
    <s v="ZBTO"/>
    <n v="9519056703"/>
    <n v="3"/>
    <s v="9519056703-3"/>
    <s v="Oct'25"/>
    <s v="Released"/>
    <x v="1"/>
    <n v="1"/>
    <m/>
    <e v="#N/A"/>
    <s v="OK"/>
    <s v="CR01"/>
    <s v="ACRM CRCA CTL"/>
    <m/>
    <x v="0"/>
    <x v="3"/>
    <m/>
    <n v="2000"/>
    <s v="VARANASI"/>
    <x v="2"/>
    <s v="FBAD"/>
    <n v="931525"/>
    <x v="3"/>
    <n v="3765561"/>
    <s v="CRCA SHEET TSBCRC SR15 0.700X1000X1930"/>
    <s v="C06"/>
    <s v="TSBCRC"/>
    <s v="SR15"/>
    <n v="0.7"/>
    <n v="1000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s v="INDIA STEEL INDUSTRIES"/>
  </r>
  <r>
    <n v="742"/>
    <d v="2025-08-28T00:00:00"/>
    <s v="ZBTO"/>
    <n v="9519056703"/>
    <n v="4"/>
    <s v="9519056703-4"/>
    <s v="No Priority"/>
    <s v="Released"/>
    <x v="0"/>
    <m/>
    <m/>
    <e v="#N/A"/>
    <e v="#N/A"/>
    <s v="CR01"/>
    <s v="ACRM CRCA CTL"/>
    <m/>
    <x v="0"/>
    <x v="3"/>
    <m/>
    <n v="2000"/>
    <s v="VARANASI"/>
    <x v="2"/>
    <s v="FBAD"/>
    <n v="931525"/>
    <x v="3"/>
    <n v="3240794"/>
    <s v="CRCA SHEET TSBCRC SR15 0.700X1250X1930"/>
    <s v="C06"/>
    <s v="TSBCRC"/>
    <s v="SR15"/>
    <n v="0.7"/>
    <n v="1250"/>
    <n v="1930"/>
    <s v="T2 DONE"/>
    <s v=" "/>
    <s v=""/>
    <n v="2.5"/>
    <n v="3"/>
    <n v="28.998999999999999"/>
    <n v="16.524999999999999"/>
    <n v="12.474"/>
    <n v="12.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74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8T00:00:00"/>
    <s v="ZBTO"/>
    <n v="9519025593"/>
    <n v="3"/>
    <s v="9519025593-3"/>
    <s v="No Priority"/>
    <s v="Released"/>
    <x v="0"/>
    <m/>
    <m/>
    <e v="#N/A"/>
    <s v="OK"/>
    <s v="CR01"/>
    <s v="ACRM CRCA CTL"/>
    <m/>
    <x v="0"/>
    <x v="3"/>
    <m/>
    <n v="2000"/>
    <s v="VARANASI"/>
    <x v="2"/>
    <s v="KANP"/>
    <n v="115841"/>
    <x v="35"/>
    <n v="3240761"/>
    <s v="CRCA SHEET TSBCRC SR15 0.500X1250X2030"/>
    <s v="C06"/>
    <s v="TSBCRC"/>
    <s v="SR15"/>
    <n v="0.5"/>
    <n v="1250"/>
    <n v="2030"/>
    <s v="T2 DONE"/>
    <s v=" "/>
    <s v=""/>
    <n v="2.5"/>
    <n v="3"/>
    <n v="57.997999999999998"/>
    <n v="56.88"/>
    <n v="1.1180000000000001"/>
    <n v="1.11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8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593"/>
    <n v="4"/>
    <s v="9519025593-4"/>
    <s v="No Priority"/>
    <s v="Released"/>
    <x v="0"/>
    <m/>
    <m/>
    <e v="#N/A"/>
    <s v="OK"/>
    <s v="CR01"/>
    <s v="ACRM CRCA CTL"/>
    <m/>
    <x v="0"/>
    <x v="3"/>
    <m/>
    <n v="2000"/>
    <s v="VARANASI"/>
    <x v="2"/>
    <s v="KANP"/>
    <n v="115841"/>
    <x v="35"/>
    <n v="3240781"/>
    <s v="CRCA SHEET TSBCRC SR15 0.600X1250X2030"/>
    <s v="C06"/>
    <s v="TSBCRC"/>
    <s v="SR15"/>
    <n v="0.6"/>
    <n v="1250"/>
    <n v="2030"/>
    <s v="T2 DONE"/>
    <s v=" "/>
    <s v=""/>
    <n v="0"/>
    <n v="0"/>
    <n v="28.99"/>
    <n v="25.905000000000001"/>
    <n v="3.085"/>
    <n v="3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5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20T00:00:00"/>
    <s v="ZBTO"/>
    <n v="9519031476"/>
    <n v="1"/>
    <s v="9519031476-1"/>
    <s v="Nov'25"/>
    <s v="Released"/>
    <x v="1"/>
    <n v="1"/>
    <m/>
    <s v="OK (HR  Indent)"/>
    <s v="N/C"/>
    <s v="CR01"/>
    <s v="ACRM CRCA CTL"/>
    <m/>
    <x v="0"/>
    <x v="3"/>
    <n v="5000"/>
    <n v="2000"/>
    <s v="TANGI"/>
    <x v="3"/>
    <s v="BHUB"/>
    <n v="117061"/>
    <x v="18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3"/>
    <s v="9519031476-3"/>
    <s v="No Priority"/>
    <s v="Released"/>
    <x v="0"/>
    <m/>
    <m/>
    <e v="#N/A"/>
    <e v="#N/A"/>
    <s v="CR01"/>
    <s v="ACRM CRCA CTL"/>
    <m/>
    <x v="0"/>
    <x v="3"/>
    <m/>
    <n v="2000"/>
    <s v="TANGI"/>
    <x v="3"/>
    <s v="BHUB"/>
    <n v="117061"/>
    <x v="18"/>
    <n v="3240760"/>
    <s v="CRCA SHEET TSBCRC SR15 0.500X1000X2500"/>
    <s v="C06"/>
    <s v="TSBCRC"/>
    <s v="SR15"/>
    <n v="0.5"/>
    <n v="1000"/>
    <n v="2500"/>
    <s v="T2 DONE"/>
    <s v=" "/>
    <s v=""/>
    <n v="0.1"/>
    <n v="5"/>
    <n v="23"/>
    <n v="22.565000000000001"/>
    <n v="0.435"/>
    <n v="0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5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2783"/>
    <n v="1"/>
    <s v="9519032783-1"/>
    <s v="No Priority"/>
    <s v="Released"/>
    <x v="0"/>
    <m/>
    <m/>
    <e v="#N/A"/>
    <s v="OK"/>
    <s v="CR01"/>
    <s v="ACRM CRCA CTL"/>
    <m/>
    <x v="0"/>
    <x v="3"/>
    <m/>
    <n v="2000"/>
    <s v="SILIGURI TOWN"/>
    <x v="3"/>
    <s v="GWAH"/>
    <n v="948783"/>
    <x v="12"/>
    <n v="3239543"/>
    <s v="CRCA SHEET TATCRC SR16 0.350X1250X2500"/>
    <s v="C06"/>
    <s v="TATCRC"/>
    <s v="SR16"/>
    <n v="0.35"/>
    <n v="1250"/>
    <n v="2500"/>
    <s v="T2 DONE"/>
    <s v=" "/>
    <s v=""/>
    <n v="2"/>
    <n v="3"/>
    <n v="28.95"/>
    <n v="25.024999999999999"/>
    <n v="3.9249999999999998"/>
    <n v="3.9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9999999999998"/>
    <s v="0.33-0.35"/>
    <s v="1250-1262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8T00:00:00"/>
    <s v="ZBTO"/>
    <n v="9519025273"/>
    <n v="2"/>
    <s v="9519025273-2"/>
    <s v="Oct'25"/>
    <s v="Released"/>
    <x v="1"/>
    <n v="1"/>
    <m/>
    <e v="#N/A"/>
    <s v="OK"/>
    <s v="CR01"/>
    <s v="ACRM CRCA CTL"/>
    <m/>
    <x v="0"/>
    <x v="3"/>
    <m/>
    <n v="2000"/>
    <s v="HOWRAH"/>
    <x v="3"/>
    <s v="CALS"/>
    <n v="925093"/>
    <x v="16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42"/>
    <n v="0"/>
    <n v="0"/>
    <n v="0"/>
    <n v="0"/>
    <n v="42"/>
    <n v="0"/>
    <n v="0"/>
    <n v="0"/>
    <n v="0"/>
    <n v="0"/>
    <n v="0"/>
    <n v="42"/>
    <s v="PSPL STEEL PROCESSORS PRIVATE LIMIT"/>
  </r>
  <r>
    <n v="744"/>
    <d v="2025-08-31T00:00:00"/>
    <s v="ZBTO"/>
    <n v="9519068944"/>
    <n v="1"/>
    <s v="9519068944-1"/>
    <s v="Stocks"/>
    <s v="Released"/>
    <x v="1"/>
    <m/>
    <m/>
    <e v="#N/A"/>
    <e v="#N/A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25.515000000000001"/>
    <n v="2.484"/>
    <n v="-24.556000000000001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3250000000000002"/>
    <s v="TATA BLUESCOPE STEEL PRIVATE LIMITE"/>
  </r>
  <r>
    <n v="744"/>
    <d v="2025-08-31T00:00:00"/>
    <s v="ZBTO"/>
    <n v="9519068944"/>
    <n v="3"/>
    <s v="9519068944-3"/>
    <s v="Stocks"/>
    <s v="Released"/>
    <x v="1"/>
    <m/>
    <m/>
    <e v="#N/A"/>
    <e v="#N/A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83.084999999999994"/>
    <n v="0.91400000000000003"/>
    <n v="0.91400000000000003"/>
    <n v="63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63.12"/>
    <s v="TATA BLUESCOPE STEEL PRIVATE LIMITE"/>
  </r>
  <r>
    <n v="744"/>
    <d v="2025-08-31T00:00:00"/>
    <s v="ZBTO"/>
    <n v="9519068944"/>
    <n v="4"/>
    <s v="9519068944-4"/>
    <s v="Stocks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77.150000000000006"/>
    <n v="3.25"/>
    <n v="-7.8550000000000004"/>
    <n v="23.54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3.54"/>
    <s v="TATA BLUESCOPE STEEL PRIVATE LIMITE"/>
  </r>
  <r>
    <n v="744"/>
    <d v="2025-08-31T00:00:00"/>
    <s v="ZBTO"/>
    <n v="9519068944"/>
    <n v="5"/>
    <s v="9519068944-5"/>
    <s v="Stocks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16.41"/>
    <n v="3.1949999999999998"/>
    <n v="0.02"/>
    <n v="8.3949999999999996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-4.285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.3949999999999996"/>
    <s v="TATA BLUESCOPE STEEL PRIVATE LIMITE"/>
  </r>
  <r>
    <n v="744"/>
    <d v="2025-08-31T00:00:00"/>
    <s v="ZBTO"/>
    <n v="9519068944"/>
    <n v="6"/>
    <s v="9519068944-6"/>
    <s v="No Priority"/>
    <s v="Released"/>
    <x v="0"/>
    <m/>
    <m/>
    <e v="#N/A"/>
    <s v="N/C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81.204999999999998"/>
    <n v="2.794"/>
    <n v="0.73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26T00:00:00"/>
    <s v="ZBTO"/>
    <n v="9519051346"/>
    <n v="3"/>
    <s v="9519051346-3"/>
    <s v="No Priority"/>
    <s v="Released"/>
    <x v="0"/>
    <m/>
    <m/>
    <n v="0"/>
    <s v="N/C"/>
    <s v="CR01"/>
    <s v="ACRM CRCA CTL"/>
    <m/>
    <x v="0"/>
    <x v="3"/>
    <m/>
    <n v="2000"/>
    <s v="VARANASI"/>
    <x v="2"/>
    <s v="KANP"/>
    <n v="115841"/>
    <x v="35"/>
    <n v="3409561"/>
    <s v="CRCA SHEET TSBCRC SR15 0.600X1000X1930"/>
    <s v="C06"/>
    <s v="TSBCRC"/>
    <s v="SR15"/>
    <n v="0.6"/>
    <n v="1000"/>
    <n v="1930"/>
    <s v="T2 DONE"/>
    <s v=" "/>
    <s v=""/>
    <n v="0"/>
    <n v="0"/>
    <n v="23"/>
    <n v="0"/>
    <n v="23"/>
    <n v="-0.315"/>
    <n v="0"/>
    <n v="0"/>
    <n v="24.13"/>
    <n v="0"/>
    <n v="0"/>
    <n v="0"/>
    <n v="0"/>
    <n v="0"/>
    <n v="0"/>
    <n v="0"/>
    <n v="0"/>
    <n v="0"/>
    <n v="0"/>
    <n v="0"/>
    <n v="0"/>
    <n v="0"/>
    <n v="0"/>
    <n v="0"/>
    <n v="0"/>
    <n v="24.13"/>
    <n v="0"/>
    <n v="24.13"/>
    <n v="0"/>
    <n v="23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O.V.S. ISPAT UDYOG"/>
  </r>
  <r>
    <n v="742"/>
    <d v="2025-08-01T00:00:00"/>
    <s v="ZBTO"/>
    <n v="9518986243"/>
    <n v="2"/>
    <s v="9518986243-2"/>
    <s v="No Priority"/>
    <s v="Released"/>
    <x v="0"/>
    <m/>
    <m/>
    <n v="0"/>
    <s v="N/C"/>
    <s v="CR02"/>
    <s v="ACRM CRCA CRS"/>
    <m/>
    <x v="0"/>
    <x v="9"/>
    <m/>
    <n v="2000"/>
    <s v="AHMEDABAD"/>
    <x v="1"/>
    <s v="AMED"/>
    <n v="854773"/>
    <x v="36"/>
    <n v="2420510"/>
    <s v="CRCA COIL TATXXD AH03 0.600X1250"/>
    <s v="C01"/>
    <s v="TATXXD"/>
    <s v="AH03"/>
    <n v="0.6"/>
    <n v="1250"/>
    <n v="0"/>
    <s v="T2 DONE"/>
    <s v=" "/>
    <s v=""/>
    <n v="13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  <s v="CRCA_ME"/>
    <s v="C01-AH03-0.6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2"/>
    <d v="2025-08-29T00:00:00"/>
    <s v="ZBTO"/>
    <n v="9519062631"/>
    <n v="1"/>
    <s v="9519062631-1"/>
    <s v="No Priority"/>
    <s v="Released"/>
    <x v="0"/>
    <m/>
    <m/>
    <e v="#N/A"/>
    <s v="OK"/>
    <s v="CR01"/>
    <s v="ACRM CRCA CTL"/>
    <m/>
    <x v="0"/>
    <x v="3"/>
    <m/>
    <n v="2000"/>
    <s v="VARANASI"/>
    <x v="2"/>
    <s v="FBAD"/>
    <n v="931525"/>
    <x v="3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26.045000000000002"/>
    <n v="2.9550000000000001"/>
    <n v="2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5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6T00:00:00"/>
    <s v="ZBTO"/>
    <n v="9519107089"/>
    <n v="2"/>
    <s v="9519107089-2"/>
    <s v="No Priority"/>
    <s v="Released"/>
    <x v="0"/>
    <m/>
    <m/>
    <e v="#N/A"/>
    <s v="OK"/>
    <s v="GP03"/>
    <s v="ACRM GP#3 NARROW"/>
    <m/>
    <x v="1"/>
    <x v="2"/>
    <m/>
    <n v="2000"/>
    <s v="URLA"/>
    <x v="3"/>
    <s v="RPUR"/>
    <n v="139336"/>
    <x v="25"/>
    <n v="1178439"/>
    <s v="GP COIL SOFT-TATXGP-GK09-0.4X900"/>
    <s v="C02"/>
    <s v="TATXGP"/>
    <s v="GK09"/>
    <n v="0.4"/>
    <n v="900"/>
    <n v="0"/>
    <s v="T2 DONE"/>
    <s v="Z80"/>
    <s v=""/>
    <n v="3"/>
    <n v="5"/>
    <n v="21"/>
    <n v="3.82"/>
    <n v="17.18"/>
    <n v="-3.94"/>
    <n v="0"/>
    <n v="0"/>
    <n v="0"/>
    <n v="21.12"/>
    <n v="0"/>
    <n v="0"/>
    <n v="0"/>
    <n v="0"/>
    <n v="0"/>
    <n v="0"/>
    <n v="0"/>
    <n v="0"/>
    <n v="0"/>
    <n v="0"/>
    <n v="0"/>
    <n v="0"/>
    <n v="0"/>
    <n v="0"/>
    <n v="0"/>
    <n v="21.12"/>
    <n v="21.12"/>
    <n v="0"/>
    <n v="0"/>
    <n v="-3.9400000000000013"/>
    <s v="0.37-0.41"/>
    <s v="900-903"/>
    <m/>
    <m/>
    <m/>
    <m/>
    <m/>
    <m/>
    <s v="M"/>
    <s v="GP03_KOSH"/>
    <s v="C02-GK09-0.4-900"/>
    <s v="B69-HG02-2.25-925"/>
    <s v="B69"/>
    <s v="T01576"/>
    <s v="HG02"/>
    <s v="C06A"/>
    <n v="2.25"/>
    <n v="925"/>
    <n v="3645978"/>
    <m/>
    <m/>
    <m/>
    <m/>
    <m/>
    <n v="17.18"/>
    <n v="0"/>
    <n v="17.18"/>
    <n v="0"/>
    <n v="0"/>
    <n v="0"/>
    <n v="0"/>
    <n v="0"/>
    <n v="0"/>
    <n v="0"/>
    <n v="0"/>
    <n v="0"/>
    <n v="17.18"/>
    <s v="PASA ASSOCIATES PRIVATE LIMITED"/>
  </r>
  <r>
    <n v="743"/>
    <d v="2025-09-16T00:00:00"/>
    <s v="ZBTO"/>
    <n v="9519107089"/>
    <n v="4"/>
    <s v="9519107089-4"/>
    <s v="Oct'25"/>
    <s v="Released"/>
    <x v="1"/>
    <m/>
    <m/>
    <e v="#N/A"/>
    <s v="OK"/>
    <s v="GP03"/>
    <s v="ACRM GP#3 NARROW"/>
    <m/>
    <x v="1"/>
    <x v="2"/>
    <m/>
    <n v="2000"/>
    <s v="URLA"/>
    <x v="3"/>
    <s v="RPUR"/>
    <n v="139336"/>
    <x v="25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21"/>
    <n v="0"/>
    <n v="0"/>
    <n v="0"/>
    <n v="0"/>
    <n v="0"/>
    <n v="0"/>
    <n v="21"/>
    <s v="PASA ASSOCIATES PRIVATE LIMITED"/>
  </r>
  <r>
    <n v="744"/>
    <d v="2025-08-26T00:00:00"/>
    <s v="ZBTO"/>
    <n v="9519050617"/>
    <n v="4"/>
    <s v="9519050617-4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53.695"/>
    <n v="0.379"/>
    <n v="0.379"/>
    <n v="0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-1.6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5"/>
    <s v="9519050617-5"/>
    <s v="Stocks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11.18"/>
    <n v="16.818999999999999"/>
    <n v="-7.7809999999999997"/>
    <n v="11.18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16.818999999999999"/>
    <n v="0"/>
    <n v="16.818999999999999"/>
    <n v="0"/>
    <n v="0"/>
    <n v="0"/>
    <n v="0"/>
    <n v="0"/>
    <n v="0"/>
    <n v="0"/>
    <n v="0"/>
    <n v="0"/>
    <n v="27.998999999999999"/>
    <s v="TATA BLUESCOPE STEEL PRIVATE LIMITE"/>
  </r>
  <r>
    <n v="744"/>
    <d v="2025-08-26T00:00:00"/>
    <s v="ZBTO"/>
    <n v="9519050617"/>
    <n v="6"/>
    <s v="9519050617-6"/>
    <s v="Stocks"/>
    <s v="Released"/>
    <x v="1"/>
    <m/>
    <m/>
    <e v="#N/A"/>
    <s v="N/C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1.999"/>
    <n v="111.47499999999999"/>
    <n v="0.52400000000000002"/>
    <n v="0.52400000000000002"/>
    <n v="30.83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0.830000000000005"/>
    <s v="TATA BLUESCOPE STEEL PRIVATE LIMITE"/>
  </r>
  <r>
    <n v="744"/>
    <d v="2025-08-26T00:00:00"/>
    <s v="ZBTO"/>
    <n v="9519050617"/>
    <n v="7"/>
    <s v="9519050617-7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20.11"/>
    <n v="7.89"/>
    <n v="7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8"/>
    <s v="9519050617-8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50.484999999999999"/>
    <n v="5.5149999999999997"/>
    <n v="5.5149999999999997"/>
    <n v="0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9"/>
    <s v="9519050617-9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7.998999999999999"/>
    <n v="26.84"/>
    <n v="1.159"/>
    <n v="1.159"/>
    <n v="0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13"/>
    <s v="9519050617-13"/>
    <s v="No Priority"/>
    <s v="Released"/>
    <x v="0"/>
    <m/>
    <m/>
    <e v="#N/A"/>
    <s v="OK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73.819999999999993"/>
    <n v="10.18"/>
    <n v="1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10.18"/>
    <n v="0"/>
    <n v="0"/>
    <n v="10.18"/>
    <n v="0"/>
    <n v="0"/>
    <n v="0"/>
    <n v="0"/>
    <n v="0"/>
    <n v="0"/>
    <n v="0"/>
    <n v="0"/>
    <n v="10.18"/>
    <s v="TATA BLUESCOPE STEEL PRIVATE LIMITE"/>
  </r>
  <r>
    <n v="744"/>
    <d v="2025-08-26T00:00:00"/>
    <s v="ZBTO"/>
    <n v="9519050617"/>
    <n v="14"/>
    <s v="9519050617-14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26.765000000000001"/>
    <n v="1.2350000000000001"/>
    <n v="1.2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15"/>
    <s v="9519050617-15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55.234999999999999"/>
    <n v="0.76500000000000001"/>
    <n v="0.76500000000000001"/>
    <n v="0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01T00:00:00"/>
    <s v="ZBTO"/>
    <n v="9518986243"/>
    <n v="4"/>
    <s v="9518986243-4"/>
    <s v="No Priority"/>
    <s v="Released"/>
    <x v="0"/>
    <m/>
    <m/>
    <e v="#N/A"/>
    <e v="#N/A"/>
    <s v="CR02"/>
    <s v="ACRM CRCA CRS"/>
    <m/>
    <x v="0"/>
    <x v="9"/>
    <m/>
    <n v="2000"/>
    <s v="AHMEDABAD"/>
    <x v="1"/>
    <s v="AMED"/>
    <n v="854773"/>
    <x v="36"/>
    <n v="2420516"/>
    <s v="CRCA COIL TATXXD AH03 0.900X1250"/>
    <s v="C01"/>
    <s v="TATXXD"/>
    <s v="AH03"/>
    <n v="0.9"/>
    <n v="1250"/>
    <n v="0"/>
    <s v="T2 DONE"/>
    <s v=" "/>
    <s v=""/>
    <n v="13"/>
    <n v="24"/>
    <n v="58"/>
    <n v="45.04"/>
    <n v="12.96"/>
    <n v="1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6"/>
    <s v="0.88-0.92"/>
    <s v="1250-1252"/>
    <m/>
    <m/>
    <m/>
    <m/>
    <m/>
    <m/>
    <s v="R"/>
    <s v="NA"/>
    <s v="C01-AH03-0.9-1250"/>
    <s v="367-SH67-2.8-1250"/>
    <n v="367"/>
    <s v="TSH067"/>
    <s v="SH67"/>
    <s v="C14A"/>
    <n v="2.8"/>
    <n v="1250"/>
    <n v="3921722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4"/>
    <d v="2025-08-30T00:00:00"/>
    <s v="ZBTO"/>
    <n v="9519065717"/>
    <n v="1"/>
    <s v="9519065717-1"/>
    <s v="Stocks"/>
    <s v="Released"/>
    <x v="1"/>
    <m/>
    <m/>
    <e v="#N/A"/>
    <e v="#N/A"/>
    <s v="GL02"/>
    <s v="ACRM GP#2 TBSPL PPGL"/>
    <m/>
    <x v="3"/>
    <x v="4"/>
    <m/>
    <n v="1000"/>
    <s v="GAMHARIA"/>
    <x v="4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272.73"/>
    <n v="3.03"/>
    <n v="0.65"/>
    <n v="4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4.24"/>
    <s v="TATA BLUESCOPE STEEL PVT LTD."/>
  </r>
  <r>
    <n v="744"/>
    <d v="2025-08-30T00:00:00"/>
    <s v="ZBTO"/>
    <n v="9519065717"/>
    <n v="2"/>
    <s v="9519065717-2"/>
    <s v="Stocks"/>
    <s v="Released"/>
    <x v="1"/>
    <m/>
    <m/>
    <e v="#N/A"/>
    <s v="N/C"/>
    <s v="GL02"/>
    <s v="ACRM GP#2 TBSPL PPGL"/>
    <m/>
    <x v="3"/>
    <x v="4"/>
    <m/>
    <n v="1000"/>
    <s v="GAMHARIA"/>
    <x v="4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220.23"/>
    <n v="1.0489999999999999"/>
    <n v="1.0489999999999999"/>
    <n v="2.72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.72"/>
    <s v="TATA BLUESCOPE STEEL PVT LTD."/>
  </r>
  <r>
    <n v="742"/>
    <d v="2025-08-18T00:00:00"/>
    <s v="ZBTO"/>
    <n v="9519025593"/>
    <n v="1"/>
    <s v="9519025593-1"/>
    <s v="No Priority"/>
    <s v="Released"/>
    <x v="0"/>
    <m/>
    <m/>
    <e v="#N/A"/>
    <s v="OK"/>
    <s v="CR01"/>
    <s v="ACRM CRCA CTL"/>
    <m/>
    <x v="0"/>
    <x v="3"/>
    <m/>
    <n v="2000"/>
    <s v="VARANASI"/>
    <x v="2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25.5"/>
    <n v="3.5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4"/>
    <d v="2025-08-20T00:00:00"/>
    <s v="ZBTO"/>
    <n v="9519032766"/>
    <n v="3"/>
    <s v="9519032766-3"/>
    <s v="No Priority"/>
    <s v="Released"/>
    <x v="0"/>
    <m/>
    <m/>
    <e v="#N/A"/>
    <e v="#N/A"/>
    <s v="GL02"/>
    <s v="ACRM GP#2 TBSPL PPGL"/>
    <m/>
    <x v="3"/>
    <x v="4"/>
    <m/>
    <n v="1000"/>
    <s v="Jharkhand"/>
    <x v="4"/>
    <s v="BOMB"/>
    <n v="941597"/>
    <x v="8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7.998999999999999"/>
    <n v="24.22"/>
    <n v="3.7789999999999999"/>
    <n v="3.77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  <s v="GP02_PPGL"/>
    <s v="B18-D0C9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2"/>
    <s v="9519042679-2"/>
    <s v="No Priority"/>
    <s v="Released"/>
    <x v="0"/>
    <m/>
    <m/>
    <e v="#N/A"/>
    <s v="N/C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53.19"/>
    <n v="2.81"/>
    <n v="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4"/>
    <s v="9519042679-4"/>
    <s v="Stocks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1.999"/>
    <n v="104.845"/>
    <n v="2.2890000000000001"/>
    <n v="2.2890000000000001"/>
    <n v="4.86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89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8650000000000002"/>
    <s v="TATA BLUESCOPE STEEL PRIVATE LIMITE"/>
  </r>
  <r>
    <n v="744"/>
    <d v="2025-08-23T00:00:00"/>
    <s v="ZBTO"/>
    <n v="9519042679"/>
    <n v="5"/>
    <s v="9519042679-5"/>
    <s v="No Priority"/>
    <s v="Released"/>
    <x v="0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7.999"/>
    <n v="163.44"/>
    <n v="4.5590000000000002"/>
    <n v="0.98399999999999999"/>
    <n v="0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6"/>
    <s v="9519042679-6"/>
    <s v="Stocks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3.998999999999995"/>
    <n v="64.375"/>
    <n v="1.389"/>
    <n v="-6.641"/>
    <n v="18.234999999999999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8.234999999999999"/>
    <s v="TATA BLUESCOPE STEEL PRIVATE LIMITE"/>
  </r>
  <r>
    <n v="744"/>
    <d v="2025-08-23T00:00:00"/>
    <s v="ZBTO"/>
    <n v="9519042679"/>
    <n v="7"/>
    <s v="9519042679-7"/>
    <s v="Stocks"/>
    <s v="Released"/>
    <x v="1"/>
    <m/>
    <m/>
    <e v="#N/A"/>
    <e v="#N/A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1.999"/>
    <n v="109.985"/>
    <n v="2.0139999999999998"/>
    <n v="2.0139999999999998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3"/>
    <s v="TATA BLUESCOPE STEEL PRIVATE LIMITE"/>
  </r>
  <r>
    <n v="744"/>
    <d v="2025-08-23T00:00:00"/>
    <s v="ZBTO"/>
    <n v="9519042679"/>
    <n v="8"/>
    <s v="9519042679-8"/>
    <s v="Stocks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7.999"/>
    <n v="166.12"/>
    <n v="1.879"/>
    <n v="1.879"/>
    <n v="7.2249999999999996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7.2249999999999996"/>
    <s v="TATA BLUESCOPE STEEL PRIVATE LIMITE"/>
  </r>
  <r>
    <n v="742"/>
    <d v="2025-08-29T00:00:00"/>
    <s v="ZBTO"/>
    <n v="9519062631"/>
    <n v="13"/>
    <s v="9519062631-13"/>
    <s v="No Priority"/>
    <s v="Released"/>
    <x v="0"/>
    <m/>
    <m/>
    <n v="0"/>
    <s v="N/C"/>
    <s v="CR01"/>
    <s v="ACRM CRCA CTL"/>
    <m/>
    <x v="0"/>
    <x v="3"/>
    <m/>
    <n v="2000"/>
    <s v="VARANASI"/>
    <x v="2"/>
    <s v="FBAD"/>
    <n v="931525"/>
    <x v="3"/>
    <n v="3239548"/>
    <s v="CRCA SHEET TATCRC SR16 0.400X900X2500"/>
    <s v="C06"/>
    <s v="TATCRC"/>
    <s v="SR16"/>
    <n v="0.4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M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10"/>
    <s v="9519062631-10"/>
    <s v="No Priority"/>
    <s v="Released"/>
    <x v="0"/>
    <m/>
    <m/>
    <e v="#N/A"/>
    <s v="OK"/>
    <s v="CR01"/>
    <s v="ACRM CRCA CTL"/>
    <m/>
    <x v="0"/>
    <x v="3"/>
    <m/>
    <n v="2000"/>
    <s v="VARANASI"/>
    <x v="2"/>
    <s v="FBAD"/>
    <n v="931525"/>
    <x v="3"/>
    <n v="3437524"/>
    <s v="CRCA SHEET TATCRC SR16 0.400X1250X2030"/>
    <s v="C06"/>
    <s v="TATCRC"/>
    <s v="SR16"/>
    <n v="0.4"/>
    <n v="1250"/>
    <n v="2030"/>
    <s v="T2 DONE"/>
    <s v=" "/>
    <s v=""/>
    <n v="0"/>
    <n v="0"/>
    <n v="58"/>
    <n v="51.44"/>
    <n v="6.56"/>
    <n v="5.8"/>
    <n v="0"/>
    <n v="0"/>
    <n v="0"/>
    <n v="0"/>
    <n v="0"/>
    <n v="0"/>
    <n v="0"/>
    <n v="0"/>
    <n v="0"/>
    <n v="0"/>
    <n v="0"/>
    <n v="0"/>
    <n v="0"/>
    <n v="0"/>
    <n v="0.76"/>
    <n v="0"/>
    <n v="0"/>
    <n v="0"/>
    <n v="0"/>
    <n v="0.76"/>
    <n v="0.76"/>
    <n v="0"/>
    <n v="0"/>
    <n v="5.8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11"/>
    <s v="9519062631-11"/>
    <s v="No Priority"/>
    <s v="Released"/>
    <x v="0"/>
    <m/>
    <m/>
    <e v="#N/A"/>
    <s v="OK"/>
    <s v="CR01"/>
    <s v="ACRM CRCA CTL"/>
    <m/>
    <x v="0"/>
    <x v="3"/>
    <m/>
    <n v="2000"/>
    <s v="VARANASI"/>
    <x v="2"/>
    <s v="FBAD"/>
    <n v="931525"/>
    <x v="3"/>
    <n v="3444592"/>
    <s v="CRCA SHEET TATCRC SR16 0.450X1250X2030"/>
    <s v="C06"/>
    <s v="TATCRC"/>
    <s v="SR16"/>
    <n v="0.45"/>
    <n v="1250"/>
    <n v="2030"/>
    <s v="T2 DONE"/>
    <s v=" "/>
    <s v=""/>
    <n v="0"/>
    <n v="0"/>
    <n v="58"/>
    <n v="24.774999999999999"/>
    <n v="7.5250000000000004"/>
    <n v="7.5250000000000004"/>
    <n v="0"/>
    <n v="0"/>
    <n v="0"/>
    <n v="0"/>
    <n v="0"/>
    <n v="0"/>
    <n v="0"/>
    <n v="0"/>
    <n v="0"/>
    <n v="0"/>
    <n v="0"/>
    <n v="0"/>
    <n v="0"/>
    <n v="27.035"/>
    <n v="0"/>
    <n v="0"/>
    <n v="0"/>
    <n v="0"/>
    <n v="0"/>
    <n v="27.035"/>
    <n v="27.035"/>
    <n v="0"/>
    <n v="0"/>
    <n v="-19.509999999999998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1T00:00:00"/>
    <s v="ZBTO"/>
    <n v="9519036272"/>
    <n v="6"/>
    <s v="9519036272-6"/>
    <s v="Nov'25"/>
    <s v="Released"/>
    <x v="1"/>
    <n v="1"/>
    <m/>
    <s v="OK (HR  Indent)"/>
    <s v="N/C"/>
    <s v="CR01"/>
    <s v="ACRM CRCA CTL"/>
    <m/>
    <x v="0"/>
    <x v="3"/>
    <m/>
    <n v="2000"/>
    <s v="WEST BOKARO"/>
    <x v="3"/>
    <s v="JAMS"/>
    <n v="185794"/>
    <x v="9"/>
    <n v="3239567"/>
    <s v="CRCA SHEET TATCRC SR16 0.450X1000X2500"/>
    <s v="C06"/>
    <s v="TATCRC"/>
    <s v="SR16"/>
    <n v="0.45"/>
    <n v="1000"/>
    <n v="2500"/>
    <s v="T2 DONE"/>
    <s v=" "/>
    <s v=""/>
    <n v="2.5"/>
    <n v="3.2"/>
    <n v="138"/>
    <n v="0"/>
    <n v="138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s v="0.43-0.47"/>
    <s v="1000-1002"/>
    <m/>
    <m/>
    <m/>
    <m/>
    <m/>
    <m/>
    <s v="R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1T00:00:00"/>
    <s v="ZBTO"/>
    <n v="9519036388"/>
    <n v="4"/>
    <s v="9519036388-4"/>
    <s v="No Priority"/>
    <s v="Released"/>
    <x v="0"/>
    <m/>
    <m/>
    <e v="#N/A"/>
    <s v="OK"/>
    <s v="CR01"/>
    <s v="ACRM CRCA CTL"/>
    <m/>
    <x v="0"/>
    <x v="3"/>
    <m/>
    <n v="2000"/>
    <s v="Jharkhand"/>
    <x v="3"/>
    <s v="JAMS"/>
    <n v="121328"/>
    <x v="23"/>
    <n v="2441006"/>
    <s v="CRCA SHEET TATCRC SR16 0.480X1250X2500"/>
    <s v="C06"/>
    <s v="TATCRC"/>
    <s v="SR16"/>
    <n v="0.48"/>
    <n v="1250"/>
    <n v="2500"/>
    <s v="T2 DONE"/>
    <s v=" "/>
    <s v=""/>
    <n v="2.5"/>
    <n v="3.2"/>
    <n v="29"/>
    <n v="26.31"/>
    <n v="2.69"/>
    <n v="2.69"/>
    <n v="0"/>
    <n v="0"/>
    <n v="0"/>
    <n v="0"/>
    <n v="0"/>
    <n v="0"/>
    <n v="0"/>
    <n v="0"/>
    <n v="0"/>
    <n v="0"/>
    <n v="0"/>
    <n v="0"/>
    <n v="0"/>
    <n v="0"/>
    <n v="0.22500000000000001"/>
    <n v="0"/>
    <n v="0"/>
    <n v="0"/>
    <n v="0"/>
    <n v="0.22500000000000001"/>
    <n v="0"/>
    <n v="0.22500000000000001"/>
    <n v="0"/>
    <n v="2.69"/>
    <s v="0.46-0.5"/>
    <s v="1250-1252"/>
    <m/>
    <m/>
    <m/>
    <m/>
    <m/>
    <m/>
    <s v="R"/>
    <s v="NA"/>
    <s v="C06-SR16-0.48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8T00:00:00"/>
    <s v="ZBTO"/>
    <n v="9519056703"/>
    <n v="1"/>
    <s v="9519056703-1"/>
    <s v="No Priority"/>
    <s v="Released"/>
    <x v="0"/>
    <m/>
    <m/>
    <n v="0"/>
    <s v="N/C"/>
    <s v="CR01"/>
    <s v="ACRM CRCA CTL"/>
    <m/>
    <x v="0"/>
    <x v="3"/>
    <m/>
    <n v="2000"/>
    <s v="VARANASI"/>
    <x v="2"/>
    <s v="FBAD"/>
    <n v="931525"/>
    <x v="3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8T00:00:00"/>
    <s v="ZBTO"/>
    <n v="9519025593"/>
    <n v="2"/>
    <s v="9519025593-2"/>
    <s v="Stocks"/>
    <s v="Released"/>
    <x v="1"/>
    <m/>
    <m/>
    <e v="#N/A"/>
    <s v="OK"/>
    <s v="CR01"/>
    <s v="ACRM CRCA CTL"/>
    <m/>
    <x v="0"/>
    <x v="3"/>
    <m/>
    <n v="2000"/>
    <s v="VARANASI"/>
    <x v="2"/>
    <s v="KANP"/>
    <n v="115841"/>
    <x v="35"/>
    <n v="3444592"/>
    <s v="CRCA SHEET TATCRC SR16 0.450X1250X2030"/>
    <s v="C06"/>
    <s v="TATCRC"/>
    <s v="SR16"/>
    <n v="0.45"/>
    <n v="1250"/>
    <n v="2030"/>
    <s v="T2 DONE"/>
    <s v=" "/>
    <s v=""/>
    <n v="0"/>
    <n v="0"/>
    <n v="29"/>
    <n v="0"/>
    <n v="4.4850000000000003"/>
    <n v="4.2750000000000004"/>
    <n v="8.1950000000000003"/>
    <n v="0"/>
    <n v="0"/>
    <n v="0"/>
    <n v="0"/>
    <n v="0"/>
    <n v="0"/>
    <n v="0"/>
    <n v="0"/>
    <n v="0"/>
    <n v="0"/>
    <n v="0"/>
    <n v="0"/>
    <n v="25.48"/>
    <n v="0"/>
    <n v="0"/>
    <n v="0"/>
    <n v="0"/>
    <n v="0"/>
    <n v="25.48"/>
    <n v="25.48"/>
    <n v="0"/>
    <n v="0"/>
    <n v="-20.995000000000001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8.1950000000000003"/>
    <s v="O.V.S. ISPAT UDYOG"/>
  </r>
  <r>
    <n v="742"/>
    <d v="2025-08-20T00:00:00"/>
    <s v="ZBTO"/>
    <n v="9519032508"/>
    <n v="8"/>
    <s v="9519032508-8"/>
    <s v="No Priority"/>
    <s v="Released"/>
    <x v="0"/>
    <m/>
    <m/>
    <n v="0"/>
    <s v="N/C"/>
    <s v="CR02"/>
    <s v="ACRM CRCA CRS"/>
    <m/>
    <x v="0"/>
    <x v="0"/>
    <m/>
    <n v="2000"/>
    <s v="VISHAKHAPATNAM"/>
    <x v="0"/>
    <s v="SBAD"/>
    <n v="946077"/>
    <x v="30"/>
    <n v="2378013"/>
    <s v="CRCA COIL TATXXD AU03 1X1120"/>
    <s v="C01"/>
    <s v="TATXXD"/>
    <s v="AU03"/>
    <n v="1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97-1.03"/>
    <s v="1120-1125"/>
    <m/>
    <m/>
    <m/>
    <m/>
    <m/>
    <m/>
    <s v="C"/>
    <n v="0"/>
    <s v="C01-AU03-1-1120"/>
    <s v="B69-SH08-2.8-1130"/>
    <s v="B69"/>
    <s v="T01320"/>
    <s v="SH08"/>
    <s v="C16D"/>
    <n v="2.8"/>
    <n v="1130"/>
    <n v="3926348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02T00:00:00"/>
    <s v="ZBTO"/>
    <n v="9518988277"/>
    <n v="1"/>
    <s v="9518988277-1"/>
    <s v="Nov'25"/>
    <s v="Released"/>
    <x v="1"/>
    <n v="1"/>
    <m/>
    <s v="OK (HR  Indent)"/>
    <s v="N/C"/>
    <e v="#N/A"/>
    <e v="#N/A"/>
    <m/>
    <x v="0"/>
    <x v="0"/>
    <m/>
    <n v="2000"/>
    <s v="ZOSOLA"/>
    <x v="2"/>
    <s v="GBAD"/>
    <n v="184986"/>
    <x v="26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n v="61.48"/>
    <n v="0"/>
    <n v="28.91"/>
    <n v="0"/>
    <n v="0"/>
    <n v="0"/>
    <n v="0"/>
    <n v="0"/>
    <n v="0"/>
    <n v="0"/>
    <n v="0"/>
    <n v="0"/>
    <n v="0"/>
    <n v="0"/>
    <n v="0"/>
    <n v="0"/>
    <n v="0"/>
    <n v="0"/>
    <n v="0"/>
    <n v="0"/>
    <n v="28.91"/>
    <n v="0"/>
    <n v="28.91"/>
    <n v="0"/>
    <n v="116"/>
    <s v="0.32-0.36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n v="116"/>
    <n v="0"/>
    <n v="0"/>
    <n v="116"/>
    <n v="0"/>
    <n v="0"/>
    <n v="0"/>
    <n v="0"/>
    <n v="0"/>
    <n v="0"/>
    <n v="0"/>
    <n v="0"/>
    <n v="116"/>
    <s v="SWASTIK STEEL PROCESSOR LLP"/>
  </r>
  <r>
    <n v="742"/>
    <d v="2025-09-02T00:00:00"/>
    <s v="ZBTO"/>
    <n v="9519073326"/>
    <n v="1"/>
    <s v="9519073326-1"/>
    <s v="No Priority"/>
    <s v="Released"/>
    <x v="0"/>
    <m/>
    <m/>
    <e v="#N/A"/>
    <s v="OK"/>
    <s v="CR02"/>
    <s v="ACRM CRCA CRS"/>
    <m/>
    <x v="0"/>
    <x v="0"/>
    <m/>
    <n v="2000"/>
    <s v="ZOSOLA"/>
    <x v="2"/>
    <s v="GBAD"/>
    <n v="184986"/>
    <x v="26"/>
    <n v="259534"/>
    <s v="CR COIL-ICF  DQ TATXXD AU03 0.35 X 1250"/>
    <s v="C01"/>
    <s v="TATXXD"/>
    <s v="AU03"/>
    <n v="0.35"/>
    <n v="1250"/>
    <n v="0"/>
    <s v="T2 DONE"/>
    <s v=" "/>
    <s v=""/>
    <n v="15"/>
    <n v="29"/>
    <n v="115.998"/>
    <n v="100.54"/>
    <n v="15.458"/>
    <n v="15.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58"/>
    <s v="0.32-0.36"/>
    <s v="1250-1262"/>
    <m/>
    <m/>
    <m/>
    <m/>
    <m/>
    <s v="4000519244-1"/>
    <s v="U"/>
    <s v="CRCA_STLM"/>
    <s v="C01-AU03-0.35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SWASTIK STEEL PROCESSOR LLP"/>
  </r>
  <r>
    <n v="742"/>
    <d v="2025-08-22T00:00:00"/>
    <s v="ZBTO"/>
    <n v="9519040022"/>
    <n v="2"/>
    <s v="9519040022-2"/>
    <s v="No Priority"/>
    <s v="Released"/>
    <x v="0"/>
    <m/>
    <m/>
    <e v="#N/A"/>
    <s v="OK"/>
    <s v="CR02"/>
    <s v="ACRM CRCA CRS"/>
    <m/>
    <x v="0"/>
    <x v="6"/>
    <m/>
    <n v="1000"/>
    <s v="VADODARA"/>
    <x v="1"/>
    <s v="NPUR"/>
    <n v="189022"/>
    <x v="37"/>
    <n v="2164800"/>
    <s v="CRCA COIL TATXXD BT02 0.970X913"/>
    <s v="C01"/>
    <s v="TATXXD"/>
    <s v="BT02"/>
    <n v="0.97"/>
    <n v="913"/>
    <n v="0"/>
    <s v="T2 DONE"/>
    <s v=" "/>
    <s v=""/>
    <n v="6"/>
    <n v="10"/>
    <n v="47.435000000000002"/>
    <n v="47.4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mpany Limited"/>
  </r>
  <r>
    <n v="742"/>
    <d v="2025-07-18T00:00:00"/>
    <s v="ZBTO"/>
    <n v="9518939375"/>
    <n v="2"/>
    <s v="9518939375-2"/>
    <s v="Stocks"/>
    <s v="Released"/>
    <x v="1"/>
    <m/>
    <m/>
    <e v="#N/A"/>
    <s v="OK"/>
    <e v="#N/A"/>
    <e v="#N/A"/>
    <m/>
    <x v="0"/>
    <x v="9"/>
    <m/>
    <n v="2000"/>
    <s v="JSR"/>
    <x v="3"/>
    <s v="CALS"/>
    <n v="155536"/>
    <x v="4"/>
    <n v="2420525"/>
    <s v="CRCA COIL TATXXD AH03 2X1250"/>
    <s v="C01"/>
    <s v="TATXXD"/>
    <s v="AH03"/>
    <n v="2"/>
    <n v="1250"/>
    <n v="0"/>
    <s v="T2 DONE"/>
    <s v=" "/>
    <s v=""/>
    <n v="13"/>
    <n v="29"/>
    <n v="183.386"/>
    <n v="183.38499999999999"/>
    <n v="1E-3"/>
    <n v="1E-3"/>
    <n v="26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26.49"/>
    <s v="TATA STEEL DOWNSTREAM PRODUCTS LIMI"/>
  </r>
  <r>
    <n v="742"/>
    <d v="2025-08-21T00:00:00"/>
    <s v="ZBTO"/>
    <n v="9519036272"/>
    <n v="3"/>
    <s v="9519036272-3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2441002"/>
    <s v="CRCA SHEET TATCRC SR16 0.380X1250X2500"/>
    <s v="C06"/>
    <s v="TATCRC"/>
    <s v="SR16"/>
    <n v="0.38"/>
    <n v="1250"/>
    <n v="2500"/>
    <s v="T2 DONE"/>
    <s v=" "/>
    <s v=""/>
    <n v="2.5"/>
    <n v="3.2"/>
    <n v="57.994"/>
    <n v="46.42"/>
    <n v="11.574"/>
    <n v="11.574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11.574"/>
    <s v="0.36-0.4"/>
    <s v="1250-1252"/>
    <m/>
    <m/>
    <m/>
    <m/>
    <m/>
    <m/>
    <s v="R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8T00:00:00"/>
    <s v="ZBTO"/>
    <n v="9519056703"/>
    <n v="2"/>
    <s v="9519056703-2"/>
    <s v="No Priority"/>
    <s v="Released"/>
    <x v="0"/>
    <m/>
    <m/>
    <n v="0"/>
    <s v="N/C"/>
    <s v="CR01"/>
    <s v="ACRM CRCA CTL"/>
    <m/>
    <x v="0"/>
    <x v="3"/>
    <m/>
    <n v="2000"/>
    <s v="VARANASI"/>
    <x v="2"/>
    <s v="FBAD"/>
    <n v="931525"/>
    <x v="3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7-25T00:00:00"/>
    <s v="ZBTO"/>
    <n v="9518957749"/>
    <n v="1"/>
    <s v="9518957749-1"/>
    <s v="No Priority"/>
    <s v="Released"/>
    <x v="0"/>
    <m/>
    <m/>
    <e v="#N/A"/>
    <s v="OK"/>
    <s v="CR02"/>
    <s v="ACRM CRCA CRS"/>
    <m/>
    <x v="0"/>
    <x v="0"/>
    <m/>
    <n v="2000"/>
    <s v="YESHWANTHPURA"/>
    <x v="0"/>
    <s v="BANG"/>
    <n v="932244"/>
    <x v="2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111.235"/>
    <n v="4.7649999999999997"/>
    <n v="4.7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49999999999997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7-24T00:00:00"/>
    <s v="ZBTO"/>
    <n v="9518954637"/>
    <n v="1"/>
    <s v="9518954637-1"/>
    <s v="No Priority"/>
    <s v="Released"/>
    <x v="0"/>
    <m/>
    <m/>
    <e v="#N/A"/>
    <s v="OK"/>
    <s v="CR02"/>
    <s v="ACRM CRCA CRS"/>
    <m/>
    <x v="0"/>
    <x v="0"/>
    <m/>
    <n v="2000"/>
    <s v="TATANAGAR"/>
    <x v="3"/>
    <s v="JAMS"/>
    <n v="165053"/>
    <x v="38"/>
    <n v="1804772"/>
    <s v="CRCA COIL TATXXD AU03 0.4X1250"/>
    <s v="C01"/>
    <s v="TATXXD"/>
    <s v="AU03"/>
    <n v="0.4"/>
    <n v="1250"/>
    <n v="0"/>
    <s v="T2 DONE"/>
    <s v=" "/>
    <s v=""/>
    <n v="20"/>
    <n v="29"/>
    <n v="58"/>
    <n v="51.02"/>
    <n v="6.98"/>
    <n v="6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"/>
    <s v="0.38-0.42"/>
    <s v="1250-1252"/>
    <m/>
    <m/>
    <m/>
    <m/>
    <m/>
    <m/>
    <s v="R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7-25T00:00:00"/>
    <s v="ZBTO"/>
    <n v="9518958168"/>
    <n v="1"/>
    <s v="9518958168-1"/>
    <s v="No Priority"/>
    <s v="Released"/>
    <x v="0"/>
    <m/>
    <m/>
    <e v="#N/A"/>
    <s v="OK"/>
    <s v="CR02"/>
    <s v="ACRM CRCA CRS"/>
    <m/>
    <x v="0"/>
    <x v="0"/>
    <m/>
    <n v="2000"/>
    <s v="YESHWANTHPURA"/>
    <x v="0"/>
    <s v="BANG"/>
    <n v="165992"/>
    <x v="39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111.25"/>
    <n v="4.75"/>
    <n v="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5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G.K.ISPAT PVT.LTD"/>
  </r>
  <r>
    <n v="742"/>
    <d v="2025-07-18T00:00:00"/>
    <s v="ZBTO"/>
    <n v="9518939324"/>
    <n v="1"/>
    <s v="9518939324-1"/>
    <s v="No Priority"/>
    <s v="Released"/>
    <x v="0"/>
    <m/>
    <m/>
    <e v="#N/A"/>
    <s v="OK"/>
    <s v="CR02"/>
    <s v="ACRM CRCA CRS"/>
    <m/>
    <x v="0"/>
    <x v="0"/>
    <m/>
    <n v="2000"/>
    <s v="HOWRAH"/>
    <x v="3"/>
    <s v="CALS"/>
    <n v="154464"/>
    <x v="4"/>
    <n v="185675"/>
    <s v="CRCA COIL-TATXXD-AU03-0.5X1250"/>
    <s v="C01"/>
    <s v="TATXXD"/>
    <s v="AU03"/>
    <n v="0.5"/>
    <n v="1250"/>
    <n v="0"/>
    <s v="T2 DONE"/>
    <s v=" "/>
    <s v=""/>
    <n v="13"/>
    <n v="29"/>
    <n v="58"/>
    <n v="51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75"/>
    <s v="0.47-0.5"/>
    <s v="1250-1270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5T00:00:00"/>
    <s v="ZBTO"/>
    <n v="9518959342"/>
    <n v="1"/>
    <s v="9518959342-1"/>
    <s v="No Priority"/>
    <s v="Released"/>
    <x v="0"/>
    <m/>
    <m/>
    <e v="#N/A"/>
    <s v="OK"/>
    <s v="CR02"/>
    <s v="ACRM CRCA CRS"/>
    <m/>
    <x v="0"/>
    <x v="0"/>
    <m/>
    <n v="2200"/>
    <s v="GUMMIDIPOONDI"/>
    <x v="0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105.93"/>
    <n v="10.07"/>
    <n v="10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7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4"/>
    <d v="2025-08-08T00:00:00"/>
    <s v="ZBTO"/>
    <n v="9519003169"/>
    <n v="3"/>
    <s v="9519003169-3"/>
    <s v="Stocks"/>
    <s v="Released"/>
    <x v="1"/>
    <m/>
    <m/>
    <e v="#N/A"/>
    <e v="#N/A"/>
    <s v="GL02"/>
    <s v="ACRM GP#2 TBSPL PPGL"/>
    <m/>
    <x v="3"/>
    <x v="4"/>
    <m/>
    <n v="1000"/>
    <s v="Jharkhand"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27.52"/>
    <n v="0.47899999999999998"/>
    <n v="0.47899999999999998"/>
    <n v="16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6.195"/>
    <s v="TATA BLUESCOPE STEEL PRIVATE LIMITE"/>
  </r>
  <r>
    <n v="743"/>
    <d v="2025-08-21T00:00:00"/>
    <s v="ZBTO"/>
    <n v="9519036122"/>
    <n v="6"/>
    <s v="9519036122-6"/>
    <s v="No Priority"/>
    <s v="Released"/>
    <x v="0"/>
    <m/>
    <m/>
    <e v="#N/A"/>
    <e v="#N/A"/>
    <s v="GL01"/>
    <s v="ACRM GP#2 TBSPL BGL"/>
    <m/>
    <x v="2"/>
    <x v="4"/>
    <m/>
    <n v="1000"/>
    <s v="TATANAGAR"/>
    <x v="4"/>
    <s v="BOMB"/>
    <n v="94228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275.62"/>
    <n v="4.38"/>
    <n v="4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1T00:00:00"/>
    <s v="ZBTO"/>
    <n v="9519036122"/>
    <n v="8"/>
    <s v="9519036122-8"/>
    <s v="Stocks"/>
    <s v="Released"/>
    <x v="1"/>
    <m/>
    <m/>
    <e v="#N/A"/>
    <s v="OK"/>
    <s v="GL01"/>
    <s v="ACRM GP#2 TBSPL BGL"/>
    <m/>
    <x v="2"/>
    <x v="4"/>
    <m/>
    <n v="1000"/>
    <s v="TATANAGAR"/>
    <x v="4"/>
    <s v="BOMB"/>
    <n v="94228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218.44"/>
    <n v="5.56"/>
    <n v="5.56"/>
    <n v="26.24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6.245000000000005"/>
    <s v="TATA BLUESCOPE STEEL PRIVATE LIMITE"/>
  </r>
  <r>
    <n v="742"/>
    <d v="2025-07-22T00:00:00"/>
    <s v="ZBTO"/>
    <n v="9518948157"/>
    <n v="1"/>
    <s v="9518948157-1"/>
    <s v="No Priority"/>
    <s v="Released"/>
    <x v="0"/>
    <m/>
    <m/>
    <e v="#N/A"/>
    <s v="OK"/>
    <s v="CR01"/>
    <s v="ACRM CRCA CTL"/>
    <m/>
    <x v="0"/>
    <x v="3"/>
    <m/>
    <n v="2000"/>
    <s v="TATANAGAR"/>
    <x v="3"/>
    <s v="JAMS"/>
    <n v="165053"/>
    <x v="38"/>
    <n v="2427612"/>
    <s v="CRCA SHEET TATCRC SR16 0.300X900X2500"/>
    <s v="C06"/>
    <s v="TATCRC"/>
    <s v="SR16"/>
    <n v="0.3"/>
    <n v="900"/>
    <n v="2500"/>
    <s v="T2 DONE"/>
    <s v=" "/>
    <s v=""/>
    <n v="2.4"/>
    <n v="3.2"/>
    <n v="21"/>
    <n v="19.05"/>
    <n v="1.95"/>
    <n v="1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5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8-12T00:00:00"/>
    <s v="ZBTO"/>
    <n v="9519011539"/>
    <n v="1"/>
    <s v="9519011539-1"/>
    <s v="Stocks"/>
    <s v="Released"/>
    <x v="1"/>
    <m/>
    <m/>
    <n v="0"/>
    <s v="N/C"/>
    <s v="CR01"/>
    <s v="ACRM CRCA CTL"/>
    <m/>
    <x v="0"/>
    <x v="3"/>
    <m/>
    <n v="2000"/>
    <s v="GORAKHPUR"/>
    <x v="2"/>
    <s v="KANP"/>
    <n v="115841"/>
    <x v="35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42"/>
    <n v="17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11.63"/>
    <n v="11.63"/>
    <n v="0"/>
    <n v="0"/>
    <n v="0"/>
    <n v="0"/>
    <n v="0"/>
    <n v="0"/>
    <n v="0"/>
    <n v="0"/>
    <n v="0"/>
    <n v="0"/>
    <n v="29"/>
    <s v="O.V.S. ISPAT UDYOG"/>
  </r>
  <r>
    <n v="743"/>
    <d v="2025-08-31T00:00:00"/>
    <s v="ZBTO"/>
    <n v="9519068924"/>
    <n v="1"/>
    <s v="9519068924-1"/>
    <s v="No Priority"/>
    <s v="Released"/>
    <x v="0"/>
    <m/>
    <m/>
    <e v="#N/A"/>
    <e v="#N/A"/>
    <s v="GL01"/>
    <s v="ACRM GP#2 TBSPL BGL"/>
    <m/>
    <x v="2"/>
    <x v="4"/>
    <m/>
    <n v="1000"/>
    <s v="Jharkhand"/>
    <x v="4"/>
    <s v="BOMB"/>
    <n v="942283"/>
    <x v="8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2913"/>
    <n v="4"/>
    <s v="9519072913-4"/>
    <s v="No Priority"/>
    <s v="Released"/>
    <x v="0"/>
    <m/>
    <m/>
    <e v="#N/A"/>
    <s v="OK"/>
    <s v="GP03"/>
    <s v="ACRM GP#3 NARROW"/>
    <n v="8000"/>
    <x v="1"/>
    <x v="2"/>
    <m/>
    <n v="2000"/>
    <s v="Jharkhand"/>
    <x v="3"/>
    <s v="JAMS"/>
    <n v="121328"/>
    <x v="23"/>
    <n v="1854413"/>
    <s v="GP COIL SOFT-TATXGP-GK09-0.45X900"/>
    <s v="C02"/>
    <s v="TATXGP"/>
    <s v="GK09"/>
    <n v="0.45"/>
    <n v="900"/>
    <n v="0"/>
    <s v="T2 DONE"/>
    <s v="Z80"/>
    <s v=""/>
    <n v="4"/>
    <n v="12"/>
    <n v="21"/>
    <n v="20.18"/>
    <n v="0.82"/>
    <n v="0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02T00:00:00"/>
    <s v="ZBTO"/>
    <n v="9519072913"/>
    <n v="6"/>
    <s v="9519072913-6"/>
    <s v="Stocks"/>
    <s v="Released"/>
    <x v="1"/>
    <m/>
    <m/>
    <e v="#N/A"/>
    <s v="OK"/>
    <s v="GP03"/>
    <s v="ACRM GP#3 NARROW"/>
    <m/>
    <x v="1"/>
    <x v="2"/>
    <m/>
    <n v="2000"/>
    <s v="Jharkhand"/>
    <x v="3"/>
    <s v="JAMS"/>
    <n v="121328"/>
    <x v="23"/>
    <n v="1854429"/>
    <s v="GP COIL SOFT-TATXGP-GK09-0.63X900"/>
    <s v="C02"/>
    <s v="TATXGP"/>
    <s v="GK09"/>
    <n v="0.63"/>
    <n v="900"/>
    <n v="0"/>
    <s v="T2 DONE"/>
    <s v="Z80"/>
    <s v=""/>
    <n v="4"/>
    <n v="12"/>
    <n v="21"/>
    <n v="0"/>
    <n v="0.745"/>
    <n v="0.745"/>
    <n v="20.25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45"/>
    <s v="0.61-0.65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0.255000000000003"/>
    <s v="R. S. BOKARO METAL (P) LTD."/>
  </r>
  <r>
    <n v="743"/>
    <d v="2025-09-07T00:00:00"/>
    <s v="ZBTO"/>
    <n v="9519084425"/>
    <n v="1"/>
    <s v="9519084425-1"/>
    <s v="No Priority"/>
    <s v="Released"/>
    <x v="0"/>
    <m/>
    <m/>
    <e v="#N/A"/>
    <s v="OK"/>
    <s v="GL03"/>
    <s v="ACRM GP#2 NON TBSPL"/>
    <m/>
    <x v="2"/>
    <x v="8"/>
    <m/>
    <n v="1000"/>
    <s v="JAIPUR"/>
    <x v="1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14.58600000000001"/>
    <n v="203.44499999999999"/>
    <n v="11.141"/>
    <n v="11.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41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2"/>
    <s v="9519084425-2"/>
    <s v="Stocks"/>
    <s v="Released"/>
    <x v="1"/>
    <m/>
    <m/>
    <e v="#N/A"/>
    <s v="OK"/>
    <s v="GL03"/>
    <s v="ACRM GP#2 NON TBSPL"/>
    <m/>
    <x v="2"/>
    <x v="8"/>
    <m/>
    <n v="1000"/>
    <s v="JAIPUR"/>
    <x v="1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16.74600000000001"/>
    <n v="211.95500000000001"/>
    <n v="4.7910000000000004"/>
    <n v="4.7910000000000004"/>
    <n v="11.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10000000000004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11.055"/>
    <s v="RAYDEAN ENTERPRISES PRIVATE LIMITED"/>
  </r>
  <r>
    <n v="743"/>
    <d v="2025-09-07T00:00:00"/>
    <s v="ZBTO"/>
    <n v="9519084425"/>
    <n v="3"/>
    <s v="9519084425-3"/>
    <s v="No Priority"/>
    <s v="Released"/>
    <x v="0"/>
    <m/>
    <m/>
    <e v="#N/A"/>
    <s v="OK"/>
    <s v="GL03"/>
    <s v="ACRM GP#2 NON TBSPL"/>
    <m/>
    <x v="2"/>
    <x v="8"/>
    <m/>
    <n v="1000"/>
    <s v="JAIPUR"/>
    <x v="1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24.56100000000001"/>
    <n v="223.33"/>
    <n v="1.2310000000000001"/>
    <n v="1.23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10000000000001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4"/>
    <s v="9519084425-4"/>
    <s v="No Priority"/>
    <s v="Released"/>
    <x v="0"/>
    <m/>
    <m/>
    <e v="#N/A"/>
    <s v="OK"/>
    <s v="GL03"/>
    <s v="ACRM GP#2 NON TBSPL"/>
    <m/>
    <x v="2"/>
    <x v="8"/>
    <m/>
    <n v="1000"/>
    <s v="JAIPUR"/>
    <x v="1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41.61699999999999"/>
    <n v="241.616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5"/>
    <s v="9519084425-5"/>
    <s v="No Priority"/>
    <s v="Released"/>
    <x v="0"/>
    <m/>
    <m/>
    <e v="#N/A"/>
    <s v="OK"/>
    <s v="GL03"/>
    <s v="ACRM GP#2 NON TBSPL"/>
    <m/>
    <x v="2"/>
    <x v="8"/>
    <m/>
    <n v="1000"/>
    <s v="JAIPUR"/>
    <x v="1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2.8809999999999993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2"/>
    <d v="2025-09-03T00:00:00"/>
    <s v="ZBTO"/>
    <n v="9519077019"/>
    <n v="2"/>
    <s v="9519077019-2"/>
    <s v="No Priority"/>
    <s v="Released"/>
    <x v="0"/>
    <m/>
    <m/>
    <e v="#N/A"/>
    <s v="N/C"/>
    <s v="CR03"/>
    <s v="ACRM CRCA SPM"/>
    <m/>
    <x v="0"/>
    <x v="0"/>
    <m/>
    <n v="2000"/>
    <s v="YESHWANTHPURA"/>
    <x v="0"/>
    <s v="BANG"/>
    <n v="939268"/>
    <x v="4"/>
    <n v="1804814"/>
    <s v="CRCA COIL TATXXD AU03 0.8X1250"/>
    <s v="C01"/>
    <s v="TATXXD"/>
    <s v="AU03"/>
    <n v="0.8"/>
    <n v="1250"/>
    <n v="0"/>
    <s v="T2 DONE"/>
    <s v=" "/>
    <s v=""/>
    <n v="7"/>
    <n v="29"/>
    <n v="86.844999999999999"/>
    <n v="79.344999999999999"/>
    <n v="7.5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s v="0.75-0.8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07T00:00:00"/>
    <s v="ZBTO"/>
    <n v="9518911415"/>
    <n v="6"/>
    <s v="9518911415-6"/>
    <s v="No Priority"/>
    <s v="Released"/>
    <x v="0"/>
    <m/>
    <m/>
    <e v="#N/A"/>
    <e v="#N/A"/>
    <s v="CR01"/>
    <s v="ACRM CRCA CTL"/>
    <m/>
    <x v="0"/>
    <x v="3"/>
    <m/>
    <n v="2000"/>
    <s v="VARANASI"/>
    <x v="2"/>
    <s v="KANP"/>
    <n v="931525"/>
    <x v="3"/>
    <n v="3912459"/>
    <s v="CRCA SHEET TSBCRC SR15 0.700X1000X1925"/>
    <s v="C06"/>
    <s v="TSBCRC"/>
    <s v="SR15"/>
    <n v="0.7"/>
    <n v="1000"/>
    <n v="1925"/>
    <s v="T2 DONE"/>
    <s v=" "/>
    <s v=""/>
    <n v="2.5"/>
    <n v="3"/>
    <n v="40.765999999999998"/>
    <n v="40.76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4"/>
    <d v="2025-08-31T00:00:00"/>
    <s v="ZBTO"/>
    <n v="9519069645"/>
    <n v="1"/>
    <s v="9519069645-1"/>
    <s v="Sep'25"/>
    <s v="Released"/>
    <x v="1"/>
    <m/>
    <m/>
    <e v="#N/A"/>
    <s v="OK"/>
    <s v="GL02"/>
    <s v="ACRM GP#2 TBSPL PPGL"/>
    <m/>
    <x v="3"/>
    <x v="4"/>
    <m/>
    <n v="1000"/>
    <s v="Jharkhand"/>
    <x v="4"/>
    <s v="BOMB"/>
    <n v="941597"/>
    <x v="8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216"/>
    <n v="124.78"/>
    <n v="87.07"/>
    <n v="-13.945"/>
    <n v="119.99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1.769999999999996"/>
    <s v="0.73-0.77"/>
    <s v="1220-1222"/>
    <m/>
    <m/>
    <m/>
    <m/>
    <m/>
    <m/>
    <s v="M"/>
    <s v="GP02_PPGL"/>
    <s v="B18-HPL9-0.75-1220"/>
    <s v="367-SF93-2.8-1235"/>
    <n v="367"/>
    <s v="S02149"/>
    <s v="SF93"/>
    <s v="C07A"/>
    <n v="2.8"/>
    <n v="1235"/>
    <n v="363212"/>
    <m/>
    <m/>
    <m/>
    <m/>
    <m/>
    <n v="87.07"/>
    <n v="0"/>
    <n v="87.07"/>
    <n v="0"/>
    <n v="0"/>
    <n v="0"/>
    <n v="0"/>
    <n v="0"/>
    <n v="0"/>
    <n v="0"/>
    <n v="0"/>
    <n v="0"/>
    <n v="207.06"/>
    <s v="TATA BLUESCOPE STEEL PRIVATE LIMITE"/>
  </r>
  <r>
    <n v="743"/>
    <d v="2025-09-12T00:00:00"/>
    <s v="ZBTO"/>
    <n v="9519098404"/>
    <n v="1"/>
    <s v="9519098404-1"/>
    <s v="Nov'25"/>
    <s v="Released"/>
    <x v="1"/>
    <m/>
    <m/>
    <n v="0"/>
    <s v="N/C"/>
    <s v="GP03"/>
    <s v="ACRM GP#3 NARROW"/>
    <m/>
    <x v="1"/>
    <x v="2"/>
    <m/>
    <n v="2000"/>
    <s v="JAIPUR"/>
    <x v="1"/>
    <s v="JPUR"/>
    <n v="117583"/>
    <x v="40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1"/>
    <s v="9519074568-1"/>
    <s v="Nov'25"/>
    <s v="Released"/>
    <x v="1"/>
    <m/>
    <m/>
    <e v="#N/A"/>
    <e v="#N/A"/>
    <s v="GP03"/>
    <s v="ACRM GP#3 NARROW"/>
    <m/>
    <x v="1"/>
    <x v="2"/>
    <m/>
    <n v="2000"/>
    <s v="JAMSHEDPUR"/>
    <x v="3"/>
    <s v="COMD"/>
    <n v="600250"/>
    <x v="0"/>
    <n v="1191955"/>
    <s v="GP COIL SOFT-TATXGP-GK09-0.3X900"/>
    <s v="C02"/>
    <s v="TATXGP"/>
    <s v="GK09"/>
    <n v="0.3"/>
    <n v="900"/>
    <n v="0"/>
    <s v="T2 DONE"/>
    <s v="Z80"/>
    <s v=""/>
    <n v="8"/>
    <n v="15"/>
    <n v="123.101"/>
    <n v="60.064999999999998"/>
    <n v="63.036000000000001"/>
    <n v="63.03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36000000000001"/>
    <s v="0.28-0.32"/>
    <s v="900-903"/>
    <m/>
    <m/>
    <m/>
    <m/>
    <m/>
    <m/>
    <s v="U"/>
    <s v="GP03_KOSH"/>
    <s v="C02-GK09-0.3-900"/>
    <s v="B69-HG02-2-925"/>
    <s v="B69"/>
    <s v="T01576"/>
    <s v="HG02"/>
    <s v="C06A"/>
    <n v="2"/>
    <n v="925"/>
    <n v="2362730"/>
    <m/>
    <m/>
    <m/>
    <m/>
    <m/>
    <n v="63.036000000000001"/>
    <n v="0"/>
    <n v="0"/>
    <n v="0"/>
    <n v="63.036000000000001"/>
    <n v="0"/>
    <n v="0"/>
    <n v="0"/>
    <n v="0"/>
    <n v="0"/>
    <n v="0"/>
    <n v="0"/>
    <n v="63.036000000000001"/>
    <s v="TATA CENTER"/>
  </r>
  <r>
    <n v="743"/>
    <d v="2025-09-03T00:00:00"/>
    <s v="ZBTF"/>
    <n v="9519074568"/>
    <n v="2"/>
    <s v="9519074568-2"/>
    <s v="No Priority"/>
    <s v="Released"/>
    <x v="0"/>
    <m/>
    <m/>
    <e v="#N/A"/>
    <s v="OK"/>
    <s v="GP03"/>
    <s v="ACRM GP#3 NARROW"/>
    <m/>
    <x v="1"/>
    <x v="2"/>
    <m/>
    <n v="2000"/>
    <s v="JAMSHEDPUR"/>
    <x v="3"/>
    <s v="COMD"/>
    <n v="600250"/>
    <x v="0"/>
    <n v="1191956"/>
    <s v="GP COIL SOFT-TATXGP-GK09-0.35X900"/>
    <s v="C02"/>
    <s v="TATXGP"/>
    <s v="GK09"/>
    <n v="0.35"/>
    <n v="900"/>
    <n v="0"/>
    <s v="T2 DONE"/>
    <s v="Z80"/>
    <s v=""/>
    <n v="8"/>
    <n v="15"/>
    <n v="284.20100000000002"/>
    <n v="264.85500000000002"/>
    <n v="30.396000000000001"/>
    <n v="9.4359999999999999"/>
    <n v="0"/>
    <n v="0"/>
    <n v="0"/>
    <n v="20.85"/>
    <n v="0"/>
    <n v="0"/>
    <n v="0"/>
    <n v="0"/>
    <n v="0"/>
    <n v="0"/>
    <n v="0"/>
    <n v="0"/>
    <n v="0"/>
    <n v="0"/>
    <n v="0"/>
    <n v="0"/>
    <n v="0"/>
    <n v="0"/>
    <n v="0"/>
    <n v="20.85"/>
    <n v="20.85"/>
    <n v="0"/>
    <n v="0"/>
    <n v="9.5459999999999994"/>
    <s v="0.33-0.37"/>
    <s v="900-903"/>
    <m/>
    <m/>
    <m/>
    <m/>
    <m/>
    <m/>
    <s v="U"/>
    <s v="GP03_KOSH"/>
    <s v="C02-GK09-0.35-900"/>
    <s v="B69-HG02-2.25-925"/>
    <s v="B69"/>
    <s v="T01576"/>
    <s v="HG02"/>
    <s v="C06A"/>
    <n v="2.25"/>
    <n v="925"/>
    <n v="3645978"/>
    <m/>
    <m/>
    <m/>
    <m/>
    <m/>
    <n v="30.396000000000001"/>
    <n v="0"/>
    <n v="30.396000000000001"/>
    <n v="0"/>
    <n v="0"/>
    <n v="0"/>
    <n v="0"/>
    <n v="0"/>
    <n v="0"/>
    <n v="0"/>
    <n v="0"/>
    <n v="0"/>
    <n v="30.396000000000001"/>
    <s v="TATA CENTER"/>
  </r>
  <r>
    <n v="743"/>
    <d v="2025-09-03T00:00:00"/>
    <s v="ZBTF"/>
    <n v="9519074568"/>
    <n v="3"/>
    <s v="9519074568-3"/>
    <s v="Stocks"/>
    <s v="Released"/>
    <x v="1"/>
    <m/>
    <m/>
    <e v="#N/A"/>
    <s v="OK"/>
    <s v="GP03"/>
    <s v="ACRM GP#3 NARROW"/>
    <m/>
    <x v="1"/>
    <x v="2"/>
    <m/>
    <n v="2000"/>
    <s v="JAMSHEDPUR"/>
    <x v="3"/>
    <s v="COMD"/>
    <n v="600250"/>
    <x v="0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32.79500000000002"/>
    <n v="25.195"/>
    <n v="23.195"/>
    <n v="51.784999999999997"/>
    <n v="0"/>
    <n v="0"/>
    <n v="0"/>
    <n v="0"/>
    <n v="0"/>
    <n v="3.9650000000000003"/>
    <n v="0"/>
    <n v="0"/>
    <n v="0"/>
    <n v="0"/>
    <n v="0"/>
    <n v="0"/>
    <n v="0"/>
    <n v="0"/>
    <n v="0"/>
    <n v="2.92"/>
    <n v="0"/>
    <n v="15.370000000000001"/>
    <n v="22.255000000000003"/>
    <n v="22.255000000000003"/>
    <n v="0"/>
    <n v="0"/>
    <n v="2.9399999999999977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51.784999999999997"/>
    <s v="TATA CENTER"/>
  </r>
  <r>
    <n v="743"/>
    <d v="2025-09-03T00:00:00"/>
    <s v="ZBTF"/>
    <n v="9519074568"/>
    <n v="4"/>
    <s v="9519074568-4"/>
    <s v="Nov'25"/>
    <s v="Released"/>
    <x v="1"/>
    <m/>
    <m/>
    <e v="#N/A"/>
    <e v="#N/A"/>
    <s v="GP03"/>
    <s v="ACRM GP#3 NARROW"/>
    <m/>
    <x v="1"/>
    <x v="2"/>
    <m/>
    <n v="2000"/>
    <s v="JAMSHEDPUR"/>
    <x v="3"/>
    <s v="COMD"/>
    <n v="600250"/>
    <x v="0"/>
    <n v="1854418"/>
    <s v="GP COIL SOFT-TATXGP-GK09-0.5X900"/>
    <s v="C02"/>
    <s v="TATXGP"/>
    <s v="GK09"/>
    <n v="0.5"/>
    <n v="900"/>
    <n v="0"/>
    <s v="T2 DONE"/>
    <s v="Z80"/>
    <s v=""/>
    <n v="8"/>
    <n v="15"/>
    <n v="388.00099999999998"/>
    <n v="219.29"/>
    <n v="168.71100000000001"/>
    <n v="168.71100000000001"/>
    <n v="3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.71100000000001"/>
    <s v="0.48-0.52"/>
    <s v="900-903"/>
    <m/>
    <m/>
    <m/>
    <m/>
    <m/>
    <m/>
    <s v="U"/>
    <s v="GP03_KOSH"/>
    <s v="C02-GK09-0.5-900"/>
    <s v="B69-HG02-2.5-925"/>
    <s v="B69"/>
    <s v="T01576"/>
    <s v="HG02"/>
    <s v="C06A"/>
    <n v="2.5"/>
    <n v="925"/>
    <n v="3598026"/>
    <m/>
    <m/>
    <m/>
    <m/>
    <m/>
    <n v="168.71100000000001"/>
    <n v="0"/>
    <n v="0"/>
    <n v="0"/>
    <n v="0"/>
    <n v="168.71100000000001"/>
    <n v="0"/>
    <n v="0"/>
    <n v="0"/>
    <n v="0"/>
    <n v="0"/>
    <n v="0"/>
    <n v="172.68600000000001"/>
    <s v="TATA CENTER"/>
  </r>
  <r>
    <n v="743"/>
    <d v="2025-09-03T00:00:00"/>
    <s v="ZBTF"/>
    <n v="9519074568"/>
    <n v="5"/>
    <s v="9519074568-5"/>
    <s v="Nov'25"/>
    <s v="Released"/>
    <x v="1"/>
    <m/>
    <m/>
    <e v="#N/A"/>
    <s v="OK"/>
    <s v="GP03"/>
    <s v="ACRM GP#3 NARROW"/>
    <m/>
    <x v="1"/>
    <x v="2"/>
    <m/>
    <n v="2000"/>
    <s v="JAMSHEDPUR"/>
    <x v="3"/>
    <s v="COMD"/>
    <n v="600250"/>
    <x v="0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26.844999999999999"/>
    <n v="26.844999999999999"/>
    <n v="7.5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4999999999999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26.844999999999999"/>
    <n v="0"/>
    <n v="0"/>
    <n v="0"/>
    <n v="0"/>
    <n v="26.844999999999999"/>
    <n v="0"/>
    <n v="0"/>
    <n v="0"/>
    <n v="0"/>
    <n v="0"/>
    <n v="0"/>
    <n v="34.39"/>
    <s v="TATA CENTER"/>
  </r>
  <r>
    <n v="742"/>
    <d v="2025-08-05T00:00:00"/>
    <s v="ZBTO"/>
    <n v="9518995069"/>
    <n v="2"/>
    <s v="9518995069-2"/>
    <s v="Stocks"/>
    <s v="Released"/>
    <x v="1"/>
    <m/>
    <m/>
    <s v="TSK FHCR"/>
    <s v="N/C"/>
    <s v="CR01"/>
    <s v="ACRM CRCA CTL"/>
    <m/>
    <x v="0"/>
    <x v="3"/>
    <m/>
    <n v="2000"/>
    <s v="KANPUR"/>
    <x v="2"/>
    <s v="FBAD"/>
    <n v="933952"/>
    <x v="5"/>
    <n v="3240781"/>
    <s v="CRCA SHEET TSBCRC SR15 0.600X1250X2030"/>
    <s v="C06"/>
    <s v="TSBCRC"/>
    <s v="SR15"/>
    <n v="0.6"/>
    <n v="1250"/>
    <n v="2030"/>
    <s v="T2 DONE"/>
    <s v=" "/>
    <s v=""/>
    <n v="0"/>
    <n v="0"/>
    <n v="87"/>
    <n v="77.504999999999995"/>
    <n v="9.4949999999999992"/>
    <n v="9.4949999999999992"/>
    <n v="2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949999999999992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2.56"/>
    <s v="AGARWAL STEEL TRADERS"/>
  </r>
  <r>
    <n v="743"/>
    <d v="2025-09-15T00:00:00"/>
    <s v="ZBTO"/>
    <n v="9519105231"/>
    <n v="2"/>
    <s v="9519105231-2"/>
    <s v="No Priority"/>
    <s v="Released"/>
    <x v="0"/>
    <m/>
    <m/>
    <e v="#N/A"/>
    <s v="OK"/>
    <s v="GP03"/>
    <s v="ACRM GP#3 NARROW"/>
    <m/>
    <x v="1"/>
    <x v="2"/>
    <m/>
    <n v="2000"/>
    <s v="VARANASI"/>
    <x v="2"/>
    <s v="KANP"/>
    <n v="931525"/>
    <x v="3"/>
    <n v="1191956"/>
    <s v="GP COIL SOFT-TATXGP-GK09-0.35X900"/>
    <s v="C02"/>
    <s v="TATXGP"/>
    <s v="GK09"/>
    <n v="0.35"/>
    <n v="900"/>
    <n v="0"/>
    <s v="T2 DONE"/>
    <s v="Z80"/>
    <s v=""/>
    <n v="4"/>
    <n v="12"/>
    <n v="63"/>
    <n v="0"/>
    <n v="35.36"/>
    <n v="-6.54"/>
    <n v="0"/>
    <n v="0"/>
    <n v="41.924999999999997"/>
    <n v="0"/>
    <n v="0"/>
    <n v="0"/>
    <n v="0"/>
    <n v="0"/>
    <n v="0"/>
    <n v="0"/>
    <n v="0"/>
    <n v="0"/>
    <n v="0"/>
    <n v="0"/>
    <n v="0"/>
    <n v="0"/>
    <n v="0"/>
    <n v="0"/>
    <n v="0"/>
    <n v="41.924999999999997"/>
    <n v="41.924999999999997"/>
    <n v="0"/>
    <n v="0"/>
    <n v="-6.5649999999999977"/>
    <s v="0.31-0.39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35.36"/>
    <n v="0"/>
    <n v="35.36"/>
    <n v="0"/>
    <n v="0"/>
    <n v="0"/>
    <n v="0"/>
    <n v="0"/>
    <n v="0"/>
    <n v="0"/>
    <n v="0"/>
    <n v="0"/>
    <n v="35.36"/>
    <s v="INDIA STEEL INDUSTRIES"/>
  </r>
  <r>
    <n v="743"/>
    <d v="2025-09-16T00:00:00"/>
    <s v="ZBTO"/>
    <n v="9519107755"/>
    <n v="4"/>
    <s v="9519107755-4"/>
    <s v="No Priority"/>
    <s v="Released"/>
    <x v="0"/>
    <m/>
    <m/>
    <e v="#N/A"/>
    <s v="OK"/>
    <s v="GP02"/>
    <s v="ACRM GP#3 WIDER SOFT"/>
    <m/>
    <x v="1"/>
    <x v="7"/>
    <m/>
    <n v="2000"/>
    <s v="UTTARKASHI"/>
    <x v="2"/>
    <s v="JPUR"/>
    <n v="150962"/>
    <x v="41"/>
    <n v="1854410"/>
    <s v="GP COIL SOFT-TATXGP-GK09-0.4X1220"/>
    <s v="C02"/>
    <s v="TATXGP"/>
    <s v="GK09"/>
    <n v="0.4"/>
    <n v="1220"/>
    <n v="0"/>
    <s v="T2 DONE"/>
    <s v="Z80"/>
    <s v=""/>
    <n v="4"/>
    <n v="7"/>
    <n v="26.914999999999999"/>
    <n v="26.914999999999999"/>
    <n v="0"/>
    <n v="-172.44"/>
    <n v="0"/>
    <n v="0"/>
    <n v="0"/>
    <n v="0"/>
    <n v="0"/>
    <n v="0"/>
    <n v="0"/>
    <n v="0"/>
    <n v="0"/>
    <n v="0"/>
    <n v="0"/>
    <n v="0"/>
    <n v="0"/>
    <n v="0"/>
    <n v="0"/>
    <n v="0"/>
    <n v="0"/>
    <n v="172.44"/>
    <n v="0"/>
    <n v="172.44"/>
    <n v="0"/>
    <n v="172.44"/>
    <n v="0"/>
    <n v="0"/>
    <s v="0.37-0.4"/>
    <s v="1220-1222"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IHANI INTERNATIONAL PVT LTD."/>
  </r>
  <r>
    <n v="743"/>
    <d v="2025-09-16T00:00:00"/>
    <s v="ZBTO"/>
    <n v="9519109370"/>
    <n v="1"/>
    <s v="9519109370-1"/>
    <s v="No Priority"/>
    <s v="Released"/>
    <x v="0"/>
    <m/>
    <m/>
    <e v="#N/A"/>
    <s v="OK"/>
    <s v="GP02"/>
    <s v="ACRM GP#3 WIDER SOFT"/>
    <m/>
    <x v="1"/>
    <x v="7"/>
    <m/>
    <n v="2000"/>
    <s v="KOLKATA"/>
    <x v="3"/>
    <s v="CALS"/>
    <n v="100922"/>
    <x v="42"/>
    <n v="1851101"/>
    <s v="GP COIL SOFT-TATXGP-GK09-0.5X1220"/>
    <s v="C02"/>
    <s v="TATXGP"/>
    <s v="GK09"/>
    <n v="0.5"/>
    <n v="1220"/>
    <n v="0"/>
    <s v="T2 DONE"/>
    <s v="Z80"/>
    <s v=""/>
    <n v="5"/>
    <n v="15"/>
    <n v="28"/>
    <n v="26.774999999999999"/>
    <n v="1.2250000000000001"/>
    <n v="1.2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250000000000001"/>
    <s v="0.47-0.5"/>
    <s v="1220-1222"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7-25T00:00:00"/>
    <s v="ZBTO"/>
    <n v="9518959342"/>
    <n v="2"/>
    <s v="9518959342-2"/>
    <s v="No Priority"/>
    <s v="Released"/>
    <x v="0"/>
    <m/>
    <m/>
    <e v="#N/A"/>
    <s v="OK"/>
    <s v="CR02"/>
    <s v="ACRM CRCA CRS"/>
    <m/>
    <x v="0"/>
    <x v="0"/>
    <m/>
    <n v="2200"/>
    <s v="GUMMIDIPOONDI"/>
    <x v="0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101.94"/>
    <n v="14.06"/>
    <n v="1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6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19T00:00:00"/>
    <s v="ZBTO"/>
    <n v="9519027787"/>
    <n v="9"/>
    <s v="9519027787-9"/>
    <s v="No Priority"/>
    <s v="Released"/>
    <x v="0"/>
    <m/>
    <m/>
    <e v="#N/A"/>
    <e v="#N/A"/>
    <s v="CR01"/>
    <s v="ACRM CRCA CTL"/>
    <m/>
    <x v="0"/>
    <x v="3"/>
    <m/>
    <n v="2000"/>
    <s v="VISHAKHAPATNAM"/>
    <x v="0"/>
    <s v="SBAD"/>
    <n v="946077"/>
    <x v="30"/>
    <n v="3410101"/>
    <s v="CRCA SHEET TSBCRC SR15 0.750X1000X2500"/>
    <s v="C06"/>
    <s v="TSBCRC"/>
    <s v="SR15"/>
    <n v="0.75"/>
    <n v="1000"/>
    <n v="2500"/>
    <s v="T2 DONE"/>
    <s v=" "/>
    <s v=""/>
    <n v="2"/>
    <n v="3"/>
    <n v="22.998999999999999"/>
    <n v="19.940000000000001"/>
    <n v="3.0590000000000002"/>
    <n v="3.05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0000000000002"/>
    <s v="0.73-0.77"/>
    <s v="1000-1004"/>
    <m/>
    <m/>
    <m/>
    <m/>
    <m/>
    <m/>
    <s v="M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02T00:00:00"/>
    <s v="ZBTO"/>
    <n v="9518988805"/>
    <n v="1"/>
    <s v="9518988805-1"/>
    <s v="No Priority"/>
    <s v="Released"/>
    <x v="0"/>
    <m/>
    <m/>
    <e v="#N/A"/>
    <s v="OK"/>
    <s v="GP03"/>
    <s v="ACRM GP#3 NARROW"/>
    <m/>
    <x v="1"/>
    <x v="2"/>
    <m/>
    <n v="2000"/>
    <s v="GUWAHATI"/>
    <x v="3"/>
    <s v="GWAH"/>
    <n v="116649"/>
    <x v="12"/>
    <n v="1854363"/>
    <s v="GP COIL SOFT-TATXGP-GLK1-0.22X900"/>
    <s v="C02"/>
    <s v="TATXGP"/>
    <s v="GLK1"/>
    <n v="0.22"/>
    <n v="900"/>
    <n v="0"/>
    <s v="T2 DONE"/>
    <s v="Z80"/>
    <s v=""/>
    <n v="6"/>
    <n v="24"/>
    <n v="42"/>
    <n v="28.65"/>
    <n v="13.35"/>
    <n v="13.35"/>
    <n v="0"/>
    <n v="0"/>
    <n v="0"/>
    <n v="0"/>
    <n v="0"/>
    <n v="0"/>
    <n v="0"/>
    <n v="0"/>
    <n v="0"/>
    <n v="0"/>
    <n v="0"/>
    <n v="0"/>
    <n v="0"/>
    <n v="0"/>
    <n v="0"/>
    <n v="0"/>
    <n v="0"/>
    <n v="5.5"/>
    <n v="0"/>
    <n v="5.5"/>
    <n v="5.5"/>
    <n v="0"/>
    <n v="0"/>
    <n v="7.85"/>
    <s v="0.19-0.22"/>
    <s v="900-920"/>
    <m/>
    <m/>
    <m/>
    <m/>
    <m/>
    <m/>
    <s v="R"/>
    <s v="GP03_KOSH"/>
    <s v="C02-GLK1-0.22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02T00:00:00"/>
    <s v="ZBTO"/>
    <n v="9518988805"/>
    <n v="2"/>
    <s v="9518988805-2"/>
    <s v="No Priority"/>
    <s v="Released"/>
    <x v="0"/>
    <m/>
    <m/>
    <e v="#N/A"/>
    <s v="OK"/>
    <s v="GP03"/>
    <s v="ACRM GP#3 NARROW"/>
    <m/>
    <x v="1"/>
    <x v="2"/>
    <m/>
    <n v="2000"/>
    <s v="GUWAHATI"/>
    <x v="3"/>
    <s v="GWAH"/>
    <n v="116649"/>
    <x v="12"/>
    <n v="1319275"/>
    <s v="GP COIL SOFT-TATXGP-GLK1-0.2X900"/>
    <s v="C02"/>
    <s v="TATXGP"/>
    <s v="GLK1"/>
    <n v="0.2"/>
    <n v="900"/>
    <n v="0"/>
    <s v="T2 DONE"/>
    <s v="Z80"/>
    <s v=""/>
    <n v="6"/>
    <n v="25"/>
    <n v="42"/>
    <n v="39.880000000000003"/>
    <n v="2.12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s v="0.17-0.2"/>
    <s v="900-920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9-05T00:00:00"/>
    <s v="ZBTF"/>
    <n v="9519081794"/>
    <n v="1"/>
    <s v="9519081794-1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x v="3"/>
    <s v="COMD"/>
    <n v="650743"/>
    <x v="11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2T00:00:00"/>
    <s v="ZBTO"/>
    <n v="9519097824"/>
    <n v="1"/>
    <s v="9519097824-1"/>
    <s v="No Priority"/>
    <s v="Released"/>
    <x v="0"/>
    <m/>
    <m/>
    <e v="#N/A"/>
    <e v="#N/A"/>
    <s v="GL01"/>
    <s v="ACRM GP#2 TBSPL BGL"/>
    <m/>
    <x v="2"/>
    <x v="4"/>
    <m/>
    <n v="1000"/>
    <s v="Jharkhand"/>
    <x v="4"/>
    <s v="BOMB"/>
    <n v="942283"/>
    <x v="8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274.23"/>
    <n v="5.77"/>
    <n v="5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7824"/>
    <n v="2"/>
    <s v="9519097824-2"/>
    <s v="No Priority"/>
    <s v="Released"/>
    <x v="0"/>
    <m/>
    <m/>
    <e v="#N/A"/>
    <s v="OK"/>
    <s v="GL01"/>
    <s v="ACRM GP#2 TBSPL BGL"/>
    <m/>
    <x v="2"/>
    <x v="4"/>
    <m/>
    <n v="1000"/>
    <s v="Jharkhand"/>
    <x v="4"/>
    <s v="BOMB"/>
    <n v="942283"/>
    <x v="8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82.144999999999996"/>
    <n v="1.855"/>
    <n v="1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7824"/>
    <n v="3"/>
    <s v="9519097824-3"/>
    <s v="No Priority"/>
    <s v="Released"/>
    <x v="0"/>
    <m/>
    <m/>
    <e v="#N/A"/>
    <s v="OK"/>
    <s v="GL01"/>
    <s v="ACRM GP#2 TBSPL BGL"/>
    <m/>
    <x v="2"/>
    <x v="4"/>
    <m/>
    <n v="1000"/>
    <s v="Jharkhand"/>
    <x v="4"/>
    <s v="BOMB"/>
    <n v="942283"/>
    <x v="8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135.97"/>
    <n v="4.03"/>
    <n v="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09T00:00:00"/>
    <s v="ZBTO"/>
    <n v="9519088655"/>
    <n v="9"/>
    <s v="9519088655-9"/>
    <s v="Stocks"/>
    <s v="Released"/>
    <x v="1"/>
    <m/>
    <m/>
    <e v="#N/A"/>
    <s v="OK"/>
    <s v="CR01"/>
    <s v="ACRM CRCA CTL"/>
    <m/>
    <x v="0"/>
    <x v="3"/>
    <m/>
    <n v="2000"/>
    <s v="TANGI"/>
    <x v="3"/>
    <s v="BHUB"/>
    <n v="117061"/>
    <x v="18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28.375"/>
    <n v="0.625"/>
    <n v="0.625"/>
    <n v="5.89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5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5.8949999999999996"/>
    <s v="BHARTIA  DISTRIBUTORS PVT. LTD."/>
  </r>
  <r>
    <n v="742"/>
    <d v="2025-09-09T00:00:00"/>
    <s v="ZBTO"/>
    <n v="9519088655"/>
    <n v="13"/>
    <s v="9519088655-13"/>
    <s v="No Priority"/>
    <s v="Released"/>
    <x v="0"/>
    <m/>
    <m/>
    <e v="#N/A"/>
    <s v="OK"/>
    <s v="CR01"/>
    <s v="ACRM CRCA CTL"/>
    <m/>
    <x v="0"/>
    <x v="3"/>
    <m/>
    <n v="2000"/>
    <s v="TANGI"/>
    <x v="3"/>
    <s v="BHUB"/>
    <n v="117061"/>
    <x v="18"/>
    <n v="3240851"/>
    <s v="CRCA SHEET TSBCRC SR15 1.200X1250X2500"/>
    <s v="C06"/>
    <s v="TSBCRC"/>
    <s v="SR15"/>
    <n v="1.2"/>
    <n v="1250"/>
    <n v="2500"/>
    <s v="T2 DONE"/>
    <s v=" "/>
    <s v=""/>
    <n v="0.1"/>
    <n v="5"/>
    <n v="58"/>
    <n v="56.59"/>
    <n v="1.41"/>
    <n v="1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1"/>
    <s v="1.16-1.2"/>
    <s v="1250-1251"/>
    <m/>
    <m/>
    <m/>
    <m/>
    <m/>
    <m/>
    <s v="T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3"/>
    <d v="2025-09-08T00:00:00"/>
    <s v="ZBTO"/>
    <n v="9519086148"/>
    <n v="3"/>
    <s v="9519086148-3"/>
    <s v="No Priority"/>
    <s v="Released"/>
    <x v="0"/>
    <m/>
    <m/>
    <s v="OK"/>
    <s v="N/C"/>
    <s v="GP03"/>
    <s v="ACRM GP#3 NARROW"/>
    <m/>
    <x v="1"/>
    <x v="2"/>
    <m/>
    <n v="2000"/>
    <s v="KOLKATA"/>
    <x v="3"/>
    <s v="CALS"/>
    <n v="100922"/>
    <x v="42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9-12T00:00:00"/>
    <s v="ZBTO"/>
    <n v="9519099563"/>
    <n v="1"/>
    <s v="9519099563-1"/>
    <s v="Nov'25"/>
    <s v="Released"/>
    <x v="1"/>
    <m/>
    <m/>
    <s v="OK"/>
    <s v="N/C"/>
    <s v="GP03"/>
    <s v="ACRM GP#3 NARROW"/>
    <m/>
    <x v="1"/>
    <x v="2"/>
    <m/>
    <n v="2000"/>
    <s v="WEST BOKARO"/>
    <x v="3"/>
    <s v="JAMS"/>
    <n v="185794"/>
    <x v="9"/>
    <n v="1851065"/>
    <s v="GP COIL SOFT-TATXGP-GK09-0.25X900"/>
    <s v="C02"/>
    <s v="TATXGP"/>
    <s v="GK09"/>
    <n v="0.25"/>
    <n v="900"/>
    <n v="0"/>
    <s v="T2 DONE"/>
    <s v="Z80"/>
    <s v=""/>
    <n v="4"/>
    <n v="12"/>
    <n v="42"/>
    <n v="0"/>
    <n v="42"/>
    <n v="0.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42"/>
    <n v="0"/>
    <n v="42"/>
    <n v="0"/>
    <n v="0"/>
    <n v="0"/>
    <n v="0"/>
    <n v="0"/>
    <n v="0"/>
    <n v="0"/>
    <n v="0"/>
    <n v="0"/>
    <n v="42"/>
    <s v="Shree Bajrang Steel Udyog"/>
  </r>
  <r>
    <n v="742"/>
    <d v="2025-07-11T00:00:00"/>
    <s v="ZBTO"/>
    <n v="9518921586"/>
    <n v="5"/>
    <s v="9518921586-5"/>
    <s v="No Priority"/>
    <s v="Released"/>
    <x v="0"/>
    <m/>
    <m/>
    <e v="#N/A"/>
    <s v="OK"/>
    <s v="CR02"/>
    <s v="ACRM CRCA CRS"/>
    <m/>
    <x v="0"/>
    <x v="0"/>
    <m/>
    <n v="2000"/>
    <s v="PATTANCHERY"/>
    <x v="0"/>
    <s v="SBAD"/>
    <n v="939422"/>
    <x v="43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23.914999999999999"/>
    <n v="5.085"/>
    <n v="5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85"/>
    <s v="0.67-0.7"/>
    <s v="1250-1262"/>
    <m/>
    <m/>
    <m/>
    <m/>
    <m/>
    <m/>
    <s v="U"/>
    <s v="CRCA_STLM"/>
    <s v="C01-AU03-0.7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VIJAY VENKAT STEELS PRIVATE LIMITED"/>
  </r>
  <r>
    <n v="742"/>
    <d v="2025-07-18T00:00:00"/>
    <s v="ZBTO"/>
    <n v="9518939324"/>
    <n v="3"/>
    <s v="9518939324-3"/>
    <s v="No Priority"/>
    <s v="Released"/>
    <x v="0"/>
    <m/>
    <m/>
    <e v="#N/A"/>
    <s v="OK"/>
    <e v="#N/A"/>
    <e v="#N/A"/>
    <m/>
    <x v="0"/>
    <x v="9"/>
    <m/>
    <n v="2000"/>
    <s v="HOWRAH"/>
    <x v="3"/>
    <s v="CALS"/>
    <n v="154464"/>
    <x v="4"/>
    <n v="3853362"/>
    <s v="CR COIL TATXXD AH03 1.100X1320"/>
    <s v="C01"/>
    <s v="TATXXD"/>
    <s v="AH03"/>
    <n v="1.1000000000000001"/>
    <n v="1320"/>
    <n v="0"/>
    <s v="T2 DONE"/>
    <s v=" "/>
    <s v=""/>
    <n v="13"/>
    <n v="29"/>
    <n v="56.731000000000002"/>
    <n v="56.7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8-1.1"/>
    <s v="1320-1340"/>
    <m/>
    <m/>
    <m/>
    <m/>
    <m/>
    <m/>
    <s v="U"/>
    <s v="CRCA_ME"/>
    <s v="C01-AH03-1.1-1320"/>
    <s v="367-SH67-3.2-1320"/>
    <n v="367"/>
    <s v="TSH067"/>
    <s v="SH67"/>
    <s v="C14A"/>
    <n v="3.2"/>
    <n v="1320"/>
    <n v="392073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12T00:00:00"/>
    <s v="ZBTO"/>
    <n v="9519011538"/>
    <n v="5"/>
    <s v="9519011538-5"/>
    <s v="Oct'25"/>
    <s v="Released"/>
    <x v="1"/>
    <n v="1"/>
    <m/>
    <e v="#N/A"/>
    <s v="OK"/>
    <s v="CR01"/>
    <s v="ACRM CRCA CTL"/>
    <m/>
    <x v="0"/>
    <x v="3"/>
    <m/>
    <n v="2000"/>
    <s v="VARANASI"/>
    <x v="2"/>
    <s v="KANP"/>
    <n v="115841"/>
    <x v="35"/>
    <n v="3765561"/>
    <s v="CRCA SHEET TSBCRC SR15 0.700X1000X1930"/>
    <s v="C06"/>
    <s v="TSBCRC"/>
    <s v="SR15"/>
    <n v="0.7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46"/>
    <n v="0"/>
    <n v="0"/>
    <n v="0"/>
    <n v="0"/>
    <n v="46"/>
    <n v="0"/>
    <n v="0"/>
    <n v="0"/>
    <n v="0"/>
    <n v="0"/>
    <n v="0"/>
    <n v="46"/>
    <s v="O.V.S. ISPAT UDYOG"/>
  </r>
  <r>
    <n v="742"/>
    <d v="2025-08-19T00:00:00"/>
    <s v="ZBTO"/>
    <n v="9519028293"/>
    <n v="1"/>
    <s v="9519028293-1"/>
    <s v="Oct'25"/>
    <s v="Released"/>
    <x v="1"/>
    <n v="1"/>
    <m/>
    <e v="#N/A"/>
    <s v="OK"/>
    <s v="CR01"/>
    <s v="ACRM CRCA CTL"/>
    <m/>
    <x v="0"/>
    <x v="3"/>
    <m/>
    <n v="2000"/>
    <s v="CHENNAI"/>
    <x v="0"/>
    <s v="MADS"/>
    <n v="938550"/>
    <x v="6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-2.0699999999999998"/>
    <n v="0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2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42"/>
    <n v="0"/>
    <n v="0"/>
    <n v="42"/>
    <n v="0"/>
    <n v="0"/>
    <n v="0"/>
    <n v="0"/>
    <n v="0"/>
    <n v="0"/>
    <n v="0"/>
    <n v="0"/>
    <n v="42"/>
    <s v="BASEER AND CO"/>
  </r>
  <r>
    <n v="742"/>
    <d v="2025-08-05T00:00:00"/>
    <s v="ZBTO"/>
    <n v="9518995069"/>
    <n v="1"/>
    <s v="9518995069-1"/>
    <s v="No Priority"/>
    <s v="Released"/>
    <x v="0"/>
    <m/>
    <m/>
    <e v="#N/A"/>
    <s v="OK"/>
    <s v="CR01"/>
    <s v="ACRM CRCA CTL"/>
    <m/>
    <x v="0"/>
    <x v="3"/>
    <m/>
    <n v="2000"/>
    <s v="KANPUR"/>
    <x v="2"/>
    <s v="FBAD"/>
    <n v="933952"/>
    <x v="5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86.265000000000001"/>
    <n v="0.73499999999999999"/>
    <n v="0.73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349999999999999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2"/>
    <d v="2025-08-19T00:00:00"/>
    <s v="ZBTO"/>
    <n v="9519028231"/>
    <n v="4"/>
    <s v="9519028231-4"/>
    <s v="No Priority"/>
    <s v="Released"/>
    <x v="0"/>
    <m/>
    <m/>
    <n v="0"/>
    <s v="N/C"/>
    <s v="CR02"/>
    <s v="ACRM CRCA CRS"/>
    <m/>
    <x v="0"/>
    <x v="0"/>
    <m/>
    <n v="2000"/>
    <s v="CHENNAI"/>
    <x v="0"/>
    <s v="MADS"/>
    <n v="938550"/>
    <x v="6"/>
    <n v="1801562"/>
    <s v="CRCA COIL-TATXXD-AU03-0.8X1000"/>
    <s v="C01"/>
    <s v="TATXXD"/>
    <s v="AU03"/>
    <n v="0.8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78-0.82"/>
    <s v="1000-1004"/>
    <m/>
    <m/>
    <m/>
    <m/>
    <m/>
    <m/>
    <s v="R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3"/>
    <d v="2025-09-08T00:00:00"/>
    <s v="ZBTO"/>
    <n v="9519085802"/>
    <n v="1"/>
    <s v="9519085802-1"/>
    <s v="No Priority"/>
    <s v="Released"/>
    <x v="0"/>
    <m/>
    <m/>
    <e v="#N/A"/>
    <e v="#N/A"/>
    <s v="GP02"/>
    <s v="ACRM GP#3 WIDER SOFT"/>
    <m/>
    <x v="1"/>
    <x v="7"/>
    <m/>
    <n v="2000"/>
    <s v="SIYAGANJ"/>
    <x v="3"/>
    <s v="INDR"/>
    <n v="944695"/>
    <x v="44"/>
    <n v="1851106"/>
    <s v="GP COIL SOFT-TATXGP-GK09-0.6X1250"/>
    <s v="C02"/>
    <s v="TATXGP"/>
    <s v="GK09"/>
    <n v="0.6"/>
    <n v="1250"/>
    <n v="0"/>
    <s v="T2 DONE"/>
    <s v="Z80"/>
    <s v=""/>
    <n v="3"/>
    <n v="5"/>
    <n v="26.594999999999999"/>
    <n v="26.5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250-1254"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0"/>
    <s v="ANM ISPAT PRIVATE LIMITED"/>
  </r>
  <r>
    <n v="742"/>
    <d v="2025-08-22T00:00:00"/>
    <s v="ZBTO"/>
    <n v="9519040245"/>
    <n v="4"/>
    <s v="9519040245-4"/>
    <s v="No Priority"/>
    <s v="Released"/>
    <x v="0"/>
    <m/>
    <m/>
    <e v="#N/A"/>
    <s v="N/C"/>
    <s v="CR02"/>
    <s v="ACRM CRCA CRS"/>
    <m/>
    <x v="0"/>
    <x v="6"/>
    <m/>
    <n v="1000"/>
    <s v="CHENNAI"/>
    <x v="0"/>
    <s v="NPUR"/>
    <n v="187214"/>
    <x v="13"/>
    <n v="3701960"/>
    <s v="CR COIL TATXXD BT01 1.200X1310"/>
    <s v="C01"/>
    <s v="TATXXD"/>
    <s v="BT01"/>
    <n v="1.2"/>
    <n v="1310"/>
    <n v="0"/>
    <s v="T2 DONE"/>
    <s v=" "/>
    <s v=""/>
    <n v="8"/>
    <n v="12"/>
    <n v="27.184999999999999"/>
    <n v="27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8-1.22"/>
    <s v="1310-1311"/>
    <m/>
    <m/>
    <m/>
    <m/>
    <m/>
    <m/>
    <s v="T"/>
    <s v="CRCA_D&amp;B"/>
    <s v="C01-BT01-1.2-1310"/>
    <s v="367-SH67-3.2-1330"/>
    <n v="367"/>
    <s v="TSH067"/>
    <s v="SH67"/>
    <s v="C14A"/>
    <n v="3.2"/>
    <n v="1330"/>
    <n v="3920739"/>
    <m/>
    <m/>
    <m/>
    <m/>
    <m/>
    <n v="0"/>
    <n v="0"/>
    <n v="0"/>
    <n v="0"/>
    <n v="0"/>
    <n v="0"/>
    <n v="0"/>
    <n v="0"/>
    <n v="0"/>
    <n v="0"/>
    <n v="0"/>
    <n v="0"/>
    <n v="0"/>
    <s v="BALMER LAWRIE &amp; CO. LIMITED.."/>
  </r>
  <r>
    <n v="742"/>
    <d v="2025-08-01T00:00:00"/>
    <s v="ZBTO"/>
    <n v="9518986243"/>
    <n v="1"/>
    <s v="9518986243-1"/>
    <s v="No Priority"/>
    <s v="Released"/>
    <x v="0"/>
    <m/>
    <m/>
    <n v="0"/>
    <s v="N/C"/>
    <s v="CR02"/>
    <s v="ACRM CRCA CRS"/>
    <m/>
    <x v="0"/>
    <x v="9"/>
    <m/>
    <n v="2000"/>
    <s v="AHMEDABAD"/>
    <x v="1"/>
    <s v="AMED"/>
    <n v="854773"/>
    <x v="36"/>
    <n v="3532322"/>
    <s v="CR COIL TATXXD AH03 1X1320"/>
    <s v="C01"/>
    <s v="TATXXD"/>
    <s v="AH03"/>
    <n v="1"/>
    <n v="1320"/>
    <n v="0"/>
    <s v="T2 DONE"/>
    <s v=" "/>
    <s v=""/>
    <n v="13"/>
    <n v="24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0.98-1.02"/>
    <s v="1320-1325"/>
    <m/>
    <m/>
    <m/>
    <m/>
    <m/>
    <m/>
    <s v="R"/>
    <s v="NA"/>
    <s v="C01-AH03-1-1320"/>
    <s v="367-SH67-3.2-1320"/>
    <n v="367"/>
    <s v="TSH067"/>
    <s v="SH67"/>
    <s v="C14A"/>
    <n v="3.2"/>
    <n v="1320"/>
    <n v="3920737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2"/>
    <d v="2025-08-18T00:00:00"/>
    <s v="ZBTO"/>
    <n v="9519025430"/>
    <n v="4"/>
    <s v="9519025430-4"/>
    <s v="No Priority"/>
    <s v="Released"/>
    <x v="0"/>
    <m/>
    <m/>
    <e v="#N/A"/>
    <s v="N/C"/>
    <s v="CR01"/>
    <s v="ACRM CRCA CTL"/>
    <m/>
    <x v="0"/>
    <x v="3"/>
    <m/>
    <n v="2000"/>
    <s v="SALEM"/>
    <x v="0"/>
    <s v="MADS"/>
    <n v="116465"/>
    <x v="19"/>
    <n v="3239536"/>
    <s v="CRCA SHEET TATCRC SR16 0.350X900X2500"/>
    <s v="C06"/>
    <s v="TATCRC"/>
    <s v="SR16"/>
    <n v="0.35"/>
    <n v="900"/>
    <n v="2500"/>
    <s v="T2 DONE"/>
    <s v=" "/>
    <s v=""/>
    <n v="0"/>
    <n v="0"/>
    <n v="20.99"/>
    <n v="6.34"/>
    <n v="14.65"/>
    <n v="14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5"/>
    <s v="0.33-0.37"/>
    <s v="900-904"/>
    <m/>
    <m/>
    <m/>
    <m/>
    <m/>
    <m/>
    <s v="U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5"/>
    <s v="9519025430-5"/>
    <s v="Nov'25"/>
    <s v="Released"/>
    <x v="1"/>
    <n v="1"/>
    <m/>
    <s v="OK (HR  Indent)"/>
    <s v="N/C"/>
    <s v="CR01"/>
    <s v="ACRM CRCA CTL"/>
    <m/>
    <x v="0"/>
    <x v="3"/>
    <m/>
    <n v="2000"/>
    <s v="SALEM"/>
    <x v="0"/>
    <s v="MADS"/>
    <n v="116465"/>
    <x v="19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7-25T00:00:00"/>
    <s v="ZBTO"/>
    <n v="9518959342"/>
    <n v="3"/>
    <s v="9518959342-3"/>
    <s v="No Priority"/>
    <s v="Released"/>
    <x v="0"/>
    <m/>
    <m/>
    <e v="#N/A"/>
    <s v="OK"/>
    <s v="CR02"/>
    <s v="ACRM CRCA CRS"/>
    <m/>
    <x v="0"/>
    <x v="0"/>
    <m/>
    <n v="2200"/>
    <s v="GUMMIDIPOONDI"/>
    <x v="0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87"/>
    <n v="76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29T00:00:00"/>
    <s v="ZBTF"/>
    <n v="9519061304"/>
    <n v="1"/>
    <s v="9519061304-1"/>
    <s v="No Priority"/>
    <s v="Released"/>
    <x v="0"/>
    <m/>
    <m/>
    <e v="#N/A"/>
    <s v="OK"/>
    <s v="CR03"/>
    <s v="ACRM CRCA SPM"/>
    <m/>
    <x v="0"/>
    <x v="6"/>
    <m/>
    <n v="1000"/>
    <s v="SANHEWAL"/>
    <x v="2"/>
    <s v="CDGH"/>
    <n v="925428"/>
    <x v="4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249.66"/>
    <n v="14.96"/>
    <n v="-215.97"/>
    <n v="0"/>
    <n v="0"/>
    <n v="0"/>
    <n v="0"/>
    <n v="0"/>
    <n v="0"/>
    <n v="0"/>
    <n v="0"/>
    <n v="0"/>
    <n v="0"/>
    <n v="0"/>
    <n v="0"/>
    <n v="0"/>
    <n v="0"/>
    <n v="0"/>
    <n v="0"/>
    <n v="0"/>
    <n v="256.3"/>
    <n v="0"/>
    <n v="256.3"/>
    <n v="14.96"/>
    <n v="241.34"/>
    <n v="0"/>
    <n v="0"/>
    <s v="1.45-1.55"/>
    <s v="1250-1270"/>
    <m/>
    <m/>
    <m/>
    <m/>
    <m/>
    <s v="4000519245-4"/>
    <s v="U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s v="TUBE INVESTMENTS OF INDIA LIMITED"/>
  </r>
  <r>
    <n v="743"/>
    <d v="2025-09-02T00:00:00"/>
    <s v="ZBTO"/>
    <n v="9519072913"/>
    <n v="2"/>
    <s v="9519072913-2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116.41"/>
    <n v="9.59"/>
    <n v="9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9-12T00:00:00"/>
    <s v="ZBTO"/>
    <n v="9519097690"/>
    <n v="2"/>
    <s v="9519097690-2"/>
    <s v="No Priority"/>
    <s v="Released"/>
    <x v="0"/>
    <m/>
    <m/>
    <e v="#N/A"/>
    <e v="#N/A"/>
    <e v="#N/A"/>
    <e v="#N/A"/>
    <m/>
    <x v="0"/>
    <x v="0"/>
    <m/>
    <n v="2000"/>
    <s v="YESHWANTHPURA"/>
    <x v="0"/>
    <s v="BANG"/>
    <n v="939268"/>
    <x v="4"/>
    <n v="1801804"/>
    <s v="CRCA COIL-TATXXD-AU03-1X1250"/>
    <s v="C01"/>
    <s v="TATXXD"/>
    <s v="AU03"/>
    <n v="1"/>
    <n v="1250"/>
    <n v="0"/>
    <s v="T2 DONE"/>
    <s v=" "/>
    <s v=""/>
    <n v="10"/>
    <n v="28"/>
    <n v="144.99"/>
    <n v="138.43"/>
    <n v="6.56"/>
    <n v="6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s v="0.95-1"/>
    <s v="1250-1262"/>
    <m/>
    <m/>
    <m/>
    <m/>
    <m/>
    <m/>
    <s v="U"/>
    <s v="CRCA_STLM"/>
    <s v="C01-AU03-1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9-15T00:00:00"/>
    <s v="ZBTO"/>
    <n v="9519105231"/>
    <n v="1"/>
    <s v="9519105231-1"/>
    <s v="No Priority"/>
    <s v="Released"/>
    <x v="0"/>
    <m/>
    <m/>
    <e v="#N/A"/>
    <s v="OK"/>
    <s v="GP03"/>
    <s v="ACRM GP#3 NARROW"/>
    <m/>
    <x v="1"/>
    <x v="2"/>
    <m/>
    <n v="2000"/>
    <s v="VARANASI"/>
    <x v="2"/>
    <s v="KANP"/>
    <n v="931525"/>
    <x v="3"/>
    <n v="1191955"/>
    <s v="GP COIL SOFT-TATXGP-GK09-0.3X900"/>
    <s v="C02"/>
    <s v="TATXGP"/>
    <s v="GK09"/>
    <n v="0.3"/>
    <n v="900"/>
    <n v="0"/>
    <s v="T2 DONE"/>
    <s v="Z80"/>
    <s v=""/>
    <n v="4"/>
    <n v="12"/>
    <n v="63"/>
    <n v="0"/>
    <n v="63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0"/>
    <n v="63"/>
    <n v="0"/>
    <n v="0"/>
    <n v="0"/>
    <n v="0"/>
    <n v="0"/>
    <n v="0"/>
    <n v="0"/>
    <n v="0"/>
    <n v="0"/>
    <n v="63"/>
    <s v="INDIA STEEL INDUSTRIES"/>
  </r>
  <r>
    <n v="743"/>
    <d v="2025-09-16T00:00:00"/>
    <s v="ZBTO"/>
    <n v="9519107755"/>
    <n v="1"/>
    <s v="9519107755-1"/>
    <s v="Nov'25"/>
    <s v="Released"/>
    <x v="1"/>
    <m/>
    <m/>
    <n v="0"/>
    <s v="N/C"/>
    <s v="GP03"/>
    <s v="ACRM GP#3 NARROW"/>
    <m/>
    <x v="1"/>
    <x v="2"/>
    <m/>
    <n v="2000"/>
    <s v="UTTARKASHI"/>
    <x v="2"/>
    <s v="JPUR"/>
    <n v="150962"/>
    <x v="41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21"/>
    <n v="0"/>
    <n v="21"/>
    <n v="0"/>
    <n v="0"/>
    <n v="0"/>
    <n v="0"/>
    <n v="0"/>
    <n v="0"/>
    <n v="0"/>
    <n v="0"/>
    <n v="0"/>
    <n v="21"/>
    <s v="BIHANI INTERNATIONAL PVT LTD."/>
  </r>
  <r>
    <n v="743"/>
    <d v="2025-09-12T00:00:00"/>
    <s v="ZBTO"/>
    <n v="9519098404"/>
    <n v="3"/>
    <s v="9519098404-3"/>
    <s v="No Priority"/>
    <s v="Released"/>
    <x v="0"/>
    <m/>
    <m/>
    <e v="#N/A"/>
    <e v="#N/A"/>
    <s v="GP02"/>
    <s v="ACRM GP#3 WIDER SOFT"/>
    <m/>
    <x v="1"/>
    <x v="7"/>
    <m/>
    <n v="2000"/>
    <s v="JAIPUR"/>
    <x v="1"/>
    <s v="JPUR"/>
    <n v="117583"/>
    <x v="40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53.02"/>
    <n v="2.98"/>
    <n v="-857.47"/>
    <n v="0"/>
    <n v="0"/>
    <n v="0"/>
    <n v="0"/>
    <n v="0"/>
    <n v="0"/>
    <n v="0"/>
    <n v="0"/>
    <n v="0"/>
    <n v="0"/>
    <n v="0"/>
    <n v="0"/>
    <n v="0"/>
    <n v="0"/>
    <n v="0"/>
    <n v="0"/>
    <n v="0"/>
    <n v="1088.69"/>
    <n v="0"/>
    <n v="1088.69"/>
    <n v="0"/>
    <n v="1088.69"/>
    <n v="0"/>
    <n v="2.98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IHANI ENTERPRISES"/>
  </r>
  <r>
    <n v="743"/>
    <d v="2025-08-21T00:00:00"/>
    <s v="ZBTF"/>
    <n v="9519036337"/>
    <n v="1"/>
    <s v="9519036337-1"/>
    <s v="No Priority"/>
    <s v="Released"/>
    <x v="0"/>
    <m/>
    <m/>
    <e v="#N/A"/>
    <e v="#N/A"/>
    <s v="GP01"/>
    <s v="ACRM GP#3 WIDER HARD"/>
    <m/>
    <x v="1"/>
    <x v="10"/>
    <m/>
    <n v="2000"/>
    <s v="GAMHARIA"/>
    <x v="3"/>
    <s v="COMD"/>
    <n v="650743"/>
    <x v="11"/>
    <n v="3767015"/>
    <s v="GP COIL TATGPH GP02 0.600X1350"/>
    <s v="C05"/>
    <s v="TATGPH"/>
    <s v="GP02"/>
    <n v="0.6"/>
    <n v="1350"/>
    <n v="0"/>
    <s v="T2 DONE"/>
    <s v="Z120"/>
    <s v=""/>
    <n v="11"/>
    <n v="24"/>
    <n v="247.999"/>
    <n v="235.99"/>
    <n v="12.009"/>
    <n v="12.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0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21T00:00:00"/>
    <s v="ZBTO"/>
    <n v="9519035790"/>
    <n v="6"/>
    <s v="9519035790-6"/>
    <s v="No Priority"/>
    <s v="Released"/>
    <x v="0"/>
    <m/>
    <m/>
    <e v="#N/A"/>
    <e v="#N/A"/>
    <s v="GP03"/>
    <s v="ACRM GP#3 NARROW"/>
    <m/>
    <x v="1"/>
    <x v="2"/>
    <m/>
    <n v="2000"/>
    <s v="Jharkhand"/>
    <x v="3"/>
    <s v="JAMS"/>
    <n v="121328"/>
    <x v="23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9.02500000000001"/>
    <n v="6.9749999999999996"/>
    <n v="6.9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74999999999999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5790"/>
    <n v="3"/>
    <s v="9519035790-3"/>
    <s v="No Priority"/>
    <s v="Released"/>
    <x v="0"/>
    <m/>
    <m/>
    <e v="#N/A"/>
    <e v="#N/A"/>
    <s v="GP03"/>
    <s v="ACRM GP#3 NARROW"/>
    <m/>
    <x v="1"/>
    <x v="2"/>
    <m/>
    <n v="2000"/>
    <s v="Jharkhand"/>
    <x v="3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5.97"/>
    <n v="12.03"/>
    <n v="1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3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7T00:00:00"/>
    <s v="ZBTO"/>
    <n v="9519054625"/>
    <n v="4"/>
    <s v="9519054625-4"/>
    <s v="No Priority"/>
    <s v="Released"/>
    <x v="0"/>
    <m/>
    <m/>
    <e v="#N/A"/>
    <s v="OK"/>
    <s v="GP03"/>
    <s v="ACRM GP#3 NARROW"/>
    <m/>
    <x v="1"/>
    <x v="2"/>
    <m/>
    <n v="2000"/>
    <s v="GUWAHATI"/>
    <x v="3"/>
    <s v="GWAH"/>
    <n v="116649"/>
    <x v="12"/>
    <n v="1142414"/>
    <s v="GP COIL SOFT-TATXGP-GLK1-0.45X900"/>
    <s v="C02"/>
    <s v="TATXGP"/>
    <s v="GLK1"/>
    <n v="0.45"/>
    <n v="900"/>
    <n v="0"/>
    <s v="T2 DONE"/>
    <s v="Z80"/>
    <s v=""/>
    <n v="6"/>
    <n v="24"/>
    <n v="42"/>
    <n v="39.700000000000003"/>
    <n v="2.2999999999999998"/>
    <n v="2.2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999999999999998"/>
    <s v="0.43-0.45"/>
    <s v="900-920"/>
    <m/>
    <m/>
    <m/>
    <m/>
    <m/>
    <m/>
    <s v="R"/>
    <s v="GP03_KOSH"/>
    <s v="C02-GLK1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8T00:00:00"/>
    <s v="ZBTO"/>
    <n v="9519025430"/>
    <n v="7"/>
    <s v="9519025430-7"/>
    <s v="Nov'25"/>
    <s v="Released"/>
    <x v="1"/>
    <n v="1"/>
    <m/>
    <s v="OK (HR  Indent)"/>
    <s v="N/C"/>
    <s v="CR01"/>
    <s v="ACRM CRCA CTL"/>
    <m/>
    <x v="0"/>
    <x v="3"/>
    <m/>
    <n v="2000"/>
    <s v="SALEM"/>
    <x v="0"/>
    <s v="MADS"/>
    <n v="116465"/>
    <x v="19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8"/>
    <s v="9519025430-8"/>
    <s v="No Priority"/>
    <s v="Released"/>
    <x v="0"/>
    <m/>
    <m/>
    <e v="#N/A"/>
    <s v="OK"/>
    <s v="CR01"/>
    <s v="ACRM CRCA CTL"/>
    <m/>
    <x v="0"/>
    <x v="3"/>
    <m/>
    <n v="2000"/>
    <s v="SALEM"/>
    <x v="0"/>
    <s v="MADS"/>
    <n v="116465"/>
    <x v="19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5.245000000000001"/>
    <n v="3.7549999999999999"/>
    <n v="-191.05"/>
    <n v="0"/>
    <n v="199.05"/>
    <n v="0"/>
    <n v="0"/>
    <n v="0"/>
    <n v="0"/>
    <n v="0"/>
    <n v="0"/>
    <n v="0"/>
    <n v="0"/>
    <n v="0"/>
    <n v="0"/>
    <n v="0"/>
    <n v="0"/>
    <n v="0.61"/>
    <n v="0"/>
    <n v="0"/>
    <n v="0"/>
    <n v="0"/>
    <n v="199.66000000000003"/>
    <n v="0"/>
    <n v="199.66000000000003"/>
    <n v="0"/>
    <n v="3.7549999999999999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9-10T00:00:00"/>
    <s v="ZBTO"/>
    <n v="9519093436"/>
    <n v="1"/>
    <s v="9519093436-1"/>
    <s v="Oct'25"/>
    <s v="Released"/>
    <x v="1"/>
    <n v="1"/>
    <m/>
    <e v="#N/A"/>
    <s v="OK"/>
    <s v="CR03"/>
    <s v="ACRM CRCA SPM"/>
    <m/>
    <x v="0"/>
    <x v="3"/>
    <m/>
    <n v="2000"/>
    <s v="GUWAHATI"/>
    <x v="3"/>
    <s v="GWAH"/>
    <n v="116649"/>
    <x v="12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29"/>
    <n v="0"/>
    <n v="0"/>
    <n v="0"/>
    <n v="29"/>
    <n v="0"/>
    <n v="0"/>
    <n v="0"/>
    <n v="0"/>
    <n v="0"/>
    <n v="0"/>
    <n v="0"/>
    <n v="29"/>
    <s v="SAGAR STEELS"/>
  </r>
  <r>
    <n v="742"/>
    <d v="2025-08-19T00:00:00"/>
    <s v="ZBTO"/>
    <n v="9519029782"/>
    <n v="7"/>
    <s v="9519029782-7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24.81"/>
    <n v="4.1900000000000004"/>
    <n v="4.1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900000000000004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4T00:00:00"/>
    <s v="ZBTO"/>
    <n v="9518992530"/>
    <n v="1"/>
    <s v="9518992530-1"/>
    <s v="No Priority"/>
    <s v="Released"/>
    <x v="0"/>
    <m/>
    <m/>
    <n v="0"/>
    <s v="N/C"/>
    <s v="CR02"/>
    <s v="ACRM CRCA CRS"/>
    <m/>
    <x v="0"/>
    <x v="0"/>
    <m/>
    <n v="2000"/>
    <s v="SANGAREDDY"/>
    <x v="0"/>
    <s v="SBAD"/>
    <n v="947126"/>
    <x v="46"/>
    <n v="1801562"/>
    <s v="CRCA COIL-TATXXD-AU03-0.8X1000"/>
    <s v="C01"/>
    <s v="TATXXD"/>
    <s v="AU03"/>
    <n v="0.8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2"/>
    <d v="2025-08-04T00:00:00"/>
    <s v="ZBTO"/>
    <n v="9518992530"/>
    <n v="3"/>
    <s v="9518992530-3"/>
    <s v="No Priority"/>
    <s v="Released"/>
    <x v="0"/>
    <m/>
    <m/>
    <n v="0"/>
    <s v="N/C"/>
    <s v="CR02"/>
    <s v="ACRM CRCA CRS"/>
    <m/>
    <x v="0"/>
    <x v="0"/>
    <m/>
    <n v="2000"/>
    <s v="SANGAREDDY"/>
    <x v="0"/>
    <s v="SBAD"/>
    <n v="947126"/>
    <x v="46"/>
    <n v="1804852"/>
    <s v="CRCA COIL-TATXXD-AU03-1.2X1000"/>
    <s v="C01"/>
    <s v="TATXXD"/>
    <s v="AU03"/>
    <n v="1.2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7-1.2"/>
    <s v="1000-1004"/>
    <m/>
    <m/>
    <m/>
    <m/>
    <m/>
    <m/>
    <s v="C"/>
    <s v="CRCA_STLM"/>
    <s v="C01-AU03-1.2-1000"/>
    <s v="B69-SH08-3.2-1025"/>
    <s v="B69"/>
    <s v="T01320"/>
    <s v="SH08"/>
    <s v="C16D"/>
    <n v="3.2"/>
    <n v="1025"/>
    <n v="3917268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3"/>
    <d v="2025-08-20T00:00:00"/>
    <s v="ZBTO"/>
    <n v="9519032510"/>
    <n v="6"/>
    <s v="9519032510-6"/>
    <s v="No Priority"/>
    <s v="Released"/>
    <x v="0"/>
    <m/>
    <m/>
    <e v="#N/A"/>
    <e v="#N/A"/>
    <s v="GP03"/>
    <s v="ACRM GP#3 NARROW"/>
    <m/>
    <x v="1"/>
    <x v="2"/>
    <m/>
    <n v="2000"/>
    <s v="PATNA"/>
    <x v="3"/>
    <s v="PATN"/>
    <n v="103227"/>
    <x v="10"/>
    <n v="1854424"/>
    <s v="GP COIL SOFT-TATXGP-GK09-0.6X900"/>
    <s v="C02"/>
    <s v="TATXGP"/>
    <s v="GK09"/>
    <n v="0.6"/>
    <n v="900"/>
    <n v="0"/>
    <s v="T2 DONE"/>
    <s v="Z80"/>
    <s v=""/>
    <n v="2"/>
    <n v="6"/>
    <n v="105"/>
    <n v="95.405000000000001"/>
    <n v="9.5950000000000006"/>
    <n v="9.59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50000000000006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01T00:00:00"/>
    <s v="ZBTF"/>
    <n v="9519071537"/>
    <n v="3"/>
    <s v="9519071537-3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x v="3"/>
    <s v="COMD"/>
    <n v="650743"/>
    <x v="11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1T00:00:00"/>
    <s v="ZBTF"/>
    <n v="9519071537"/>
    <n v="4"/>
    <s v="9519071537-4"/>
    <s v="No Priority"/>
    <s v="Released"/>
    <x v="0"/>
    <m/>
    <m/>
    <e v="#N/A"/>
    <e v="#N/A"/>
    <s v="GP01"/>
    <s v="ACRM GP#3 WIDER HARD"/>
    <m/>
    <x v="1"/>
    <x v="10"/>
    <m/>
    <n v="2000"/>
    <s v="GAMHARIA"/>
    <x v="3"/>
    <s v="COMD"/>
    <n v="650743"/>
    <x v="11"/>
    <n v="3767015"/>
    <s v="GP COIL TATGPH GP02 0.600X1350"/>
    <s v="C05"/>
    <s v="TATGPH"/>
    <s v="GP02"/>
    <n v="0.6"/>
    <n v="1350"/>
    <n v="0"/>
    <s v="T2 DONE"/>
    <s v="Z120"/>
    <s v=""/>
    <n v="11"/>
    <n v="24"/>
    <n v="92.998999999999995"/>
    <n v="90.99"/>
    <n v="2.0089999999999999"/>
    <n v="2.00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8999999999999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662"/>
    <n v="2"/>
    <s v="9519105662-2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144.285"/>
    <n v="7.6349999999999998"/>
    <n v="7.63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349999999999998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3"/>
    <s v="9519105662-3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191956"/>
    <s v="GP COIL SOFT-TATXGP-GK09-0.35X900"/>
    <s v="C02"/>
    <s v="TATXGP"/>
    <s v="GK09"/>
    <n v="0.35"/>
    <n v="900"/>
    <n v="0"/>
    <s v="T2 DONE"/>
    <s v="Z80"/>
    <s v=""/>
    <n v="2"/>
    <n v="6"/>
    <n v="189"/>
    <n v="180.755"/>
    <n v="8.2449999999999992"/>
    <n v="8.24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449999999999992"/>
    <s v="0.325-0.36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4"/>
    <s v="9519105662-4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178439"/>
    <s v="GP COIL SOFT-TATXGP-GK09-0.4X900"/>
    <s v="C02"/>
    <s v="TATXGP"/>
    <s v="GK09"/>
    <n v="0.4"/>
    <n v="900"/>
    <n v="0"/>
    <s v="T2 DONE"/>
    <s v="Z80"/>
    <s v=""/>
    <n v="2"/>
    <n v="6"/>
    <n v="252"/>
    <n v="251.2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s v="0.38-0.41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5"/>
    <s v="9519105662-5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854418"/>
    <s v="GP COIL SOFT-TATXGP-GK09-0.5X900"/>
    <s v="C02"/>
    <s v="TATXGP"/>
    <s v="GK09"/>
    <n v="0.5"/>
    <n v="900"/>
    <n v="0"/>
    <s v="T2 DONE"/>
    <s v="Z80"/>
    <s v=""/>
    <n v="2"/>
    <n v="6"/>
    <n v="294"/>
    <n v="279.52"/>
    <n v="14.48"/>
    <n v="14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48"/>
    <s v="0.48-0.51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9"/>
    <s v="9519105662-9"/>
    <s v="No Priority"/>
    <s v="Released"/>
    <x v="0"/>
    <m/>
    <m/>
    <e v="#N/A"/>
    <e v="#N/A"/>
    <s v="GP02"/>
    <s v="ACRM GP#3 WIDER SOFT"/>
    <m/>
    <x v="1"/>
    <x v="7"/>
    <m/>
    <n v="2000"/>
    <s v="PATNA"/>
    <x v="3"/>
    <s v="PATN"/>
    <n v="103227"/>
    <x v="10"/>
    <n v="1854410"/>
    <s v="GP COIL SOFT-TATXGP-GK09-0.4X1220"/>
    <s v="C02"/>
    <s v="TATXGP"/>
    <s v="GK09"/>
    <n v="0.4"/>
    <n v="1220"/>
    <n v="0"/>
    <s v="T2 DONE"/>
    <s v="Z80"/>
    <s v=""/>
    <n v="2"/>
    <n v="6"/>
    <n v="53.17"/>
    <n v="5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8-0.41"/>
    <s v="1220-1224"/>
    <m/>
    <m/>
    <m/>
    <m/>
    <m/>
    <m/>
    <s v="S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11"/>
    <s v="9519105662-11"/>
    <s v="Stocks"/>
    <s v="Released"/>
    <x v="1"/>
    <m/>
    <m/>
    <e v="#N/A"/>
    <e v="#N/A"/>
    <s v="GP02"/>
    <s v="ACRM GP#3 WIDER SOFT"/>
    <m/>
    <x v="1"/>
    <x v="7"/>
    <m/>
    <n v="2000"/>
    <s v="PATNA"/>
    <x v="3"/>
    <s v="PATN"/>
    <n v="103227"/>
    <x v="10"/>
    <n v="1334725"/>
    <s v="GP COIL SOFT-TATXGP-GK09-0.6X1220"/>
    <s v="C02"/>
    <s v="TATXGP"/>
    <s v="GK09"/>
    <n v="0.6"/>
    <n v="1220"/>
    <n v="0"/>
    <s v="T2 DONE"/>
    <s v="Z80"/>
    <s v=""/>
    <n v="2"/>
    <n v="6"/>
    <n v="82.85"/>
    <n v="82.85"/>
    <n v="0"/>
    <n v="0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1220-1224"/>
    <m/>
    <m/>
    <m/>
    <m/>
    <m/>
    <m/>
    <s v="S"/>
    <s v="GP03_KOSH"/>
    <s v="C02-GK09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3.605"/>
    <s v="BMW VENTURES LIMITED"/>
  </r>
  <r>
    <n v="743"/>
    <d v="2025-09-15T00:00:00"/>
    <s v="ZBTO"/>
    <n v="9519105662"/>
    <n v="7"/>
    <s v="9519105662-7"/>
    <s v="No Priority"/>
    <s v="Released"/>
    <x v="0"/>
    <m/>
    <m/>
    <e v="#N/A"/>
    <s v="OK"/>
    <s v="GP03"/>
    <s v="ACRM GP#3 NARROW"/>
    <m/>
    <x v="1"/>
    <x v="2"/>
    <m/>
    <n v="2000"/>
    <s v="PATNA"/>
    <x v="3"/>
    <s v="PATN"/>
    <n v="103227"/>
    <x v="10"/>
    <n v="1854429"/>
    <s v="GP COIL SOFT-TATXGP-GK09-0.63X900"/>
    <s v="C02"/>
    <s v="TATXGP"/>
    <s v="GK09"/>
    <n v="0.63"/>
    <n v="900"/>
    <n v="0"/>
    <s v="T2 DONE"/>
    <s v="Z80"/>
    <s v=""/>
    <n v="2"/>
    <n v="6"/>
    <n v="96.24"/>
    <n v="96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6-0.64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9-12T00:00:00"/>
    <s v="ZBTO"/>
    <n v="9519097662"/>
    <n v="3"/>
    <s v="9519097662-3"/>
    <s v="Stocks"/>
    <s v="Released"/>
    <x v="1"/>
    <m/>
    <m/>
    <e v="#N/A"/>
    <s v="OK"/>
    <s v="CR03"/>
    <s v="ACRM CRCA SPM"/>
    <m/>
    <x v="0"/>
    <x v="0"/>
    <m/>
    <n v="2000"/>
    <s v="YESHWANTHPURA"/>
    <x v="0"/>
    <s v="BANG"/>
    <n v="932244"/>
    <x v="2"/>
    <n v="2334995"/>
    <s v="CRCA COIL TATXXD AU03 1.500X1250"/>
    <s v="C01"/>
    <s v="TATXXD"/>
    <s v="AU03"/>
    <n v="1.5"/>
    <n v="1250"/>
    <n v="0"/>
    <s v="T2 DONE"/>
    <s v=" "/>
    <s v=""/>
    <n v="10"/>
    <n v="28"/>
    <n v="91"/>
    <n v="64.930000000000007"/>
    <n v="0.49"/>
    <n v="0.49"/>
    <n v="25.58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25.58"/>
    <s v="DURGA TRADERS"/>
  </r>
  <r>
    <n v="742"/>
    <d v="2025-09-12T00:00:00"/>
    <s v="ZBTO"/>
    <n v="9519097690"/>
    <n v="1"/>
    <s v="9519097690-1"/>
    <s v="No Priority"/>
    <s v="Released"/>
    <x v="0"/>
    <m/>
    <m/>
    <e v="#N/A"/>
    <e v="#N/A"/>
    <e v="#N/A"/>
    <e v="#N/A"/>
    <m/>
    <x v="0"/>
    <x v="0"/>
    <m/>
    <n v="2000"/>
    <s v="YESHWANTHPURA"/>
    <x v="0"/>
    <s v="BANG"/>
    <n v="939268"/>
    <x v="4"/>
    <n v="1804814"/>
    <s v="CRCA COIL TATXXD AU03 0.8X1250"/>
    <s v="C01"/>
    <s v="TATXXD"/>
    <s v="AU03"/>
    <n v="0.8"/>
    <n v="1250"/>
    <n v="0"/>
    <s v="T2 DONE"/>
    <s v=" "/>
    <s v=""/>
    <n v="10"/>
    <n v="28"/>
    <n v="58"/>
    <n v="57.81"/>
    <n v="0.19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s v="0.76-0.8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9-12T00:00:00"/>
    <s v="ZBTO"/>
    <n v="9519097690"/>
    <n v="3"/>
    <s v="9519097690-3"/>
    <s v="No Priority"/>
    <s v="Released"/>
    <x v="0"/>
    <m/>
    <m/>
    <e v="#N/A"/>
    <s v="N/C"/>
    <e v="#N/A"/>
    <e v="#N/A"/>
    <m/>
    <x v="0"/>
    <x v="0"/>
    <m/>
    <n v="2000"/>
    <s v="YESHWANTHPURA"/>
    <x v="0"/>
    <s v="BANG"/>
    <n v="939268"/>
    <x v="4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86.484999999999999"/>
    <n v="0.51500000000000001"/>
    <n v="0.51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500000000000001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9-15T00:00:00"/>
    <s v="ZBTO"/>
    <n v="9519105231"/>
    <n v="3"/>
    <s v="9519105231-3"/>
    <s v="No Priority"/>
    <s v="Released"/>
    <x v="0"/>
    <m/>
    <m/>
    <e v="#N/A"/>
    <s v="OK"/>
    <s v="GP03"/>
    <s v="ACRM GP#3 NARROW"/>
    <m/>
    <x v="1"/>
    <x v="2"/>
    <m/>
    <n v="2000"/>
    <s v="VARANASI"/>
    <x v="2"/>
    <s v="KANP"/>
    <n v="931525"/>
    <x v="3"/>
    <n v="1178439"/>
    <s v="GP COIL SOFT-TATXGP-GK09-0.4X900"/>
    <s v="C02"/>
    <s v="TATXGP"/>
    <s v="GK09"/>
    <n v="0.4"/>
    <n v="900"/>
    <n v="0"/>
    <s v="T2 DONE"/>
    <s v="Z80"/>
    <s v=""/>
    <n v="4"/>
    <n v="12"/>
    <n v="63"/>
    <n v="60.664999999999999"/>
    <n v="2.335"/>
    <n v="2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5"/>
    <s v="0.36-0.44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5T00:00:00"/>
    <s v="ZBTO"/>
    <n v="9519105231"/>
    <n v="5"/>
    <s v="9519105231-5"/>
    <s v="Oct'25"/>
    <s v="Released"/>
    <x v="1"/>
    <m/>
    <m/>
    <e v="#N/A"/>
    <s v="OK"/>
    <s v="GP03"/>
    <s v="ACRM GP#3 NARROW"/>
    <m/>
    <x v="1"/>
    <x v="2"/>
    <m/>
    <n v="2000"/>
    <s v="VARANASI"/>
    <x v="2"/>
    <s v="KANP"/>
    <n v="931525"/>
    <x v="3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0"/>
    <n v="21.52"/>
    <n v="21.52"/>
    <n v="20.4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0.479999999999997"/>
    <s v="INDIA STEEL INDUSTRIES"/>
  </r>
  <r>
    <n v="742"/>
    <d v="2025-08-19T00:00:00"/>
    <s v="ZBTO"/>
    <n v="9519029800"/>
    <n v="7"/>
    <s v="9519029800-7"/>
    <s v="No Priority"/>
    <s v="Released"/>
    <x v="0"/>
    <m/>
    <m/>
    <e v="#N/A"/>
    <s v="OK"/>
    <s v="CR01"/>
    <s v="ACRM CRCA CTL"/>
    <m/>
    <x v="0"/>
    <x v="3"/>
    <m/>
    <n v="2000"/>
    <s v="PURNIA"/>
    <x v="3"/>
    <s v="PATN"/>
    <n v="103227"/>
    <x v="10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26.07"/>
    <n v="2.93"/>
    <n v="2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8-22T00:00:00"/>
    <s v="ZBTO"/>
    <n v="9519038273"/>
    <n v="4"/>
    <s v="9519038273-4"/>
    <s v="No Priority"/>
    <s v="Released"/>
    <x v="0"/>
    <m/>
    <m/>
    <e v="#N/A"/>
    <e v="#N/A"/>
    <s v="GP01"/>
    <s v="ACRM GP#3 WIDER HARD"/>
    <m/>
    <x v="1"/>
    <x v="10"/>
    <m/>
    <n v="2000"/>
    <s v="PURNIA"/>
    <x v="3"/>
    <s v="PATN"/>
    <n v="931671"/>
    <x v="10"/>
    <n v="3708868"/>
    <s v="GP COIL TATGPH GP02 0.500X1350"/>
    <s v="C05"/>
    <s v="TATGPH"/>
    <s v="GP02"/>
    <n v="0.5"/>
    <n v="1350"/>
    <n v="0"/>
    <s v="T2 DONE"/>
    <s v="Z120"/>
    <s v=""/>
    <n v="1"/>
    <n v="5.59"/>
    <n v="93"/>
    <n v="89.905000000000001"/>
    <n v="3.0950000000000002"/>
    <n v="3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950000000000002"/>
    <s v="0.49-0.52"/>
    <s v="1350-1370"/>
    <m/>
    <m/>
    <m/>
    <m/>
    <m/>
    <m/>
    <s v="M"/>
    <s v="GP03_SHKT"/>
    <s v="C05-GP02-0.5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4"/>
    <s v="9519029782-4"/>
    <s v="Nov'25"/>
    <s v="Released"/>
    <x v="1"/>
    <n v="1"/>
    <m/>
    <s v="OK (HR  Indent)"/>
    <s v="N/C"/>
    <s v="CR01"/>
    <s v="ACRM CRCA CTL"/>
    <m/>
    <x v="0"/>
    <x v="3"/>
    <m/>
    <n v="2000"/>
    <s v="PATNA"/>
    <x v="3"/>
    <s v="PATN"/>
    <n v="103227"/>
    <x v="10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6"/>
    <s v="9519029782-6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6.33"/>
    <n v="2.67"/>
    <n v="-304.82"/>
    <n v="0"/>
    <n v="315.44"/>
    <n v="0"/>
    <n v="0"/>
    <n v="0"/>
    <n v="0"/>
    <n v="0"/>
    <n v="0"/>
    <n v="0"/>
    <n v="0"/>
    <n v="0"/>
    <n v="0"/>
    <n v="0"/>
    <n v="0"/>
    <n v="0"/>
    <n v="0"/>
    <n v="0"/>
    <n v="0"/>
    <n v="0"/>
    <n v="315.44"/>
    <n v="0"/>
    <n v="315.44"/>
    <n v="0"/>
    <n v="2.67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6T00:00:00"/>
    <s v="ZBTF"/>
    <n v="9518998049"/>
    <n v="1"/>
    <s v="9518998049-1"/>
    <s v="Stocks"/>
    <s v="Released"/>
    <x v="1"/>
    <m/>
    <m/>
    <e v="#N/A"/>
    <s v="OK"/>
    <s v="CR04"/>
    <s v="ACRM CRCA TLL"/>
    <m/>
    <x v="0"/>
    <x v="1"/>
    <m/>
    <n v="1000"/>
    <s v="PILKHUWA"/>
    <x v="3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65.51"/>
    <n v="7.8650000000000002"/>
    <n v="-16.510000000000002"/>
    <n v="58.405000000000001"/>
    <n v="0"/>
    <n v="0"/>
    <n v="0"/>
    <n v="0"/>
    <n v="0"/>
    <n v="0"/>
    <n v="24.375"/>
    <n v="0"/>
    <n v="0"/>
    <n v="0"/>
    <n v="0"/>
    <n v="0"/>
    <n v="0"/>
    <n v="0"/>
    <n v="0"/>
    <n v="0"/>
    <n v="0"/>
    <n v="0"/>
    <n v="24.375"/>
    <n v="0"/>
    <n v="24.375"/>
    <n v="0"/>
    <n v="7.865000000000000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400"/>
    <n v="0"/>
    <n v="400"/>
    <n v="0"/>
    <n v="0"/>
    <n v="0"/>
    <n v="0"/>
    <n v="0"/>
    <n v="0"/>
    <n v="0"/>
    <n v="0"/>
    <n v="0"/>
    <n v="458.40499999999997"/>
    <s v="TATA CENTER"/>
  </r>
  <r>
    <n v="742"/>
    <d v="2025-08-06T00:00:00"/>
    <s v="ZBTF"/>
    <n v="9518998049"/>
    <n v="2"/>
    <s v="9518998049-2"/>
    <s v="Stocks"/>
    <s v="Released"/>
    <x v="1"/>
    <m/>
    <m/>
    <e v="#N/A"/>
    <s v="OK"/>
    <s v="CR04"/>
    <s v="ACRM CRCA TLL"/>
    <m/>
    <x v="0"/>
    <x v="1"/>
    <m/>
    <n v="1000"/>
    <s v="PILKHUWA"/>
    <x v="3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3.16000000000003"/>
    <n v="3.84"/>
    <n v="3.84"/>
    <n v="23.490000000000002"/>
    <n v="0"/>
    <n v="0"/>
    <n v="0"/>
    <n v="0"/>
    <n v="0"/>
    <n v="0"/>
    <n v="0.94000000000000006"/>
    <n v="0"/>
    <n v="0"/>
    <n v="0"/>
    <n v="0"/>
    <n v="0"/>
    <n v="0"/>
    <n v="0"/>
    <n v="0"/>
    <n v="0"/>
    <n v="0"/>
    <n v="0"/>
    <n v="0.94000000000000006"/>
    <n v="0"/>
    <n v="0.94000000000000006"/>
    <n v="0"/>
    <n v="3.84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23.490000000000002"/>
    <s v="TATA CENTER"/>
  </r>
  <r>
    <n v="742"/>
    <d v="2025-08-06T00:00:00"/>
    <s v="ZBTF"/>
    <n v="9518998049"/>
    <n v="3"/>
    <s v="9518998049-3"/>
    <s v="No Priority"/>
    <s v="Released"/>
    <x v="0"/>
    <m/>
    <m/>
    <e v="#N/A"/>
    <s v="OK"/>
    <s v="CR04"/>
    <s v="ACRM CRCA TLL"/>
    <n v="3500"/>
    <x v="0"/>
    <x v="1"/>
    <m/>
    <n v="1000"/>
    <s v="PILKHUWA"/>
    <x v="3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3.76499999999999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6T00:00:00"/>
    <s v="ZBTF"/>
    <n v="9518998049"/>
    <n v="4"/>
    <s v="9518998049-4"/>
    <s v="Stocks"/>
    <s v="Released"/>
    <x v="1"/>
    <m/>
    <m/>
    <e v="#N/A"/>
    <s v="OK"/>
    <s v="CR04"/>
    <s v="ACRM CRCA TLL"/>
    <m/>
    <x v="0"/>
    <x v="1"/>
    <m/>
    <n v="1000"/>
    <s v="PILKHUWA"/>
    <x v="3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2.8"/>
    <n v="4.2"/>
    <n v="4.2"/>
    <n v="11.835000000000001"/>
    <n v="0"/>
    <n v="0"/>
    <n v="0"/>
    <n v="0"/>
    <n v="0"/>
    <n v="0"/>
    <n v="2.83"/>
    <n v="0"/>
    <n v="0"/>
    <n v="0"/>
    <n v="0"/>
    <n v="0"/>
    <n v="0"/>
    <n v="0"/>
    <n v="0"/>
    <n v="0"/>
    <n v="0"/>
    <n v="0"/>
    <n v="2.83"/>
    <n v="0"/>
    <n v="2.83"/>
    <n v="0"/>
    <n v="4.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11.835000000000001"/>
    <s v="TATA CENTER"/>
  </r>
  <r>
    <n v="742"/>
    <d v="2025-08-29T00:00:00"/>
    <s v="ZBTO"/>
    <n v="9519062631"/>
    <n v="8"/>
    <s v="9519062631-8"/>
    <s v="No Priority"/>
    <s v="Released"/>
    <x v="0"/>
    <m/>
    <m/>
    <s v="OK (HR  Indent)"/>
    <s v="N/C"/>
    <s v="CR01"/>
    <s v="ACRM CRCA CTL"/>
    <m/>
    <x v="0"/>
    <x v="3"/>
    <m/>
    <n v="2000"/>
    <s v="VARANASI"/>
    <x v="2"/>
    <s v="FBAD"/>
    <n v="931525"/>
    <x v="3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1.48"/>
    <n v="0"/>
    <n v="0"/>
    <n v="28.46"/>
    <n v="0"/>
    <n v="0"/>
    <n v="0"/>
    <n v="0"/>
    <n v="0"/>
    <n v="0"/>
    <n v="0"/>
    <n v="0"/>
    <n v="0"/>
    <n v="0"/>
    <n v="0"/>
    <n v="0"/>
    <n v="0"/>
    <n v="0"/>
    <n v="0"/>
    <n v="0"/>
    <n v="28.46"/>
    <n v="0"/>
    <n v="28.46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0"/>
    <n v="29"/>
    <n v="0"/>
    <n v="0"/>
    <n v="0"/>
    <n v="0"/>
    <n v="0"/>
    <n v="0"/>
    <n v="0"/>
    <n v="0"/>
    <n v="29"/>
    <s v="INDIA STEEL INDUSTRIES"/>
  </r>
  <r>
    <n v="743"/>
    <d v="2025-09-03T00:00:00"/>
    <s v="ZBTO"/>
    <n v="9519075232"/>
    <n v="1"/>
    <s v="9519075232-1"/>
    <s v="No Priority"/>
    <s v="Released"/>
    <x v="0"/>
    <m/>
    <m/>
    <e v="#N/A"/>
    <s v="N/C"/>
    <s v="GL03"/>
    <s v="ACRM GP#2 NON TBSPL"/>
    <m/>
    <x v="2"/>
    <x v="8"/>
    <m/>
    <n v="1000"/>
    <s v="SIKANDRABAD"/>
    <x v="0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37.68"/>
    <n v="237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102"/>
    <n v="1"/>
    <s v="9519075102-1"/>
    <s v="No Priority"/>
    <s v="Released"/>
    <x v="0"/>
    <m/>
    <m/>
    <e v="#N/A"/>
    <s v="N/C"/>
    <s v="GL03"/>
    <s v="ACRM GP#2 NON TBSPL"/>
    <m/>
    <x v="2"/>
    <x v="8"/>
    <m/>
    <n v="1000"/>
    <s v="SIKANDRABAD"/>
    <x v="0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191"/>
    <n v="1"/>
    <s v="9519075191-1"/>
    <s v="No Priority"/>
    <s v="Released"/>
    <x v="0"/>
    <m/>
    <m/>
    <e v="#N/A"/>
    <s v="N/C"/>
    <s v="GL03"/>
    <s v="ACRM GP#2 NON TBSPL"/>
    <m/>
    <x v="2"/>
    <x v="8"/>
    <m/>
    <n v="1000"/>
    <s v="SIKANDRABAD"/>
    <x v="0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2.97500000000002"/>
    <n v="282.97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227"/>
    <n v="1"/>
    <s v="9519075227-1"/>
    <s v="No Priority"/>
    <s v="Released"/>
    <x v="0"/>
    <m/>
    <m/>
    <e v="#N/A"/>
    <s v="N/C"/>
    <s v="GL03"/>
    <s v="ACRM GP#2 NON TBSPL"/>
    <m/>
    <x v="2"/>
    <x v="8"/>
    <m/>
    <n v="1000"/>
    <s v="SIKANDRABAD"/>
    <x v="0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2.815"/>
    <n v="282.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85"/>
    <n v="0"/>
    <n v="10.785"/>
    <n v="10.785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2"/>
    <d v="2025-08-29T00:00:00"/>
    <s v="ZBTO"/>
    <n v="9519062631"/>
    <n v="5"/>
    <s v="9519062631-5"/>
    <s v="No Priority"/>
    <s v="Released"/>
    <x v="0"/>
    <m/>
    <m/>
    <n v="0"/>
    <s v="N/C"/>
    <s v="CR01"/>
    <s v="ACRM CRCA CTL"/>
    <m/>
    <x v="0"/>
    <x v="3"/>
    <m/>
    <n v="2000"/>
    <s v="VARANASI"/>
    <x v="2"/>
    <s v="FBAD"/>
    <n v="931525"/>
    <x v="3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2T00:00:00"/>
    <s v="ZBTO"/>
    <n v="9519099563"/>
    <n v="15"/>
    <s v="9519099563-15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0.495"/>
    <n v="15.505000000000001"/>
    <n v="15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05000000000001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15T00:00:00"/>
    <s v="ZBTO"/>
    <n v="9519105231"/>
    <n v="4"/>
    <s v="9519105231-4"/>
    <s v="Stocks"/>
    <s v="Released"/>
    <x v="1"/>
    <m/>
    <m/>
    <e v="#N/A"/>
    <s v="OK"/>
    <s v="GP03"/>
    <s v="ACRM GP#3 NARROW"/>
    <m/>
    <x v="1"/>
    <x v="2"/>
    <m/>
    <n v="2000"/>
    <s v="VARANASI"/>
    <x v="2"/>
    <s v="KANP"/>
    <n v="931525"/>
    <x v="3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0"/>
    <n v="24.52"/>
    <n v="24.52"/>
    <n v="9.9149999999999991"/>
    <n v="0"/>
    <n v="62.81"/>
    <n v="0"/>
    <n v="20.55"/>
    <n v="0"/>
    <n v="0"/>
    <n v="0"/>
    <n v="0"/>
    <n v="0"/>
    <n v="0"/>
    <n v="0"/>
    <n v="0"/>
    <n v="0"/>
    <n v="0"/>
    <n v="0"/>
    <n v="0"/>
    <n v="0"/>
    <n v="0"/>
    <n v="83.36"/>
    <n v="83.36"/>
    <n v="0"/>
    <n v="0"/>
    <n v="-58.84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9.9149999999999991"/>
    <s v="INDIA STEEL INDUSTRIES"/>
  </r>
  <r>
    <n v="742"/>
    <d v="2025-08-19T00:00:00"/>
    <s v="ZBTO"/>
    <n v="9519029782"/>
    <n v="3"/>
    <s v="9519029782-3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0.998000000000001"/>
    <n v="17.010000000000002"/>
    <n v="3.988"/>
    <n v="3.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5"/>
    <s v="9519029782-5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26.16"/>
    <n v="2.8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3"/>
    <s v="9519029800-3"/>
    <s v="Nov'25"/>
    <s v="Released"/>
    <x v="1"/>
    <n v="1"/>
    <m/>
    <s v="OK (HR  Indent)"/>
    <s v="OK"/>
    <s v="CR01"/>
    <s v="ACRM CRCA CTL"/>
    <m/>
    <x v="0"/>
    <x v="3"/>
    <m/>
    <n v="2000"/>
    <s v="PURNIA"/>
    <x v="3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5"/>
    <s v="9519029800-5"/>
    <s v="Stocks"/>
    <s v="Released"/>
    <x v="1"/>
    <m/>
    <m/>
    <e v="#N/A"/>
    <s v="OK"/>
    <s v="CR01"/>
    <s v="ACRM CRCA CTL"/>
    <m/>
    <x v="0"/>
    <x v="3"/>
    <m/>
    <n v="2000"/>
    <s v="PURNIA"/>
    <x v="3"/>
    <s v="PATN"/>
    <n v="103227"/>
    <x v="10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19.149999999999999"/>
    <n v="9.85"/>
    <n v="3.77"/>
    <n v="5.1749999999999998"/>
    <n v="0"/>
    <n v="0"/>
    <n v="0"/>
    <n v="0"/>
    <n v="0"/>
    <n v="0"/>
    <n v="0"/>
    <n v="0"/>
    <n v="0"/>
    <n v="0"/>
    <n v="0"/>
    <n v="0"/>
    <n v="3.25"/>
    <n v="0"/>
    <n v="0"/>
    <n v="0"/>
    <n v="0"/>
    <n v="0"/>
    <n v="3.25"/>
    <n v="3.25"/>
    <n v="0"/>
    <n v="0"/>
    <n v="6.6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n v="9.85"/>
    <n v="0"/>
    <n v="9.85"/>
    <n v="0"/>
    <n v="0"/>
    <n v="0"/>
    <n v="0"/>
    <n v="0"/>
    <n v="0"/>
    <n v="0"/>
    <n v="0"/>
    <n v="0"/>
    <n v="15.024999999999999"/>
    <s v="BMW VENTURES LIMITED"/>
  </r>
  <r>
    <n v="742"/>
    <d v="2025-08-12T00:00:00"/>
    <s v="ZBTO"/>
    <n v="9519011585"/>
    <n v="1"/>
    <s v="9519011585-1"/>
    <s v="No Priority"/>
    <s v="Released"/>
    <x v="0"/>
    <m/>
    <m/>
    <e v="#N/A"/>
    <s v="OK"/>
    <s v="CR02"/>
    <s v="ACRM CRCA CRS"/>
    <m/>
    <x v="0"/>
    <x v="0"/>
    <m/>
    <n v="2000"/>
    <s v="LONI"/>
    <x v="1"/>
    <s v="GBAD"/>
    <n v="116734"/>
    <x v="48"/>
    <n v="1804772"/>
    <s v="CRCA COIL TATXXD AU03 0.4X1250"/>
    <s v="C01"/>
    <s v="TATXXD"/>
    <s v="AU03"/>
    <n v="0.4"/>
    <n v="1250"/>
    <n v="0"/>
    <s v="T2 DONE"/>
    <s v=" "/>
    <s v=""/>
    <n v="8"/>
    <n v="15"/>
    <n v="58"/>
    <n v="51.1"/>
    <n v="6.9"/>
    <n v="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"/>
    <s v="0.36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R.S. STEELS "/>
  </r>
  <r>
    <n v="742"/>
    <d v="2025-08-27T00:00:00"/>
    <s v="ZBTO"/>
    <n v="9519054316"/>
    <n v="2"/>
    <s v="9519054316-2"/>
    <s v="No Priority"/>
    <s v="Released"/>
    <x v="0"/>
    <m/>
    <m/>
    <e v="#N/A"/>
    <s v="N/C"/>
    <s v="CR02"/>
    <s v="ACRM CRCA CRS"/>
    <m/>
    <x v="0"/>
    <x v="11"/>
    <m/>
    <n v="2000"/>
    <s v="TATANAGAR"/>
    <x v="3"/>
    <s v="JAMS"/>
    <n v="165053"/>
    <x v="38"/>
    <n v="3755738"/>
    <s v="CR COIL TSBHSQ CH03 1.200X1250"/>
    <s v="C01"/>
    <s v="TSBHSQ"/>
    <s v="CH03"/>
    <n v="1.2"/>
    <n v="1250"/>
    <n v="0"/>
    <s v="T2 DONE"/>
    <s v=" "/>
    <s v=""/>
    <n v="12"/>
    <n v="28"/>
    <n v="115.999"/>
    <n v="113.61"/>
    <n v="2.3889999999999998"/>
    <n v="-48.170999999999999"/>
    <n v="0"/>
    <n v="0"/>
    <n v="0"/>
    <n v="0"/>
    <n v="0"/>
    <n v="0"/>
    <n v="0"/>
    <n v="0"/>
    <n v="0"/>
    <n v="0"/>
    <n v="0"/>
    <n v="0"/>
    <n v="0"/>
    <n v="4.0999999999999996"/>
    <n v="0"/>
    <n v="0"/>
    <n v="50.56"/>
    <n v="0"/>
    <n v="0"/>
    <n v="54.660000000000004"/>
    <n v="0"/>
    <n v="54.660000000000004"/>
    <n v="0"/>
    <n v="2.3889999999999998"/>
    <s v="1.17-1.21"/>
    <s v="1250-1253"/>
    <m/>
    <m/>
    <m/>
    <m/>
    <m/>
    <m/>
    <s v="T"/>
    <s v="NA"/>
    <s v="C01-CH03-1.2-1250"/>
    <s v="367-JC43-3.2-1250"/>
    <n v="367"/>
    <s v="JC0043"/>
    <s v="JC43"/>
    <s v="C39A"/>
    <n v="3.2"/>
    <n v="1250"/>
    <n v="3774101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8-26T00:00:00"/>
    <s v="ZBTO"/>
    <n v="9519049758"/>
    <n v="2"/>
    <s v="9519049758-2"/>
    <s v="Nov'25"/>
    <s v="Released"/>
    <x v="1"/>
    <n v="2"/>
    <m/>
    <m/>
    <s v="OK"/>
    <s v="CR02"/>
    <s v="ACRM CRCA CRS"/>
    <m/>
    <x v="0"/>
    <x v="0"/>
    <m/>
    <n v="2000"/>
    <s v="GUMMIDIPOONDI"/>
    <x v="0"/>
    <s v="MADS"/>
    <n v="822271"/>
    <x v="4"/>
    <n v="185675"/>
    <s v="CRCA COIL-TATXXD-AU03-0.5X1250"/>
    <s v="C01"/>
    <s v="TATXXD"/>
    <s v="AU03"/>
    <n v="0.5"/>
    <n v="1250"/>
    <n v="0"/>
    <s v="T2 DONE"/>
    <s v=" "/>
    <s v=""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0.48-0.52"/>
    <s v="1250-1254"/>
    <m/>
    <m/>
    <m/>
    <m/>
    <m/>
    <m/>
    <s v="C"/>
    <s v="CRCA_STLM"/>
    <s v="C01-AU03-0.5-1250"/>
    <s v="367-SH08-2.5-1250"/>
    <n v="367"/>
    <s v="T01320"/>
    <s v="SH08"/>
    <s v="C16D"/>
    <n v="2.5"/>
    <n v="1250"/>
    <n v="407933"/>
    <m/>
    <m/>
    <m/>
    <m/>
    <m/>
    <n v="203"/>
    <n v="0"/>
    <n v="0"/>
    <n v="203"/>
    <n v="0"/>
    <n v="0"/>
    <n v="0"/>
    <n v="0"/>
    <n v="0"/>
    <n v="0"/>
    <n v="0"/>
    <n v="0"/>
    <n v="203"/>
    <s v="TATA STEEL DOWNSTREAM PRODUCTS LIMI"/>
  </r>
  <r>
    <n v="744"/>
    <d v="2025-07-26T00:00:00"/>
    <s v="ZBTO"/>
    <n v="9518962673"/>
    <n v="5"/>
    <s v="9518962673-5"/>
    <s v="No Priority"/>
    <s v="Released"/>
    <x v="0"/>
    <m/>
    <m/>
    <e v="#N/A"/>
    <e v="#N/A"/>
    <s v="GL02"/>
    <s v="ACRM GP#2 TBSPL PPGL"/>
    <m/>
    <x v="3"/>
    <x v="4"/>
    <m/>
    <n v="1000"/>
    <m/>
    <x v="4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65100000000001"/>
    <n v="249.5"/>
    <n v="2.1509999999999998"/>
    <n v="2.1509999999999998"/>
    <n v="0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19T00:00:00"/>
    <s v="ZBTO"/>
    <n v="9519029800"/>
    <n v="6"/>
    <s v="9519029800-6"/>
    <s v="No Priority"/>
    <s v="Released"/>
    <x v="0"/>
    <m/>
    <m/>
    <e v="#N/A"/>
    <s v="OK"/>
    <s v="CR01"/>
    <s v="ACRM CRCA CTL"/>
    <m/>
    <x v="0"/>
    <x v="3"/>
    <m/>
    <n v="2000"/>
    <s v="PURNIA"/>
    <x v="3"/>
    <s v="PATN"/>
    <n v="103227"/>
    <x v="10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36"/>
    <n v="0"/>
    <n v="28.62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0"/>
    <n v="28.62"/>
    <n v="0"/>
    <n v="29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29"/>
    <n v="0"/>
    <n v="0"/>
    <n v="0"/>
    <n v="0"/>
    <n v="0"/>
    <n v="0"/>
    <n v="0"/>
    <n v="0"/>
    <n v="0"/>
    <n v="29"/>
    <s v="BMW VENTURES LIMITED"/>
  </r>
  <r>
    <n v="742"/>
    <d v="2025-08-21T00:00:00"/>
    <s v="ZBTO"/>
    <n v="9519036272"/>
    <n v="2"/>
    <s v="9519036272-2"/>
    <s v="Nov'25"/>
    <s v="Released"/>
    <x v="1"/>
    <n v="1"/>
    <m/>
    <s v="OK (HR  Indent)"/>
    <s v="N/C"/>
    <s v="CR01"/>
    <s v="ACRM CRCA CTL"/>
    <m/>
    <x v="0"/>
    <x v="3"/>
    <m/>
    <n v="2000"/>
    <s v="WEST BOKARO"/>
    <x v="3"/>
    <s v="JAMS"/>
    <n v="185794"/>
    <x v="9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2"/>
    <m/>
    <m/>
    <m/>
    <m/>
    <m/>
    <m/>
    <s v="R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9T00:00:00"/>
    <s v="ZBTO"/>
    <n v="9519029800"/>
    <n v="4"/>
    <s v="9519029800-4"/>
    <s v="Nov'25"/>
    <s v="Released"/>
    <x v="1"/>
    <n v="1"/>
    <m/>
    <s v="OK (HR  Indent)"/>
    <s v="N/C"/>
    <s v="CR01"/>
    <s v="ACRM CRCA CTL"/>
    <m/>
    <x v="0"/>
    <x v="3"/>
    <m/>
    <n v="2000"/>
    <s v="PURNIA"/>
    <x v="3"/>
    <s v="PATN"/>
    <n v="103227"/>
    <x v="10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5T00:00:00"/>
    <s v="ZBTO"/>
    <n v="9518995071"/>
    <n v="4"/>
    <s v="9518995071-4"/>
    <s v="No Priority"/>
    <s v="Released"/>
    <x v="0"/>
    <m/>
    <m/>
    <e v="#N/A"/>
    <s v="OK"/>
    <e v="#N/A"/>
    <e v="#N/A"/>
    <m/>
    <x v="0"/>
    <x v="0"/>
    <m/>
    <n v="2000"/>
    <s v="KANPUR"/>
    <x v="2"/>
    <s v="FBAD"/>
    <n v="933952"/>
    <x v="5"/>
    <n v="1804854"/>
    <s v="CRCA COIL-TATXXD-AU03-1.2X1250"/>
    <s v="C01"/>
    <s v="TATXXD"/>
    <s v="AU03"/>
    <n v="1.2"/>
    <n v="1250"/>
    <n v="0"/>
    <s v="T2 DONE"/>
    <s v=" "/>
    <s v=""/>
    <n v="7"/>
    <n v="28"/>
    <n v="29"/>
    <n v="23.9"/>
    <n v="5.0999999999999996"/>
    <n v="5.0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999999999999996"/>
    <s v="1.16-1.24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8-22T00:00:00"/>
    <s v="ZBTO"/>
    <n v="9519038643"/>
    <n v="2"/>
    <s v="9519038643-2"/>
    <s v="No Priority"/>
    <s v="Released"/>
    <x v="0"/>
    <m/>
    <m/>
    <e v="#N/A"/>
    <s v="OK"/>
    <s v="GP03"/>
    <s v="ACRM GP#3 NARROW"/>
    <m/>
    <x v="1"/>
    <x v="2"/>
    <m/>
    <n v="2000"/>
    <s v="WEST BENGAL"/>
    <x v="3"/>
    <s v="CALS"/>
    <n v="100922"/>
    <x v="42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97.265000000000001"/>
    <n v="7.735000000000000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350000000000003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8-18T00:00:00"/>
    <s v="ZBTF"/>
    <n v="9519023959"/>
    <n v="1"/>
    <s v="9519023959-1"/>
    <s v="Stocks"/>
    <s v="Released"/>
    <x v="1"/>
    <m/>
    <m/>
    <e v="#N/A"/>
    <s v="OK"/>
    <s v="CR02"/>
    <s v="ACRM CRCA CRS"/>
    <m/>
    <x v="0"/>
    <x v="1"/>
    <m/>
    <n v="1000"/>
    <s v="THIRUVALLUR"/>
    <x v="0"/>
    <s v="MADS"/>
    <n v="600250"/>
    <x v="0"/>
    <n v="3659268"/>
    <s v="CR COIL TSBSTA EL03 0.500X1217"/>
    <s v="C01"/>
    <s v="TSBSTA"/>
    <s v="EL03"/>
    <n v="0.5"/>
    <n v="1217"/>
    <n v="0"/>
    <s v="T2 DONE"/>
    <s v=" "/>
    <s v=""/>
    <n v="7.2"/>
    <n v="11"/>
    <n v="280"/>
    <n v="228.98"/>
    <n v="25.195"/>
    <n v="-2.8149999999999999"/>
    <n v="25.824999999999999"/>
    <n v="0"/>
    <n v="0"/>
    <n v="0"/>
    <n v="0"/>
    <n v="0"/>
    <n v="0"/>
    <n v="0"/>
    <n v="0"/>
    <n v="28.72"/>
    <n v="0"/>
    <n v="0"/>
    <n v="0"/>
    <n v="27.42"/>
    <n v="0"/>
    <n v="0"/>
    <n v="0"/>
    <n v="0"/>
    <n v="0"/>
    <n v="56.14"/>
    <n v="27.42"/>
    <n v="28.72"/>
    <n v="0"/>
    <n v="-2.2250000000000014"/>
    <s v="0.49-0.51"/>
    <s v="1217-1220"/>
    <m/>
    <m/>
    <m/>
    <m/>
    <m/>
    <m/>
    <s v="R"/>
    <s v="CRCA_STMP"/>
    <s v="C01-EL03-0.5-1217"/>
    <s v="367-SH67-2.5-1235"/>
    <n v="367"/>
    <s v="TSH067"/>
    <s v="SH67"/>
    <s v="C14A"/>
    <n v="2.5"/>
    <n v="1235"/>
    <n v="3901654"/>
    <m/>
    <m/>
    <m/>
    <m/>
    <m/>
    <n v="25.195"/>
    <n v="0"/>
    <n v="25.195"/>
    <n v="0"/>
    <n v="0"/>
    <n v="0"/>
    <n v="0"/>
    <n v="0"/>
    <n v="0"/>
    <n v="0"/>
    <n v="0"/>
    <n v="0"/>
    <n v="51.019999999999996"/>
    <s v="TATA CENTER"/>
  </r>
  <r>
    <n v="742"/>
    <d v="2025-08-18T00:00:00"/>
    <s v="ZBTF"/>
    <n v="9519023959"/>
    <n v="2"/>
    <s v="9519023959-2"/>
    <s v="Stocks"/>
    <s v="Released"/>
    <x v="1"/>
    <m/>
    <m/>
    <e v="#N/A"/>
    <s v="OK"/>
    <s v="CR02"/>
    <s v="ACRM CRCA CRS"/>
    <m/>
    <x v="0"/>
    <x v="1"/>
    <m/>
    <n v="1000"/>
    <s v="THIRUVALLUR"/>
    <x v="0"/>
    <s v="MADS"/>
    <n v="600250"/>
    <x v="0"/>
    <n v="3704262"/>
    <s v="CR COIL TSBSTA EL03 1X1250"/>
    <s v="C01"/>
    <s v="TSBSTA"/>
    <s v="EL03"/>
    <n v="1"/>
    <n v="1250"/>
    <n v="0"/>
    <s v="T2 DONE"/>
    <s v=" "/>
    <s v=""/>
    <n v="8"/>
    <n v="11"/>
    <n v="29"/>
    <n v="0"/>
    <n v="4.375"/>
    <n v="4.375"/>
    <n v="8.16"/>
    <n v="0"/>
    <n v="0"/>
    <n v="0"/>
    <n v="0"/>
    <n v="0"/>
    <n v="0"/>
    <n v="0"/>
    <n v="0"/>
    <n v="0"/>
    <n v="0"/>
    <n v="0"/>
    <n v="27.5"/>
    <n v="0"/>
    <n v="0"/>
    <n v="0"/>
    <n v="0"/>
    <n v="0"/>
    <n v="0"/>
    <n v="27.5"/>
    <n v="27.5"/>
    <n v="0"/>
    <n v="0"/>
    <n v="-23.125"/>
    <s v="0.98-1.02"/>
    <s v="1250-1253"/>
    <m/>
    <m/>
    <m/>
    <m/>
    <m/>
    <m/>
    <s v="R"/>
    <n v="0"/>
    <s v="C01-EL03-1-1250"/>
    <s v="367-SH67-2.8-1260"/>
    <n v="367"/>
    <s v="TSH067"/>
    <s v="SH67"/>
    <s v="C14A"/>
    <n v="2.8"/>
    <n v="1260"/>
    <n v="3901841"/>
    <m/>
    <m/>
    <m/>
    <m/>
    <m/>
    <n v="0"/>
    <n v="0"/>
    <n v="0"/>
    <n v="0"/>
    <n v="0"/>
    <n v="0"/>
    <n v="0"/>
    <n v="0"/>
    <n v="0"/>
    <n v="0"/>
    <n v="0"/>
    <n v="0"/>
    <n v="8.16"/>
    <s v="TATA CENTER"/>
  </r>
  <r>
    <n v="743"/>
    <d v="2025-09-02T00:00:00"/>
    <s v="ZBTO"/>
    <n v="9519073218"/>
    <n v="2"/>
    <s v="9519073218-2"/>
    <s v="Sep'25"/>
    <s v="Released"/>
    <x v="1"/>
    <m/>
    <m/>
    <e v="#N/A"/>
    <s v="OK"/>
    <s v="GP02"/>
    <s v="ACRM GP#3 WIDER SOFT"/>
    <m/>
    <x v="1"/>
    <x v="7"/>
    <m/>
    <n v="2000"/>
    <s v="KANPUR"/>
    <x v="2"/>
    <s v="KANP"/>
    <n v="933952"/>
    <x v="5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29"/>
    <n v="0"/>
    <n v="0"/>
    <n v="0"/>
    <n v="0"/>
    <n v="29"/>
    <n v="0"/>
    <n v="0"/>
    <n v="0"/>
    <n v="0"/>
    <n v="0"/>
    <n v="0"/>
    <n v="29"/>
    <s v="AGARWAL STEEL TRADERS"/>
  </r>
  <r>
    <n v="742"/>
    <d v="2025-07-21T00:00:00"/>
    <s v="ZBTO"/>
    <n v="9518945284"/>
    <n v="1"/>
    <s v="9518945284-1"/>
    <s v="No Priority"/>
    <s v="Released"/>
    <x v="0"/>
    <m/>
    <m/>
    <e v="#N/A"/>
    <s v="OK"/>
    <e v="#N/A"/>
    <e v="#N/A"/>
    <m/>
    <x v="0"/>
    <x v="0"/>
    <m/>
    <n v="2000"/>
    <s v="CHENNAI"/>
    <x v="0"/>
    <s v="MADS"/>
    <n v="822271"/>
    <x v="4"/>
    <n v="1884117"/>
    <s v="CRCA COIL-TATXXD-AU03-2X1250"/>
    <s v="C01"/>
    <s v="TATXXD"/>
    <s v="AU03"/>
    <n v="2"/>
    <n v="1250"/>
    <n v="0"/>
    <s v="T2 DONE"/>
    <s v=" "/>
    <s v=""/>
    <n v="5"/>
    <n v="29"/>
    <n v="57.110999999999997"/>
    <n v="57.1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8-2.0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1T00:00:00"/>
    <s v="ZBTO"/>
    <n v="9518946840"/>
    <n v="1"/>
    <s v="9518946840-1"/>
    <s v="No Priority"/>
    <s v="Released"/>
    <x v="0"/>
    <m/>
    <m/>
    <e v="#N/A"/>
    <s v="OK"/>
    <e v="#N/A"/>
    <e v="#N/A"/>
    <m/>
    <x v="0"/>
    <x v="0"/>
    <m/>
    <n v="2000"/>
    <s v="LONI"/>
    <x v="1"/>
    <s v="FBAD"/>
    <n v="123052"/>
    <x v="49"/>
    <n v="1801290"/>
    <s v="CRCA COIL-TATXXD-AU03-0.6X1250"/>
    <s v="C01"/>
    <s v="TATXXD"/>
    <s v="AU03"/>
    <n v="0.6"/>
    <n v="1250"/>
    <n v="0"/>
    <s v="T2 DONE"/>
    <s v=" "/>
    <s v=""/>
    <n v="10"/>
    <n v="30"/>
    <n v="57.999000000000002"/>
    <n v="51.454999999999998"/>
    <n v="6.5439999999999996"/>
    <n v="6.543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439999999999996"/>
    <s v="0.57-0.61"/>
    <s v="1250-125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2"/>
    <d v="2025-07-21T00:00:00"/>
    <s v="ZBTO"/>
    <n v="9518946840"/>
    <n v="2"/>
    <s v="9518946840-2"/>
    <s v="No Priority"/>
    <s v="Released"/>
    <x v="0"/>
    <m/>
    <m/>
    <e v="#N/A"/>
    <e v="#N/A"/>
    <e v="#N/A"/>
    <e v="#N/A"/>
    <m/>
    <x v="0"/>
    <x v="0"/>
    <m/>
    <n v="2000"/>
    <s v="LONI"/>
    <x v="1"/>
    <s v="FBAD"/>
    <n v="123052"/>
    <x v="49"/>
    <n v="1804814"/>
    <s v="CRCA COIL TATXXD AU03 0.8X1250"/>
    <s v="C01"/>
    <s v="TATXXD"/>
    <s v="AU03"/>
    <n v="0.8"/>
    <n v="1250"/>
    <n v="0"/>
    <s v="T2 DONE"/>
    <s v=" "/>
    <s v=""/>
    <n v="10"/>
    <n v="30"/>
    <n v="56.265999999999998"/>
    <n v="56.26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7-0.82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3"/>
    <d v="2025-09-12T00:00:00"/>
    <s v="ZBTO"/>
    <n v="9519099563"/>
    <n v="2"/>
    <s v="9519099563-2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26"/>
    <n v="111.82"/>
    <n v="14.18"/>
    <n v="6.03"/>
    <n v="0"/>
    <n v="0"/>
    <n v="0"/>
    <n v="0"/>
    <n v="0"/>
    <n v="0"/>
    <n v="0"/>
    <n v="13.22"/>
    <n v="0"/>
    <n v="0"/>
    <n v="0"/>
    <n v="0"/>
    <n v="0"/>
    <n v="0"/>
    <n v="0"/>
    <n v="0"/>
    <n v="0"/>
    <n v="10.145000000000001"/>
    <n v="4.97"/>
    <n v="28.335000000000001"/>
    <n v="28.335000000000001"/>
    <n v="0"/>
    <n v="0"/>
    <n v="0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4.18"/>
    <n v="0"/>
    <n v="14.18"/>
    <n v="0"/>
    <n v="0"/>
    <n v="0"/>
    <n v="0"/>
    <n v="0"/>
    <n v="0"/>
    <n v="0"/>
    <n v="0"/>
    <n v="0"/>
    <n v="14.18"/>
    <s v="Shree Bajrang Steel Udyog"/>
  </r>
  <r>
    <n v="742"/>
    <d v="2025-08-19T00:00:00"/>
    <s v="ZBTO"/>
    <n v="9519028240"/>
    <n v="1"/>
    <s v="9519028240-1"/>
    <s v="Sep'25"/>
    <s v="Released"/>
    <x v="1"/>
    <m/>
    <m/>
    <e v="#N/A"/>
    <s v="OK"/>
    <s v="CR02"/>
    <s v="ACRM CRCA CRS"/>
    <m/>
    <x v="0"/>
    <x v="6"/>
    <m/>
    <n v="1000"/>
    <s v="VISHAKHAPATNAM"/>
    <x v="0"/>
    <s v="SBAD"/>
    <n v="186001"/>
    <x v="50"/>
    <n v="3867646"/>
    <s v="CR COIL TATXXD BT04 0.600X900"/>
    <s v="C01"/>
    <s v="TATXXD"/>
    <s v="BT04"/>
    <n v="0.6"/>
    <n v="900"/>
    <n v="0"/>
    <s v="T2 DONE"/>
    <s v=" "/>
    <s v=""/>
    <n v="4"/>
    <n v="8"/>
    <n v="126"/>
    <n v="86.72"/>
    <n v="39.28"/>
    <n v="-0.91"/>
    <n v="19.18"/>
    <n v="0"/>
    <n v="0"/>
    <n v="0"/>
    <n v="0"/>
    <n v="0"/>
    <n v="0"/>
    <n v="0"/>
    <n v="0"/>
    <n v="0"/>
    <n v="0"/>
    <n v="0"/>
    <n v="20.425000000000001"/>
    <n v="0"/>
    <n v="0"/>
    <n v="0"/>
    <n v="0"/>
    <n v="0"/>
    <n v="0"/>
    <n v="20.425000000000001"/>
    <n v="20.425000000000001"/>
    <n v="0"/>
    <n v="0"/>
    <n v="18.855"/>
    <s v="0.58-0.6"/>
    <s v="900-902"/>
    <m/>
    <m/>
    <m/>
    <m/>
    <m/>
    <m/>
    <s v="M"/>
    <s v="CRCA_D&amp;B"/>
    <s v="C01-BT04-0.6-900"/>
    <s v="B69-SH67-2.5-925"/>
    <s v="B69"/>
    <s v="TSH067"/>
    <s v="SH67"/>
    <s v="C14A"/>
    <n v="2.5"/>
    <n v="925"/>
    <n v="3923414"/>
    <m/>
    <m/>
    <m/>
    <m/>
    <m/>
    <n v="20.100000000000001"/>
    <n v="20.100000000000001"/>
    <n v="0"/>
    <n v="0"/>
    <n v="0"/>
    <n v="0"/>
    <n v="0"/>
    <n v="0"/>
    <n v="0"/>
    <n v="0"/>
    <n v="0"/>
    <n v="0"/>
    <n v="39.28"/>
    <s v="BABA CONTAINER MANUFACTURERS"/>
  </r>
  <r>
    <n v="742"/>
    <d v="2025-07-18T00:00:00"/>
    <s v="ZBTO"/>
    <n v="9518939588"/>
    <n v="4"/>
    <s v="9518939588-4"/>
    <s v="No Priority"/>
    <s v="Released"/>
    <x v="0"/>
    <m/>
    <m/>
    <e v="#N/A"/>
    <s v="OK"/>
    <e v="#N/A"/>
    <e v="#N/A"/>
    <m/>
    <x v="0"/>
    <x v="0"/>
    <m/>
    <n v="2000"/>
    <s v="LONI"/>
    <x v="1"/>
    <s v="DELI"/>
    <n v="101499"/>
    <x v="51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25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1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G.R. GUPTA &amp; BROS."/>
  </r>
  <r>
    <n v="743"/>
    <d v="2025-08-28T00:00:00"/>
    <s v="ZBTO"/>
    <n v="9519058218"/>
    <n v="1"/>
    <s v="9519058218-1"/>
    <s v="No Priority"/>
    <s v="Released"/>
    <x v="0"/>
    <m/>
    <m/>
    <n v="0"/>
    <s v="N/C"/>
    <s v="GP03"/>
    <s v="ACRM GP#3 NARROW"/>
    <m/>
    <x v="1"/>
    <x v="2"/>
    <m/>
    <n v="2000"/>
    <s v="LONI"/>
    <x v="1"/>
    <s v="GBAD"/>
    <n v="931235"/>
    <x v="52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K D J P STEELS PVT LTD"/>
  </r>
  <r>
    <n v="742"/>
    <d v="2025-08-26T00:00:00"/>
    <s v="ZBTO"/>
    <n v="9519051350"/>
    <n v="1"/>
    <s v="9519051350-1"/>
    <s v="Nov'25"/>
    <s v="Released"/>
    <x v="1"/>
    <n v="1"/>
    <m/>
    <s v="OK (HR  Indent)"/>
    <s v="N/C"/>
    <s v="CR01"/>
    <s v="ACRM CRCA CTL"/>
    <m/>
    <x v="0"/>
    <x v="3"/>
    <m/>
    <n v="2000"/>
    <s v="GORAKHPUR"/>
    <x v="2"/>
    <s v="KANP"/>
    <n v="115841"/>
    <x v="35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89"/>
    <n v="25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3.17"/>
    <n v="3.17"/>
    <n v="0"/>
    <n v="0"/>
    <n v="0"/>
    <n v="0"/>
    <n v="0"/>
    <n v="0"/>
    <n v="0"/>
    <n v="0"/>
    <n v="0"/>
    <n v="0"/>
    <n v="29"/>
    <s v="O.V.S. ISPAT UDYOG"/>
  </r>
  <r>
    <n v="742"/>
    <d v="2025-08-18T00:00:00"/>
    <s v="ZBTO"/>
    <n v="9519024305"/>
    <n v="3"/>
    <s v="9519024305-3"/>
    <s v="No Priority"/>
    <s v="Released"/>
    <x v="0"/>
    <m/>
    <m/>
    <e v="#N/A"/>
    <s v="OK"/>
    <s v="CR01"/>
    <s v="ACRM CRCA CTL"/>
    <m/>
    <x v="0"/>
    <x v="3"/>
    <m/>
    <n v="2000"/>
    <s v="HOWRAH"/>
    <x v="3"/>
    <s v="CALS"/>
    <n v="925093"/>
    <x v="16"/>
    <n v="3239548"/>
    <s v="CRCA SHEET TATCRC SR16 0.400X900X2500"/>
    <s v="C06"/>
    <s v="TATCRC"/>
    <s v="SR16"/>
    <n v="0.4"/>
    <n v="900"/>
    <n v="2500"/>
    <s v="T2 DONE"/>
    <s v=" "/>
    <s v=""/>
    <n v="0"/>
    <n v="0"/>
    <n v="63"/>
    <n v="58.67"/>
    <n v="4.33"/>
    <n v="4.1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4.33"/>
    <s v="0.37-0.4"/>
    <s v="900-902"/>
    <m/>
    <m/>
    <m/>
    <m/>
    <m/>
    <m/>
    <s v="T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8-18T00:00:00"/>
    <s v="ZBTO"/>
    <n v="9519024914"/>
    <n v="6"/>
    <s v="9519024914-6"/>
    <s v="Nov'25"/>
    <s v="Released"/>
    <x v="1"/>
    <n v="1"/>
    <m/>
    <s v="OK (HR  Indent)"/>
    <s v="N/C"/>
    <s v="CR01"/>
    <s v="ACRM CRCA CTL"/>
    <m/>
    <x v="0"/>
    <x v="3"/>
    <m/>
    <n v="2000"/>
    <s v="CHENNAI"/>
    <x v="0"/>
    <s v="MADS"/>
    <n v="116465"/>
    <x v="19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4914"/>
    <n v="7"/>
    <s v="9519024914-7"/>
    <s v="No Priority"/>
    <s v="Released"/>
    <x v="0"/>
    <m/>
    <m/>
    <e v="#N/A"/>
    <s v="OK"/>
    <s v="CR01"/>
    <s v="ACRM CRCA CTL"/>
    <m/>
    <x v="0"/>
    <x v="3"/>
    <m/>
    <n v="2000"/>
    <s v="CHENNAI"/>
    <x v="0"/>
    <s v="MADS"/>
    <n v="116465"/>
    <x v="19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5.594999999999999"/>
    <n v="3.4049999999999998"/>
    <n v="3.4049999999999998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3.4049999999999998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0T00:00:00"/>
    <s v="ZBTO"/>
    <n v="9519031476"/>
    <n v="2"/>
    <s v="9519031476-2"/>
    <s v="Stocks"/>
    <s v="Released"/>
    <x v="1"/>
    <m/>
    <m/>
    <e v="#N/A"/>
    <s v="OK"/>
    <s v="CR01"/>
    <s v="ACRM CRCA CTL"/>
    <m/>
    <x v="0"/>
    <x v="3"/>
    <m/>
    <n v="2000"/>
    <s v="TANGI"/>
    <x v="3"/>
    <s v="BHUB"/>
    <n v="117061"/>
    <x v="18"/>
    <n v="3239554"/>
    <s v="CRCA SHEET TATCRC SR16 0.400X1000X2500"/>
    <s v="C06"/>
    <s v="TATCRC"/>
    <s v="SR16"/>
    <n v="0.4"/>
    <n v="1000"/>
    <n v="2500"/>
    <s v="T2 DONE"/>
    <s v=" "/>
    <s v=""/>
    <n v="0.1"/>
    <n v="5"/>
    <n v="69"/>
    <n v="60.465000000000003"/>
    <n v="8.5350000000000001"/>
    <n v="8.5350000000000001"/>
    <n v="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50000000000001"/>
    <s v="0.37-0.4"/>
    <s v="1000-1002"/>
    <m/>
    <m/>
    <m/>
    <m/>
    <m/>
    <m/>
    <s v="T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6.02"/>
    <s v="BHARTIA  DISTRIBUTORS PVT. LTD."/>
  </r>
  <r>
    <n v="742"/>
    <d v="2025-08-26T00:00:00"/>
    <s v="ZBTO"/>
    <n v="9519051346"/>
    <n v="1"/>
    <s v="9519051346-1"/>
    <s v="Nov'25"/>
    <s v="Released"/>
    <x v="1"/>
    <n v="1"/>
    <m/>
    <s v="OK (HR  Indent)"/>
    <s v="N/C"/>
    <s v="CR01"/>
    <s v="ACRM CRCA CTL"/>
    <m/>
    <x v="0"/>
    <x v="3"/>
    <m/>
    <n v="2000"/>
    <s v="VARANASI"/>
    <x v="2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1.57"/>
    <n v="0"/>
    <n v="0"/>
    <n v="0"/>
    <n v="28.34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29"/>
    <n v="0"/>
    <n v="0"/>
    <n v="0"/>
    <n v="0"/>
    <n v="0"/>
    <n v="0"/>
    <n v="0"/>
    <n v="0"/>
    <n v="0"/>
    <n v="29"/>
    <s v="O.V.S. ISPAT UDYOG"/>
  </r>
  <r>
    <n v="742"/>
    <d v="2025-08-21T00:00:00"/>
    <s v="ZBTO"/>
    <n v="9519036272"/>
    <n v="5"/>
    <s v="9519036272-5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3239554"/>
    <s v="CRCA SHEET TATCRC SR16 0.400X1000X2500"/>
    <s v="C06"/>
    <s v="TATCRC"/>
    <s v="SR16"/>
    <n v="0.4"/>
    <n v="1000"/>
    <n v="2500"/>
    <s v="T2 DONE"/>
    <s v=" "/>
    <s v=""/>
    <n v="2.5"/>
    <n v="3.2"/>
    <n v="92"/>
    <n v="81.27"/>
    <n v="10.73"/>
    <n v="10.5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10.73"/>
    <s v="0.38-0.42"/>
    <s v="1000-1002"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7-19T00:00:00"/>
    <s v="ZBTO"/>
    <n v="9518941556"/>
    <n v="1"/>
    <s v="9518941556-1"/>
    <s v="Sep'25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210"/>
    <n v="95.775000000000006"/>
    <n v="54.994999999999997"/>
    <n v="-4.835"/>
    <n v="41.445"/>
    <n v="0"/>
    <n v="65.37"/>
    <n v="0"/>
    <n v="0"/>
    <n v="0"/>
    <n v="7.4"/>
    <n v="0"/>
    <n v="0"/>
    <n v="0"/>
    <n v="0"/>
    <n v="0"/>
    <n v="0"/>
    <n v="0"/>
    <n v="0"/>
    <n v="0"/>
    <n v="0"/>
    <n v="0"/>
    <n v="0"/>
    <n v="72.77000000000001"/>
    <n v="72.77000000000001"/>
    <n v="0"/>
    <n v="0"/>
    <n v="-17.775000000000013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54.994999999999997"/>
    <n v="0"/>
    <n v="54.994999999999997"/>
    <n v="0"/>
    <n v="0"/>
    <n v="0"/>
    <n v="0"/>
    <n v="0"/>
    <n v="0"/>
    <n v="0"/>
    <n v="0"/>
    <n v="0"/>
    <n v="96.44"/>
    <s v="Shree Bajrang Steel Udyog"/>
  </r>
  <r>
    <n v="742"/>
    <d v="2025-08-04T00:00:00"/>
    <s v="ZBTO"/>
    <n v="9518992530"/>
    <n v="2"/>
    <s v="9518992530-2"/>
    <s v="No Priority"/>
    <s v="Released"/>
    <x v="0"/>
    <m/>
    <m/>
    <n v="0"/>
    <s v="N/C"/>
    <s v="CR02"/>
    <s v="ACRM CRCA CRS"/>
    <m/>
    <x v="0"/>
    <x v="0"/>
    <m/>
    <n v="2000"/>
    <s v="SANGAREDDY"/>
    <x v="0"/>
    <s v="SBAD"/>
    <n v="947126"/>
    <x v="46"/>
    <n v="1804842"/>
    <s v="CRCA COIL-TATXXD-AU03-1X1000"/>
    <s v="C01"/>
    <s v="TATXXD"/>
    <s v="AU03"/>
    <n v="1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2"/>
    <d v="2025-07-20T00:00:00"/>
    <s v="ZBTO"/>
    <n v="9518944236"/>
    <n v="1"/>
    <s v="9518944236-1"/>
    <s v="No Priority"/>
    <s v="Released"/>
    <x v="0"/>
    <m/>
    <m/>
    <e v="#N/A"/>
    <s v="OK"/>
    <s v="CR01"/>
    <s v="ACRM CRCA CTL"/>
    <m/>
    <x v="0"/>
    <x v="3"/>
    <m/>
    <n v="2000"/>
    <s v="VISHAKHAPATNAM"/>
    <x v="0"/>
    <s v="SBAD"/>
    <n v="946077"/>
    <x v="30"/>
    <n v="3239535"/>
    <s v="CRCA SHEET TATCRC SR16 0.350X900X2440"/>
    <s v="C06"/>
    <s v="TATCRC"/>
    <s v="SR16"/>
    <n v="0.35"/>
    <n v="900"/>
    <n v="2440"/>
    <s v="T2 DONE"/>
    <s v=" "/>
    <s v=""/>
    <n v="2"/>
    <n v="3"/>
    <n v="38.146000000000001"/>
    <n v="38.145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21T00:00:00"/>
    <s v="ZBTO"/>
    <n v="9519036143"/>
    <n v="10"/>
    <s v="9519036143-10"/>
    <s v="No Priority"/>
    <s v="Released"/>
    <x v="0"/>
    <m/>
    <m/>
    <e v="#N/A"/>
    <e v="#N/A"/>
    <s v="GP03"/>
    <s v="ACRM GP#3 NARROW"/>
    <m/>
    <x v="1"/>
    <x v="2"/>
    <m/>
    <n v="2000"/>
    <s v="WEST BOKARO"/>
    <x v="3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05"/>
    <n v="94.15"/>
    <n v="10.85"/>
    <n v="1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5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8T00:00:00"/>
    <s v="ZBTO"/>
    <n v="9519024914"/>
    <n v="3"/>
    <s v="9519024914-3"/>
    <s v="No Priority"/>
    <s v="Released"/>
    <x v="0"/>
    <m/>
    <m/>
    <e v="#N/A"/>
    <s v="OK"/>
    <s v="CR01"/>
    <s v="ACRM CRCA CTL"/>
    <m/>
    <x v="0"/>
    <x v="3"/>
    <m/>
    <n v="2000"/>
    <s v="CHENNAI"/>
    <x v="0"/>
    <s v="MADS"/>
    <n v="116465"/>
    <x v="19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16.21"/>
    <n v="4.79"/>
    <n v="4.18"/>
    <n v="0"/>
    <n v="0"/>
    <n v="0"/>
    <n v="0"/>
    <n v="0"/>
    <n v="0"/>
    <n v="0"/>
    <n v="0"/>
    <n v="0"/>
    <n v="0"/>
    <n v="0"/>
    <n v="0"/>
    <n v="0"/>
    <n v="0"/>
    <n v="0.61"/>
    <n v="0"/>
    <n v="0"/>
    <n v="0"/>
    <n v="0"/>
    <n v="0.61"/>
    <n v="0"/>
    <n v="0.61"/>
    <n v="0"/>
    <n v="4.79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7-10T00:00:00"/>
    <s v="ZBTO"/>
    <n v="9518920175"/>
    <n v="1"/>
    <s v="9518920175-1"/>
    <s v="No Priority"/>
    <s v="Released"/>
    <x v="0"/>
    <m/>
    <m/>
    <e v="#N/A"/>
    <e v="#N/A"/>
    <s v="CR03"/>
    <s v="ACRM CRCA SPM"/>
    <m/>
    <x v="0"/>
    <x v="9"/>
    <m/>
    <n v="2000"/>
    <s v="FARIDABAD"/>
    <x v="2"/>
    <s v="FBAD"/>
    <n v="116735"/>
    <x v="53"/>
    <n v="2420508"/>
    <s v="CRCA COIL TATXXD AH03 0.500X1250"/>
    <s v="C01"/>
    <s v="TATXXD"/>
    <s v="AH03"/>
    <n v="0.5"/>
    <n v="1250"/>
    <n v="0"/>
    <s v="T2 DONE"/>
    <s v=" "/>
    <s v=""/>
    <n v="10"/>
    <n v="30"/>
    <n v="53.551000000000002"/>
    <n v="53.5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RAKESH STEELS"/>
  </r>
  <r>
    <n v="743"/>
    <d v="2025-09-02T00:00:00"/>
    <s v="ZBTO"/>
    <n v="9519072526"/>
    <n v="2"/>
    <s v="9519072526-2"/>
    <s v="No Priority"/>
    <s v="Released"/>
    <x v="0"/>
    <m/>
    <m/>
    <e v="#N/A"/>
    <s v="OK"/>
    <s v="GP01"/>
    <s v="ACRM GP#3 WIDER HARD"/>
    <m/>
    <x v="1"/>
    <x v="10"/>
    <m/>
    <n v="2000"/>
    <s v="PURNIA"/>
    <x v="3"/>
    <s v="PATN"/>
    <n v="931671"/>
    <x v="10"/>
    <n v="3907468"/>
    <s v="GP COIL TATXGP GP02 0.350X1350"/>
    <s v="C05"/>
    <s v="TATXGP"/>
    <s v="GP02"/>
    <n v="0.35"/>
    <n v="1350"/>
    <n v="0"/>
    <s v="T2 DONE"/>
    <s v="Z120"/>
    <s v=""/>
    <n v="1"/>
    <n v="5"/>
    <n v="60.695"/>
    <n v="60.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2-0.365"/>
    <s v="1350-1370"/>
    <m/>
    <m/>
    <m/>
    <m/>
    <m/>
    <m/>
    <s v="M"/>
    <s v="GP03_SHKT"/>
    <s v="C05-GP02-0.35-1350"/>
    <s v="367-SF93-2-1365"/>
    <n v="367"/>
    <s v="S02149"/>
    <s v="SF93"/>
    <s v="C07A"/>
    <n v="2"/>
    <n v="1365"/>
    <n v="170089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02T00:00:00"/>
    <s v="ZBTO"/>
    <n v="9519072526"/>
    <n v="3"/>
    <s v="9519072526-3"/>
    <s v="No Priority"/>
    <s v="Released"/>
    <x v="0"/>
    <m/>
    <m/>
    <e v="#N/A"/>
    <s v="OK"/>
    <s v="GP01"/>
    <s v="ACRM GP#3 WIDER HARD"/>
    <m/>
    <x v="1"/>
    <x v="10"/>
    <m/>
    <n v="2000"/>
    <s v="PURNIA"/>
    <x v="3"/>
    <s v="PATN"/>
    <n v="931671"/>
    <x v="10"/>
    <n v="3767014"/>
    <s v="GP COIL TATGPH GP02 0.400X1350"/>
    <s v="C05"/>
    <s v="TATGPH"/>
    <s v="GP02"/>
    <n v="0.4"/>
    <n v="1350"/>
    <n v="0"/>
    <s v="T2 DONE"/>
    <s v="Z120"/>
    <s v=""/>
    <n v="1"/>
    <n v="5"/>
    <n v="90.954999999999998"/>
    <n v="90.974999999999994"/>
    <n v="-0.02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2T00:00:00"/>
    <s v="ZBTO"/>
    <n v="9519099563"/>
    <n v="5"/>
    <s v="9519099563-5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120.66500000000001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12T00:00:00"/>
    <s v="ZBTO"/>
    <n v="9519099563"/>
    <n v="10"/>
    <s v="9519099563-10"/>
    <s v="Stocks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05"/>
    <n v="0"/>
    <n v="5.335"/>
    <n v="-16.094999999999999"/>
    <n v="72.070000000000007"/>
    <n v="0"/>
    <n v="42.005000000000003"/>
    <n v="15.81"/>
    <n v="41.17"/>
    <n v="0"/>
    <n v="0"/>
    <n v="0"/>
    <n v="0"/>
    <n v="0"/>
    <n v="0"/>
    <n v="0"/>
    <n v="0"/>
    <n v="0"/>
    <n v="0"/>
    <n v="0"/>
    <n v="0"/>
    <n v="0"/>
    <n v="0"/>
    <n v="98.985000000000014"/>
    <n v="98.985000000000014"/>
    <n v="0"/>
    <n v="0"/>
    <n v="-93.65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5.335"/>
    <n v="0"/>
    <n v="5.335"/>
    <n v="0"/>
    <n v="0"/>
    <n v="0"/>
    <n v="0"/>
    <n v="0"/>
    <n v="0"/>
    <n v="0"/>
    <n v="0"/>
    <n v="0"/>
    <n v="77.405000000000001"/>
    <s v="Shree Bajrang Steel Udyog"/>
  </r>
  <r>
    <n v="743"/>
    <d v="2025-09-12T00:00:00"/>
    <s v="ZBTO"/>
    <n v="9519099563"/>
    <n v="11"/>
    <s v="9519099563-11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854413"/>
    <s v="GP COIL SOFT-TATXGP-GK09-0.45X900"/>
    <s v="C02"/>
    <s v="TATXGP"/>
    <s v="GK09"/>
    <n v="0.45"/>
    <n v="900"/>
    <n v="0"/>
    <s v="T2 DONE"/>
    <s v="Z80"/>
    <s v=""/>
    <n v="4"/>
    <n v="12"/>
    <n v="42"/>
    <n v="39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4"/>
    <d v="2025-09-16T00:00:00"/>
    <s v="ZBTO"/>
    <n v="9519107996"/>
    <n v="1"/>
    <s v="9519107996-1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1.999"/>
    <n v="242.11"/>
    <n v="3.214"/>
    <n v="0.20399999999999999"/>
    <n v="55.915000000000006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55.915000000000006"/>
    <s v="TATA BLUESCOPE STEEL PVT LTD."/>
  </r>
  <r>
    <n v="742"/>
    <d v="2025-07-10T00:00:00"/>
    <s v="ZBTO"/>
    <n v="9518920185"/>
    <n v="1"/>
    <s v="9518920185-1"/>
    <s v="No Priority"/>
    <s v="Released"/>
    <x v="0"/>
    <m/>
    <m/>
    <e v="#N/A"/>
    <e v="#N/A"/>
    <s v="CR03"/>
    <s v="ACRM CRCA SPM"/>
    <m/>
    <x v="0"/>
    <x v="9"/>
    <m/>
    <n v="2000"/>
    <s v="FARIDABAD"/>
    <x v="2"/>
    <s v="FBAD"/>
    <n v="116735"/>
    <x v="53"/>
    <n v="2420510"/>
    <s v="CRCA COIL TATXXD AH03 0.600X1250"/>
    <s v="C01"/>
    <s v="TATXXD"/>
    <s v="AH03"/>
    <n v="0.6"/>
    <n v="1250"/>
    <n v="0"/>
    <s v="T2 DONE"/>
    <s v=" "/>
    <s v=""/>
    <n v="10"/>
    <n v="30"/>
    <n v="49.750999999999998"/>
    <n v="49.7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250-1270"/>
    <m/>
    <m/>
    <m/>
    <m/>
    <m/>
    <m/>
    <s v="U"/>
    <s v="CRCA_ME"/>
    <s v="C01-AH03-0.6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RAKESH STEELS"/>
  </r>
  <r>
    <n v="742"/>
    <d v="2025-08-19T00:00:00"/>
    <s v="ZBTO"/>
    <n v="9519028090"/>
    <n v="3"/>
    <s v="9519028090-3"/>
    <s v="No Priority"/>
    <s v="Released"/>
    <x v="0"/>
    <m/>
    <m/>
    <e v="#N/A"/>
    <s v="OK"/>
    <s v="CR03"/>
    <s v="ACRM CRCA SPM"/>
    <n v="3500"/>
    <x v="0"/>
    <x v="9"/>
    <m/>
    <n v="2000"/>
    <s v="JSR"/>
    <x v="3"/>
    <s v="CALS"/>
    <n v="155536"/>
    <x v="4"/>
    <n v="2420609"/>
    <s v="CRCA COIL TATXXD AH03 1.900X1250"/>
    <s v="C01"/>
    <s v="TATXXD"/>
    <s v="AH03"/>
    <n v="1.9"/>
    <n v="1250"/>
    <n v="0"/>
    <s v="T2 DONE"/>
    <s v=" "/>
    <s v=""/>
    <n v="13"/>
    <n v="29"/>
    <n v="58"/>
    <n v="48.24"/>
    <n v="9.76"/>
    <n v="9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6"/>
    <s v="1.7-1.9"/>
    <s v="1250-1270"/>
    <m/>
    <m/>
    <m/>
    <m/>
    <m/>
    <m/>
    <s v="U"/>
    <n v="0"/>
    <s v="C01-AH03-1.9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06T00:00:00"/>
    <s v="ZBTO"/>
    <n v="9518997362"/>
    <n v="3"/>
    <s v="9518997362-3"/>
    <s v="Stocks"/>
    <s v="Released"/>
    <x v="1"/>
    <m/>
    <m/>
    <e v="#N/A"/>
    <s v="N/C"/>
    <s v="CR03"/>
    <s v="ACRM CRCA SPM"/>
    <m/>
    <x v="0"/>
    <x v="0"/>
    <m/>
    <n v="2000"/>
    <s v="RAILAPUR"/>
    <x v="2"/>
    <s v="SBAD"/>
    <n v="949570"/>
    <x v="54"/>
    <n v="189861"/>
    <s v="CR COIL TATXXD AU03 1.150X1250"/>
    <s v="C01"/>
    <s v="TATXXD"/>
    <s v="AU03"/>
    <n v="1.1499999999999999"/>
    <n v="1250"/>
    <n v="0"/>
    <s v="T2 DONE"/>
    <s v=" "/>
    <s v=""/>
    <n v="12.6"/>
    <n v="25"/>
    <n v="57.997999999999998"/>
    <n v="50.32"/>
    <n v="7.6779999999999999"/>
    <n v="7.6779999999999999"/>
    <n v="12.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779999999999999"/>
    <s v="1.12-1.15"/>
    <s v="1250-1262"/>
    <m/>
    <m/>
    <m/>
    <m/>
    <m/>
    <m/>
    <s v="U"/>
    <s v="CRCA_STLM"/>
    <s v="C01-AU03-1.15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12.525"/>
    <s v="G K ISPAT PRIVATE LIMITED"/>
  </r>
  <r>
    <n v="743"/>
    <d v="2025-08-21T00:00:00"/>
    <s v="ZBTO"/>
    <n v="9519035728"/>
    <n v="1"/>
    <s v="9519035728-1"/>
    <s v="No Priority"/>
    <s v="Released"/>
    <x v="0"/>
    <m/>
    <m/>
    <e v="#N/A"/>
    <s v="OK"/>
    <s v="GL01"/>
    <s v="ACRM GP#2 TBSPL BGL"/>
    <m/>
    <x v="2"/>
    <x v="4"/>
    <m/>
    <n v="1000"/>
    <s v="TATANAGAR"/>
    <x v="4"/>
    <s v="BOMB"/>
    <n v="942284"/>
    <x v="8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  <n v="0"/>
    <s v="B04-M306-0.3-900"/>
    <s v="727-SF93-2-903"/>
    <n v="727"/>
    <s v="S02149"/>
    <s v="SF93"/>
    <s v="C07A"/>
    <n v="2"/>
    <n v="903"/>
    <n v="4059596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1T00:00:00"/>
    <s v="ZBTO"/>
    <n v="9519035613"/>
    <n v="1"/>
    <s v="9519035613-1"/>
    <s v="No Priority"/>
    <s v="Released"/>
    <x v="0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89999999999998"/>
    <n v="0.249"/>
    <n v="0.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20T00:00:00"/>
    <s v="ZBTO"/>
    <n v="9519031476"/>
    <n v="5"/>
    <s v="9519031476-5"/>
    <s v="No Priority"/>
    <s v="Released"/>
    <x v="0"/>
    <m/>
    <m/>
    <e v="#N/A"/>
    <s v="OK"/>
    <s v="CR01"/>
    <s v="ACRM CRCA CTL"/>
    <m/>
    <x v="0"/>
    <x v="3"/>
    <m/>
    <n v="2000"/>
    <s v="TANGI"/>
    <x v="3"/>
    <s v="BHUB"/>
    <n v="117061"/>
    <x v="18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19.965"/>
    <n v="3.0350000000000001"/>
    <n v="3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50000000000001"/>
    <s v="0.67-0.7"/>
    <s v="1000-1002"/>
    <m/>
    <m/>
    <m/>
    <m/>
    <m/>
    <m/>
    <s v="T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6"/>
    <s v="9519031476-6"/>
    <s v="Stocks"/>
    <s v="Released"/>
    <x v="1"/>
    <m/>
    <m/>
    <s v="OK (HR  Indent)"/>
    <s v="N/C"/>
    <s v="CR01"/>
    <s v="ACRM CRCA CTL"/>
    <m/>
    <x v="0"/>
    <x v="3"/>
    <m/>
    <n v="2000"/>
    <s v="TANGI"/>
    <x v="3"/>
    <s v="BHUB"/>
    <n v="117061"/>
    <x v="18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16.795000000000002"/>
    <n v="12.205"/>
    <n v="12.205"/>
    <n v="2.9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05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2.9350000000000001"/>
    <s v="BHARTIA  DISTRIBUTORS PVT. LTD."/>
  </r>
  <r>
    <n v="743"/>
    <d v="2025-09-02T00:00:00"/>
    <s v="ZBTO"/>
    <n v="9519072913"/>
    <n v="3"/>
    <s v="9519072913-3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25.955"/>
    <n v="4.4999999999999998E-2"/>
    <n v="-4.1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6"/>
    <n v="4.16"/>
    <n v="4.16"/>
    <n v="0"/>
    <n v="0"/>
    <n v="-4.1150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02T00:00:00"/>
    <s v="ZBTO"/>
    <n v="9519072913"/>
    <n v="5"/>
    <s v="9519072913-5"/>
    <s v="Stocks"/>
    <s v="Released"/>
    <x v="1"/>
    <m/>
    <m/>
    <e v="#N/A"/>
    <s v="OK"/>
    <s v="GP03"/>
    <s v="ACRM GP#3 NARROW"/>
    <m/>
    <x v="1"/>
    <x v="2"/>
    <m/>
    <n v="2000"/>
    <s v="Jharkhand"/>
    <x v="3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28.625"/>
    <n v="7.5250000000000004"/>
    <n v="7.5250000000000004"/>
    <n v="29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9.41"/>
    <s v="R. S. BOKARO METAL (P) LTD."/>
  </r>
  <r>
    <n v="742"/>
    <d v="2025-08-26T00:00:00"/>
    <s v="ZBTO"/>
    <n v="9519049797"/>
    <n v="2"/>
    <s v="9519049797-2"/>
    <s v="No Priority"/>
    <s v="Released"/>
    <x v="0"/>
    <m/>
    <m/>
    <n v="0"/>
    <s v="N/C"/>
    <s v="CR01"/>
    <s v="ACRM CRCA CTL"/>
    <m/>
    <x v="0"/>
    <x v="3"/>
    <m/>
    <n v="2000"/>
    <s v="SILIGURI TOWN"/>
    <x v="3"/>
    <s v="GWAH"/>
    <n v="948783"/>
    <x v="12"/>
    <n v="3409912"/>
    <s v="CRCA SHEET TSBCRC SR15 0.500X1120X2000"/>
    <s v="C06"/>
    <s v="TSBCRC"/>
    <s v="SR15"/>
    <n v="0.5"/>
    <n v="1120"/>
    <n v="2000"/>
    <s v="T2 DONE"/>
    <s v=" "/>
    <s v=""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47-0.5"/>
    <s v="1120-1132"/>
    <m/>
    <m/>
    <m/>
    <m/>
    <m/>
    <m/>
    <s v="T"/>
    <s v="CRCA_SUPR"/>
    <s v="C06-SR15-0.5-1120"/>
    <s v="367-SH69-2.25-1135"/>
    <n v="367"/>
    <s v="T01069"/>
    <s v="SH69"/>
    <s v="R12A"/>
    <n v="2.25"/>
    <n v="1135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9-11T00:00:00"/>
    <s v="ZBTO"/>
    <n v="9519094552"/>
    <n v="6"/>
    <s v="9519094552-6"/>
    <s v="Oct'25"/>
    <s v="Released"/>
    <x v="1"/>
    <n v="1"/>
    <m/>
    <e v="#N/A"/>
    <s v="OK"/>
    <s v="CR01"/>
    <s v="ACRM CRCA CTL"/>
    <m/>
    <x v="0"/>
    <x v="3"/>
    <m/>
    <n v="2000"/>
    <s v="SILIGURI TOWN"/>
    <x v="3"/>
    <s v="GWAH"/>
    <n v="948783"/>
    <x v="12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0"/>
    <n v="21"/>
    <n v="-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"/>
    <s v="900-920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21"/>
    <n v="0"/>
    <n v="21"/>
    <n v="0"/>
    <n v="0"/>
    <n v="0"/>
    <n v="0"/>
    <n v="0"/>
    <n v="0"/>
    <n v="0"/>
    <n v="0"/>
    <n v="0"/>
    <n v="21"/>
    <s v="SAGAR STEELS"/>
  </r>
  <r>
    <n v="742"/>
    <d v="2025-08-29T00:00:00"/>
    <s v="ZBTO"/>
    <n v="9519062631"/>
    <n v="12"/>
    <s v="9519062631-12"/>
    <s v="No Priority"/>
    <s v="Released"/>
    <x v="0"/>
    <m/>
    <m/>
    <e v="#N/A"/>
    <s v="OK"/>
    <s v="CR01"/>
    <s v="ACRM CRCA CTL"/>
    <m/>
    <x v="0"/>
    <x v="3"/>
    <m/>
    <n v="2000"/>
    <s v="VARANASI"/>
    <x v="2"/>
    <s v="FBAD"/>
    <n v="931525"/>
    <x v="3"/>
    <n v="3240863"/>
    <s v="CRCA SHEET TSBCRC SR15 1.500X1250X2500"/>
    <s v="C06"/>
    <s v="TSBCRC"/>
    <s v="SR15"/>
    <n v="1.5"/>
    <n v="1250"/>
    <n v="2500"/>
    <s v="T2 DONE"/>
    <s v=" "/>
    <s v=""/>
    <n v="0"/>
    <n v="0"/>
    <n v="29"/>
    <n v="26.215"/>
    <n v="2.7850000000000001"/>
    <n v="2.7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850000000000001"/>
    <s v="1.48-1.52"/>
    <s v="1250-1254"/>
    <m/>
    <m/>
    <m/>
    <m/>
    <m/>
    <m/>
    <s v="M"/>
    <s v="NA"/>
    <s v="C06-SR15-1.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8T00:00:00"/>
    <s v="ZBTO"/>
    <n v="9519056703"/>
    <n v="5"/>
    <s v="9519056703-5"/>
    <s v="No Priority"/>
    <s v="Released"/>
    <x v="0"/>
    <m/>
    <m/>
    <n v="0"/>
    <s v="N/C"/>
    <s v="CR01"/>
    <s v="ACRM CRCA CTL"/>
    <m/>
    <x v="0"/>
    <x v="3"/>
    <m/>
    <n v="2000"/>
    <s v="VARANASI"/>
    <x v="2"/>
    <s v="FBAD"/>
    <n v="931525"/>
    <x v="3"/>
    <n v="4083606"/>
    <s v="CRCA SHEET TSBCRC SR15 0.400X1000X2500"/>
    <s v="C06"/>
    <s v="TSBCRC"/>
    <s v="SR15"/>
    <n v="0.4"/>
    <n v="1000"/>
    <n v="2500"/>
    <s v="T1 REJECT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M"/>
    <s v="NA"/>
    <s v="C06-SR15-0.4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9-09T00:00:00"/>
    <s v="ZBTN"/>
    <n v="9519088402"/>
    <n v="1"/>
    <s v="9519088402-1"/>
    <s v="No Priority"/>
    <s v="Released"/>
    <x v="0"/>
    <m/>
    <m/>
    <e v="#N/A"/>
    <s v="OK"/>
    <s v="CR01"/>
    <s v="ACRM CRCA CTL"/>
    <m/>
    <x v="0"/>
    <x v="12"/>
    <m/>
    <n v="2000"/>
    <s v="VISHAKHAPATNAM"/>
    <x v="0"/>
    <s v="EXPO"/>
    <n v="189881"/>
    <x v="55"/>
    <n v="3532124"/>
    <s v="CRCA SHEET TATCRC EX08 0.300X1219X2438"/>
    <s v="C06"/>
    <s v="TATCRC"/>
    <s v="EX08"/>
    <n v="0.3"/>
    <n v="1219"/>
    <n v="2438"/>
    <s v="T2 DONE"/>
    <s v=" "/>
    <s v=""/>
    <n v="2"/>
    <n v="3"/>
    <n v="26"/>
    <n v="25.89"/>
    <n v="0.11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"/>
    <s v="0.28-0.32"/>
    <s v="1219-1224"/>
    <m/>
    <m/>
    <m/>
    <m/>
    <m/>
    <m/>
    <s v="M"/>
    <s v="NA"/>
    <s v="C06-EX08-0.3-1219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Angul Cold Rolling Mill"/>
  </r>
  <r>
    <n v="742"/>
    <d v="2025-09-09T00:00:00"/>
    <s v="ZBTN"/>
    <n v="9519088402"/>
    <n v="2"/>
    <s v="9519088402-2"/>
    <s v="No Priority"/>
    <s v="Released"/>
    <x v="0"/>
    <m/>
    <m/>
    <e v="#N/A"/>
    <s v="OK"/>
    <s v="CR01"/>
    <s v="ACRM CRCA CTL"/>
    <m/>
    <x v="0"/>
    <x v="12"/>
    <m/>
    <n v="2000"/>
    <s v="VISHAKHAPATNAM"/>
    <x v="0"/>
    <s v="EXPO"/>
    <n v="189881"/>
    <x v="55"/>
    <n v="3532126"/>
    <s v="CRCA SHEET TATCRC EX08 0.350X1219X2438"/>
    <s v="C06"/>
    <s v="TATCRC"/>
    <s v="EX08"/>
    <n v="0.35"/>
    <n v="1219"/>
    <n v="2438"/>
    <s v="T2 DONE"/>
    <s v=" "/>
    <s v=""/>
    <n v="2"/>
    <n v="3"/>
    <n v="26"/>
    <n v="17.97"/>
    <n v="8.0299999999999994"/>
    <n v="8.0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299999999999994"/>
    <s v="0.32-0.36"/>
    <s v="1219-1224"/>
    <m/>
    <m/>
    <m/>
    <m/>
    <m/>
    <m/>
    <s v="M"/>
    <s v="NA"/>
    <s v="C06-EX08-0.35-1219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Angul Cold Rolling Mill"/>
  </r>
  <r>
    <n v="742"/>
    <d v="2025-08-26T00:00:00"/>
    <s v="ZBTO"/>
    <n v="9519051309"/>
    <n v="1"/>
    <s v="9519051309-1"/>
    <s v="Oct'25"/>
    <s v="Released"/>
    <x v="1"/>
    <n v="1"/>
    <m/>
    <e v="#N/A"/>
    <s v="OK"/>
    <s v="CR01"/>
    <s v="ACRM CRCA CTL"/>
    <m/>
    <x v="0"/>
    <x v="3"/>
    <m/>
    <n v="2000"/>
    <s v="SILIGURI TOWN"/>
    <x v="3"/>
    <s v="GWAH"/>
    <n v="948783"/>
    <x v="12"/>
    <n v="3240778"/>
    <s v="CRCA SHEET TSBCRC SR15 0.600X1000X2500"/>
    <s v="C06"/>
    <s v="TSBCRC"/>
    <s v="SR15"/>
    <n v="0.6"/>
    <n v="1000"/>
    <n v="2500"/>
    <s v="T2 DONE"/>
    <s v=" "/>
    <s v=""/>
    <n v="2"/>
    <n v="3"/>
    <n v="22.98"/>
    <n v="0"/>
    <n v="22.98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8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2.98"/>
    <n v="0"/>
    <n v="22.98"/>
    <n v="0"/>
    <n v="0"/>
    <n v="0"/>
    <n v="0"/>
    <n v="0"/>
    <n v="0"/>
    <n v="0"/>
    <n v="0"/>
    <n v="0"/>
    <n v="22.98"/>
    <s v="SAGAR STEELS"/>
  </r>
  <r>
    <n v="744"/>
    <d v="2025-08-30T00:00:00"/>
    <s v="ZBTO"/>
    <n v="9519065717"/>
    <n v="3"/>
    <s v="9519065717-3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79.99900000000002"/>
    <n v="266.745"/>
    <n v="8.6989999999999998"/>
    <n v="0.23899999999999999"/>
    <n v="6.2349999999999994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12"/>
    <n v="0"/>
    <n v="12"/>
    <n v="0"/>
    <n v="0"/>
    <n v="0"/>
    <n v="0"/>
    <n v="0"/>
    <n v="0"/>
    <n v="0"/>
    <n v="0"/>
    <n v="0"/>
    <n v="18.234999999999999"/>
    <s v="TATA BLUESCOPE STEEL PVT LTD."/>
  </r>
  <r>
    <n v="744"/>
    <d v="2025-08-30T00:00:00"/>
    <s v="ZBTO"/>
    <n v="9519065717"/>
    <n v="4"/>
    <s v="9519065717-4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3.99799999999999"/>
    <n v="212.60499999999999"/>
    <n v="2.9279999999999999"/>
    <n v="2.9279999999999999"/>
    <n v="166.815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66.815"/>
    <s v="TATA BLUESCOPE STEEL PVT LTD."/>
  </r>
  <r>
    <n v="742"/>
    <d v="2025-08-18T00:00:00"/>
    <s v="ZBTO"/>
    <n v="9519025273"/>
    <n v="6"/>
    <s v="9519025273-6"/>
    <s v="Nov'25"/>
    <s v="Released"/>
    <x v="1"/>
    <n v="1"/>
    <m/>
    <s v="OK (HR  Indent)"/>
    <s v="N/C"/>
    <s v="CR01"/>
    <s v="ACRM CRCA CTL"/>
    <m/>
    <x v="0"/>
    <x v="3"/>
    <m/>
    <n v="2000"/>
    <s v="HOWRAH"/>
    <x v="3"/>
    <s v="CALS"/>
    <n v="925093"/>
    <x v="16"/>
    <n v="3240753"/>
    <s v="CRCA SHEET TSBCRC SR15 0.500X900X2500"/>
    <s v="C06"/>
    <s v="TSBCRC"/>
    <s v="SR15"/>
    <n v="0.5"/>
    <n v="900"/>
    <n v="2500"/>
    <s v="T2 DONE"/>
    <s v=" "/>
    <s v=""/>
    <n v="2"/>
    <n v="3"/>
    <n v="20.998999999999999"/>
    <n v="0"/>
    <n v="20.998999999999999"/>
    <n v="-0.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47-0.5"/>
    <s v="900-902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20.998999999999999"/>
    <n v="0"/>
    <n v="20.998999999999999"/>
    <n v="0"/>
    <n v="0"/>
    <n v="0"/>
    <n v="0"/>
    <n v="0"/>
    <n v="0"/>
    <n v="0"/>
    <n v="0"/>
    <n v="0"/>
    <n v="20.998999999999999"/>
    <s v="PSPL STEEL PROCESSORS PRIVATE LIMIT"/>
  </r>
  <r>
    <n v="742"/>
    <d v="2025-08-18T00:00:00"/>
    <s v="ZBTO"/>
    <n v="9519025273"/>
    <n v="8"/>
    <s v="9519025273-8"/>
    <s v="Oct'25"/>
    <s v="Released"/>
    <x v="1"/>
    <n v="1"/>
    <m/>
    <e v="#N/A"/>
    <s v="OK"/>
    <s v="CR01"/>
    <s v="ACRM CRCA CTL"/>
    <m/>
    <x v="0"/>
    <x v="3"/>
    <m/>
    <n v="2000"/>
    <s v="HOWRAH"/>
    <x v="3"/>
    <s v="CALS"/>
    <n v="925093"/>
    <x v="16"/>
    <n v="3240772"/>
    <s v="CRCA SHEET TSBCRC SR15 0.600X900X2500"/>
    <s v="C06"/>
    <s v="TSBCRC"/>
    <s v="SR15"/>
    <n v="0.6"/>
    <n v="900"/>
    <n v="2500"/>
    <s v="T2 DONE"/>
    <s v=" "/>
    <s v=""/>
    <n v="0"/>
    <n v="0"/>
    <n v="21"/>
    <n v="0"/>
    <n v="21"/>
    <n v="5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"/>
    <s v="900-902"/>
    <m/>
    <m/>
    <m/>
    <m/>
    <m/>
    <m/>
    <s v="T"/>
    <s v="CRCA_SUPR"/>
    <s v="C06-SR15-0.6-900"/>
    <s v="B69-SH69-2.5-925"/>
    <s v="B69"/>
    <s v="T01069"/>
    <s v="SH69"/>
    <s v="R12A"/>
    <n v="2.5"/>
    <n v="925"/>
    <n v="3918108"/>
    <m/>
    <m/>
    <m/>
    <m/>
    <m/>
    <n v="21"/>
    <n v="0"/>
    <n v="21"/>
    <n v="0"/>
    <n v="0"/>
    <n v="0"/>
    <n v="0"/>
    <n v="0"/>
    <n v="0"/>
    <n v="0"/>
    <n v="0"/>
    <n v="0"/>
    <n v="21"/>
    <s v="PSPL STEEL PROCESSORS PRIVATE LIMIT"/>
  </r>
  <r>
    <n v="742"/>
    <d v="2025-08-13T00:00:00"/>
    <s v="ZBTF"/>
    <n v="9519013589"/>
    <n v="1"/>
    <s v="9519013589-1"/>
    <s v="No Priority"/>
    <s v="Released"/>
    <x v="0"/>
    <m/>
    <m/>
    <e v="#N/A"/>
    <s v="OK"/>
    <s v="CR03"/>
    <s v="ACRM CRCA SPM"/>
    <m/>
    <x v="0"/>
    <x v="13"/>
    <m/>
    <n v="2000"/>
    <s v="YESHWANTHPURA"/>
    <x v="0"/>
    <s v="TUBE"/>
    <n v="760004"/>
    <x v="56"/>
    <n v="2279476"/>
    <s v="CRCA COIL TSBHSQ TU99 1.400X1270"/>
    <s v="C01"/>
    <s v="TSBHSQ"/>
    <s v="TU99"/>
    <n v="1.4"/>
    <n v="1270"/>
    <n v="0"/>
    <s v="T2 DONE"/>
    <s v=" "/>
    <s v=""/>
    <n v="10"/>
    <n v="27"/>
    <n v="280"/>
    <n v="275.60000000000002"/>
    <n v="4.4000000000000004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000000000000004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n v="0"/>
    <n v="0"/>
    <n v="0"/>
    <n v="0"/>
    <n v="0"/>
    <n v="0"/>
    <n v="0"/>
    <n v="0"/>
    <n v="0"/>
    <n v="0"/>
    <n v="0"/>
    <n v="0"/>
    <n v="0"/>
    <s v="TUBES DIVISION"/>
  </r>
  <r>
    <n v="742"/>
    <d v="2025-08-13T00:00:00"/>
    <s v="ZBTF"/>
    <n v="9519013589"/>
    <n v="2"/>
    <s v="9519013589-2"/>
    <s v="No Priority"/>
    <s v="Released"/>
    <x v="0"/>
    <m/>
    <s v="4000522233-1"/>
    <s v="HSM HR"/>
    <s v="OK"/>
    <s v="CR03"/>
    <s v="ACRM CRCA SPM"/>
    <m/>
    <x v="0"/>
    <x v="13"/>
    <m/>
    <n v="2000"/>
    <s v="YESHWANTHPURA"/>
    <x v="0"/>
    <s v="TUBE"/>
    <n v="760004"/>
    <x v="56"/>
    <n v="2279503"/>
    <s v="CRCA COIL TSBHSQ TU99 1.600X1270"/>
    <s v="C01"/>
    <s v="TSBHSQ"/>
    <s v="TU99"/>
    <n v="1.6"/>
    <n v="1270"/>
    <n v="0"/>
    <s v="T2 DONE"/>
    <s v=" "/>
    <s v=""/>
    <n v="10"/>
    <n v="27"/>
    <n v="290"/>
    <n v="258.55"/>
    <n v="31.45"/>
    <n v="5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5"/>
    <s v="1.57-1.6"/>
    <s v="1270-1290"/>
    <m/>
    <m/>
    <m/>
    <m/>
    <m/>
    <m/>
    <s v="U"/>
    <s v="CRCA_HOSUR"/>
    <s v="C01-TU99-1.6-1270"/>
    <s v="367-SD30-4-1270"/>
    <n v="367"/>
    <s v="S02005"/>
    <s v="SD30"/>
    <s v="C20A"/>
    <n v="4"/>
    <n v="1270"/>
    <n v="2193220"/>
    <m/>
    <m/>
    <m/>
    <m/>
    <m/>
    <n v="25"/>
    <n v="0"/>
    <n v="25"/>
    <n v="0"/>
    <n v="0"/>
    <n v="0"/>
    <n v="0"/>
    <n v="0"/>
    <n v="0"/>
    <n v="0"/>
    <n v="0"/>
    <n v="0"/>
    <n v="25"/>
    <s v="TUBES DIVISION"/>
  </r>
  <r>
    <n v="742"/>
    <d v="2025-08-13T00:00:00"/>
    <s v="ZBTF"/>
    <n v="9519013589"/>
    <n v="3"/>
    <s v="9519013589-3"/>
    <s v="No Priority"/>
    <s v="Released"/>
    <x v="0"/>
    <m/>
    <m/>
    <e v="#N/A"/>
    <s v="OK"/>
    <s v="CR03"/>
    <s v="ACRM CRCA SPM"/>
    <m/>
    <x v="0"/>
    <x v="13"/>
    <m/>
    <n v="2000"/>
    <s v="YESHWANTHPURA"/>
    <x v="0"/>
    <s v="TUBE"/>
    <n v="760004"/>
    <x v="56"/>
    <n v="2150940"/>
    <s v="CRCA COIL SA1008 TU98 1.200X1250"/>
    <s v="C01"/>
    <s v="SA1008"/>
    <s v="TU98"/>
    <n v="1.2"/>
    <n v="1250"/>
    <n v="0"/>
    <s v="T2 DONE"/>
    <s v=" "/>
    <s v=""/>
    <n v="10"/>
    <n v="27"/>
    <n v="203"/>
    <n v="187.27500000000001"/>
    <n v="15.725"/>
    <n v="-11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725"/>
    <s v="1.17-1.23"/>
    <s v="1250-1270"/>
    <m/>
    <m/>
    <m/>
    <m/>
    <m/>
    <m/>
    <s v="U"/>
    <s v="CRCA_HOSUR"/>
    <s v="C01-TU98-1.2-1250"/>
    <s v="367-SH69-3.2-1250"/>
    <n v="367"/>
    <s v="T01069"/>
    <s v="SH69"/>
    <s v="R12A"/>
    <n v="3.2"/>
    <n v="1250"/>
    <n v="3918480"/>
    <m/>
    <m/>
    <m/>
    <m/>
    <m/>
    <n v="15.725"/>
    <n v="0"/>
    <n v="15.725"/>
    <n v="0"/>
    <n v="0"/>
    <n v="0"/>
    <n v="0"/>
    <n v="0"/>
    <n v="0"/>
    <n v="0"/>
    <n v="0"/>
    <n v="0"/>
    <n v="15.725"/>
    <s v="TUBES DIVISION"/>
  </r>
  <r>
    <n v="742"/>
    <d v="2025-08-13T00:00:00"/>
    <s v="ZBTF"/>
    <n v="9519013589"/>
    <n v="5"/>
    <s v="9519013589-5"/>
    <s v="No Priority"/>
    <s v="Released"/>
    <x v="0"/>
    <m/>
    <m/>
    <e v="#N/A"/>
    <s v="OK"/>
    <s v="CR03"/>
    <s v="ACRM CRCA SPM"/>
    <m/>
    <x v="0"/>
    <x v="13"/>
    <m/>
    <n v="2000"/>
    <s v="YESHWANTHPURA"/>
    <x v="0"/>
    <s v="TUBE"/>
    <n v="760004"/>
    <x v="56"/>
    <n v="2150942"/>
    <s v="CRCA COIL SA1008 TU98 1.600X1250"/>
    <s v="C01"/>
    <s v="SA1008"/>
    <s v="TU98"/>
    <n v="1.6"/>
    <n v="1250"/>
    <n v="0"/>
    <s v="T2 DONE"/>
    <s v=" "/>
    <s v=""/>
    <n v="10"/>
    <n v="27"/>
    <n v="174"/>
    <n v="159.29499999999999"/>
    <n v="14.705"/>
    <n v="14.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705"/>
    <s v="1.57-1.63"/>
    <s v="1250-1270"/>
    <m/>
    <m/>
    <m/>
    <m/>
    <m/>
    <m/>
    <s v="U"/>
    <s v="CRCA_HOSUR"/>
    <s v="C01-TU98-1.6-1250"/>
    <s v="367-SH69-4-1250"/>
    <n v="367"/>
    <s v="T01069"/>
    <s v="SH69"/>
    <s v="R12A"/>
    <n v="4"/>
    <n v="1250"/>
    <n v="3924607"/>
    <m/>
    <m/>
    <m/>
    <m/>
    <m/>
    <n v="0"/>
    <n v="0"/>
    <n v="0"/>
    <n v="0"/>
    <n v="0"/>
    <n v="0"/>
    <n v="0"/>
    <n v="0"/>
    <n v="0"/>
    <n v="0"/>
    <n v="0"/>
    <n v="0"/>
    <n v="0"/>
    <s v="TUBES DIVISION"/>
  </r>
  <r>
    <n v="743"/>
    <d v="2025-08-21T00:00:00"/>
    <s v="ZBTO"/>
    <n v="9519035790"/>
    <n v="4"/>
    <s v="9519035790-4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63.345"/>
    <n v="4.6550000000000002"/>
    <n v="4.6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550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5790"/>
    <n v="5"/>
    <s v="9519035790-5"/>
    <s v="No Priority"/>
    <s v="Released"/>
    <x v="0"/>
    <m/>
    <m/>
    <e v="#N/A"/>
    <e v="#N/A"/>
    <s v="GP03"/>
    <s v="ACRM GP#3 NARROW"/>
    <m/>
    <x v="1"/>
    <x v="2"/>
    <m/>
    <n v="2000"/>
    <s v="Jharkhand"/>
    <x v="3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8.9"/>
    <n v="9.1"/>
    <n v="9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7T00:00:00"/>
    <s v="ZBTO"/>
    <n v="9519054316"/>
    <n v="1"/>
    <s v="9519054316-1"/>
    <s v="Stocks"/>
    <s v="Released"/>
    <x v="1"/>
    <m/>
    <m/>
    <e v="#N/A"/>
    <s v="N/C"/>
    <s v="CR02"/>
    <s v="ACRM CRCA CRS"/>
    <m/>
    <x v="0"/>
    <x v="11"/>
    <m/>
    <n v="2000"/>
    <s v="TATANAGAR"/>
    <x v="3"/>
    <s v="JAMS"/>
    <n v="165053"/>
    <x v="38"/>
    <n v="4026169"/>
    <s v="CR COIL TSBHSQ CH03 0.900X1250"/>
    <s v="C01"/>
    <s v="TSBHSQ"/>
    <s v="CH03"/>
    <n v="0.9"/>
    <n v="1250"/>
    <n v="0"/>
    <s v="T2 DONE"/>
    <s v=" "/>
    <s v=""/>
    <n v="12"/>
    <n v="28"/>
    <n v="115.999"/>
    <n v="112.53"/>
    <n v="3.4689999999999999"/>
    <n v="3.4689999999999999"/>
    <n v="24.740000000000002"/>
    <n v="0"/>
    <n v="0"/>
    <n v="0"/>
    <n v="0"/>
    <n v="0"/>
    <n v="0"/>
    <n v="0"/>
    <n v="0"/>
    <n v="0"/>
    <n v="0"/>
    <n v="0"/>
    <n v="27.560000000000002"/>
    <n v="35.660000000000004"/>
    <n v="0"/>
    <n v="0"/>
    <n v="0"/>
    <n v="12.035"/>
    <n v="0"/>
    <n v="75.25500000000001"/>
    <n v="75.25500000000001"/>
    <n v="0"/>
    <n v="0"/>
    <n v="0"/>
    <s v="0.88-0.92"/>
    <s v="1250-1253"/>
    <m/>
    <m/>
    <m/>
    <m/>
    <m/>
    <m/>
    <s v="T"/>
    <s v="NA"/>
    <s v="C01-CH03-0.9-1250"/>
    <s v="367-JC43-2.8-1260"/>
    <n v="367"/>
    <s v="JC0043"/>
    <s v="JC43"/>
    <s v="C39A"/>
    <n v="2.8"/>
    <n v="1260"/>
    <e v="#N/A"/>
    <m/>
    <m/>
    <m/>
    <m/>
    <m/>
    <n v="0"/>
    <n v="0"/>
    <n v="0"/>
    <n v="0"/>
    <n v="0"/>
    <n v="0"/>
    <n v="0"/>
    <n v="0"/>
    <n v="0"/>
    <n v="0"/>
    <n v="0"/>
    <n v="0"/>
    <n v="24.740000000000002"/>
    <s v="SUDISA ENTERPRISES (P) LTD."/>
  </r>
  <r>
    <n v="743"/>
    <d v="2025-08-13T00:00:00"/>
    <s v="ZBTO"/>
    <n v="9519013396"/>
    <n v="1"/>
    <s v="9519013396-1"/>
    <s v="No Priority"/>
    <s v="Released"/>
    <x v="0"/>
    <m/>
    <m/>
    <e v="#N/A"/>
    <s v="OK"/>
    <s v="GP03"/>
    <s v="ACRM GP#3 NARROW"/>
    <m/>
    <x v="1"/>
    <x v="2"/>
    <m/>
    <n v="2000"/>
    <s v="KOLKATA"/>
    <x v="3"/>
    <s v="CALS"/>
    <n v="100922"/>
    <x v="42"/>
    <n v="1851065"/>
    <s v="GP COIL SOFT-TATXGP-GK09-0.25X900"/>
    <s v="C02"/>
    <s v="TATXGP"/>
    <s v="GK09"/>
    <n v="0.25"/>
    <n v="900"/>
    <n v="0"/>
    <s v="T2 DONE"/>
    <s v="Z80"/>
    <s v=""/>
    <n v="5"/>
    <n v="15"/>
    <n v="42"/>
    <n v="41.905000000000001"/>
    <n v="9.5000000000000001E-2"/>
    <n v="9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000000000000001E-2"/>
    <s v="0.25-0.28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8-13T00:00:00"/>
    <s v="ZBTO"/>
    <n v="9519013396"/>
    <n v="2"/>
    <s v="9519013396-2"/>
    <s v="Sep'25"/>
    <s v="Released"/>
    <x v="1"/>
    <m/>
    <m/>
    <e v="#N/A"/>
    <s v="OK"/>
    <s v="GP03"/>
    <s v="ACRM GP#3 NARROW"/>
    <m/>
    <x v="1"/>
    <x v="2"/>
    <m/>
    <n v="2000"/>
    <s v="KOLKATA"/>
    <x v="3"/>
    <s v="CALS"/>
    <n v="100922"/>
    <x v="42"/>
    <n v="2438894"/>
    <s v="GP COIL SOFT TATXGP GK09 0.280X900"/>
    <s v="C02"/>
    <s v="TATXGP"/>
    <s v="GK09"/>
    <n v="0.28000000000000003"/>
    <n v="900"/>
    <n v="0"/>
    <s v="T2 DONE"/>
    <s v="Z80"/>
    <s v=""/>
    <n v="5"/>
    <n v="15"/>
    <n v="42"/>
    <n v="0"/>
    <n v="42"/>
    <n v="-0.54500000000000004"/>
    <n v="0"/>
    <n v="0"/>
    <n v="21.79"/>
    <n v="0"/>
    <n v="0"/>
    <n v="0"/>
    <n v="0"/>
    <n v="0"/>
    <n v="0"/>
    <n v="0"/>
    <n v="0"/>
    <n v="0"/>
    <n v="0"/>
    <n v="0"/>
    <n v="0"/>
    <n v="0"/>
    <n v="0"/>
    <n v="0"/>
    <n v="0"/>
    <n v="21.79"/>
    <n v="21.79"/>
    <n v="0"/>
    <n v="0"/>
    <n v="20.21"/>
    <s v="0.25-0.28"/>
    <s v="900-902"/>
    <m/>
    <m/>
    <m/>
    <m/>
    <m/>
    <m/>
    <s v="R"/>
    <s v="GP03_KOSH"/>
    <s v="C02-GK09-0.28-900"/>
    <s v="B69-HG02-2-925"/>
    <s v="B69"/>
    <s v="T01576"/>
    <s v="HG02"/>
    <s v="C06A"/>
    <n v="2"/>
    <n v="925"/>
    <n v="2362730"/>
    <m/>
    <m/>
    <m/>
    <m/>
    <m/>
    <n v="42"/>
    <n v="0"/>
    <n v="42"/>
    <n v="0"/>
    <n v="0"/>
    <n v="0"/>
    <n v="0"/>
    <n v="0"/>
    <n v="0"/>
    <n v="0"/>
    <n v="0"/>
    <n v="0"/>
    <n v="42"/>
    <s v="BUBNA COMMERCIAL COMPANY"/>
  </r>
  <r>
    <n v="742"/>
    <d v="2025-08-21T00:00:00"/>
    <s v="ZBTO"/>
    <n v="9519036272"/>
    <n v="1"/>
    <s v="9519036272-1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2440959"/>
    <s v="CRCA SHEET TATCRC SR16 0.330X900X2500"/>
    <s v="C06"/>
    <s v="TATCRC"/>
    <s v="SR16"/>
    <n v="0.33"/>
    <n v="900"/>
    <n v="2500"/>
    <s v="T2 DONE"/>
    <s v=" "/>
    <s v=""/>
    <n v="2.5"/>
    <n v="3.2"/>
    <n v="62.984999999999999"/>
    <n v="52.645000000000003"/>
    <n v="10.34"/>
    <n v="1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4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0T00:00:00"/>
    <s v="ZBTO"/>
    <n v="9519032508"/>
    <n v="3"/>
    <s v="9519032508-3"/>
    <s v="No Priority"/>
    <s v="Released"/>
    <x v="0"/>
    <m/>
    <m/>
    <n v="0"/>
    <s v="N/C"/>
    <s v="CR02"/>
    <s v="ACRM CRCA CRS"/>
    <m/>
    <x v="0"/>
    <x v="0"/>
    <m/>
    <n v="2000"/>
    <s v="VISHAKHAPATNAM"/>
    <x v="0"/>
    <s v="SBAD"/>
    <n v="946077"/>
    <x v="30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.03"/>
    <s v="900-905"/>
    <m/>
    <m/>
    <m/>
    <m/>
    <m/>
    <m/>
    <s v="C"/>
    <s v="CRCA_STLM"/>
    <s v="C01-AU03-1-900"/>
    <s v="B69-SH08-2.8-925"/>
    <s v="B69"/>
    <s v="T01320"/>
    <s v="SH08"/>
    <s v="C16D"/>
    <n v="2.8"/>
    <n v="925"/>
    <n v="3918705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20T00:00:00"/>
    <s v="ZBTO"/>
    <n v="9519032508"/>
    <n v="7"/>
    <s v="9519032508-7"/>
    <s v="No Priority"/>
    <s v="Released"/>
    <x v="0"/>
    <m/>
    <m/>
    <n v="0"/>
    <s v="N/C"/>
    <s v="CR02"/>
    <s v="ACRM CRCA CRS"/>
    <m/>
    <x v="0"/>
    <x v="0"/>
    <m/>
    <n v="2000"/>
    <s v="VISHAKHAPATNAM"/>
    <x v="0"/>
    <s v="SBAD"/>
    <n v="946077"/>
    <x v="30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1000-1005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21T00:00:00"/>
    <s v="ZBTO"/>
    <n v="9519036143"/>
    <n v="5"/>
    <s v="9519036143-5"/>
    <s v="Stocks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89.605000000000004"/>
    <n v="5.3449999999999998"/>
    <n v="5.3449999999999998"/>
    <n v="10.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0.155000000000001"/>
    <n v="20.155000000000001"/>
    <n v="20.155000000000001"/>
    <n v="0"/>
    <n v="0"/>
    <n v="0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0.050000000000001"/>
    <s v="Shree Bajrang Steel Udyog"/>
  </r>
  <r>
    <n v="744"/>
    <d v="2025-08-21T00:00:00"/>
    <s v="ZBTO"/>
    <n v="9519035613"/>
    <n v="6"/>
    <s v="9519035613-6"/>
    <s v="No Priority"/>
    <s v="Released"/>
    <x v="0"/>
    <m/>
    <m/>
    <e v="#N/A"/>
    <e v="#N/A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5.42500000000001"/>
    <n v="2.5739999999999998"/>
    <n v="2.5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7-24T00:00:00"/>
    <s v="ZBTO"/>
    <n v="9518956389"/>
    <n v="15"/>
    <s v="9518956389-15"/>
    <s v="No Priority"/>
    <s v="Released"/>
    <x v="0"/>
    <m/>
    <m/>
    <e v="#N/A"/>
    <s v="OK"/>
    <e v="#N/A"/>
    <e v="#N/A"/>
    <m/>
    <x v="0"/>
    <x v="0"/>
    <m/>
    <n v="2000"/>
    <s v="YESHWANTHPURA"/>
    <x v="0"/>
    <s v="BANG"/>
    <n v="932244"/>
    <x v="2"/>
    <n v="1884117"/>
    <s v="CRCA COIL-TATXXD-AU03-2X1250"/>
    <s v="C01"/>
    <s v="TATXXD"/>
    <s v="AU03"/>
    <n v="2"/>
    <n v="1250"/>
    <n v="0"/>
    <s v="T2 DONE"/>
    <s v=" "/>
    <s v=""/>
    <n v="9.8000000000000007"/>
    <n v="28"/>
    <n v="202.999"/>
    <n v="198.36500000000001"/>
    <n v="4.6340000000000003"/>
    <n v="4.6340000000000003"/>
    <n v="0"/>
    <n v="0"/>
    <n v="0"/>
    <n v="0"/>
    <n v="0"/>
    <n v="0"/>
    <n v="0"/>
    <n v="0"/>
    <n v="0"/>
    <n v="0"/>
    <n v="0"/>
    <n v="0"/>
    <n v="0"/>
    <n v="1.6"/>
    <n v="0"/>
    <n v="0"/>
    <n v="10.200000000000001"/>
    <n v="0"/>
    <n v="0"/>
    <n v="11.8"/>
    <n v="0"/>
    <n v="11.8"/>
    <n v="0"/>
    <n v="4.6340000000000003"/>
    <s v="1.95-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27T00:00:00"/>
    <s v="ZBTO"/>
    <n v="9519054690"/>
    <n v="1"/>
    <s v="9519054690-1"/>
    <s v="No Priority"/>
    <s v="Released"/>
    <x v="0"/>
    <m/>
    <m/>
    <e v="#N/A"/>
    <s v="OK"/>
    <s v="CR03"/>
    <s v="ACRM CRCA SPM"/>
    <m/>
    <x v="0"/>
    <x v="9"/>
    <m/>
    <n v="2000"/>
    <s v="AHMEDABAD"/>
    <x v="1"/>
    <s v="AMED"/>
    <n v="940707"/>
    <x v="57"/>
    <n v="2420508"/>
    <s v="CRCA COIL TATXXD AH03 0.500X1250"/>
    <s v="C01"/>
    <s v="TATXXD"/>
    <s v="AH03"/>
    <n v="0.5"/>
    <n v="1250"/>
    <n v="0"/>
    <s v="T2 DONE"/>
    <s v=" "/>
    <s v=""/>
    <n v="16"/>
    <n v="27"/>
    <n v="116"/>
    <n v="102.46"/>
    <n v="13.54"/>
    <n v="13.54"/>
    <n v="0"/>
    <n v="0"/>
    <n v="0"/>
    <n v="0"/>
    <n v="0"/>
    <n v="0"/>
    <n v="0"/>
    <n v="0"/>
    <n v="0"/>
    <n v="0"/>
    <n v="0"/>
    <n v="0"/>
    <n v="0"/>
    <n v="1.5"/>
    <n v="0"/>
    <n v="0"/>
    <n v="25.425000000000001"/>
    <n v="0"/>
    <n v="0"/>
    <n v="26.925000000000001"/>
    <n v="1.5"/>
    <n v="25.425000000000001"/>
    <n v="0"/>
    <n v="12.04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GIRIRAJ EXIM PRIVATE LIMITED"/>
  </r>
  <r>
    <n v="743"/>
    <d v="2025-09-05T00:00:00"/>
    <s v="ZBTF"/>
    <n v="9519081794"/>
    <n v="2"/>
    <s v="9519081794-2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x v="3"/>
    <s v="COMD"/>
    <n v="650743"/>
    <x v="11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2"/>
    <d v="2025-09-08T00:00:00"/>
    <s v="ZBTO"/>
    <n v="9519086006"/>
    <n v="3"/>
    <s v="9519086006-3"/>
    <s v="No Priority"/>
    <s v="Released"/>
    <x v="0"/>
    <m/>
    <m/>
    <n v="0"/>
    <s v="N/C"/>
    <s v="CR01"/>
    <s v="ACRM CRCA CTL"/>
    <m/>
    <x v="0"/>
    <x v="3"/>
    <m/>
    <n v="2000"/>
    <s v="KANPUR"/>
    <x v="2"/>
    <s v="KANP"/>
    <n v="933952"/>
    <x v="5"/>
    <n v="3240787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n v="58"/>
    <n v="0"/>
    <n v="58"/>
    <n v="0"/>
    <n v="0"/>
    <n v="0"/>
    <n v="0"/>
    <n v="0"/>
    <n v="0"/>
    <n v="0"/>
    <n v="0"/>
    <n v="0"/>
    <n v="58"/>
    <s v="AGARWAL STEEL TRADERS"/>
  </r>
  <r>
    <n v="743"/>
    <d v="2025-08-22T00:00:00"/>
    <s v="ZBTO"/>
    <n v="9519038643"/>
    <n v="3"/>
    <s v="9519038643-3"/>
    <s v="Oct'25"/>
    <s v="Released"/>
    <x v="1"/>
    <m/>
    <m/>
    <e v="#N/A"/>
    <s v="OK"/>
    <s v="GP03"/>
    <s v="ACRM GP#3 NARROW"/>
    <m/>
    <x v="1"/>
    <x v="2"/>
    <m/>
    <n v="2000"/>
    <s v="WEST BENGAL"/>
    <x v="3"/>
    <s v="CALS"/>
    <n v="100922"/>
    <x v="42"/>
    <n v="1178439"/>
    <s v="GP COIL SOFT-TATXGP-GK09-0.4X900"/>
    <s v="C02"/>
    <s v="TATXGP"/>
    <s v="GK09"/>
    <n v="0.4"/>
    <n v="900"/>
    <n v="0"/>
    <s v="T2 DONE"/>
    <s v="Z80"/>
    <s v=""/>
    <n v="5"/>
    <n v="15"/>
    <n v="105"/>
    <n v="85.215000000000003"/>
    <n v="19.785"/>
    <n v="14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5"/>
    <s v="0.37-0.4"/>
    <s v="900-902"/>
    <m/>
    <m/>
    <m/>
    <m/>
    <m/>
    <m/>
    <s v="R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8-18T00:00:00"/>
    <s v="ZBTO"/>
    <n v="9519025273"/>
    <n v="9"/>
    <s v="9519025273-9"/>
    <s v="Oct'25"/>
    <s v="Released"/>
    <x v="1"/>
    <n v="1"/>
    <m/>
    <e v="#N/A"/>
    <s v="OK"/>
    <s v="CR01"/>
    <s v="ACRM CRCA CTL"/>
    <m/>
    <x v="0"/>
    <x v="3"/>
    <m/>
    <n v="2000"/>
    <s v="HOWRAH"/>
    <x v="3"/>
    <s v="CALS"/>
    <n v="925093"/>
    <x v="16"/>
    <n v="3402254"/>
    <s v="CRCA SHEET TSBCRC SR15 0.600X1000X2000"/>
    <s v="C06"/>
    <s v="TSBCRC"/>
    <s v="SR15"/>
    <n v="0.6"/>
    <n v="1000"/>
    <n v="2000"/>
    <s v="T2 DONE"/>
    <s v=" "/>
    <s v=""/>
    <n v="0"/>
    <n v="0"/>
    <n v="23"/>
    <n v="0"/>
    <n v="23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PSPL STEEL PROCESSORS PRIVATE LIMIT"/>
  </r>
  <r>
    <n v="742"/>
    <d v="2025-08-18T00:00:00"/>
    <s v="ZBTO"/>
    <n v="9519025273"/>
    <n v="11"/>
    <s v="9519025273-11"/>
    <s v="No Priority"/>
    <s v="Released"/>
    <x v="0"/>
    <m/>
    <m/>
    <n v="0"/>
    <s v="N/C"/>
    <s v="CR01"/>
    <s v="ACRM CRCA CTL"/>
    <m/>
    <x v="0"/>
    <x v="3"/>
    <m/>
    <n v="2000"/>
    <s v="HOWRAH"/>
    <x v="3"/>
    <s v="CALS"/>
    <n v="925093"/>
    <x v="16"/>
    <n v="3627096"/>
    <s v="CRCA SHEET TSBCRC SR15 0.800X1120X2000"/>
    <s v="C06"/>
    <s v="TSBCRC"/>
    <s v="SR15"/>
    <n v="0.8"/>
    <n v="1120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m/>
    <m/>
    <m/>
    <m/>
    <m/>
    <m/>
    <s v="T"/>
    <n v="0"/>
    <s v="C06-SR15-0.8-1120"/>
    <s v="B69-SH69-2.8-1130"/>
    <s v="B69"/>
    <s v="T01069"/>
    <s v="SH69"/>
    <s v="R12A"/>
    <n v="2.8"/>
    <n v="1130"/>
    <n v="3918223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3"/>
    <d v="2025-08-21T00:00:00"/>
    <s v="ZBTO"/>
    <n v="9519036143"/>
    <n v="7"/>
    <s v="9519036143-7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16.43"/>
    <n v="9.57"/>
    <n v="-9.9700000000000006"/>
    <n v="0"/>
    <n v="0"/>
    <n v="0"/>
    <n v="0"/>
    <n v="0"/>
    <n v="0"/>
    <n v="19.54"/>
    <n v="0"/>
    <n v="0"/>
    <n v="0"/>
    <n v="0"/>
    <n v="0"/>
    <n v="0"/>
    <n v="0"/>
    <n v="0"/>
    <n v="0"/>
    <n v="0"/>
    <n v="0"/>
    <n v="0"/>
    <n v="19.54"/>
    <n v="19.54"/>
    <n v="0"/>
    <n v="0"/>
    <n v="0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9.57"/>
    <n v="0"/>
    <n v="9.57"/>
    <n v="0"/>
    <n v="0"/>
    <n v="0"/>
    <n v="0"/>
    <n v="0"/>
    <n v="0"/>
    <n v="0"/>
    <n v="0"/>
    <n v="0"/>
    <n v="9.57"/>
    <s v="Shree Bajrang Steel Udyog"/>
  </r>
  <r>
    <n v="743"/>
    <d v="2025-08-21T00:00:00"/>
    <s v="ZBTO"/>
    <n v="9519036143"/>
    <n v="8"/>
    <s v="9519036143-8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6.795"/>
    <n v="9.2050000000000001"/>
    <n v="9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050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4T00:00:00"/>
    <s v="ZBTF"/>
    <n v="9519016025"/>
    <n v="1"/>
    <s v="9519016025-1"/>
    <s v="Stocks"/>
    <s v="Released"/>
    <x v="1"/>
    <m/>
    <m/>
    <e v="#N/A"/>
    <s v="N/C"/>
    <s v="CR03"/>
    <s v="ACRM CRCA SPM"/>
    <m/>
    <x v="0"/>
    <x v="13"/>
    <m/>
    <n v="2000"/>
    <s v="JSR"/>
    <x v="3"/>
    <s v="TUBE"/>
    <n v="760004"/>
    <x v="56"/>
    <n v="2279476"/>
    <s v="CRCA COIL TSBHSQ TU99 1.400X1270"/>
    <s v="C01"/>
    <s v="TSBHSQ"/>
    <s v="TU99"/>
    <n v="1.4"/>
    <n v="1270"/>
    <n v="0"/>
    <s v="T2 DONE"/>
    <s v=" "/>
    <s v=""/>
    <n v="10"/>
    <n v="28"/>
    <n v="192.99"/>
    <n v="169.49"/>
    <n v="23.5"/>
    <n v="23.5"/>
    <n v="48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n v="0"/>
    <n v="0"/>
    <n v="0"/>
    <n v="0"/>
    <n v="0"/>
    <n v="0"/>
    <n v="0"/>
    <n v="0"/>
    <n v="0"/>
    <n v="0"/>
    <n v="0"/>
    <n v="0"/>
    <n v="48.274999999999999"/>
    <s v="TUBES DIVISION"/>
  </r>
  <r>
    <n v="743"/>
    <d v="2025-09-09T00:00:00"/>
    <s v="ZBTO"/>
    <n v="9519090170"/>
    <n v="1"/>
    <s v="9519090170-1"/>
    <s v="Stocks"/>
    <s v="Released"/>
    <x v="1"/>
    <m/>
    <m/>
    <e v="#N/A"/>
    <s v="OK"/>
    <s v="GL01"/>
    <s v="ACRM GP#2 TBSPL BGL"/>
    <n v="3000"/>
    <x v="2"/>
    <x v="4"/>
    <m/>
    <n v="1000"/>
    <s v="TATANAGAR"/>
    <x v="4"/>
    <s v="BOMB"/>
    <n v="942284"/>
    <x v="8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198.13499999999999"/>
    <n v="28.539000000000001"/>
    <n v="28.539000000000001"/>
    <n v="4.86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4.8600000000000003"/>
    <s v="TATA BLUESCOPE STEEL PRIVATE LIMITE"/>
  </r>
  <r>
    <n v="743"/>
    <d v="2025-09-09T00:00:00"/>
    <s v="ZBTO"/>
    <n v="9519090170"/>
    <n v="2"/>
    <s v="9519090170-2"/>
    <s v="Stocks"/>
    <s v="Released"/>
    <x v="1"/>
    <m/>
    <m/>
    <e v="#N/A"/>
    <s v="OK"/>
    <s v="GL01"/>
    <s v="ACRM GP#2 TBSPL BGL"/>
    <m/>
    <x v="2"/>
    <x v="4"/>
    <m/>
    <n v="1000"/>
    <s v="TATANAGAR"/>
    <x v="4"/>
    <s v="BOMB"/>
    <n v="942284"/>
    <x v="8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999999999999"/>
    <n v="23.524999999999999"/>
    <n v="9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9.625"/>
    <s v="TATA BLUESCOPE STEEL PRIVATE LIMITE"/>
  </r>
  <r>
    <n v="742"/>
    <d v="2025-08-19T00:00:00"/>
    <s v="ZBTO"/>
    <n v="9519029782"/>
    <n v="9"/>
    <s v="9519029782-9"/>
    <s v="Oct'25"/>
    <s v="Released"/>
    <x v="1"/>
    <n v="1"/>
    <m/>
    <e v="#N/A"/>
    <s v="OK"/>
    <s v="CR01"/>
    <s v="ACRM CRCA CTL"/>
    <m/>
    <x v="0"/>
    <x v="3"/>
    <m/>
    <n v="2000"/>
    <s v="PATNA"/>
    <x v="3"/>
    <s v="PATN"/>
    <n v="103227"/>
    <x v="10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23"/>
    <n v="0"/>
    <n v="0"/>
    <n v="0"/>
    <n v="0"/>
    <n v="0"/>
    <n v="0"/>
    <n v="23"/>
    <s v="BMW VENTURES LIMITED"/>
  </r>
  <r>
    <n v="742"/>
    <d v="2025-08-19T00:00:00"/>
    <s v="ZBTO"/>
    <n v="9519029782"/>
    <n v="11"/>
    <s v="9519029782-11"/>
    <s v="No Priority"/>
    <s v="Released"/>
    <x v="0"/>
    <m/>
    <m/>
    <e v="#N/A"/>
    <s v="OK"/>
    <s v="CR01"/>
    <s v="ACRM CRCA CTL"/>
    <m/>
    <x v="0"/>
    <x v="3"/>
    <m/>
    <n v="2000"/>
    <s v="PATNA"/>
    <x v="3"/>
    <s v="PATN"/>
    <n v="103227"/>
    <x v="10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24.95"/>
    <n v="4.0490000000000004"/>
    <n v="4.049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490000000000004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26T00:00:00"/>
    <s v="ZBTO"/>
    <n v="9519049797"/>
    <n v="3"/>
    <s v="9519049797-3"/>
    <s v="No Priority"/>
    <s v="Released"/>
    <x v="0"/>
    <m/>
    <m/>
    <n v="0"/>
    <s v="N/C"/>
    <s v="CR01"/>
    <s v="ACRM CRCA CTL"/>
    <m/>
    <x v="0"/>
    <x v="3"/>
    <m/>
    <n v="2000"/>
    <s v="SILIGURI TOWN"/>
    <x v="3"/>
    <s v="GWAH"/>
    <n v="948783"/>
    <x v="12"/>
    <n v="3409913"/>
    <s v="CRCA SHEET TSBCRC SR15 0.600X1120X2000"/>
    <s v="C06"/>
    <s v="TSBCRC"/>
    <s v="SR15"/>
    <n v="0.6"/>
    <n v="1120"/>
    <n v="2000"/>
    <s v="T2 DONE"/>
    <s v=" "/>
    <s v=""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3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9-12T00:00:00"/>
    <s v="ZBTO"/>
    <n v="9519099563"/>
    <n v="6"/>
    <s v="9519099563-6"/>
    <s v="Oct'25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-1.625"/>
    <n v="57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88.98"/>
    <n v="88.98"/>
    <n v="0"/>
    <n v="0"/>
    <n v="0"/>
    <n v="0"/>
    <n v="0"/>
    <n v="0"/>
    <n v="0"/>
    <n v="0"/>
    <n v="0"/>
    <n v="0"/>
    <n v="146.04500000000002"/>
    <s v="Shree Bajrang Steel Udyog"/>
  </r>
  <r>
    <n v="743"/>
    <d v="2025-09-15T00:00:00"/>
    <s v="ZBTO"/>
    <n v="9519104694"/>
    <n v="3"/>
    <s v="9519104694-3"/>
    <s v="Stocks"/>
    <s v="Released"/>
    <x v="1"/>
    <m/>
    <m/>
    <e v="#N/A"/>
    <s v="OK"/>
    <s v="GP03"/>
    <s v="ACRM GP#3 NARROW"/>
    <m/>
    <x v="1"/>
    <x v="2"/>
    <m/>
    <n v="2000"/>
    <s v="Jharkhand"/>
    <x v="3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6.815"/>
    <n v="1.08"/>
    <n v="1.08"/>
    <n v="10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8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0.105"/>
    <s v="R. S. BOKARO METAL (P) LTD."/>
  </r>
  <r>
    <n v="743"/>
    <d v="2025-09-12T00:00:00"/>
    <s v="ZBTO"/>
    <n v="9519099563"/>
    <n v="12"/>
    <s v="9519099563-12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8.925"/>
    <n v="7.0750000000000002"/>
    <n v="7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750000000000002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9T00:00:00"/>
    <s v="ZBTO"/>
    <n v="9519029800"/>
    <n v="8"/>
    <s v="9519029800-8"/>
    <s v="No Priority"/>
    <s v="Released"/>
    <x v="0"/>
    <m/>
    <m/>
    <e v="#N/A"/>
    <s v="N/C"/>
    <s v="CR01"/>
    <s v="ACRM CRCA CTL"/>
    <m/>
    <x v="0"/>
    <x v="3"/>
    <m/>
    <n v="2000"/>
    <s v="PURNIA"/>
    <x v="3"/>
    <s v="PATN"/>
    <n v="103227"/>
    <x v="10"/>
    <n v="3240765"/>
    <s v="CRCA SHEET TSBCRC SR15 0.500X1250X2500"/>
    <s v="C06"/>
    <s v="TSBCRC"/>
    <s v="SR15"/>
    <n v="0.5"/>
    <n v="1250"/>
    <n v="2500"/>
    <s v="T2 DONE"/>
    <s v=" "/>
    <s v=""/>
    <n v="2"/>
    <n v="3.3"/>
    <n v="57.997999999999998"/>
    <n v="55.9"/>
    <n v="2.0979999999999999"/>
    <n v="2.09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79999999999999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9"/>
    <s v="9519029800-9"/>
    <s v="Oct'25"/>
    <s v="Released"/>
    <x v="1"/>
    <n v="1"/>
    <m/>
    <e v="#N/A"/>
    <s v="OK"/>
    <s v="CR01"/>
    <s v="ACRM CRCA CTL"/>
    <m/>
    <x v="0"/>
    <x v="3"/>
    <m/>
    <n v="2000"/>
    <s v="PURNIA"/>
    <x v="3"/>
    <s v="PATN"/>
    <n v="103227"/>
    <x v="10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BMW VENTURES LIMITED"/>
  </r>
  <r>
    <n v="742"/>
    <d v="2025-08-19T00:00:00"/>
    <s v="ZBTO"/>
    <n v="9519029800"/>
    <n v="11"/>
    <s v="9519029800-11"/>
    <s v="Stocks"/>
    <s v="Released"/>
    <x v="1"/>
    <m/>
    <m/>
    <s v="OK (HR  Indent)"/>
    <s v="OK"/>
    <s v="CR01"/>
    <s v="ACRM CRCA CTL"/>
    <m/>
    <x v="0"/>
    <x v="3"/>
    <m/>
    <n v="2000"/>
    <s v="PURNIA"/>
    <x v="3"/>
    <s v="PATN"/>
    <n v="103227"/>
    <x v="10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26.74"/>
    <n v="2.2589999999999999"/>
    <n v="1.8939999999999999"/>
    <n v="17.984999999999999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2.2589999999999999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17.984999999999999"/>
    <s v="BMW VENTURES LIMITED"/>
  </r>
  <r>
    <n v="742"/>
    <d v="2025-08-18T00:00:00"/>
    <s v="ZBTO"/>
    <n v="9519025430"/>
    <n v="6"/>
    <s v="9519025430-6"/>
    <s v="Stocks"/>
    <s v="Released"/>
    <x v="1"/>
    <m/>
    <m/>
    <e v="#N/A"/>
    <s v="OK"/>
    <s v="CR01"/>
    <s v="ACRM CRCA CTL"/>
    <m/>
    <x v="0"/>
    <x v="3"/>
    <m/>
    <n v="2000"/>
    <s v="SALEM"/>
    <x v="0"/>
    <s v="MADS"/>
    <n v="116465"/>
    <x v="19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26.035"/>
    <n v="2.9649999999999999"/>
    <n v="2.9649999999999999"/>
    <n v="2.835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2.9649999999999999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835"/>
    <s v="SRI BALAJI STEEL TRADERS"/>
  </r>
  <r>
    <n v="742"/>
    <d v="2025-08-19T00:00:00"/>
    <s v="ZBTO"/>
    <n v="9519028231"/>
    <n v="3"/>
    <s v="9519028231-3"/>
    <s v="No Priority"/>
    <s v="Released"/>
    <x v="0"/>
    <m/>
    <m/>
    <e v="#N/A"/>
    <s v="OK"/>
    <s v="CR02"/>
    <s v="ACRM CRCA CRS"/>
    <m/>
    <x v="0"/>
    <x v="0"/>
    <m/>
    <n v="2000"/>
    <s v="CHENNAI"/>
    <x v="0"/>
    <s v="MADS"/>
    <n v="938550"/>
    <x v="6"/>
    <n v="1801290"/>
    <s v="CRCA COIL-TATXXD-AU03-0.6X1250"/>
    <s v="C01"/>
    <s v="TATXXD"/>
    <s v="AU03"/>
    <n v="0.6"/>
    <n v="1250"/>
    <n v="0"/>
    <s v="T2 DONE"/>
    <s v=" "/>
    <s v=""/>
    <n v="6"/>
    <n v="18"/>
    <n v="58"/>
    <n v="50.66"/>
    <n v="7.34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4"/>
    <s v="0.58-0.62"/>
    <s v="1250-1254"/>
    <m/>
    <m/>
    <m/>
    <m/>
    <m/>
    <m/>
    <s v="R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9T00:00:00"/>
    <s v="ZBTO"/>
    <n v="9519028231"/>
    <n v="5"/>
    <s v="9519028231-5"/>
    <s v="No Priority"/>
    <s v="Released"/>
    <x v="0"/>
    <m/>
    <m/>
    <e v="#N/A"/>
    <s v="OK"/>
    <s v="CR02"/>
    <s v="ACRM CRCA CRS"/>
    <m/>
    <x v="0"/>
    <x v="0"/>
    <m/>
    <n v="2000"/>
    <s v="CHENNAI"/>
    <x v="0"/>
    <s v="MADS"/>
    <n v="938550"/>
    <x v="6"/>
    <n v="1804814"/>
    <s v="CRCA COIL TATXXD AU03 0.8X1250"/>
    <s v="C01"/>
    <s v="TATXXD"/>
    <s v="AU03"/>
    <n v="0.8"/>
    <n v="1250"/>
    <n v="0"/>
    <s v="T2 DONE"/>
    <s v=" "/>
    <s v=""/>
    <n v="6"/>
    <n v="18"/>
    <n v="116"/>
    <n v="106.69499999999999"/>
    <n v="9.3049999999999997"/>
    <n v="9.3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049999999999997"/>
    <s v="0.78-0.82"/>
    <s v="1250-1254"/>
    <m/>
    <m/>
    <m/>
    <m/>
    <m/>
    <m/>
    <s v="R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22T00:00:00"/>
    <s v="ZBTO"/>
    <n v="9519038135"/>
    <n v="2"/>
    <s v="9519038135-2"/>
    <s v="Nov'25"/>
    <s v="Released"/>
    <x v="1"/>
    <n v="1"/>
    <m/>
    <s v="OK (HR  Indent)"/>
    <s v="N/C"/>
    <e v="#N/A"/>
    <e v="#N/A"/>
    <m/>
    <x v="0"/>
    <x v="14"/>
    <m/>
    <n v="2000"/>
    <s v="VALPARAI"/>
    <x v="0"/>
    <s v="MADS"/>
    <n v="116465"/>
    <x v="19"/>
    <n v="3587949"/>
    <s v="CR COIL TSBSTA EL06 0.500X1250"/>
    <s v="C01"/>
    <s v="TSBSTA"/>
    <s v="EL06"/>
    <n v="0.5"/>
    <n v="1250"/>
    <n v="0"/>
    <s v=""/>
    <s v=" "/>
    <s v=""/>
    <n v="8"/>
    <n v="14"/>
    <n v="115.99"/>
    <n v="12.74"/>
    <n v="85.125"/>
    <n v="85.125"/>
    <n v="18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125"/>
    <s v="0.48-0.52"/>
    <s v="1250-1270"/>
    <m/>
    <m/>
    <m/>
    <m/>
    <m/>
    <m/>
    <s v="U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18.12"/>
    <s v="SRI BALAJI STEEL TRADERS"/>
  </r>
  <r>
    <n v="742"/>
    <d v="2025-08-20T00:00:00"/>
    <s v="ZBTF"/>
    <n v="9519030952"/>
    <n v="2"/>
    <s v="9519030952-2"/>
    <s v="Stocks"/>
    <s v="Released"/>
    <x v="1"/>
    <m/>
    <m/>
    <e v="#N/A"/>
    <s v="OK"/>
    <s v="CR04"/>
    <s v="ACRM CRCA TLL"/>
    <m/>
    <x v="0"/>
    <x v="1"/>
    <m/>
    <n v="1000"/>
    <s v="PILKHUWA"/>
    <x v="3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2.33"/>
    <n v="4.67"/>
    <n v="4.67"/>
    <n v="120.82000000000002"/>
    <n v="0"/>
    <n v="0"/>
    <n v="0"/>
    <n v="0"/>
    <n v="0"/>
    <n v="0"/>
    <n v="1.28"/>
    <n v="0"/>
    <n v="0"/>
    <n v="0"/>
    <n v="0"/>
    <n v="0"/>
    <n v="0"/>
    <n v="0"/>
    <n v="0"/>
    <n v="0"/>
    <n v="0"/>
    <n v="0"/>
    <n v="1.28"/>
    <n v="0"/>
    <n v="1.28"/>
    <n v="0"/>
    <n v="4.67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120.82000000000002"/>
    <s v="TATA CENTER"/>
  </r>
  <r>
    <n v="742"/>
    <d v="2025-08-18T00:00:00"/>
    <s v="ZBTO"/>
    <n v="9519025273"/>
    <n v="10"/>
    <s v="9519025273-10"/>
    <s v="No Priority"/>
    <s v="Released"/>
    <x v="0"/>
    <m/>
    <m/>
    <n v="0"/>
    <s v="N/C"/>
    <s v="CR01"/>
    <s v="ACRM CRCA CTL"/>
    <m/>
    <x v="0"/>
    <x v="3"/>
    <m/>
    <n v="2000"/>
    <s v="HOWRAH"/>
    <x v="3"/>
    <s v="CALS"/>
    <n v="925093"/>
    <x v="16"/>
    <n v="3409913"/>
    <s v="CRCA SHEET TSBCRC SR15 0.600X1120X2000"/>
    <s v="C06"/>
    <s v="TSBCRC"/>
    <s v="SR15"/>
    <n v="0.6"/>
    <n v="1120"/>
    <n v="2000"/>
    <s v="T2 DONE"/>
    <s v=" "/>
    <s v=""/>
    <n v="0"/>
    <n v="0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2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7-18T00:00:00"/>
    <s v="ZBTO"/>
    <n v="9518939588"/>
    <n v="11"/>
    <s v="9518939588-11"/>
    <s v="No Priority"/>
    <s v="Released"/>
    <x v="0"/>
    <m/>
    <m/>
    <e v="#N/A"/>
    <s v="OK"/>
    <e v="#N/A"/>
    <e v="#N/A"/>
    <m/>
    <x v="0"/>
    <x v="0"/>
    <m/>
    <n v="2000"/>
    <s v="LONI"/>
    <x v="1"/>
    <s v="DELI"/>
    <n v="101499"/>
    <x v="51"/>
    <n v="1884117"/>
    <s v="CRCA COIL-TATXXD-AU03-2X1250"/>
    <s v="C01"/>
    <s v="TATXXD"/>
    <s v="AU03"/>
    <n v="2"/>
    <n v="1250"/>
    <n v="0"/>
    <s v="T2 DONE"/>
    <s v=" "/>
    <s v=""/>
    <n v="10"/>
    <n v="30"/>
    <n v="26.2"/>
    <n v="2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97-2.01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G.R. GUPTA &amp; BROS."/>
  </r>
  <r>
    <n v="742"/>
    <d v="2025-09-11T00:00:00"/>
    <s v="ZBTO"/>
    <n v="9519096071"/>
    <n v="1"/>
    <s v="9519096071-1"/>
    <s v="Oct'25"/>
    <s v="Released"/>
    <x v="1"/>
    <n v="1"/>
    <m/>
    <e v="#N/A"/>
    <s v="OK"/>
    <s v="CR01"/>
    <s v="ACRM CRCA CTL"/>
    <m/>
    <x v="0"/>
    <x v="3"/>
    <m/>
    <n v="2000"/>
    <s v="Jharkhand"/>
    <x v="3"/>
    <s v="JAMS"/>
    <n v="121328"/>
    <x v="23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0.14000000000000001"/>
    <n v="0"/>
    <n v="0"/>
    <n v="0"/>
    <n v="21.81"/>
    <n v="0"/>
    <n v="0"/>
    <n v="0"/>
    <n v="0"/>
    <n v="0"/>
    <n v="0"/>
    <n v="0"/>
    <n v="0"/>
    <n v="0"/>
    <n v="0"/>
    <n v="0"/>
    <n v="0"/>
    <n v="0"/>
    <n v="0"/>
    <n v="0"/>
    <n v="21.81"/>
    <n v="0"/>
    <n v="21.81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21"/>
    <n v="0"/>
    <n v="21"/>
    <n v="0"/>
    <n v="0"/>
    <n v="0"/>
    <n v="0"/>
    <n v="0"/>
    <n v="0"/>
    <n v="0"/>
    <n v="0"/>
    <n v="0"/>
    <n v="21"/>
    <s v="R. S. BOKARO METAL (P) LTD."/>
  </r>
  <r>
    <n v="742"/>
    <d v="2025-09-11T00:00:00"/>
    <s v="ZBTO"/>
    <n v="9519096071"/>
    <n v="3"/>
    <s v="9519096071-3"/>
    <s v="No Priority"/>
    <s v="Released"/>
    <x v="0"/>
    <m/>
    <m/>
    <e v="#N/A"/>
    <s v="OK"/>
    <s v="CR01"/>
    <s v="ACRM CRCA CTL"/>
    <m/>
    <x v="0"/>
    <x v="3"/>
    <m/>
    <n v="2000"/>
    <s v="Jharkhand"/>
    <x v="3"/>
    <s v="JAMS"/>
    <n v="121328"/>
    <x v="23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26.45"/>
    <n v="2.5499999999999998"/>
    <n v="2.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99999999999998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0T00:00:00"/>
    <s v="ZBTO"/>
    <n v="9519032653"/>
    <n v="1"/>
    <s v="9519032653-1"/>
    <s v="Stocks"/>
    <s v="Released"/>
    <x v="1"/>
    <m/>
    <m/>
    <e v="#N/A"/>
    <e v="#N/A"/>
    <s v="CR02"/>
    <s v="ACRM CRCA CRS"/>
    <m/>
    <x v="0"/>
    <x v="6"/>
    <m/>
    <n v="1000"/>
    <s v="VILLAGE DADRA"/>
    <x v="1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"/>
    <n v="105"/>
    <n v="102.99"/>
    <n v="2.0099999999999998"/>
    <n v="2.0099999999999998"/>
    <n v="15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99999999999998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15.190000000000001"/>
    <s v="Balmer Lawrie And Co. Ltd."/>
  </r>
  <r>
    <n v="742"/>
    <d v="2025-08-21T00:00:00"/>
    <s v="ZBTO"/>
    <n v="9519036272"/>
    <n v="9"/>
    <s v="9519036272-9"/>
    <s v="Oct'25"/>
    <s v="Released"/>
    <x v="1"/>
    <n v="1"/>
    <m/>
    <e v="#N/A"/>
    <s v="OK"/>
    <s v="CR01"/>
    <s v="ACRM CRCA CTL"/>
    <m/>
    <x v="0"/>
    <x v="3"/>
    <m/>
    <n v="2000"/>
    <s v="WEST BOKARO"/>
    <x v="3"/>
    <s v="JAMS"/>
    <n v="185794"/>
    <x v="9"/>
    <n v="3240778"/>
    <s v="CRCA SHEET TSBCRC SR15 0.600X1000X2500"/>
    <s v="C06"/>
    <s v="TSBCRC"/>
    <s v="SR15"/>
    <n v="0.6"/>
    <n v="1000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58-0.62"/>
    <s v="1000-1002"/>
    <m/>
    <m/>
    <m/>
    <m/>
    <m/>
    <m/>
    <s v="R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02T00:00:00"/>
    <s v="ZBTO"/>
    <n v="9519072913"/>
    <n v="1"/>
    <s v="9519072913-1"/>
    <s v="Oct'25"/>
    <s v="Released"/>
    <x v="1"/>
    <m/>
    <m/>
    <e v="#N/A"/>
    <s v="OK"/>
    <s v="GP03"/>
    <s v="ACRM GP#3 NARROW"/>
    <m/>
    <x v="1"/>
    <x v="2"/>
    <m/>
    <n v="2000"/>
    <s v="Jharkhand"/>
    <x v="3"/>
    <s v="JAMS"/>
    <n v="121328"/>
    <x v="23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86.564999999999998"/>
    <n v="18.434999999999999"/>
    <n v="-5.73"/>
    <n v="0"/>
    <n v="0"/>
    <n v="0"/>
    <n v="0"/>
    <n v="0"/>
    <n v="0"/>
    <n v="3.11"/>
    <n v="0"/>
    <n v="0"/>
    <n v="0"/>
    <n v="0"/>
    <n v="0"/>
    <n v="0"/>
    <n v="0"/>
    <n v="0"/>
    <n v="0"/>
    <n v="0"/>
    <n v="0"/>
    <n v="0"/>
    <n v="3.11"/>
    <n v="3.11"/>
    <n v="0"/>
    <n v="0"/>
    <n v="15.324999999999999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8.434999999999999"/>
    <n v="0"/>
    <n v="18.434999999999999"/>
    <n v="0"/>
    <n v="0"/>
    <n v="0"/>
    <n v="0"/>
    <n v="0"/>
    <n v="0"/>
    <n v="0"/>
    <n v="0"/>
    <n v="0"/>
    <n v="18.434999999999999"/>
    <s v="R. S. BOKARO METAL (P) LTD."/>
  </r>
  <r>
    <n v="743"/>
    <d v="2025-09-12T00:00:00"/>
    <s v="ZBTO"/>
    <n v="9519099563"/>
    <n v="7"/>
    <s v="9519099563-7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94.63"/>
    <n v="10.37"/>
    <n v="5.79"/>
    <n v="0"/>
    <n v="0"/>
    <n v="0"/>
    <n v="0"/>
    <n v="0"/>
    <n v="0"/>
    <n v="4.58"/>
    <n v="0"/>
    <n v="0"/>
    <n v="0"/>
    <n v="0"/>
    <n v="0"/>
    <n v="0"/>
    <n v="0"/>
    <n v="0"/>
    <n v="0"/>
    <n v="0"/>
    <n v="0"/>
    <n v="0"/>
    <n v="4.58"/>
    <n v="4.58"/>
    <n v="0"/>
    <n v="0"/>
    <n v="5.7899999999999991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9-12T00:00:00"/>
    <s v="ZBTO"/>
    <n v="9519097437"/>
    <n v="6"/>
    <s v="9519097437-6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0.1"/>
    <n v="0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21"/>
    <n v="0"/>
    <n v="21"/>
    <n v="0"/>
    <n v="0"/>
    <n v="0"/>
    <n v="0"/>
    <n v="0"/>
    <n v="0"/>
    <n v="0"/>
    <n v="0"/>
    <n v="0"/>
    <n v="21"/>
    <s v="Shree Bajrang Steel Udyog"/>
  </r>
  <r>
    <n v="743"/>
    <d v="2025-09-16T00:00:00"/>
    <s v="ZBTO"/>
    <n v="9519107089"/>
    <n v="3"/>
    <s v="9519107089-3"/>
    <s v="Oct'25"/>
    <s v="Released"/>
    <x v="1"/>
    <m/>
    <m/>
    <e v="#N/A"/>
    <s v="OK"/>
    <s v="GP03"/>
    <s v="ACRM GP#3 NARROW"/>
    <m/>
    <x v="1"/>
    <x v="2"/>
    <m/>
    <n v="2000"/>
    <s v="URLA"/>
    <x v="3"/>
    <s v="RPUR"/>
    <n v="139336"/>
    <x v="25"/>
    <n v="1854413"/>
    <s v="GP COIL SOFT-TATXGP-GK09-0.45X900"/>
    <s v="C02"/>
    <s v="TATXGP"/>
    <s v="GK09"/>
    <n v="0.45"/>
    <n v="900"/>
    <n v="0"/>
    <s v="T2 DONE"/>
    <s v="Z80"/>
    <s v=""/>
    <n v="3"/>
    <n v="5"/>
    <n v="21"/>
    <n v="0"/>
    <n v="21"/>
    <n v="-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6"/>
    <s v="900-903"/>
    <m/>
    <m/>
    <m/>
    <m/>
    <m/>
    <m/>
    <s v="M"/>
    <s v="GP03_KOSH"/>
    <s v="C02-GK09-0.45-900"/>
    <s v="B69-HG02-2.5-925"/>
    <s v="B69"/>
    <s v="T01576"/>
    <s v="HG02"/>
    <s v="C06A"/>
    <n v="2.5"/>
    <n v="925"/>
    <n v="3598026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3"/>
    <d v="2025-09-15T00:00:00"/>
    <s v="ZBTO"/>
    <n v="9519104694"/>
    <n v="4"/>
    <s v="9519104694-4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62.66499999999999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5T00:00:00"/>
    <s v="ZBTO"/>
    <n v="9519104694"/>
    <n v="5"/>
    <s v="9519104694-5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7.155"/>
    <n v="10.845000000000001"/>
    <n v="10.8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45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2T00:00:00"/>
    <s v="ZBTO"/>
    <n v="9519099563"/>
    <n v="13"/>
    <s v="9519099563-13"/>
    <s v="Oct'25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30.875"/>
    <n v="8.8360000000000003"/>
    <n v="11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75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30.875"/>
    <n v="0"/>
    <n v="30.875"/>
    <n v="0"/>
    <n v="0"/>
    <n v="0"/>
    <n v="0"/>
    <n v="0"/>
    <n v="0"/>
    <n v="0"/>
    <n v="0"/>
    <n v="0"/>
    <n v="42.774999999999999"/>
    <s v="Shree Bajrang Steel Udyog"/>
  </r>
  <r>
    <n v="743"/>
    <d v="2025-09-12T00:00:00"/>
    <s v="ZBTO"/>
    <n v="9519099563"/>
    <n v="14"/>
    <s v="9519099563-14"/>
    <s v="Oct'25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46.314999999999998"/>
    <n v="4.4950000000000001"/>
    <n v="79.6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14999999999998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46.314999999999998"/>
    <n v="0"/>
    <n v="46.314999999999998"/>
    <n v="0"/>
    <n v="0"/>
    <n v="0"/>
    <n v="0"/>
    <n v="0"/>
    <n v="0"/>
    <n v="0"/>
    <n v="0"/>
    <n v="0"/>
    <n v="126"/>
    <s v="Shree Bajrang Steel Udyog"/>
  </r>
  <r>
    <n v="743"/>
    <d v="2025-09-16T00:00:00"/>
    <s v="ZBTO"/>
    <n v="9519107089"/>
    <n v="1"/>
    <s v="9519107089-1"/>
    <s v="Oct'25"/>
    <s v="Released"/>
    <x v="1"/>
    <m/>
    <m/>
    <e v="#N/A"/>
    <s v="OK"/>
    <s v="GP03"/>
    <s v="ACRM GP#3 NARROW"/>
    <m/>
    <x v="1"/>
    <x v="2"/>
    <m/>
    <n v="2000"/>
    <s v="URLA"/>
    <x v="3"/>
    <s v="RPUR"/>
    <n v="139336"/>
    <x v="25"/>
    <n v="1191956"/>
    <s v="GP COIL SOFT-TATXGP-GK09-0.35X900"/>
    <s v="C02"/>
    <s v="TATXGP"/>
    <s v="GK09"/>
    <n v="0.35"/>
    <n v="900"/>
    <n v="0"/>
    <s v="T2 DONE"/>
    <s v="Z80"/>
    <s v=""/>
    <n v="3"/>
    <n v="5"/>
    <n v="21"/>
    <n v="0"/>
    <n v="21"/>
    <n v="6.50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6"/>
    <s v="900-903"/>
    <m/>
    <m/>
    <m/>
    <m/>
    <m/>
    <m/>
    <s v="M"/>
    <s v="GP03_KOSH"/>
    <s v="C02-GK09-0.35-900"/>
    <s v="B69-HG02-2.25-925"/>
    <s v="B69"/>
    <s v="T01576"/>
    <s v="HG02"/>
    <s v="C06A"/>
    <n v="2.25"/>
    <n v="925"/>
    <n v="3645978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2"/>
    <d v="2025-07-18T00:00:00"/>
    <s v="ZBTO"/>
    <n v="9518939680"/>
    <n v="29"/>
    <s v="9518939680-29"/>
    <s v="No Priority"/>
    <s v="Released"/>
    <x v="0"/>
    <m/>
    <m/>
    <e v="#N/A"/>
    <s v="OK"/>
    <s v="CR02"/>
    <s v="ACRM CRCA CRS"/>
    <m/>
    <x v="0"/>
    <x v="0"/>
    <m/>
    <n v="2000"/>
    <s v="CHENNAI"/>
    <x v="0"/>
    <s v="MADS"/>
    <n v="938550"/>
    <x v="6"/>
    <n v="1884117"/>
    <s v="CRCA COIL-TATXXD-AU03-2X1250"/>
    <s v="C01"/>
    <s v="TATXXD"/>
    <s v="AU03"/>
    <n v="2"/>
    <n v="1250"/>
    <n v="0"/>
    <s v="T2 DONE"/>
    <s v=" "/>
    <s v=""/>
    <n v="6"/>
    <n v="18"/>
    <n v="58"/>
    <n v="49.765000000000001"/>
    <n v="8.2349999999999994"/>
    <n v="8.23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349999999999994"/>
    <s v="1.98-2.02"/>
    <s v="1250-1254"/>
    <m/>
    <m/>
    <m/>
    <m/>
    <m/>
    <m/>
    <s v="R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8T00:00:00"/>
    <s v="ZBTO"/>
    <n v="9519024914"/>
    <n v="4"/>
    <s v="9519024914-4"/>
    <s v="Nov'25"/>
    <s v="Released"/>
    <x v="1"/>
    <n v="1"/>
    <m/>
    <s v="OK (HR  Indent)"/>
    <s v="N/C"/>
    <s v="CR01"/>
    <s v="ACRM CRCA CTL"/>
    <m/>
    <x v="0"/>
    <x v="3"/>
    <m/>
    <n v="2000"/>
    <s v="CHENNAI"/>
    <x v="0"/>
    <s v="MADS"/>
    <n v="116465"/>
    <x v="19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4914"/>
    <n v="5"/>
    <s v="9519024914-5"/>
    <s v="Stocks"/>
    <s v="Released"/>
    <x v="1"/>
    <m/>
    <m/>
    <e v="#N/A"/>
    <s v="OK"/>
    <s v="CR01"/>
    <s v="ACRM CRCA CTL"/>
    <m/>
    <x v="0"/>
    <x v="3"/>
    <m/>
    <n v="2000"/>
    <s v="CHENNAI"/>
    <x v="0"/>
    <s v="MADS"/>
    <n v="116465"/>
    <x v="19"/>
    <n v="3239543"/>
    <s v="CRCA SHEET TATCRC SR16 0.350X1250X2500"/>
    <s v="C06"/>
    <s v="TATCRC"/>
    <s v="SR16"/>
    <n v="0.35"/>
    <n v="1250"/>
    <n v="2500"/>
    <s v="T2 DONE"/>
    <s v=" "/>
    <s v=""/>
    <n v="0"/>
    <n v="0"/>
    <n v="28.99"/>
    <n v="25.265000000000001"/>
    <n v="3.7250000000000001"/>
    <n v="3.7250000000000001"/>
    <n v="2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250000000000001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6850000000000001"/>
    <s v="SRI BALAJI STEEL TRADERS"/>
  </r>
  <r>
    <n v="744"/>
    <d v="2025-08-21T00:00:00"/>
    <s v="ZBTO"/>
    <n v="9519035613"/>
    <n v="2"/>
    <s v="9519035613-2"/>
    <s v="Stocks"/>
    <s v="Released"/>
    <x v="1"/>
    <m/>
    <m/>
    <e v="#N/A"/>
    <s v="N/C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51"/>
    <n v="0.48899999999999999"/>
    <n v="0.48899999999999999"/>
    <n v="173.1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73.18999999999994"/>
    <s v="TATA BLUESCOPE STEEL PVT LTD."/>
  </r>
  <r>
    <n v="744"/>
    <d v="2025-08-21T00:00:00"/>
    <s v="ZBTO"/>
    <n v="9519035613"/>
    <n v="3"/>
    <s v="9519035613-3"/>
    <s v="No Priority"/>
    <s v="Released"/>
    <x v="0"/>
    <m/>
    <m/>
    <e v="#N/A"/>
    <s v="N/C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79.24"/>
    <n v="0.75900000000000001"/>
    <n v="0.75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4"/>
    <d v="2025-08-21T00:00:00"/>
    <s v="ZBTO"/>
    <n v="9519035613"/>
    <n v="5"/>
    <s v="9519035613-5"/>
    <s v="Stocks"/>
    <s v="Released"/>
    <x v="1"/>
    <m/>
    <m/>
    <e v="#N/A"/>
    <s v="N/C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58999999999997"/>
    <n v="1.409"/>
    <n v="1.409"/>
    <n v="96.714999999999989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96.714999999999989"/>
    <s v="TATA BLUESCOPE STEEL PVT LTD."/>
  </r>
  <r>
    <n v="744"/>
    <d v="2025-08-21T00:00:00"/>
    <s v="ZBTO"/>
    <n v="9519035613"/>
    <n v="7"/>
    <s v="9519035613-7"/>
    <s v="No Priority"/>
    <s v="Released"/>
    <x v="0"/>
    <m/>
    <m/>
    <e v="#N/A"/>
    <s v="N/C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7.34"/>
    <n v="0.65900000000000003"/>
    <n v="-3.411"/>
    <n v="0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19T00:00:00"/>
    <s v="ZBTO"/>
    <n v="9519027787"/>
    <n v="5"/>
    <s v="9519027787-5"/>
    <s v="Oct'25"/>
    <s v="Released"/>
    <x v="1"/>
    <n v="1"/>
    <m/>
    <e v="#N/A"/>
    <s v="OK"/>
    <s v="CR01"/>
    <s v="ACRM CRCA CTL"/>
    <m/>
    <x v="0"/>
    <x v="3"/>
    <m/>
    <n v="2000"/>
    <s v="VISHAKHAPATNAM"/>
    <x v="0"/>
    <s v="SBAD"/>
    <n v="946077"/>
    <x v="30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0"/>
    <n v="0"/>
    <n v="0"/>
    <n v="46"/>
    <n v="0"/>
    <n v="0"/>
    <n v="0"/>
    <n v="0"/>
    <n v="0"/>
    <n v="0"/>
    <n v="46"/>
    <s v="SITARAM IRON AND STEEL PVT LTD"/>
  </r>
  <r>
    <n v="742"/>
    <d v="2025-08-18T00:00:00"/>
    <s v="ZBTO"/>
    <n v="9519025430"/>
    <n v="1"/>
    <s v="9519025430-1"/>
    <s v="No Priority"/>
    <s v="Released"/>
    <x v="0"/>
    <m/>
    <m/>
    <e v="#N/A"/>
    <s v="N/C"/>
    <s v="CR03"/>
    <s v="ACRM CRCA SPM"/>
    <m/>
    <x v="0"/>
    <x v="0"/>
    <m/>
    <n v="2000"/>
    <s v="SALEM"/>
    <x v="0"/>
    <s v="MADS"/>
    <n v="116465"/>
    <x v="19"/>
    <n v="185675"/>
    <s v="CRCA COIL-TATXXD-AU03-0.5X1250"/>
    <s v="C01"/>
    <s v="TATXXD"/>
    <s v="AU03"/>
    <n v="0.5"/>
    <n v="1250"/>
    <n v="0"/>
    <s v="T2 DONE"/>
    <s v=" "/>
    <s v=""/>
    <n v="6"/>
    <n v="18"/>
    <n v="29"/>
    <n v="23.85"/>
    <n v="5.15"/>
    <n v="5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2"/>
    <s v="9519025430-2"/>
    <s v="No Priority"/>
    <s v="Released"/>
    <x v="0"/>
    <m/>
    <m/>
    <e v="#N/A"/>
    <s v="OK"/>
    <s v="CR02"/>
    <s v="ACRM CRCA CRS"/>
    <m/>
    <x v="0"/>
    <x v="0"/>
    <m/>
    <n v="2000"/>
    <s v="SALEM"/>
    <x v="0"/>
    <s v="MADS"/>
    <n v="116465"/>
    <x v="19"/>
    <n v="1801290"/>
    <s v="CRCA COIL-TATXXD-AU03-0.6X1250"/>
    <s v="C01"/>
    <s v="TATXXD"/>
    <s v="AU03"/>
    <n v="0.6"/>
    <n v="1250"/>
    <n v="0"/>
    <s v="T2 DONE"/>
    <s v=" "/>
    <s v=""/>
    <n v="6"/>
    <n v="18"/>
    <n v="29"/>
    <n v="25.835000000000001"/>
    <n v="3.165"/>
    <n v="3.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65"/>
    <s v="0.58-0.62"/>
    <s v="1250-1262"/>
    <m/>
    <m/>
    <m/>
    <m/>
    <m/>
    <s v="4000519244-4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2T00:00:00"/>
    <s v="ZBTO"/>
    <n v="9519038135"/>
    <n v="1"/>
    <s v="9519038135-1"/>
    <s v="No Priority"/>
    <s v="Released"/>
    <x v="0"/>
    <m/>
    <m/>
    <e v="#N/A"/>
    <s v="N/C"/>
    <s v="CR03"/>
    <s v="ACRM CRCA SPM"/>
    <m/>
    <x v="0"/>
    <x v="0"/>
    <m/>
    <n v="2000"/>
    <s v="VALPARAI"/>
    <x v="0"/>
    <s v="MADS"/>
    <n v="116465"/>
    <x v="19"/>
    <n v="185675"/>
    <s v="CRCA COIL-TATXXD-AU03-0.5X1250"/>
    <s v="C01"/>
    <s v="TATXXD"/>
    <s v="AU03"/>
    <n v="0.5"/>
    <n v="1250"/>
    <n v="0"/>
    <s v="T2 DONE"/>
    <s v=" "/>
    <s v=""/>
    <n v="6"/>
    <n v="18"/>
    <n v="87"/>
    <n v="75.635000000000005"/>
    <n v="11.365"/>
    <n v="1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6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1T00:00:00"/>
    <s v="ZBTO"/>
    <n v="9519036272"/>
    <n v="4"/>
    <s v="9519036272-4"/>
    <s v="No Priority"/>
    <s v="Released"/>
    <x v="0"/>
    <m/>
    <m/>
    <e v="#N/A"/>
    <s v="OK"/>
    <s v="CR01"/>
    <s v="ACRM CRCA CTL"/>
    <m/>
    <x v="0"/>
    <x v="3"/>
    <m/>
    <n v="2000"/>
    <s v="WEST BOKARO"/>
    <x v="3"/>
    <s v="JAMS"/>
    <n v="185794"/>
    <x v="9"/>
    <n v="3239548"/>
    <s v="CRCA SHEET TATCRC SR16 0.400X900X2500"/>
    <s v="C06"/>
    <s v="TATCRC"/>
    <s v="SR16"/>
    <n v="0.4"/>
    <n v="900"/>
    <n v="2500"/>
    <s v="T2 DONE"/>
    <s v=" "/>
    <s v=""/>
    <n v="2.5"/>
    <n v="3.2"/>
    <n v="63"/>
    <n v="56.225000000000001"/>
    <n v="6.7750000000000004"/>
    <n v="6.625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.15"/>
    <n v="0"/>
    <n v="0.15"/>
    <n v="0"/>
    <n v="6.7750000000000004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8-22T00:00:00"/>
    <s v="ZBTO"/>
    <n v="9519038643"/>
    <n v="4"/>
    <s v="9519038643-4"/>
    <s v="Stocks"/>
    <s v="Released"/>
    <x v="1"/>
    <m/>
    <m/>
    <e v="#N/A"/>
    <s v="OK"/>
    <s v="GP03"/>
    <s v="ACRM GP#3 NARROW"/>
    <m/>
    <x v="1"/>
    <x v="2"/>
    <m/>
    <n v="2000"/>
    <s v="WEST BENGAL"/>
    <x v="3"/>
    <s v="CALS"/>
    <n v="100922"/>
    <x v="42"/>
    <n v="1854418"/>
    <s v="GP COIL SOFT-TATXGP-GK09-0.5X900"/>
    <s v="C02"/>
    <s v="TATXGP"/>
    <s v="GK09"/>
    <n v="0.5"/>
    <n v="900"/>
    <n v="0"/>
    <s v="T2 DONE"/>
    <s v="Z80"/>
    <s v=""/>
    <n v="5"/>
    <n v="15"/>
    <n v="105"/>
    <n v="99.525000000000006"/>
    <n v="5.4749999999999996"/>
    <n v="5.4749999999999996"/>
    <n v="19.600000000000001"/>
    <n v="0"/>
    <n v="0"/>
    <n v="0"/>
    <n v="0"/>
    <n v="0"/>
    <n v="0"/>
    <n v="0"/>
    <n v="0"/>
    <n v="0"/>
    <n v="0"/>
    <n v="0"/>
    <n v="0"/>
    <n v="0"/>
    <n v="0"/>
    <n v="8.6"/>
    <n v="0"/>
    <n v="0"/>
    <n v="0"/>
    <n v="8.6"/>
    <n v="8.6"/>
    <n v="0"/>
    <n v="0"/>
    <n v="-3.125"/>
    <s v="0.47-0.5"/>
    <s v="900-902"/>
    <m/>
    <m/>
    <m/>
    <m/>
    <m/>
    <m/>
    <s v="R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19.600000000000001"/>
    <s v="BUBNA COMMERCIAL COMPANY"/>
  </r>
  <r>
    <n v="743"/>
    <d v="2025-08-22T00:00:00"/>
    <s v="ZBTO"/>
    <n v="9519038643"/>
    <n v="5"/>
    <s v="9519038643-5"/>
    <s v="Oct'25"/>
    <s v="Released"/>
    <x v="1"/>
    <m/>
    <m/>
    <e v="#N/A"/>
    <s v="OK"/>
    <s v="GP03"/>
    <s v="ACRM GP#3 NARROW"/>
    <m/>
    <x v="1"/>
    <x v="2"/>
    <m/>
    <n v="2000"/>
    <s v="WEST BENGAL"/>
    <x v="3"/>
    <s v="CALS"/>
    <n v="100922"/>
    <x v="42"/>
    <n v="1854424"/>
    <s v="GP COIL SOFT-TATXGP-GK09-0.6X900"/>
    <s v="C02"/>
    <s v="TATXGP"/>
    <s v="GK09"/>
    <n v="0.6"/>
    <n v="900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7-0.6"/>
    <s v="900-902"/>
    <m/>
    <m/>
    <m/>
    <m/>
    <m/>
    <m/>
    <s v="R"/>
    <s v="GP03_KOSH"/>
    <s v="C02-GK09-0.6-900"/>
    <s v="B69-HG02-2.5-925"/>
    <s v="B69"/>
    <s v="T01576"/>
    <s v="HG02"/>
    <s v="C06A"/>
    <n v="2.5"/>
    <n v="925"/>
    <n v="3598026"/>
    <m/>
    <m/>
    <m/>
    <m/>
    <m/>
    <n v="42"/>
    <n v="0"/>
    <n v="0"/>
    <n v="0"/>
    <n v="0"/>
    <n v="42"/>
    <n v="0"/>
    <n v="0"/>
    <n v="0"/>
    <n v="0"/>
    <n v="0"/>
    <n v="0"/>
    <n v="42"/>
    <s v="BUBNA COMMERCIAL COMPANY"/>
  </r>
  <r>
    <n v="742"/>
    <d v="2025-09-12T00:00:00"/>
    <s v="ZBTO"/>
    <n v="9519098913"/>
    <n v="1"/>
    <s v="9519098913-1"/>
    <s v="No Priority"/>
    <s v="Released"/>
    <x v="0"/>
    <m/>
    <m/>
    <s v="OK"/>
    <s v="N/C"/>
    <s v="CR03"/>
    <s v="ACRM CRCA SPM"/>
    <m/>
    <x v="0"/>
    <x v="9"/>
    <m/>
    <n v="2000"/>
    <s v="FARIDABAD"/>
    <x v="2"/>
    <s v="FBAD"/>
    <n v="831432"/>
    <x v="58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29.54"/>
    <n v="18.98"/>
    <n v="18.399999999999999"/>
    <n v="0"/>
    <n v="0"/>
    <n v="0"/>
    <n v="0"/>
    <n v="0"/>
    <n v="0"/>
    <n v="0"/>
    <n v="0"/>
    <n v="0"/>
    <n v="0"/>
    <n v="0"/>
    <n v="0"/>
    <n v="0.51"/>
    <n v="1.3"/>
    <n v="0"/>
    <n v="0"/>
    <n v="0"/>
    <n v="0"/>
    <n v="0"/>
    <n v="1.81"/>
    <n v="1.3"/>
    <n v="0.51"/>
    <n v="0"/>
    <n v="17.6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FERRO STEEL SOLUTIONS"/>
  </r>
  <r>
    <n v="742"/>
    <d v="2025-08-21T00:00:00"/>
    <s v="ZBTO"/>
    <n v="9519036388"/>
    <n v="3"/>
    <s v="9519036388-3"/>
    <s v="No Priority"/>
    <s v="Released"/>
    <x v="0"/>
    <m/>
    <m/>
    <e v="#N/A"/>
    <s v="OK"/>
    <s v="CR01"/>
    <s v="ACRM CRCA CTL"/>
    <m/>
    <x v="0"/>
    <x v="3"/>
    <m/>
    <n v="2000"/>
    <s v="Jharkhand"/>
    <x v="3"/>
    <s v="JAMS"/>
    <n v="121328"/>
    <x v="23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26.3"/>
    <n v="2.7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12T00:00:00"/>
    <s v="ZBTO"/>
    <n v="9519011540"/>
    <n v="1"/>
    <s v="9519011540-1"/>
    <s v="Stocks"/>
    <s v="Released"/>
    <x v="1"/>
    <m/>
    <m/>
    <e v="#N/A"/>
    <s v="OK"/>
    <s v="CR01"/>
    <s v="ACRM CRCA CTL"/>
    <m/>
    <x v="0"/>
    <x v="0"/>
    <m/>
    <n v="2000"/>
    <s v="GORAKHPUR"/>
    <x v="2"/>
    <s v="KANP"/>
    <n v="115841"/>
    <x v="35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25.824999999999999"/>
    <n v="3.1749999999999998"/>
    <n v="3.1749999999999998"/>
    <n v="11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s v="0.48-0.52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n v="0"/>
    <n v="0"/>
    <n v="0"/>
    <n v="0"/>
    <n v="0"/>
    <n v="0"/>
    <n v="0"/>
    <n v="0"/>
    <n v="0"/>
    <n v="0"/>
    <n v="0"/>
    <n v="0"/>
    <n v="11.745000000000001"/>
    <s v="O.V.S. ISPAT UDYOG"/>
  </r>
  <r>
    <n v="743"/>
    <d v="2025-09-17T00:00:00"/>
    <s v="ZBTO"/>
    <n v="9519113387"/>
    <n v="2"/>
    <s v="9519113387-2"/>
    <s v="No Priority"/>
    <s v="Released"/>
    <x v="0"/>
    <m/>
    <m/>
    <e v="#N/A"/>
    <s v="OK"/>
    <s v="GP03"/>
    <s v="ACRM GP#3 NARROW"/>
    <m/>
    <x v="1"/>
    <x v="5"/>
    <m/>
    <n v="2000"/>
    <s v="SRINAGAR"/>
    <x v="2"/>
    <s v="LUDH"/>
    <n v="115190"/>
    <x v="31"/>
    <n v="3897429"/>
    <s v="GP COIL XXXGPH GPH3 0.350X900"/>
    <s v="C05"/>
    <s v="XXXGPH"/>
    <s v="GPH3"/>
    <n v="0.35"/>
    <n v="900"/>
    <n v="0"/>
    <s v=""/>
    <s v="Z80"/>
    <s v=""/>
    <n v="3"/>
    <n v="5"/>
    <n v="42"/>
    <n v="0"/>
    <n v="4.53"/>
    <n v="2.27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3"/>
    <s v="0.32-0.36"/>
    <s v="900-903"/>
    <m/>
    <m/>
    <m/>
    <m/>
    <m/>
    <m/>
    <s v="U"/>
    <s v="NA"/>
    <s v="C05-GPH3-0.35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9-17T00:00:00"/>
    <s v="ZBTO"/>
    <n v="9519113387"/>
    <n v="3"/>
    <s v="9519113387-3"/>
    <s v="No Priority"/>
    <s v="Released"/>
    <x v="0"/>
    <m/>
    <m/>
    <e v="#N/A"/>
    <s v="OK"/>
    <s v="GP03"/>
    <s v="ACRM GP#3 NARROW"/>
    <m/>
    <x v="1"/>
    <x v="5"/>
    <m/>
    <n v="2000"/>
    <s v="SRINAGAR"/>
    <x v="2"/>
    <s v="LUDH"/>
    <n v="115190"/>
    <x v="31"/>
    <n v="3897430"/>
    <s v="GP COIL XXXGPH GPH3 0.400X900"/>
    <s v="C05"/>
    <s v="XXXGPH"/>
    <s v="GPH3"/>
    <n v="0.4"/>
    <n v="900"/>
    <n v="0"/>
    <s v=""/>
    <s v="Z80"/>
    <s v=""/>
    <n v="3"/>
    <n v="5"/>
    <n v="21"/>
    <n v="0"/>
    <n v="2.2749999999999999"/>
    <n v="2.2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49999999999999"/>
    <s v="0.37-0.41"/>
    <s v="900-903"/>
    <m/>
    <m/>
    <m/>
    <m/>
    <m/>
    <m/>
    <s v="U"/>
    <s v="NA"/>
    <s v="C05-GPH3-0.4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9-17T00:00:00"/>
    <s v="ZBTO"/>
    <n v="9519113387"/>
    <n v="4"/>
    <s v="9519113387-4"/>
    <s v="No Priority"/>
    <s v="Released"/>
    <x v="0"/>
    <m/>
    <m/>
    <e v="#N/A"/>
    <s v="OK"/>
    <s v="GP03"/>
    <s v="ACRM GP#3 NARROW"/>
    <m/>
    <x v="1"/>
    <x v="5"/>
    <m/>
    <n v="2000"/>
    <s v="SRINAGAR"/>
    <x v="2"/>
    <s v="LUDH"/>
    <n v="115190"/>
    <x v="31"/>
    <n v="3897501"/>
    <s v="GP COIL XXXGPH GPH3 0.500X900"/>
    <s v="C05"/>
    <s v="XXXGPH"/>
    <s v="GPH3"/>
    <n v="0.5"/>
    <n v="900"/>
    <n v="0"/>
    <s v=""/>
    <s v="Z80"/>
    <s v=""/>
    <n v="3"/>
    <n v="5"/>
    <n v="126"/>
    <n v="0"/>
    <n v="32.32"/>
    <n v="10.2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2"/>
    <s v="0.47-0.51"/>
    <s v="900-903"/>
    <m/>
    <m/>
    <m/>
    <m/>
    <m/>
    <m/>
    <s v="U"/>
    <s v="NA"/>
    <s v="C05-GPH3-0.5-900"/>
    <s v="B69-SF93-2.5-925"/>
    <s v="B69"/>
    <s v="S02149"/>
    <s v="SF93"/>
    <s v="C07A"/>
    <n v="2.5"/>
    <n v="925"/>
    <n v="2429038"/>
    <m/>
    <m/>
    <m/>
    <m/>
    <m/>
    <n v="32.32"/>
    <n v="0"/>
    <n v="32.32"/>
    <n v="0"/>
    <n v="0"/>
    <n v="0"/>
    <n v="0"/>
    <n v="0"/>
    <n v="0"/>
    <n v="0"/>
    <n v="0"/>
    <n v="0"/>
    <n v="32.32"/>
    <s v="SHEYRUB AGENCIES"/>
  </r>
  <r>
    <n v="742"/>
    <d v="2025-08-23T00:00:00"/>
    <s v="ZBTO"/>
    <n v="9519041216"/>
    <n v="1"/>
    <s v="9519041216-1"/>
    <s v="Oct'25"/>
    <s v="Released"/>
    <x v="1"/>
    <n v="1"/>
    <m/>
    <e v="#N/A"/>
    <s v="OK"/>
    <s v="CR01"/>
    <s v="ACRM CRCA CTL"/>
    <m/>
    <x v="0"/>
    <x v="3"/>
    <m/>
    <n v="2000"/>
    <s v="VISHAKHAPATNAM"/>
    <x v="0"/>
    <s v="SBAD"/>
    <n v="946077"/>
    <x v="30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-0.55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0"/>
    <n v="46"/>
    <n v="0"/>
    <n v="0"/>
    <n v="0"/>
    <n v="0"/>
    <n v="0"/>
    <n v="0"/>
    <n v="0"/>
    <n v="0"/>
    <n v="46"/>
    <s v="SITARAM IRON AND STEEL PVT LTD"/>
  </r>
  <r>
    <n v="742"/>
    <d v="2025-08-23T00:00:00"/>
    <s v="ZBTO"/>
    <n v="9519041216"/>
    <n v="2"/>
    <s v="9519041216-2"/>
    <s v="Oct'25"/>
    <s v="Released"/>
    <x v="1"/>
    <n v="1"/>
    <m/>
    <e v="#N/A"/>
    <s v="OK"/>
    <s v="CR01"/>
    <s v="ACRM CRCA CTL"/>
    <m/>
    <x v="0"/>
    <x v="3"/>
    <m/>
    <n v="2000"/>
    <s v="VISHAKHAPATNAM"/>
    <x v="0"/>
    <s v="SBAD"/>
    <n v="946077"/>
    <x v="30"/>
    <n v="3240771"/>
    <s v="CRCA SHEET TSBCRC SR15 0.600X900X2440"/>
    <s v="C06"/>
    <s v="TSBCRC"/>
    <s v="SR15"/>
    <n v="0.6"/>
    <n v="900"/>
    <n v="2440"/>
    <s v="T2 DONE"/>
    <s v=" "/>
    <s v=""/>
    <n v="0"/>
    <n v="0"/>
    <n v="42"/>
    <n v="0"/>
    <n v="42"/>
    <n v="-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4"/>
    <m/>
    <m/>
    <m/>
    <m/>
    <m/>
    <m/>
    <s v="M"/>
    <s v="CRCA_SUPR"/>
    <s v="C06-SR15-0.6-900"/>
    <s v="B69-SH69-2.5-925"/>
    <s v="B69"/>
    <s v="T01069"/>
    <s v="SH69"/>
    <s v="R12A"/>
    <n v="2.5"/>
    <n v="925"/>
    <n v="3918108"/>
    <m/>
    <m/>
    <m/>
    <m/>
    <m/>
    <n v="42"/>
    <n v="0"/>
    <n v="0"/>
    <n v="42"/>
    <n v="0"/>
    <n v="0"/>
    <n v="0"/>
    <n v="0"/>
    <n v="0"/>
    <n v="0"/>
    <n v="0"/>
    <n v="0"/>
    <n v="42"/>
    <s v="SITARAM IRON AND STEEL PVT LTD"/>
  </r>
  <r>
    <n v="743"/>
    <d v="2025-08-29T00:00:00"/>
    <s v="ZBTO"/>
    <n v="9519061532"/>
    <n v="2"/>
    <s v="9519061532-2"/>
    <s v="No Priority"/>
    <s v="Released"/>
    <x v="0"/>
    <m/>
    <m/>
    <n v="0"/>
    <s v="N/C"/>
    <s v="GP03"/>
    <s v="ACRM GP#3 NARROW"/>
    <m/>
    <x v="1"/>
    <x v="2"/>
    <m/>
    <n v="2000"/>
    <s v="LONI"/>
    <x v="1"/>
    <s v="GBAD"/>
    <n v="931234"/>
    <x v="22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S"/>
    <s v="GP03_BPRS"/>
    <s v="C02-T1GP-0.25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s v="JAI LAXMI STEELS"/>
  </r>
  <r>
    <n v="742"/>
    <d v="2025-08-12T00:00:00"/>
    <s v="ZBTO"/>
    <n v="9519011538"/>
    <n v="1"/>
    <s v="9519011538-1"/>
    <s v="No Priority"/>
    <s v="Released"/>
    <x v="0"/>
    <m/>
    <m/>
    <e v="#N/A"/>
    <s v="OK"/>
    <s v="CR01"/>
    <s v="ACRM CRCA CTL"/>
    <m/>
    <x v="0"/>
    <x v="3"/>
    <m/>
    <n v="2000"/>
    <s v="VARANASI"/>
    <x v="2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87"/>
    <n v="75.784999999999997"/>
    <n v="11.215"/>
    <n v="9.64"/>
    <n v="0"/>
    <n v="0"/>
    <n v="0"/>
    <n v="0"/>
    <n v="0"/>
    <n v="0"/>
    <n v="0"/>
    <n v="0"/>
    <n v="0"/>
    <n v="0"/>
    <n v="0"/>
    <n v="0"/>
    <n v="0"/>
    <n v="0"/>
    <n v="1.575"/>
    <n v="0"/>
    <n v="0"/>
    <n v="0"/>
    <n v="0"/>
    <n v="1.575"/>
    <n v="1.575"/>
    <n v="0"/>
    <n v="0"/>
    <n v="9.64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430"/>
    <n v="3"/>
    <s v="9519025430-3"/>
    <s v="Nov'25"/>
    <s v="Released"/>
    <x v="1"/>
    <n v="1"/>
    <m/>
    <s v="OK (HR  Indent)"/>
    <s v="N/C"/>
    <s v="CR01"/>
    <s v="ACRM CRCA CTL"/>
    <m/>
    <x v="0"/>
    <x v="3"/>
    <m/>
    <n v="2000"/>
    <s v="SALEM"/>
    <x v="0"/>
    <s v="MADS"/>
    <n v="116465"/>
    <x v="19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SRI BALAJI STEEL TRADERS"/>
  </r>
  <r>
    <n v="742"/>
    <d v="2025-08-22T00:00:00"/>
    <s v="ZBTO"/>
    <n v="9519040469"/>
    <n v="2"/>
    <s v="9519040469-2"/>
    <s v="No Priority"/>
    <s v="Released"/>
    <x v="0"/>
    <m/>
    <m/>
    <e v="#N/A"/>
    <s v="OK"/>
    <s v="CR02"/>
    <s v="ACRM CRCA CRS"/>
    <m/>
    <x v="0"/>
    <x v="6"/>
    <m/>
    <n v="1000"/>
    <s v="VILLAGE DADRA"/>
    <x v="1"/>
    <s v="NPUR"/>
    <n v="189405"/>
    <x v="14"/>
    <n v="3655054"/>
    <s v="CR COIL TATXXD BT01 1.200X1215"/>
    <s v="C01"/>
    <s v="TATXXD"/>
    <s v="BT01"/>
    <n v="1.2"/>
    <n v="1215"/>
    <n v="0"/>
    <s v="T2 DONE"/>
    <s v=" "/>
    <s v=""/>
    <n v="6"/>
    <n v="10"/>
    <n v="140"/>
    <n v="134.16"/>
    <n v="5.84"/>
    <n v="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4"/>
    <s v="1.17-1.23"/>
    <s v="1215-1216"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9-05T00:00:00"/>
    <s v="ZBTO"/>
    <n v="9519080347"/>
    <n v="1"/>
    <s v="9519080347-1"/>
    <s v="No Priority"/>
    <s v="Released"/>
    <x v="0"/>
    <m/>
    <m/>
    <e v="#N/A"/>
    <s v="OK"/>
    <s v="CR02"/>
    <s v="ACRM CRCA CRS"/>
    <m/>
    <x v="0"/>
    <x v="0"/>
    <m/>
    <n v="2000"/>
    <s v="FARIDABAD"/>
    <x v="2"/>
    <s v="FBAD"/>
    <n v="144917"/>
    <x v="59"/>
    <n v="1804772"/>
    <s v="CRCA COIL TATXXD AU03 0.4X1250"/>
    <s v="C01"/>
    <s v="TATXXD"/>
    <s v="AU03"/>
    <n v="0.4"/>
    <n v="1250"/>
    <n v="0"/>
    <s v="T2 DONE"/>
    <s v=" "/>
    <s v=""/>
    <n v="10"/>
    <n v="30"/>
    <n v="28.99"/>
    <n v="20.765000000000001"/>
    <n v="8.2249999999999996"/>
    <n v="3.6850000000000001"/>
    <n v="0"/>
    <n v="0"/>
    <n v="0"/>
    <n v="0"/>
    <n v="0"/>
    <n v="0"/>
    <n v="0"/>
    <n v="0"/>
    <n v="0"/>
    <n v="0"/>
    <n v="0"/>
    <n v="0"/>
    <n v="0"/>
    <n v="4.54"/>
    <n v="0"/>
    <n v="0"/>
    <n v="0"/>
    <n v="0"/>
    <n v="0"/>
    <n v="4.54"/>
    <n v="0"/>
    <n v="4.54"/>
    <n v="0"/>
    <n v="8.2249999999999996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BANSAL BROTHERS"/>
  </r>
  <r>
    <n v="743"/>
    <d v="2025-09-15T00:00:00"/>
    <s v="ZBTO"/>
    <n v="9519104694"/>
    <n v="6"/>
    <s v="9519104694-6"/>
    <s v="No Priority"/>
    <s v="Released"/>
    <x v="0"/>
    <m/>
    <m/>
    <e v="#N/A"/>
    <s v="OK"/>
    <s v="GP03"/>
    <s v="ACRM GP#3 NARROW"/>
    <m/>
    <x v="1"/>
    <x v="2"/>
    <m/>
    <n v="2000"/>
    <s v="Jharkhand"/>
    <x v="3"/>
    <s v="JAMS"/>
    <n v="121328"/>
    <x v="23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6.78"/>
    <n v="9.2200000000000006"/>
    <n v="9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20000000000000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6T00:00:00"/>
    <s v="ZBTO"/>
    <n v="9519107755"/>
    <n v="3"/>
    <s v="9519107755-3"/>
    <s v="No Priority"/>
    <s v="Released"/>
    <x v="0"/>
    <m/>
    <m/>
    <e v="#N/A"/>
    <e v="#N/A"/>
    <s v="GP02"/>
    <s v="ACRM GP#3 WIDER SOFT"/>
    <m/>
    <x v="1"/>
    <x v="7"/>
    <m/>
    <n v="2000"/>
    <s v="UTTARKASHI"/>
    <x v="2"/>
    <s v="JPUR"/>
    <n v="150962"/>
    <x v="41"/>
    <n v="1854399"/>
    <s v="GP COIL SOFT-TATXGP-GK09-0.35X1220"/>
    <s v="C02"/>
    <s v="TATXGP"/>
    <s v="GK09"/>
    <n v="0.35"/>
    <n v="1220"/>
    <n v="0"/>
    <s v="T2 DONE"/>
    <s v="Z80"/>
    <s v=""/>
    <n v="4"/>
    <n v="7"/>
    <n v="27.355"/>
    <n v="27.355"/>
    <n v="0"/>
    <n v="-143.35"/>
    <n v="0"/>
    <n v="0"/>
    <n v="0"/>
    <n v="0"/>
    <n v="0"/>
    <n v="0"/>
    <n v="0"/>
    <n v="0"/>
    <n v="0"/>
    <n v="0"/>
    <n v="0"/>
    <n v="0"/>
    <n v="0"/>
    <n v="0"/>
    <n v="0"/>
    <n v="0"/>
    <n v="0"/>
    <n v="172.05"/>
    <n v="0"/>
    <n v="172.05"/>
    <n v="0"/>
    <n v="172.05"/>
    <n v="0"/>
    <n v="0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1070"/>
    <n v="0"/>
    <n v="0"/>
    <n v="1070"/>
    <n v="0"/>
    <n v="0"/>
    <n v="0"/>
    <n v="0"/>
    <n v="0"/>
    <n v="0"/>
    <n v="0"/>
    <n v="0"/>
    <n v="1070"/>
    <s v="BIHANI INTERNATIONAL PVT LTD."/>
  </r>
  <r>
    <n v="742"/>
    <d v="2025-07-21T00:00:00"/>
    <s v="ZBTO"/>
    <n v="9518945221"/>
    <n v="3"/>
    <s v="9518945221-3"/>
    <s v="Oct'25"/>
    <s v="Released"/>
    <x v="1"/>
    <n v="1"/>
    <m/>
    <e v="#N/A"/>
    <s v="OK"/>
    <s v="CR02"/>
    <s v="ACRM CRCA CRS"/>
    <m/>
    <x v="0"/>
    <x v="0"/>
    <m/>
    <n v="2000"/>
    <s v="GUMMIDIPOONDI"/>
    <x v="0"/>
    <s v="MADS"/>
    <n v="822271"/>
    <x v="4"/>
    <n v="2434555"/>
    <s v="CRCA COIL TATXXD AU03 0.600X1320"/>
    <s v="C01"/>
    <s v="TATXXD"/>
    <s v="AU03"/>
    <n v="0.6"/>
    <n v="1320"/>
    <n v="0"/>
    <s v="T2 DONE"/>
    <s v=" "/>
    <s v=""/>
    <n v="5"/>
    <n v="29"/>
    <n v="60"/>
    <n v="0"/>
    <n v="33.36"/>
    <n v="33.36"/>
    <n v="26.64"/>
    <n v="0"/>
    <n v="0"/>
    <n v="0"/>
    <n v="0"/>
    <n v="0"/>
    <n v="0"/>
    <n v="0"/>
    <n v="0"/>
    <n v="0"/>
    <n v="0"/>
    <n v="0"/>
    <n v="28.830000000000002"/>
    <n v="0"/>
    <n v="0"/>
    <n v="0"/>
    <n v="0"/>
    <n v="0"/>
    <n v="0"/>
    <n v="28.830000000000002"/>
    <n v="28.830000000000002"/>
    <n v="0"/>
    <n v="0"/>
    <n v="4.5299999999999976"/>
    <s v="0.58-0.62"/>
    <s v="1320-1332"/>
    <m/>
    <m/>
    <m/>
    <m/>
    <m/>
    <s v="4000519244-8"/>
    <s v="U"/>
    <s v="CRCA_STLM"/>
    <s v="C01-AU03-0.6-1320"/>
    <s v="367-SH08-2.5-1320"/>
    <n v="367"/>
    <s v="T01320"/>
    <s v="SH08"/>
    <s v="C16D"/>
    <n v="2.5"/>
    <n v="1320"/>
    <n v="3655810"/>
    <m/>
    <m/>
    <m/>
    <m/>
    <m/>
    <n v="0"/>
    <n v="0"/>
    <n v="0"/>
    <n v="0"/>
    <n v="0"/>
    <n v="0"/>
    <n v="0"/>
    <n v="0"/>
    <n v="0"/>
    <n v="0"/>
    <n v="0"/>
    <n v="0"/>
    <n v="26.64"/>
    <s v="TATA STEEL DOWNSTREAM PRODUCTS LIMI"/>
  </r>
  <r>
    <n v="742"/>
    <d v="2025-08-19T00:00:00"/>
    <s v="ZBTO"/>
    <n v="9519028231"/>
    <n v="2"/>
    <s v="9519028231-2"/>
    <s v="No Priority"/>
    <s v="Released"/>
    <x v="0"/>
    <m/>
    <m/>
    <e v="#N/A"/>
    <s v="OK"/>
    <s v="CR02"/>
    <s v="ACRM CRCA CRS"/>
    <m/>
    <x v="0"/>
    <x v="0"/>
    <m/>
    <n v="2000"/>
    <s v="CHENNAI"/>
    <x v="0"/>
    <s v="MADS"/>
    <n v="938550"/>
    <x v="6"/>
    <n v="185675"/>
    <s v="CRCA COIL-TATXXD-AU03-0.5X1250"/>
    <s v="C01"/>
    <s v="TATXXD"/>
    <s v="AU03"/>
    <n v="0.5"/>
    <n v="1250"/>
    <n v="0"/>
    <s v="T2 DONE"/>
    <s v=" "/>
    <s v=""/>
    <n v="6"/>
    <n v="18"/>
    <n v="58"/>
    <n v="50.22"/>
    <n v="7.78"/>
    <n v="7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48-0.52"/>
    <s v="1250-1254"/>
    <m/>
    <m/>
    <m/>
    <m/>
    <m/>
    <m/>
    <s v="R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4T00:00:00"/>
    <s v="ZBTF"/>
    <n v="9519017114"/>
    <n v="1"/>
    <s v="9519017114-1"/>
    <s v="No Priority"/>
    <s v="Released"/>
    <x v="0"/>
    <m/>
    <m/>
    <e v="#N/A"/>
    <s v="OK"/>
    <s v="CR02"/>
    <s v="ACRM CRCA CRS"/>
    <m/>
    <x v="0"/>
    <x v="1"/>
    <m/>
    <n v="1000"/>
    <s v="THIRUVALLUR"/>
    <x v="0"/>
    <s v="MADS"/>
    <n v="600250"/>
    <x v="0"/>
    <n v="3659268"/>
    <s v="CR COIL TSBSTA EL03 0.500X1217"/>
    <s v="C01"/>
    <s v="TSBSTA"/>
    <s v="EL03"/>
    <n v="0.5"/>
    <n v="1217"/>
    <n v="0"/>
    <s v="T2 DONE"/>
    <s v=" "/>
    <s v=""/>
    <n v="8"/>
    <n v="25"/>
    <n v="196"/>
    <n v="182.66"/>
    <n v="1.5549999999999999"/>
    <n v="1.5549999999999999"/>
    <n v="0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27.3"/>
    <n v="27.3"/>
    <n v="0"/>
    <n v="0"/>
    <n v="0"/>
    <s v="0.49-0.51"/>
    <s v="1217-1222"/>
    <m/>
    <m/>
    <m/>
    <m/>
    <m/>
    <m/>
    <s v="C"/>
    <s v="CRCA_STMP"/>
    <s v="C01-EL03-0.5-1217"/>
    <s v="367-SH67-2.5-1235"/>
    <n v="367"/>
    <s v="TSH067"/>
    <s v="SH67"/>
    <s v="C14A"/>
    <n v="2.5"/>
    <n v="1235"/>
    <n v="3901654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3"/>
    <d v="2025-09-09T00:00:00"/>
    <s v="ZBTO"/>
    <n v="9519090170"/>
    <n v="3"/>
    <s v="9519090170-3"/>
    <s v="No Priority"/>
    <s v="Released"/>
    <x v="0"/>
    <m/>
    <m/>
    <e v="#N/A"/>
    <s v="OK"/>
    <s v="GL01"/>
    <s v="ACRM GP#2 TBSPL BGL"/>
    <m/>
    <x v="2"/>
    <x v="4"/>
    <m/>
    <n v="1000"/>
    <s v="TATANAGAR"/>
    <x v="4"/>
    <s v="BOMB"/>
    <n v="942284"/>
    <x v="8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18T00:00:00"/>
    <s v="ZBTF"/>
    <n v="9519024849"/>
    <n v="1"/>
    <s v="9519024849-1"/>
    <s v="Sep'25"/>
    <s v="Released"/>
    <x v="1"/>
    <m/>
    <m/>
    <e v="#N/A"/>
    <s v="OK"/>
    <s v="CR02"/>
    <s v="ACRM CRCA CRS"/>
    <m/>
    <x v="0"/>
    <x v="6"/>
    <m/>
    <n v="1000"/>
    <s v="PILKHUWA"/>
    <x v="3"/>
    <s v="DELI"/>
    <n v="600250"/>
    <x v="0"/>
    <n v="2164800"/>
    <s v="CRCA COIL TATXXD BT02 0.970X913"/>
    <s v="C01"/>
    <s v="TATXXD"/>
    <s v="BT02"/>
    <n v="0.97"/>
    <n v="913"/>
    <n v="0"/>
    <s v="T2 DONE"/>
    <s v=" "/>
    <s v=""/>
    <n v="5"/>
    <n v="10"/>
    <n v="147"/>
    <n v="8.5150000000000006"/>
    <n v="124.13500000000001"/>
    <n v="14.14"/>
    <n v="61.154999999999994"/>
    <n v="0"/>
    <n v="21.93"/>
    <n v="43.61"/>
    <n v="0"/>
    <n v="0"/>
    <n v="0"/>
    <n v="0"/>
    <n v="0"/>
    <n v="64.7"/>
    <n v="0"/>
    <n v="0"/>
    <n v="0"/>
    <n v="0"/>
    <n v="0"/>
    <n v="0"/>
    <n v="0"/>
    <n v="0"/>
    <n v="0"/>
    <n v="130.24"/>
    <n v="0"/>
    <n v="130.24"/>
    <n v="0"/>
    <n v="124.13500000000001"/>
    <s v="0.95-0.99"/>
    <s v="913-913.5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77.33"/>
    <n v="77.33"/>
    <n v="0"/>
    <n v="0"/>
    <n v="0"/>
    <n v="0"/>
    <n v="0"/>
    <n v="0"/>
    <n v="0"/>
    <n v="0"/>
    <n v="0"/>
    <n v="0"/>
    <n v="138.48499999999999"/>
    <s v="TATA CENTER"/>
  </r>
  <r>
    <n v="742"/>
    <d v="2025-08-18T00:00:00"/>
    <s v="ZBTO"/>
    <n v="9519025763"/>
    <n v="1"/>
    <s v="9519025763-1"/>
    <s v="No Priority"/>
    <s v="Released"/>
    <x v="0"/>
    <m/>
    <m/>
    <e v="#N/A"/>
    <s v="OK"/>
    <s v="CR01"/>
    <s v="ACRM CRCA CTL"/>
    <m/>
    <x v="0"/>
    <x v="0"/>
    <m/>
    <n v="2000"/>
    <s v="GORAKHPUR"/>
    <x v="2"/>
    <s v="KANP"/>
    <n v="115841"/>
    <x v="35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26.024999999999999"/>
    <n v="2.9750000000000001"/>
    <n v="2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s v="0.53-0.57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763"/>
    <n v="3"/>
    <s v="9519025763-3"/>
    <s v="No Priority"/>
    <s v="Released"/>
    <x v="0"/>
    <m/>
    <m/>
    <n v="0"/>
    <s v="N/C"/>
    <s v="CR01"/>
    <s v="ACRM CRCA CTL"/>
    <m/>
    <x v="0"/>
    <x v="0"/>
    <m/>
    <n v="2000"/>
    <s v="GORAKHPUR"/>
    <x v="2"/>
    <s v="KANP"/>
    <n v="115841"/>
    <x v="35"/>
    <n v="322575"/>
    <s v="CRCA SHEET TATCRC TR15 .7X1250X2500"/>
    <s v="C06"/>
    <s v="TATCRC"/>
    <s v="TR15"/>
    <n v="0.7"/>
    <n v="1250"/>
    <n v="2500"/>
    <s v="T2 DONE"/>
    <s v=" "/>
    <s v=""/>
    <n v="0"/>
    <n v="0"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28.6"/>
    <n v="0"/>
    <n v="0"/>
    <n v="0.39999999999999858"/>
    <s v="0.68-0.72"/>
    <s v="1250-1254"/>
    <m/>
    <m/>
    <m/>
    <m/>
    <m/>
    <m/>
    <s v="M"/>
    <n v="0"/>
    <s v="C06-TR15-0.7-1250"/>
    <s v="367-SF98-2.8-1260"/>
    <n v="367"/>
    <s v="S02150"/>
    <s v="SF98"/>
    <s v="C29A"/>
    <n v="2.8"/>
    <n v="1260"/>
    <n v="3601894"/>
    <m/>
    <m/>
    <m/>
    <m/>
    <m/>
    <n v="29"/>
    <n v="0"/>
    <n v="0"/>
    <n v="29"/>
    <n v="0"/>
    <n v="0"/>
    <n v="0"/>
    <n v="0"/>
    <n v="0"/>
    <n v="0"/>
    <n v="0"/>
    <n v="0"/>
    <n v="29"/>
    <s v="O.V.S. ISPAT UDYOG"/>
  </r>
  <r>
    <n v="742"/>
    <d v="2025-08-22T00:00:00"/>
    <s v="ZBTO"/>
    <n v="9519038135"/>
    <n v="13"/>
    <s v="9519038135-13"/>
    <s v="No Priority"/>
    <s v="Released"/>
    <x v="0"/>
    <m/>
    <m/>
    <n v="0"/>
    <s v="N/C"/>
    <s v="CR01"/>
    <s v="ACRM CRCA CTL"/>
    <m/>
    <x v="0"/>
    <x v="0"/>
    <m/>
    <n v="2000"/>
    <s v="VALPARAI"/>
    <x v="0"/>
    <s v="MADS"/>
    <n v="116465"/>
    <x v="19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  <s v="CRCA_STLM"/>
    <s v="C06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2T00:00:00"/>
    <s v="ZBTO"/>
    <n v="9519038135"/>
    <n v="14"/>
    <s v="9519038135-14"/>
    <s v="No Priority"/>
    <s v="Released"/>
    <x v="0"/>
    <m/>
    <m/>
    <n v="0"/>
    <s v="N/C"/>
    <s v="CR01"/>
    <s v="ACRM CRCA CTL"/>
    <m/>
    <x v="0"/>
    <x v="0"/>
    <m/>
    <n v="2000"/>
    <s v="VALPARAI"/>
    <x v="0"/>
    <s v="MADS"/>
    <n v="116465"/>
    <x v="19"/>
    <n v="325986"/>
    <s v="CRCA SHEET TATXXD AU03 2.5X1250X2500"/>
    <s v="C06"/>
    <s v="TATXXD"/>
    <s v="AU03"/>
    <n v="2.5"/>
    <n v="1250"/>
    <n v="2500"/>
    <s v="T2 DONE"/>
    <s v=" "/>
    <s v=""/>
    <n v="0"/>
    <n v="0"/>
    <n v="29"/>
    <n v="0"/>
    <n v="29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28.35"/>
    <n v="0"/>
    <n v="28.35"/>
    <n v="28.35"/>
    <n v="0"/>
    <n v="0"/>
    <n v="0.64999999999999858"/>
    <s v="2.48-2.52"/>
    <s v="1250-1254"/>
    <m/>
    <m/>
    <m/>
    <m/>
    <m/>
    <m/>
    <s v="R"/>
    <s v="CRCA_STLM"/>
    <s v="C06-AU03-2.5-1250"/>
    <s v="367-SH08-5-1260"/>
    <n v="367"/>
    <s v="T01320"/>
    <s v="SH08"/>
    <s v="C16D"/>
    <n v="5"/>
    <n v="1260"/>
    <n v="4083059"/>
    <m/>
    <m/>
    <m/>
    <m/>
    <m/>
    <n v="29"/>
    <n v="0"/>
    <n v="0"/>
    <n v="29"/>
    <n v="0"/>
    <n v="0"/>
    <n v="0"/>
    <n v="0"/>
    <n v="0"/>
    <n v="0"/>
    <n v="0"/>
    <n v="0"/>
    <n v="29"/>
    <s v="SRI BALAJI STEEL TRADERS"/>
  </r>
  <r>
    <n v="743"/>
    <d v="2025-08-21T00:00:00"/>
    <s v="ZBTO"/>
    <n v="9519036143"/>
    <n v="9"/>
    <s v="9519036143-9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23.185"/>
    <n v="2.8149999999999999"/>
    <n v="2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49999999999999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8T00:00:00"/>
    <s v="ZBTO"/>
    <n v="9519025273"/>
    <n v="1"/>
    <s v="9519025273-1"/>
    <s v="Stocks"/>
    <s v="Released"/>
    <x v="1"/>
    <m/>
    <m/>
    <e v="#N/A"/>
    <s v="OK"/>
    <s v="CR01"/>
    <s v="ACRM CRCA CTL"/>
    <m/>
    <x v="0"/>
    <x v="3"/>
    <m/>
    <n v="2000"/>
    <s v="HOWRAH"/>
    <x v="3"/>
    <s v="CALS"/>
    <n v="925093"/>
    <x v="16"/>
    <n v="2441000"/>
    <s v="CRCA SHEET TATCRC SR16 0.330X1250X2500"/>
    <s v="C06"/>
    <s v="TATCRC"/>
    <s v="SR16"/>
    <n v="0.33"/>
    <n v="1250"/>
    <n v="2500"/>
    <s v="T2 DONE"/>
    <s v=" "/>
    <s v=""/>
    <n v="0"/>
    <n v="0"/>
    <n v="29"/>
    <n v="25.45"/>
    <n v="0.64"/>
    <n v="0.64"/>
    <n v="2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4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91"/>
    <s v="PSPL STEEL PROCESSORS PRIVATE LIMIT"/>
  </r>
  <r>
    <n v="743"/>
    <d v="2025-09-12T00:00:00"/>
    <s v="ZBTO"/>
    <n v="9519099563"/>
    <n v="8"/>
    <s v="9519099563-8"/>
    <s v="Stocks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09.23"/>
    <n v="16.77"/>
    <n v="6.69"/>
    <n v="66.81"/>
    <n v="0"/>
    <n v="0"/>
    <n v="0"/>
    <n v="0"/>
    <n v="0"/>
    <n v="1.7350000000000001"/>
    <n v="0"/>
    <n v="0"/>
    <n v="0"/>
    <n v="0"/>
    <n v="0"/>
    <n v="0"/>
    <n v="0"/>
    <n v="0"/>
    <n v="0"/>
    <n v="10.08"/>
    <n v="0"/>
    <n v="0"/>
    <n v="11.815"/>
    <n v="11.815"/>
    <n v="0"/>
    <n v="0"/>
    <n v="4.9550000000000001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16.77"/>
    <n v="0"/>
    <n v="16.77"/>
    <n v="0"/>
    <n v="0"/>
    <n v="0"/>
    <n v="0"/>
    <n v="0"/>
    <n v="0"/>
    <n v="0"/>
    <n v="0"/>
    <n v="0"/>
    <n v="83.58"/>
    <s v="Shree Bajrang Steel Udyog"/>
  </r>
  <r>
    <n v="743"/>
    <d v="2025-09-12T00:00:00"/>
    <s v="ZBTO"/>
    <n v="9519099563"/>
    <n v="9"/>
    <s v="9519099563-9"/>
    <s v="No Priority"/>
    <s v="Released"/>
    <x v="0"/>
    <m/>
    <m/>
    <e v="#N/A"/>
    <s v="OK"/>
    <s v="GP03"/>
    <s v="ACRM GP#3 NARROW"/>
    <m/>
    <x v="1"/>
    <x v="2"/>
    <m/>
    <n v="2000"/>
    <s v="WEST BOKARO"/>
    <x v="3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10.09"/>
    <n v="15.91"/>
    <n v="15.91"/>
    <n v="0"/>
    <n v="0"/>
    <n v="20.97"/>
    <n v="0"/>
    <n v="0"/>
    <n v="0"/>
    <n v="0"/>
    <n v="0"/>
    <n v="0"/>
    <n v="0"/>
    <n v="0"/>
    <n v="0"/>
    <n v="0"/>
    <n v="0"/>
    <n v="0"/>
    <n v="0"/>
    <n v="0"/>
    <n v="0"/>
    <n v="0"/>
    <n v="20.97"/>
    <n v="20.97"/>
    <n v="0"/>
    <n v="0"/>
    <n v="-5.0599999999999987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8-27T00:00:00"/>
    <s v="ZBTO"/>
    <n v="9519054625"/>
    <n v="5"/>
    <s v="9519054625-5"/>
    <s v="No Priority"/>
    <s v="Released"/>
    <x v="0"/>
    <m/>
    <m/>
    <e v="#N/A"/>
    <s v="OK"/>
    <s v="GP03"/>
    <s v="ACRM GP#3 NARROW"/>
    <m/>
    <x v="1"/>
    <x v="2"/>
    <m/>
    <n v="2000"/>
    <s v="GUWAHATI"/>
    <x v="3"/>
    <s v="GWAH"/>
    <n v="116649"/>
    <x v="12"/>
    <n v="1853143"/>
    <s v="GP COIL SOFT-TATXGP-GLK1-0.4X900"/>
    <s v="C02"/>
    <s v="TATXGP"/>
    <s v="GLK1"/>
    <n v="0.4"/>
    <n v="900"/>
    <n v="0"/>
    <s v="T2 DONE"/>
    <s v="Z80"/>
    <s v=""/>
    <n v="6"/>
    <n v="28"/>
    <n v="42"/>
    <n v="40.31"/>
    <n v="1.6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s v="0.37-0.4"/>
    <s v="900-920"/>
    <m/>
    <m/>
    <m/>
    <m/>
    <m/>
    <m/>
    <s v="U"/>
    <s v="GP03_KOSH"/>
    <s v="C02-GLK1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27T00:00:00"/>
    <s v="ZBTO"/>
    <n v="9519054625"/>
    <n v="6"/>
    <s v="9519054625-6"/>
    <s v="No Priority"/>
    <s v="Released"/>
    <x v="0"/>
    <m/>
    <m/>
    <e v="#N/A"/>
    <s v="OK"/>
    <s v="GP03"/>
    <s v="ACRM GP#3 NARROW"/>
    <m/>
    <x v="1"/>
    <x v="2"/>
    <m/>
    <n v="2000"/>
    <s v="GUWAHATI"/>
    <x v="3"/>
    <s v="GWAH"/>
    <n v="116649"/>
    <x v="12"/>
    <n v="1142893"/>
    <s v="GP COIL SOFT-TATXGP-GLK1-0.35X900"/>
    <s v="C02"/>
    <s v="TATXGP"/>
    <s v="GLK1"/>
    <n v="0.35"/>
    <n v="900"/>
    <n v="0"/>
    <s v="T2 DONE"/>
    <s v="Z80"/>
    <s v=""/>
    <n v="6"/>
    <n v="28"/>
    <n v="42"/>
    <n v="37.064999999999998"/>
    <n v="4.9349999999999996"/>
    <n v="4.93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349999999999996"/>
    <s v="0.33-0.35"/>
    <s v="900-920"/>
    <m/>
    <m/>
    <m/>
    <m/>
    <m/>
    <m/>
    <s v="R"/>
    <s v="GP03_KOSH"/>
    <s v="C02-GLK1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27T00:00:00"/>
    <s v="ZBTO"/>
    <n v="9519054625"/>
    <n v="8"/>
    <s v="9519054625-8"/>
    <s v="No Priority"/>
    <s v="Released"/>
    <x v="0"/>
    <m/>
    <m/>
    <e v="#N/A"/>
    <e v="#N/A"/>
    <s v="GP02"/>
    <s v="ACRM GP#3 WIDER SOFT"/>
    <m/>
    <x v="1"/>
    <x v="7"/>
    <m/>
    <n v="2000"/>
    <s v="GUWAHATI"/>
    <x v="3"/>
    <s v="GWAH"/>
    <n v="116649"/>
    <x v="12"/>
    <n v="2233645"/>
    <s v="GP COIL SOFT TATXGP GLK1 0.35X1220"/>
    <s v="C02"/>
    <s v="TATXGP"/>
    <s v="GLK1"/>
    <n v="0.35"/>
    <n v="1220"/>
    <n v="0"/>
    <s v="T2 DONE"/>
    <s v="Z80"/>
    <s v=""/>
    <n v="6"/>
    <n v="24"/>
    <n v="84"/>
    <n v="80.674999999999997"/>
    <n v="3.3250000000000002"/>
    <n v="3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50000000000002"/>
    <s v="0.32-0.35"/>
    <s v="1220-1240"/>
    <m/>
    <m/>
    <m/>
    <m/>
    <m/>
    <m/>
    <s v="R"/>
    <s v="GP03_KOSH"/>
    <s v="C02-GLK1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9T00:00:00"/>
    <s v="ZBTO"/>
    <n v="9519029800"/>
    <n v="1"/>
    <s v="9519029800-1"/>
    <s v="No Priority"/>
    <s v="Released"/>
    <x v="0"/>
    <m/>
    <m/>
    <e v="#N/A"/>
    <s v="OK"/>
    <s v="CR01"/>
    <s v="ACRM CRCA CTL"/>
    <m/>
    <x v="0"/>
    <x v="3"/>
    <m/>
    <n v="2000"/>
    <s v="PURNIA"/>
    <x v="3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-0.94"/>
    <n v="0"/>
    <n v="21.94"/>
    <n v="0"/>
    <n v="0"/>
    <n v="0"/>
    <n v="0"/>
    <n v="0"/>
    <n v="0"/>
    <n v="0"/>
    <n v="0"/>
    <n v="0"/>
    <n v="0"/>
    <n v="0"/>
    <n v="0"/>
    <n v="0"/>
    <n v="0"/>
    <n v="0"/>
    <n v="0"/>
    <n v="0"/>
    <n v="21.94"/>
    <n v="0"/>
    <n v="21.94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8-19T00:00:00"/>
    <s v="ZBTO"/>
    <n v="9519029800"/>
    <n v="2"/>
    <s v="9519029800-2"/>
    <s v="No Priority"/>
    <s v="Released"/>
    <x v="0"/>
    <m/>
    <m/>
    <e v="#N/A"/>
    <s v="OK"/>
    <s v="CR01"/>
    <s v="ACRM CRCA CTL"/>
    <m/>
    <x v="0"/>
    <x v="3"/>
    <m/>
    <n v="2000"/>
    <s v="PURNIA"/>
    <x v="3"/>
    <s v="PATN"/>
    <n v="103227"/>
    <x v="10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1.575"/>
    <n v="19.425000000000001"/>
    <n v="-2.4049999999999998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19.42500000000000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n v="19.425000000000001"/>
    <n v="0"/>
    <n v="19.425000000000001"/>
    <n v="0"/>
    <n v="0"/>
    <n v="0"/>
    <n v="0"/>
    <n v="0"/>
    <n v="0"/>
    <n v="0"/>
    <n v="0"/>
    <n v="0"/>
    <n v="19.425000000000001"/>
    <s v="BMW VENTURES LIMITED"/>
  </r>
  <r>
    <n v="742"/>
    <d v="2025-08-19T00:00:00"/>
    <s v="ZBTO"/>
    <n v="9519029782"/>
    <n v="1"/>
    <s v="9519029782-1"/>
    <s v="Nov'25"/>
    <s v="Released"/>
    <x v="1"/>
    <n v="1"/>
    <m/>
    <s v="OK (HR  Indent)"/>
    <s v="N/C"/>
    <s v="CR01"/>
    <s v="ACRM CRCA CTL"/>
    <m/>
    <x v="0"/>
    <x v="3"/>
    <m/>
    <n v="2000"/>
    <s v="PATNA"/>
    <x v="3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8-19T00:00:00"/>
    <s v="ZBTO"/>
    <n v="9519029782"/>
    <n v="2"/>
    <s v="9519029782-2"/>
    <s v="Nov'25"/>
    <s v="Released"/>
    <x v="1"/>
    <n v="1"/>
    <m/>
    <s v="OK (HR  Indent)"/>
    <s v="N/C"/>
    <s v="CR01"/>
    <s v="ACRM CRCA CTL"/>
    <m/>
    <x v="0"/>
    <x v="3"/>
    <m/>
    <n v="2000"/>
    <s v="PATNA"/>
    <x v="3"/>
    <s v="PATN"/>
    <n v="103227"/>
    <x v="10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7-31T00:00:00"/>
    <s v="ZBTO"/>
    <n v="9518982165"/>
    <n v="1"/>
    <s v="9518982165-1"/>
    <s v="No Priority"/>
    <s v="Released"/>
    <x v="0"/>
    <m/>
    <m/>
    <e v="#N/A"/>
    <s v="OK"/>
    <s v="CR02"/>
    <s v="ACRM CRCA CRS"/>
    <m/>
    <x v="0"/>
    <x v="0"/>
    <m/>
    <n v="2000"/>
    <s v="FARIDABAD"/>
    <x v="2"/>
    <s v="FBAD"/>
    <n v="831432"/>
    <x v="58"/>
    <n v="1804772"/>
    <s v="CRCA COIL TATXXD AU03 0.4X1250"/>
    <s v="C01"/>
    <s v="TATXXD"/>
    <s v="AU03"/>
    <n v="0.4"/>
    <n v="1250"/>
    <n v="0"/>
    <s v="T2 DONE"/>
    <s v=" "/>
    <s v=""/>
    <n v="10"/>
    <n v="27"/>
    <n v="58"/>
    <n v="46.56"/>
    <n v="11.44"/>
    <n v="1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FERRO STEEL SOLUTIONS"/>
  </r>
  <r>
    <n v="743"/>
    <d v="2025-08-21T00:00:00"/>
    <s v="ZBTO"/>
    <n v="9519036143"/>
    <n v="2"/>
    <s v="9519036143-2"/>
    <s v="Oct'25"/>
    <s v="Released"/>
    <x v="1"/>
    <m/>
    <m/>
    <s v="OK "/>
    <s v="N/C"/>
    <s v="GP03"/>
    <s v="ACRM GP#3 NARROW"/>
    <m/>
    <x v="1"/>
    <x v="2"/>
    <m/>
    <n v="2000"/>
    <s v="WEST BOKARO"/>
    <x v="3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68"/>
    <n v="0"/>
    <n v="111.80500000000001"/>
    <n v="1.7849999999999999"/>
    <n v="56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80500000000001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11.80500000000001"/>
    <n v="0"/>
    <n v="111.80500000000001"/>
    <n v="0"/>
    <n v="0"/>
    <n v="0"/>
    <n v="0"/>
    <n v="0"/>
    <n v="0"/>
    <n v="0"/>
    <n v="0"/>
    <n v="0"/>
    <n v="168"/>
    <s v="Shree Bajrang Steel Udyog"/>
  </r>
  <r>
    <n v="743"/>
    <d v="2025-08-21T00:00:00"/>
    <s v="ZBTO"/>
    <n v="9519036143"/>
    <n v="3"/>
    <s v="9519036143-3"/>
    <s v="Stocks"/>
    <s v="Released"/>
    <x v="1"/>
    <m/>
    <m/>
    <e v="#N/A"/>
    <s v="OK"/>
    <s v="GP03"/>
    <s v="ACRM GP#3 NARROW"/>
    <m/>
    <x v="1"/>
    <x v="2"/>
    <m/>
    <n v="2000"/>
    <s v="WEST BOKARO"/>
    <x v="3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47"/>
    <n v="60.28"/>
    <n v="7.4450000000000003"/>
    <n v="7.4450000000000003"/>
    <n v="29.745000000000001"/>
    <n v="0"/>
    <n v="0"/>
    <n v="0"/>
    <n v="61.9"/>
    <n v="0"/>
    <n v="19.62"/>
    <n v="0"/>
    <n v="0"/>
    <n v="0"/>
    <n v="0"/>
    <n v="0"/>
    <n v="0"/>
    <n v="0"/>
    <n v="0"/>
    <n v="0"/>
    <n v="0"/>
    <n v="0"/>
    <n v="0"/>
    <n v="81.52"/>
    <n v="81.52"/>
    <n v="0"/>
    <n v="0"/>
    <n v="-74.074999999999989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29.745000000000001"/>
    <s v="Shree Bajrang Steel Udyog"/>
  </r>
  <r>
    <n v="743"/>
    <d v="2025-08-20T00:00:00"/>
    <s v="ZBTO"/>
    <n v="9519032510"/>
    <n v="2"/>
    <s v="9519032510-2"/>
    <s v="No Priority"/>
    <s v="Released"/>
    <x v="0"/>
    <m/>
    <m/>
    <e v="#N/A"/>
    <e v="#N/A"/>
    <s v="GP03"/>
    <s v="ACRM GP#3 NARROW"/>
    <m/>
    <x v="1"/>
    <x v="2"/>
    <m/>
    <n v="2000"/>
    <s v="PATNA"/>
    <x v="3"/>
    <s v="PATN"/>
    <n v="103227"/>
    <x v="10"/>
    <n v="1191955"/>
    <s v="GP COIL SOFT-TATXGP-GK09-0.3X900"/>
    <s v="C02"/>
    <s v="TATXGP"/>
    <s v="GK09"/>
    <n v="0.3"/>
    <n v="900"/>
    <n v="0"/>
    <s v="T2 DONE"/>
    <s v="Z80"/>
    <s v=""/>
    <n v="2"/>
    <n v="6"/>
    <n v="126"/>
    <n v="119.685"/>
    <n v="6.3150000000000004"/>
    <n v="2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9-11T00:00:00"/>
    <s v="ZBTO"/>
    <n v="9519096071"/>
    <n v="5"/>
    <s v="9519096071-5"/>
    <s v="Stocks"/>
    <s v="Released"/>
    <x v="1"/>
    <m/>
    <m/>
    <e v="#N/A"/>
    <s v="OK"/>
    <s v="CR01"/>
    <s v="ACRM CRCA CTL"/>
    <m/>
    <x v="0"/>
    <x v="3"/>
    <m/>
    <n v="2000"/>
    <s v="Jharkhand"/>
    <x v="3"/>
    <s v="JAMS"/>
    <n v="121328"/>
    <x v="23"/>
    <n v="3240792"/>
    <s v="CRCA SHEET TSBCRC SR15 0.600X1250X2500"/>
    <s v="C06"/>
    <s v="TSBCRC"/>
    <s v="SR15"/>
    <n v="0.6"/>
    <n v="1250"/>
    <n v="2500"/>
    <s v="T2 DONE"/>
    <s v=" "/>
    <s v=""/>
    <n v="2.5"/>
    <n v="3.2"/>
    <n v="28.995000000000001"/>
    <n v="25.995000000000001"/>
    <n v="3"/>
    <n v="3"/>
    <n v="2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s v="0.58-0.62"/>
    <s v="1250-1252"/>
    <m/>
    <m/>
    <m/>
    <m/>
    <m/>
    <m/>
    <s v="R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2.895"/>
    <s v="R. S. BOKARO METAL (P) LTD."/>
  </r>
  <r>
    <n v="742"/>
    <d v="2025-08-21T00:00:00"/>
    <s v="ZBTO"/>
    <n v="9519036388"/>
    <n v="1"/>
    <s v="9519036388-1"/>
    <s v="Oct'25"/>
    <s v="Released"/>
    <x v="1"/>
    <n v="1"/>
    <m/>
    <e v="#N/A"/>
    <s v="OK"/>
    <s v="CR01"/>
    <s v="ACRM CRCA CTL"/>
    <m/>
    <x v="0"/>
    <x v="3"/>
    <m/>
    <n v="2000"/>
    <s v="Jharkhand"/>
    <x v="3"/>
    <s v="JAMS"/>
    <n v="121328"/>
    <x v="23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n v="63"/>
    <n v="0"/>
    <n v="0"/>
    <n v="0"/>
    <n v="0"/>
    <n v="63"/>
    <n v="0"/>
    <n v="0"/>
    <n v="0"/>
    <n v="0"/>
    <n v="0"/>
    <n v="0"/>
    <n v="63"/>
    <s v="R. S. BOKARO METAL (P) LTD."/>
  </r>
  <r>
    <n v="743"/>
    <d v="2025-09-10T00:00:00"/>
    <s v="ZBTO"/>
    <n v="9519091866"/>
    <n v="3"/>
    <s v="9519091866-3"/>
    <s v="Stocks"/>
    <s v="Released"/>
    <x v="1"/>
    <m/>
    <m/>
    <e v="#N/A"/>
    <s v="OK"/>
    <s v="GP01"/>
    <s v="ACRM GP#3 WIDER HARD"/>
    <m/>
    <x v="1"/>
    <x v="10"/>
    <m/>
    <n v="2000"/>
    <s v="PURNIA"/>
    <x v="3"/>
    <s v="PATN"/>
    <n v="931671"/>
    <x v="10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89.37"/>
    <n v="3.63"/>
    <n v="3.63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3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n v="0"/>
    <n v="0"/>
    <n v="0"/>
    <n v="0"/>
    <n v="0"/>
    <n v="0"/>
    <n v="0"/>
    <n v="0"/>
    <n v="0"/>
    <n v="0"/>
    <n v="0"/>
    <n v="0"/>
    <n v="4.3"/>
    <s v="BMW VENTURES LIMITED"/>
  </r>
  <r>
    <n v="742"/>
    <d v="2025-09-03T00:00:00"/>
    <s v="ZBTO"/>
    <n v="9519076414"/>
    <n v="4"/>
    <s v="9519076414-4"/>
    <s v="Stocks"/>
    <s v="Released"/>
    <x v="1"/>
    <m/>
    <m/>
    <e v="#N/A"/>
    <s v="OK"/>
    <s v="CR01"/>
    <s v="ACRM CRCA CTL"/>
    <m/>
    <x v="0"/>
    <x v="3"/>
    <m/>
    <n v="2000"/>
    <s v="VARANASI"/>
    <x v="2"/>
    <s v="KANP"/>
    <n v="931525"/>
    <x v="3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78.16"/>
    <n v="8.84"/>
    <n v="7.58"/>
    <n v="2.52"/>
    <n v="0"/>
    <n v="0"/>
    <n v="0"/>
    <n v="0"/>
    <n v="0"/>
    <n v="0"/>
    <n v="0"/>
    <n v="0"/>
    <n v="0"/>
    <n v="0"/>
    <n v="0"/>
    <n v="0"/>
    <n v="0"/>
    <n v="1.26"/>
    <n v="0"/>
    <n v="0"/>
    <n v="0"/>
    <n v="0"/>
    <n v="1.26"/>
    <n v="1.26"/>
    <n v="0"/>
    <n v="0"/>
    <n v="7.58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52"/>
    <s v="INDIA STEEL INDUSTRIES"/>
  </r>
  <r>
    <n v="742"/>
    <d v="2025-09-16T00:00:00"/>
    <s v="ZBTO"/>
    <n v="9519109856"/>
    <n v="4"/>
    <s v="9519109856-4"/>
    <s v="No Priority"/>
    <s v="Released"/>
    <x v="0"/>
    <m/>
    <m/>
    <e v="#N/A"/>
    <s v="OK"/>
    <s v="CR01"/>
    <s v="ACRM CRCA CTL"/>
    <m/>
    <x v="0"/>
    <x v="3"/>
    <m/>
    <n v="2000"/>
    <s v="SILIGURI TOWN"/>
    <x v="3"/>
    <s v="GWAH"/>
    <n v="948783"/>
    <x v="12"/>
    <n v="3240786"/>
    <s v="CRCA SHEET TSBCRC SR15 0.700X1250X2500"/>
    <s v="C06"/>
    <s v="TSBCRC"/>
    <s v="SR15"/>
    <n v="0.7"/>
    <n v="1250"/>
    <n v="2500"/>
    <s v="T2 DONE"/>
    <s v=" "/>
    <s v=""/>
    <n v="2"/>
    <n v="3"/>
    <n v="28.95"/>
    <n v="25.934999999999999"/>
    <n v="3.0150000000000001"/>
    <n v="3.01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150000000000001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9-17T00:00:00"/>
    <s v="ZBTO"/>
    <n v="9519112644"/>
    <n v="2"/>
    <s v="9519112644-2"/>
    <s v="Nov'25"/>
    <s v="Released"/>
    <x v="1"/>
    <n v="1"/>
    <m/>
    <s v="OK (HR  Indent)"/>
    <s v="N/C"/>
    <s v="CR01"/>
    <s v="ACRM CRCA CTL"/>
    <m/>
    <x v="0"/>
    <x v="3"/>
    <m/>
    <n v="2000"/>
    <s v="URLA"/>
    <x v="3"/>
    <s v="RPUR"/>
    <n v="139336"/>
    <x v="25"/>
    <n v="3240772"/>
    <s v="CRCA SHEET TSBCRC SR15 0.600X900X2500"/>
    <s v="C06"/>
    <s v="TSBCRC"/>
    <s v="SR15"/>
    <n v="0.6"/>
    <n v="900"/>
    <n v="2500"/>
    <s v="T2 DONE"/>
    <s v=" "/>
    <s v=""/>
    <n v="1"/>
    <n v="5"/>
    <n v="21"/>
    <n v="0"/>
    <n v="21"/>
    <n v="-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02"/>
    <s v="900-902"/>
    <m/>
    <m/>
    <m/>
    <m/>
    <m/>
    <m/>
    <s v="R"/>
    <s v="CRCA_SUPR"/>
    <s v="C06-SR15-0.6-900"/>
    <s v="B69-SH69-2.5-925"/>
    <s v="B69"/>
    <s v="T01069"/>
    <s v="SH69"/>
    <s v="R12A"/>
    <n v="2.5"/>
    <n v="925"/>
    <n v="3918108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2"/>
    <d v="2025-09-08T00:00:00"/>
    <s v="ZBTO"/>
    <n v="9519086006"/>
    <n v="1"/>
    <s v="9519086006-1"/>
    <s v="No Priority"/>
    <s v="Released"/>
    <x v="0"/>
    <m/>
    <m/>
    <e v="#N/A"/>
    <s v="OK"/>
    <s v="CR01"/>
    <s v="ACRM CRCA CTL"/>
    <m/>
    <x v="0"/>
    <x v="3"/>
    <m/>
    <n v="2000"/>
    <s v="KANPUR"/>
    <x v="2"/>
    <s v="KANP"/>
    <n v="933952"/>
    <x v="5"/>
    <n v="3240761"/>
    <s v="CRCA SHEET TSBCRC SR15 0.500X1250X2030"/>
    <s v="C06"/>
    <s v="TSBCRC"/>
    <s v="SR15"/>
    <n v="0.5"/>
    <n v="1250"/>
    <n v="2030"/>
    <s v="T2 DONE"/>
    <s v=" "/>
    <s v=""/>
    <n v="2.5"/>
    <n v="3"/>
    <n v="145"/>
    <n v="142.52500000000001"/>
    <n v="2.4750000000000001"/>
    <n v="2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7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2"/>
    <d v="2025-07-20T00:00:00"/>
    <s v="ZBTO"/>
    <n v="9518944236"/>
    <n v="9"/>
    <s v="9518944236-9"/>
    <s v="No Priority"/>
    <s v="Released"/>
    <x v="0"/>
    <m/>
    <m/>
    <e v="#N/A"/>
    <s v="OK"/>
    <s v="CR01"/>
    <s v="ACRM CRCA CTL"/>
    <m/>
    <x v="0"/>
    <x v="0"/>
    <m/>
    <n v="2000"/>
    <s v="VISHAKHAPATNAM"/>
    <x v="0"/>
    <s v="SBAD"/>
    <n v="946077"/>
    <x v="30"/>
    <n v="281630"/>
    <s v="CRSHEET C06 TATXXD AU03 1.6X1250X2500"/>
    <s v="C06"/>
    <s v="TATXXD"/>
    <s v="AU03"/>
    <n v="1.6"/>
    <n v="1250"/>
    <n v="2500"/>
    <s v="T2 DONE"/>
    <s v=" "/>
    <s v=""/>
    <n v="0"/>
    <n v="0"/>
    <n v="58"/>
    <n v="47.58"/>
    <n v="10.42"/>
    <n v="9.5500000000000007"/>
    <n v="0"/>
    <n v="0"/>
    <n v="0"/>
    <n v="0"/>
    <n v="0"/>
    <n v="0"/>
    <n v="0"/>
    <n v="0"/>
    <n v="0"/>
    <n v="0"/>
    <n v="0"/>
    <n v="0"/>
    <n v="0"/>
    <n v="0"/>
    <n v="1.46"/>
    <n v="0"/>
    <n v="0"/>
    <n v="0"/>
    <n v="0"/>
    <n v="1.46"/>
    <n v="1.46"/>
    <n v="0"/>
    <n v="0"/>
    <n v="8.9600000000000009"/>
    <s v="1.57-1.6"/>
    <s v="1250-1254"/>
    <m/>
    <m/>
    <m/>
    <m/>
    <m/>
    <m/>
    <s v="M"/>
    <s v="CRCA_STLM"/>
    <s v="C06-AU03-1.6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9-16T00:00:00"/>
    <s v="ZBTO"/>
    <n v="9519109833"/>
    <n v="1"/>
    <s v="9519109833-1"/>
    <s v="Stocks"/>
    <s v="Released"/>
    <x v="1"/>
    <m/>
    <m/>
    <e v="#N/A"/>
    <s v="OK"/>
    <s v="CR01"/>
    <s v="ACRM CRCA CTL"/>
    <m/>
    <x v="0"/>
    <x v="3"/>
    <m/>
    <n v="2000"/>
    <s v="HOWRAH"/>
    <x v="3"/>
    <s v="CALS"/>
    <n v="925093"/>
    <x v="16"/>
    <n v="3240765"/>
    <s v="CRCA SHEET TSBCRC SR15 0.500X1250X2500"/>
    <s v="C06"/>
    <s v="TSBCRC"/>
    <s v="SR15"/>
    <n v="0.5"/>
    <n v="1250"/>
    <n v="2500"/>
    <s v="T2 DONE"/>
    <s v=" "/>
    <s v=""/>
    <n v="0.1"/>
    <n v="9.9"/>
    <n v="58"/>
    <n v="51.255000000000003"/>
    <n v="6.7450000000000001"/>
    <n v="6.3449999999999998"/>
    <n v="2.84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"/>
    <n v="0.4"/>
    <n v="0"/>
    <n v="6.7450000000000001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6.7450000000000001"/>
    <n v="6.7450000000000001"/>
    <n v="0"/>
    <n v="0"/>
    <n v="0"/>
    <n v="0"/>
    <n v="0"/>
    <n v="0"/>
    <n v="0"/>
    <n v="0"/>
    <n v="0"/>
    <n v="0"/>
    <n v="9.5850000000000009"/>
    <s v="PSPL STEEL PROCESSORS PRIVATE LIMIT"/>
  </r>
  <r>
    <n v="742"/>
    <d v="2025-08-19T00:00:00"/>
    <s v="ZBTO"/>
    <n v="9519028090"/>
    <n v="4"/>
    <s v="9519028090-4"/>
    <s v="Stocks"/>
    <s v="Released"/>
    <x v="1"/>
    <m/>
    <m/>
    <e v="#N/A"/>
    <s v="OK"/>
    <s v="CR03"/>
    <s v="ACRM CRCA SPM"/>
    <m/>
    <x v="0"/>
    <x v="9"/>
    <m/>
    <n v="2000"/>
    <s v="JSR"/>
    <x v="3"/>
    <s v="CALS"/>
    <n v="155536"/>
    <x v="4"/>
    <n v="2420525"/>
    <s v="CRCA COIL TATXXD AH03 2X1250"/>
    <s v="C01"/>
    <s v="TATXXD"/>
    <s v="AH03"/>
    <n v="2"/>
    <n v="1250"/>
    <n v="0"/>
    <s v="T2 DONE"/>
    <s v=" "/>
    <s v=""/>
    <n v="13"/>
    <n v="29"/>
    <n v="146"/>
    <n v="145.13"/>
    <n v="0.87"/>
    <n v="-56.11"/>
    <n v="26.16"/>
    <n v="0"/>
    <n v="0"/>
    <n v="0"/>
    <n v="0"/>
    <n v="0"/>
    <n v="0"/>
    <n v="0"/>
    <n v="0"/>
    <n v="0"/>
    <n v="0"/>
    <n v="0"/>
    <n v="0"/>
    <n v="0"/>
    <n v="0"/>
    <n v="0"/>
    <n v="0"/>
    <n v="56.980000000000004"/>
    <n v="0"/>
    <n v="56.980000000000004"/>
    <n v="0"/>
    <n v="56.980000000000004"/>
    <n v="0"/>
    <n v="0.87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26.16"/>
    <s v="TATA STEEL DOWNSTREAM PRODUCTS LIMI"/>
  </r>
  <r>
    <n v="742"/>
    <d v="2025-08-19T00:00:00"/>
    <s v="ZBTO"/>
    <n v="9519028090"/>
    <n v="5"/>
    <s v="9519028090-5"/>
    <s v="No Priority"/>
    <s v="Released"/>
    <x v="0"/>
    <m/>
    <m/>
    <e v="#N/A"/>
    <s v="OK"/>
    <s v="CR03"/>
    <s v="ACRM CRCA SPM"/>
    <m/>
    <x v="0"/>
    <x v="9"/>
    <m/>
    <n v="2000"/>
    <s v="JSR"/>
    <x v="3"/>
    <s v="CALS"/>
    <n v="155536"/>
    <x v="4"/>
    <n v="2420540"/>
    <s v="CRCA COIL TATXXD AH03 2.500X1250"/>
    <s v="C01"/>
    <s v="TATXXD"/>
    <s v="AH03"/>
    <n v="2.5"/>
    <n v="1250"/>
    <n v="0"/>
    <s v="T2 DONE"/>
    <s v=" "/>
    <s v=""/>
    <n v="13"/>
    <n v="29"/>
    <n v="209"/>
    <n v="180.815"/>
    <n v="28.184999999999999"/>
    <n v="-57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5.28"/>
    <n v="0"/>
    <n v="85.28"/>
    <n v="28.184999999999999"/>
    <n v="57.094999999999999"/>
    <n v="0"/>
    <n v="0"/>
    <s v="2.47-2.5"/>
    <s v="1250-1270"/>
    <m/>
    <m/>
    <m/>
    <m/>
    <m/>
    <m/>
    <s v="U"/>
    <s v="CRCA_ME"/>
    <s v="C01-AH03-2.5-1250"/>
    <s v="367-SH67-5-1250"/>
    <n v="367"/>
    <s v="TSH067"/>
    <s v="SH67"/>
    <s v="C14A"/>
    <n v="5"/>
    <n v="1250"/>
    <n v="3921721"/>
    <m/>
    <m/>
    <m/>
    <m/>
    <m/>
    <n v="28"/>
    <n v="0"/>
    <n v="28"/>
    <n v="0"/>
    <n v="0"/>
    <n v="0"/>
    <n v="0"/>
    <n v="0"/>
    <n v="0"/>
    <n v="0"/>
    <n v="0"/>
    <n v="0"/>
    <n v="28"/>
    <s v="TATA STEEL DOWNSTREAM PRODUCTS LIMI"/>
  </r>
  <r>
    <n v="742"/>
    <d v="2025-09-18T00:00:00"/>
    <s v="ZBTO"/>
    <n v="9519116344"/>
    <n v="2"/>
    <s v="9519116344-2"/>
    <s v="No Priority"/>
    <s v="Released"/>
    <x v="0"/>
    <m/>
    <m/>
    <n v="0"/>
    <s v="N/C"/>
    <s v="CR02"/>
    <s v="ACRM CRCA CRS"/>
    <m/>
    <x v="0"/>
    <x v="0"/>
    <m/>
    <n v="2000"/>
    <s v="Tamil Nadu"/>
    <x v="0"/>
    <m/>
    <n v="938550"/>
    <x v="6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3"/>
    <d v="2025-09-10T00:00:00"/>
    <s v="ZBTO"/>
    <n v="9519091866"/>
    <n v="4"/>
    <s v="9519091866-4"/>
    <s v="Nov'25"/>
    <s v="Released"/>
    <x v="1"/>
    <m/>
    <m/>
    <s v="OK"/>
    <s v="N/C"/>
    <s v="GP01"/>
    <s v="ACRM GP#3 WIDER HARD"/>
    <m/>
    <x v="1"/>
    <x v="10"/>
    <m/>
    <n v="2000"/>
    <s v="Bihar"/>
    <x v="3"/>
    <m/>
    <n v="931671"/>
    <x v="10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217"/>
    <n v="0"/>
    <n v="0"/>
    <n v="0"/>
    <n v="217"/>
    <n v="0"/>
    <n v="0"/>
    <n v="0"/>
    <n v="0"/>
    <n v="0"/>
    <n v="0"/>
    <n v="0"/>
    <n v="217"/>
    <m/>
  </r>
  <r>
    <n v="743"/>
    <d v="2025-09-02T00:00:00"/>
    <s v="ZBTO"/>
    <n v="9519072526"/>
    <n v="1"/>
    <s v="9519072526-1"/>
    <s v="Stocks"/>
    <s v="Released"/>
    <x v="1"/>
    <m/>
    <m/>
    <e v="#N/A"/>
    <s v="OK"/>
    <s v="GP01"/>
    <s v="ACRM GP#3 WIDER HARD"/>
    <n v="1000"/>
    <x v="1"/>
    <x v="10"/>
    <m/>
    <n v="2000"/>
    <s v="Bihar"/>
    <x v="3"/>
    <m/>
    <n v="931671"/>
    <x v="10"/>
    <n v="3953694"/>
    <s v="GP COIL TATXGP GP2T 0.250X1350"/>
    <s v="C05"/>
    <s v="TATXGP"/>
    <s v="GP2T"/>
    <n v="0.25"/>
    <n v="1350"/>
    <n v="0"/>
    <m/>
    <m/>
    <m/>
    <n v="1"/>
    <n v="5"/>
    <n v="93"/>
    <n v="76.56"/>
    <n v="12.78"/>
    <n v="12.78"/>
    <n v="16.345000000000002"/>
    <n v="0"/>
    <n v="0"/>
    <n v="0"/>
    <n v="0"/>
    <n v="0"/>
    <n v="0"/>
    <n v="0"/>
    <n v="0"/>
    <n v="0"/>
    <n v="0"/>
    <n v="0"/>
    <n v="0"/>
    <n v="0"/>
    <n v="0"/>
    <n v="0"/>
    <n v="2.9850000000000003"/>
    <n v="0"/>
    <n v="3.66"/>
    <n v="6.6450000000000005"/>
    <n v="3.66"/>
    <n v="2.9850000000000003"/>
    <n v="0"/>
    <n v="9.1199999999999992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0"/>
    <n v="0"/>
    <n v="0"/>
    <n v="0"/>
    <n v="0"/>
    <n v="0"/>
    <n v="0"/>
    <n v="0"/>
    <n v="0"/>
    <n v="0"/>
    <n v="0"/>
    <n v="0"/>
    <n v="16.345000000000002"/>
    <m/>
  </r>
  <r>
    <n v="742"/>
    <d v="2025-08-05T00:00:00"/>
    <s v="ZBTO"/>
    <n v="9518994601"/>
    <n v="2"/>
    <s v="9518994601-2"/>
    <s v="Stocks"/>
    <s v="Released"/>
    <x v="1"/>
    <m/>
    <m/>
    <e v="#N/A"/>
    <s v="OK"/>
    <s v="CR03"/>
    <s v="ACRM CRCA SPM"/>
    <m/>
    <x v="0"/>
    <x v="0"/>
    <m/>
    <n v="2000"/>
    <s v="Karnataka"/>
    <x v="0"/>
    <m/>
    <n v="932244"/>
    <x v="2"/>
    <n v="185675"/>
    <s v="CRCA COIL-TATXXD-AU03-0.5X1250"/>
    <s v="C01"/>
    <s v="TATXXD"/>
    <s v="AU03"/>
    <n v="0.5"/>
    <n v="1250"/>
    <n v="0"/>
    <m/>
    <m/>
    <m/>
    <n v="10"/>
    <n v="28"/>
    <n v="87"/>
    <n v="85.84"/>
    <n v="1.1599999999999999"/>
    <n v="1.1599999999999999"/>
    <n v="1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10.72"/>
    <m/>
  </r>
  <r>
    <n v="742"/>
    <d v="2025-08-19T00:00:00"/>
    <s v="ZBTO"/>
    <n v="9519028231"/>
    <n v="11"/>
    <s v="9519028231-11"/>
    <s v="No Priority"/>
    <s v="Released"/>
    <x v="0"/>
    <m/>
    <m/>
    <n v="0"/>
    <s v="N/C"/>
    <s v="CR02"/>
    <s v="ACRM CRCA CRS"/>
    <m/>
    <x v="0"/>
    <x v="0"/>
    <m/>
    <n v="2000"/>
    <s v="Tamil Nadu"/>
    <x v="0"/>
    <m/>
    <n v="938550"/>
    <x v="6"/>
    <n v="37862"/>
    <s v="CRCA COIL TATCRC TR15 0.4X1250"/>
    <s v="C01"/>
    <s v="TATCRC"/>
    <s v="TR15"/>
    <n v="0.4"/>
    <n v="125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08-19T00:00:00"/>
    <s v="ZBTO"/>
    <n v="9519028231"/>
    <n v="7"/>
    <s v="9519028231-7"/>
    <s v="No Priority"/>
    <s v="Released"/>
    <x v="0"/>
    <m/>
    <m/>
    <e v="#N/A"/>
    <s v="OK"/>
    <s v="CR02"/>
    <s v="ACRM CRCA CRS"/>
    <m/>
    <x v="0"/>
    <x v="0"/>
    <m/>
    <n v="2000"/>
    <s v="Tamil Nadu"/>
    <x v="0"/>
    <m/>
    <n v="938550"/>
    <x v="6"/>
    <n v="1804867"/>
    <s v="CRCA COIL-TATXXD-AU03-1.6X1250"/>
    <s v="C01"/>
    <s v="TATXXD"/>
    <s v="AU03"/>
    <n v="1.6"/>
    <n v="1250"/>
    <n v="0"/>
    <m/>
    <m/>
    <m/>
    <n v="6"/>
    <n v="18"/>
    <n v="87"/>
    <n v="69.724999999999994"/>
    <n v="17.274999999999999"/>
    <n v="17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4999999999999"/>
    <m/>
    <m/>
    <m/>
    <m/>
    <m/>
    <m/>
    <m/>
    <m/>
    <s v="Trimming only at RCL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7868"/>
    <n v="6"/>
    <s v="9519107868-6"/>
    <s v="No Priority"/>
    <s v="Released"/>
    <x v="0"/>
    <m/>
    <m/>
    <e v="#N/A"/>
    <s v="N/C"/>
    <s v="CR02"/>
    <s v="ACRM CRCA CRS"/>
    <m/>
    <x v="0"/>
    <x v="0"/>
    <m/>
    <n v="2000"/>
    <s v="Telangana"/>
    <x v="0"/>
    <m/>
    <n v="939422"/>
    <x v="43"/>
    <n v="292577"/>
    <s v="CR COIL-ICF  DQ TATXXD AU03 2.02X1250"/>
    <s v="C01"/>
    <s v="TATXXD"/>
    <s v="AU03"/>
    <n v="2.02"/>
    <n v="1250"/>
    <n v="0"/>
    <m/>
    <m/>
    <m/>
    <n v="6"/>
    <n v="18"/>
    <n v="29"/>
    <n v="25.38"/>
    <n v="3.62"/>
    <n v="3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2"/>
    <m/>
    <m/>
    <m/>
    <m/>
    <m/>
    <m/>
    <m/>
    <m/>
    <s v="C"/>
    <s v="NA"/>
    <s v="C01-AU03-2.02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5"/>
    <s v="9518995071-5"/>
    <s v="No Priority"/>
    <s v="Released"/>
    <x v="0"/>
    <m/>
    <m/>
    <e v="#N/A"/>
    <s v="OK"/>
    <s v="CR02"/>
    <s v="ACRM CRCA CRS"/>
    <m/>
    <x v="0"/>
    <x v="0"/>
    <m/>
    <n v="2000"/>
    <s v="Uttar Pradesh"/>
    <x v="2"/>
    <m/>
    <n v="933952"/>
    <x v="5"/>
    <n v="1884117"/>
    <s v="CRCA COIL-TATXXD-AU03-2X1250"/>
    <s v="C01"/>
    <s v="TATXXD"/>
    <s v="AU03"/>
    <n v="2"/>
    <n v="1250"/>
    <n v="0"/>
    <m/>
    <m/>
    <m/>
    <n v="7"/>
    <n v="28"/>
    <n v="29"/>
    <n v="25.895"/>
    <n v="3.105"/>
    <n v="3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5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62649"/>
    <n v="1"/>
    <s v="9519062649-1"/>
    <s v="No Priority"/>
    <s v="Released"/>
    <x v="0"/>
    <m/>
    <m/>
    <n v="0"/>
    <s v="N/C"/>
    <s v="CR02"/>
    <s v="ACRM CRCA CRS"/>
    <m/>
    <x v="0"/>
    <x v="0"/>
    <m/>
    <n v="2000"/>
    <s v="Uttar Pradesh"/>
    <x v="2"/>
    <m/>
    <n v="931525"/>
    <x v="3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s v="CRCA_STLM"/>
    <s v="C01-TR15-0.5-1000"/>
    <s v="B69-SF98-2.25-1025"/>
    <s v="B69"/>
    <s v="S02150"/>
    <s v="SF98"/>
    <s v="C29A"/>
    <n v="2.25"/>
    <n v="1025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2T00:00:00"/>
    <s v="ZBTO"/>
    <n v="9519098404"/>
    <n v="2"/>
    <s v="9519098404-2"/>
    <s v="No Priority"/>
    <s v="Released"/>
    <x v="0"/>
    <m/>
    <m/>
    <s v="OK"/>
    <s v="N/C"/>
    <s v="GP02"/>
    <s v="ACRM GP#3 WIDER SOFT"/>
    <m/>
    <x v="1"/>
    <x v="7"/>
    <m/>
    <n v="2000"/>
    <s v="Rajasthan"/>
    <x v="1"/>
    <m/>
    <n v="117583"/>
    <x v="40"/>
    <n v="1854390"/>
    <s v="GP COIL SOFT-TATXGP-GK09-0.3X1220"/>
    <s v="C02"/>
    <s v="TATXGP"/>
    <s v="GK09"/>
    <n v="0.3"/>
    <n v="1220"/>
    <n v="0"/>
    <m/>
    <m/>
    <m/>
    <n v="5"/>
    <n v="7"/>
    <n v="28"/>
    <n v="26.19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"/>
    <m/>
    <m/>
    <m/>
    <m/>
    <m/>
    <m/>
    <m/>
    <m/>
    <s v="Trimming only at RCL"/>
    <s v="GP03_KOSH"/>
    <s v="C02-GK09-0.3-1220"/>
    <s v="367-HG02-2-1235"/>
    <n v="367"/>
    <s v="T01576"/>
    <s v="HG02"/>
    <s v="C06A"/>
    <n v="2"/>
    <n v="1235"/>
    <n v="4140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5"/>
    <s v="9519116020-5"/>
    <s v="Oct'25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854424"/>
    <s v="GP COIL SOFT-TATXGP-GK09-0.6X900"/>
    <s v="C02"/>
    <s v="TATXGP"/>
    <s v="GK09"/>
    <n v="0.6"/>
    <n v="900"/>
    <n v="0"/>
    <m/>
    <m/>
    <m/>
    <n v="5"/>
    <n v="15"/>
    <n v="84"/>
    <n v="0"/>
    <n v="63.395000000000003"/>
    <n v="50.91"/>
    <n v="20.60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395000000000003"/>
    <m/>
    <m/>
    <m/>
    <m/>
    <m/>
    <m/>
    <m/>
    <m/>
    <s v="Trimming only at RCL"/>
    <s v="GP03_KOSH"/>
    <s v="C02-GK09-0.6-900"/>
    <s v="B69-HG02-2.5-925"/>
    <s v="B69"/>
    <s v="T01576"/>
    <s v="HG02"/>
    <s v="C06A"/>
    <n v="2.5"/>
    <n v="925"/>
    <n v="3598026"/>
    <m/>
    <m/>
    <m/>
    <m/>
    <m/>
    <n v="63.395000000000003"/>
    <n v="63.395000000000003"/>
    <n v="0"/>
    <n v="0"/>
    <n v="0"/>
    <n v="0"/>
    <n v="0"/>
    <n v="0"/>
    <n v="0"/>
    <n v="0"/>
    <n v="0"/>
    <n v="0"/>
    <n v="84"/>
    <m/>
  </r>
  <r>
    <n v="743"/>
    <d v="2025-09-18T00:00:00"/>
    <s v="ZBTO"/>
    <n v="9519116020"/>
    <n v="4"/>
    <s v="9519116020-4"/>
    <s v="Stocks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353179"/>
    <s v="GP COIL TATXGP GK09 0.500X900"/>
    <s v="C02"/>
    <s v="TATXGP"/>
    <s v="GK09"/>
    <n v="0.5"/>
    <n v="900"/>
    <n v="0"/>
    <m/>
    <m/>
    <m/>
    <n v="5"/>
    <n v="15"/>
    <n v="84"/>
    <n v="0"/>
    <n v="2.2000000000000002"/>
    <n v="2.2000000000000002"/>
    <n v="55.12"/>
    <n v="0"/>
    <n v="0"/>
    <n v="83.295000000000002"/>
    <n v="0"/>
    <n v="0"/>
    <n v="0"/>
    <n v="0"/>
    <n v="0"/>
    <n v="0"/>
    <n v="0"/>
    <n v="0"/>
    <n v="0"/>
    <n v="0"/>
    <n v="0"/>
    <n v="0"/>
    <n v="0"/>
    <n v="0"/>
    <n v="0"/>
    <n v="83.295000000000002"/>
    <n v="83.295000000000002"/>
    <n v="0"/>
    <n v="0"/>
    <n v="-81.094999999999999"/>
    <m/>
    <m/>
    <m/>
    <m/>
    <m/>
    <m/>
    <m/>
    <m/>
    <s v="Trimming only at RCL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55.12"/>
    <m/>
  </r>
  <r>
    <n v="743"/>
    <d v="2025-09-18T00:00:00"/>
    <s v="ZBTO"/>
    <n v="9519116020"/>
    <n v="3"/>
    <s v="9519116020-3"/>
    <s v="No Priority"/>
    <s v="Released"/>
    <x v="0"/>
    <m/>
    <m/>
    <s v="OK"/>
    <s v="N/C"/>
    <s v="GP03"/>
    <s v="ACRM GP#3 NARROW"/>
    <m/>
    <x v="1"/>
    <x v="2"/>
    <m/>
    <n v="2000"/>
    <s v="West Bengal"/>
    <x v="3"/>
    <m/>
    <n v="100922"/>
    <x v="42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2"/>
    <s v="9519116020-2"/>
    <s v="Stocks"/>
    <s v="Released"/>
    <x v="1"/>
    <m/>
    <m/>
    <s v="OK"/>
    <s v="N/C"/>
    <s v="GP03"/>
    <s v="ACRM GP#3 NARROW"/>
    <m/>
    <x v="1"/>
    <x v="2"/>
    <m/>
    <n v="2000"/>
    <s v="West Bengal"/>
    <x v="3"/>
    <m/>
    <n v="100922"/>
    <x v="42"/>
    <n v="1191956"/>
    <s v="GP COIL SOFT-TATXGP-GK09-0.35X900"/>
    <s v="C02"/>
    <s v="TATXGP"/>
    <s v="GK09"/>
    <n v="0.35"/>
    <n v="900"/>
    <n v="0"/>
    <m/>
    <m/>
    <m/>
    <n v="5"/>
    <n v="15"/>
    <n v="63"/>
    <n v="0"/>
    <n v="42.99"/>
    <n v="42.99"/>
    <n v="20.0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99"/>
    <m/>
    <m/>
    <m/>
    <m/>
    <m/>
    <m/>
    <m/>
    <m/>
    <s v="Trimming only at RCL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20.009999999999998"/>
    <m/>
  </r>
  <r>
    <n v="743"/>
    <d v="2025-09-18T00:00:00"/>
    <s v="ZBTO"/>
    <n v="9519116020"/>
    <n v="1"/>
    <s v="9519116020-1"/>
    <s v="No Priority"/>
    <s v="Released"/>
    <x v="0"/>
    <m/>
    <m/>
    <s v="OK"/>
    <s v="N/C"/>
    <s v="GP03"/>
    <s v="ACRM GP#3 NARROW"/>
    <m/>
    <x v="1"/>
    <x v="2"/>
    <m/>
    <n v="2000"/>
    <s v="West Bengal"/>
    <x v="3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0.42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63"/>
    <n v="0"/>
    <n v="0"/>
    <n v="0"/>
    <n v="0"/>
    <n v="0"/>
    <n v="0"/>
    <n v="0"/>
    <n v="0"/>
    <n v="0"/>
    <n v="0"/>
    <n v="63"/>
    <m/>
  </r>
  <r>
    <n v="742"/>
    <d v="2025-09-16T00:00:00"/>
    <s v="ZBTO"/>
    <n v="9519110359"/>
    <n v="5"/>
    <s v="9519110359-5"/>
    <s v="No Priority"/>
    <s v="Released"/>
    <x v="0"/>
    <m/>
    <m/>
    <e v="#N/A"/>
    <s v="N/C"/>
    <s v="CR01"/>
    <s v="ACRM CRCA CTL"/>
    <m/>
    <x v="0"/>
    <x v="3"/>
    <m/>
    <n v="2000"/>
    <s v="Andhra Pradesh"/>
    <x v="0"/>
    <m/>
    <n v="946077"/>
    <x v="30"/>
    <n v="3240765"/>
    <s v="CRCA SHEET TSBCRC SR15 0.500X1250X2500"/>
    <s v="C06"/>
    <s v="TSBCRC"/>
    <s v="SR15"/>
    <n v="0.5"/>
    <n v="1250"/>
    <n v="2500"/>
    <m/>
    <m/>
    <m/>
    <n v="2"/>
    <n v="3"/>
    <n v="29"/>
    <n v="25.75"/>
    <n v="3.25"/>
    <n v="2.88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25"/>
    <m/>
    <m/>
    <m/>
    <m/>
    <m/>
    <m/>
    <m/>
    <m/>
    <s v="Trimming at PLTC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4"/>
    <s v="9519110359-4"/>
    <s v="No Priority"/>
    <s v="Released"/>
    <x v="0"/>
    <m/>
    <m/>
    <e v="#N/A"/>
    <s v="OK"/>
    <s v="CR01"/>
    <s v="ACRM CRCA CTL"/>
    <m/>
    <x v="0"/>
    <x v="3"/>
    <m/>
    <n v="2000"/>
    <s v="Andhra Pradesh"/>
    <x v="0"/>
    <m/>
    <n v="946077"/>
    <x v="30"/>
    <n v="3240785"/>
    <s v="CRCA SHEET TSBCRC SR15 0.600X1250X2500"/>
    <s v="C06"/>
    <s v="TSBCRC"/>
    <s v="SR15"/>
    <n v="0.6"/>
    <n v="1250"/>
    <n v="2500"/>
    <m/>
    <m/>
    <m/>
    <n v="2"/>
    <n v="3"/>
    <n v="28.99"/>
    <n v="24.89"/>
    <n v="4.0999999999999996"/>
    <n v="-24.65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28.75"/>
    <n v="0"/>
    <n v="28.75"/>
    <n v="0"/>
    <n v="4.0999999999999996"/>
    <m/>
    <m/>
    <m/>
    <m/>
    <m/>
    <m/>
    <m/>
    <m/>
    <s v="Trimming at PLTC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3"/>
    <s v="9519110359-3"/>
    <s v="No Priority"/>
    <s v="Released"/>
    <x v="0"/>
    <m/>
    <m/>
    <s v="OK (HR  Indent)"/>
    <s v="N/C"/>
    <s v="CR01"/>
    <s v="ACRM CRCA CTL"/>
    <m/>
    <x v="0"/>
    <x v="3"/>
    <m/>
    <n v="2000"/>
    <s v="Andhra Pradesh"/>
    <x v="0"/>
    <m/>
    <n v="946077"/>
    <x v="30"/>
    <n v="3411571"/>
    <s v="CRCA SHEET TSBCRC SR15 0.500X900X2440"/>
    <s v="C06"/>
    <s v="TSBCRC"/>
    <s v="SR15"/>
    <n v="0.5"/>
    <n v="900"/>
    <n v="2440"/>
    <m/>
    <m/>
    <m/>
    <n v="2"/>
    <n v="3"/>
    <n v="42"/>
    <n v="0"/>
    <n v="42"/>
    <n v="0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n v="42"/>
    <n v="0"/>
    <n v="0"/>
    <n v="42"/>
    <n v="0"/>
    <n v="0"/>
    <n v="0"/>
    <n v="0"/>
    <n v="0"/>
    <n v="0"/>
    <n v="0"/>
    <n v="0"/>
    <n v="42"/>
    <m/>
  </r>
  <r>
    <n v="742"/>
    <d v="2025-09-16T00:00:00"/>
    <s v="ZBTO"/>
    <n v="9519110359"/>
    <n v="2"/>
    <s v="9519110359-2"/>
    <s v="Nov'25"/>
    <s v="Released"/>
    <x v="1"/>
    <n v="1"/>
    <m/>
    <s v="OK (HR  Indent)"/>
    <s v="N/C"/>
    <s v="CR01"/>
    <s v="ACRM CRCA CTL"/>
    <m/>
    <x v="0"/>
    <x v="3"/>
    <m/>
    <n v="2000"/>
    <s v="Andhra Pradesh"/>
    <x v="0"/>
    <m/>
    <n v="946077"/>
    <x v="30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42"/>
    <n v="0"/>
    <n v="0"/>
    <n v="0"/>
    <n v="0"/>
    <n v="42"/>
    <n v="0"/>
    <n v="0"/>
    <n v="0"/>
    <n v="0"/>
    <n v="0"/>
    <n v="0"/>
    <n v="42"/>
    <m/>
  </r>
  <r>
    <n v="742"/>
    <d v="2025-09-18T00:00:00"/>
    <s v="ZBTO"/>
    <n v="9519114756"/>
    <n v="3"/>
    <s v="9519114756-3"/>
    <s v="Oct'25"/>
    <s v="Released"/>
    <x v="1"/>
    <n v="1"/>
    <m/>
    <e v="#N/A"/>
    <s v="N/C"/>
    <s v="CR01"/>
    <s v="ACRM CRCA CTL"/>
    <m/>
    <x v="0"/>
    <x v="3"/>
    <m/>
    <n v="2000"/>
    <s v="Andhra Pradesh"/>
    <x v="0"/>
    <m/>
    <n v="946077"/>
    <x v="30"/>
    <n v="3240771"/>
    <s v="CRCA SHEET TSBCRC SR15 0.600X900X2440"/>
    <s v="C06"/>
    <s v="TSBCRC"/>
    <s v="SR15"/>
    <n v="0.6"/>
    <n v="900"/>
    <n v="2440"/>
    <m/>
    <m/>
    <m/>
    <n v="2"/>
    <n v="3"/>
    <n v="63"/>
    <n v="0"/>
    <n v="63"/>
    <n v="-2.52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6-900"/>
    <s v="B69-SH69-2.5-925"/>
    <s v="B69"/>
    <s v="T01069"/>
    <s v="SH69"/>
    <s v="R12A"/>
    <n v="2.5"/>
    <n v="925"/>
    <n v="3918108"/>
    <m/>
    <m/>
    <m/>
    <m/>
    <m/>
    <n v="63"/>
    <n v="0"/>
    <n v="0"/>
    <n v="63"/>
    <n v="0"/>
    <n v="0"/>
    <n v="0"/>
    <n v="0"/>
    <n v="0"/>
    <n v="0"/>
    <n v="0"/>
    <n v="0"/>
    <n v="63"/>
    <m/>
  </r>
  <r>
    <n v="742"/>
    <d v="2025-09-18T00:00:00"/>
    <s v="ZBTO"/>
    <n v="9519114756"/>
    <n v="2"/>
    <s v="9519114756-2"/>
    <s v="No Priority"/>
    <s v="Released"/>
    <x v="0"/>
    <m/>
    <m/>
    <e v="#N/A"/>
    <s v="N/C"/>
    <s v="CR01"/>
    <s v="ACRM CRCA CTL"/>
    <m/>
    <x v="0"/>
    <x v="3"/>
    <m/>
    <n v="2000"/>
    <s v="Andhra Pradesh"/>
    <x v="0"/>
    <m/>
    <n v="946077"/>
    <x v="30"/>
    <n v="3411571"/>
    <s v="CRCA SHEET TSBCRC SR15 0.500X900X2440"/>
    <s v="C06"/>
    <s v="TSBCRC"/>
    <s v="SR15"/>
    <n v="0.5"/>
    <n v="900"/>
    <n v="2440"/>
    <m/>
    <m/>
    <m/>
    <n v="2"/>
    <n v="3"/>
    <n v="63"/>
    <n v="0"/>
    <n v="63"/>
    <n v="-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n v="63"/>
    <n v="0"/>
    <n v="0"/>
    <n v="63"/>
    <n v="0"/>
    <n v="0"/>
    <n v="0"/>
    <n v="0"/>
    <n v="0"/>
    <n v="0"/>
    <n v="0"/>
    <n v="0"/>
    <n v="63"/>
    <m/>
  </r>
  <r>
    <n v="742"/>
    <d v="2025-09-05T00:00:00"/>
    <s v="ZBTO"/>
    <n v="9519080347"/>
    <n v="2"/>
    <s v="9519080347-2"/>
    <s v="No Priority"/>
    <s v="Released"/>
    <x v="0"/>
    <m/>
    <m/>
    <e v="#N/A"/>
    <e v="#N/A"/>
    <s v="CR02"/>
    <s v="ACRM CRCA CRS"/>
    <m/>
    <x v="0"/>
    <x v="0"/>
    <m/>
    <n v="2000"/>
    <s v="Haryana"/>
    <x v="2"/>
    <m/>
    <n v="144917"/>
    <x v="59"/>
    <n v="185675"/>
    <s v="CRCA COIL-TATXXD-AU03-0.5X1250"/>
    <s v="C01"/>
    <s v="TATXXD"/>
    <s v="AU03"/>
    <n v="0.5"/>
    <n v="1250"/>
    <n v="0"/>
    <m/>
    <m/>
    <m/>
    <n v="10"/>
    <n v="30"/>
    <n v="24.795999999999999"/>
    <n v="24.79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8"/>
    <s v="9519077538-8"/>
    <s v="Stocks"/>
    <s v="Released"/>
    <x v="1"/>
    <m/>
    <m/>
    <e v="#N/A"/>
    <s v="OK"/>
    <s v="CR01"/>
    <s v="ACRM CRCA CTL"/>
    <m/>
    <x v="0"/>
    <x v="3"/>
    <m/>
    <n v="2000"/>
    <s v="West Bengal"/>
    <x v="3"/>
    <m/>
    <n v="101278"/>
    <x v="7"/>
    <n v="3240765"/>
    <s v="CRCA SHEET TSBCRC SR15 0.500X1250X2500"/>
    <s v="C06"/>
    <s v="TSBCRC"/>
    <s v="SR15"/>
    <n v="0.5"/>
    <n v="1250"/>
    <n v="2500"/>
    <m/>
    <m/>
    <m/>
    <n v="2"/>
    <n v="3"/>
    <n v="29"/>
    <n v="26.13"/>
    <n v="3.5000000000000003E-2"/>
    <n v="-0.26500000000000001"/>
    <n v="2.835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5000000000000003E-2"/>
    <m/>
    <m/>
    <m/>
    <m/>
    <m/>
    <m/>
    <m/>
    <m/>
    <s v="Trimming ( for CRC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835"/>
    <m/>
  </r>
  <r>
    <n v="742"/>
    <d v="2025-09-04T00:00:00"/>
    <s v="ZBTO"/>
    <n v="9519077538"/>
    <n v="4"/>
    <s v="9519077538-4"/>
    <s v="No Priority"/>
    <s v="Released"/>
    <x v="0"/>
    <m/>
    <m/>
    <e v="#N/A"/>
    <s v="OK"/>
    <s v="CR01"/>
    <s v="ACRM CRCA CTL"/>
    <m/>
    <x v="0"/>
    <x v="3"/>
    <m/>
    <n v="2000"/>
    <s v="West Bengal"/>
    <x v="3"/>
    <m/>
    <n v="101278"/>
    <x v="7"/>
    <n v="3239548"/>
    <s v="CRCA SHEET TATCRC SR16 0.400X900X2500"/>
    <s v="C06"/>
    <s v="TATCRC"/>
    <s v="SR16"/>
    <n v="0.4"/>
    <n v="900"/>
    <n v="2500"/>
    <m/>
    <m/>
    <m/>
    <n v="2"/>
    <n v="3"/>
    <n v="42"/>
    <n v="34.314999999999998"/>
    <n v="7.6849999999999996"/>
    <n v="7.2249999999999996"/>
    <n v="0"/>
    <n v="0"/>
    <n v="0"/>
    <n v="0"/>
    <n v="0"/>
    <n v="0"/>
    <n v="0"/>
    <n v="0"/>
    <n v="0"/>
    <n v="0"/>
    <n v="0"/>
    <n v="0"/>
    <n v="0"/>
    <n v="0"/>
    <n v="0.46"/>
    <n v="0"/>
    <n v="0"/>
    <n v="0"/>
    <n v="0"/>
    <n v="0.46"/>
    <n v="0"/>
    <n v="0.46"/>
    <n v="0"/>
    <n v="7.6849999999999996"/>
    <m/>
    <m/>
    <m/>
    <m/>
    <m/>
    <m/>
    <m/>
    <m/>
    <s v="Trimming ( for CRC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3"/>
    <s v="9519077538-3"/>
    <s v="No Priority"/>
    <s v="Released"/>
    <x v="0"/>
    <m/>
    <m/>
    <e v="#N/A"/>
    <s v="OK"/>
    <s v="CR01"/>
    <s v="ACRM CRCA CTL"/>
    <m/>
    <x v="0"/>
    <x v="3"/>
    <m/>
    <n v="2000"/>
    <s v="West Bengal"/>
    <x v="3"/>
    <m/>
    <n v="101278"/>
    <x v="7"/>
    <n v="3239543"/>
    <s v="CRCA SHEET TATCRC SR16 0.350X1250X2500"/>
    <s v="C06"/>
    <s v="TATCRC"/>
    <s v="SR16"/>
    <n v="0.35"/>
    <n v="1250"/>
    <n v="2500"/>
    <m/>
    <m/>
    <m/>
    <n v="2"/>
    <n v="3"/>
    <n v="29"/>
    <n v="0"/>
    <n v="29"/>
    <n v="8.74"/>
    <n v="0"/>
    <n v="0"/>
    <n v="0"/>
    <n v="0"/>
    <n v="0"/>
    <n v="0"/>
    <n v="0"/>
    <n v="0"/>
    <n v="0"/>
    <n v="0"/>
    <n v="0"/>
    <n v="0"/>
    <n v="0"/>
    <n v="0"/>
    <n v="6.3"/>
    <n v="0"/>
    <n v="0"/>
    <n v="20.100000000000001"/>
    <n v="0"/>
    <n v="26.400000000000002"/>
    <n v="26.400000000000002"/>
    <n v="0"/>
    <n v="0"/>
    <n v="2.5999999999999979"/>
    <m/>
    <m/>
    <m/>
    <m/>
    <m/>
    <m/>
    <m/>
    <m/>
    <s v="Trimming ( for CRC"/>
    <s v="CRCA_SUPR"/>
    <s v="C06-SR16-0.35-1250"/>
    <s v="367-SH67-2-1260"/>
    <n v="367"/>
    <s v="TSH067"/>
    <s v="SH67"/>
    <s v="C14A"/>
    <n v="2"/>
    <n v="1260"/>
    <n v="4007879"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9-04T00:00:00"/>
    <s v="ZBTO"/>
    <n v="9519077538"/>
    <n v="2"/>
    <s v="9519077538-2"/>
    <s v="Nov'25"/>
    <s v="Released"/>
    <x v="1"/>
    <n v="1"/>
    <m/>
    <s v="OK (HR  Indent)"/>
    <s v="N/C"/>
    <s v="CR01"/>
    <s v="ACRM CRCA CTL"/>
    <m/>
    <x v="0"/>
    <x v="3"/>
    <m/>
    <n v="2000"/>
    <s v="West Bengal"/>
    <x v="3"/>
    <m/>
    <n v="101278"/>
    <x v="7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1"/>
    <s v="9519077538-1"/>
    <s v="Oct'25"/>
    <s v="Released"/>
    <x v="1"/>
    <n v="1"/>
    <m/>
    <e v="#N/A"/>
    <s v="OK"/>
    <s v="CR01"/>
    <s v="ACRM CRCA CTL"/>
    <m/>
    <x v="0"/>
    <x v="3"/>
    <m/>
    <n v="2000"/>
    <s v="West Bengal"/>
    <x v="3"/>
    <m/>
    <n v="101278"/>
    <x v="7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-0.98"/>
    <n v="0"/>
    <n v="21.98"/>
    <n v="0"/>
    <n v="0"/>
    <n v="0"/>
    <n v="0"/>
    <n v="0"/>
    <n v="0"/>
    <n v="0"/>
    <n v="0"/>
    <n v="0"/>
    <n v="0"/>
    <n v="0"/>
    <n v="0"/>
    <n v="0"/>
    <n v="0"/>
    <n v="0"/>
    <n v="0"/>
    <n v="0"/>
    <n v="21.98"/>
    <n v="0"/>
    <n v="21.98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08-22T00:00:00"/>
    <s v="ZBTO"/>
    <n v="9519038135"/>
    <n v="6"/>
    <s v="9519038135-6"/>
    <s v="No Priority"/>
    <s v="Released"/>
    <x v="0"/>
    <m/>
    <m/>
    <e v="#N/A"/>
    <s v="OK"/>
    <s v="CR03"/>
    <s v="ACRM CRCA SPM"/>
    <m/>
    <x v="0"/>
    <x v="0"/>
    <m/>
    <n v="2000"/>
    <s v="Tamil Nadu"/>
    <x v="0"/>
    <m/>
    <n v="116465"/>
    <x v="19"/>
    <n v="2155233"/>
    <s v="CRCA COIL TATXXD AU03 2.5X1250"/>
    <s v="C01"/>
    <s v="TATXXD"/>
    <s v="AU03"/>
    <n v="2.5"/>
    <n v="1250"/>
    <n v="0"/>
    <m/>
    <m/>
    <m/>
    <n v="6"/>
    <n v="18"/>
    <n v="29"/>
    <n v="24.95"/>
    <n v="4.05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5"/>
    <m/>
    <m/>
    <m/>
    <m/>
    <m/>
    <m/>
    <m/>
    <m/>
    <s v="Untrimmed edge"/>
    <s v="CRCA_STLM"/>
    <s v="C01-AU03-2.5-1250"/>
    <s v="367-SH08-5-1250"/>
    <n v="367"/>
    <s v="T01320"/>
    <s v="SH08"/>
    <s v="C16D"/>
    <n v="5"/>
    <n v="1250"/>
    <n v="49865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2T00:00:00"/>
    <s v="ZBTO"/>
    <n v="9519038135"/>
    <n v="5"/>
    <s v="9519038135-5"/>
    <s v="Stocks"/>
    <s v="Released"/>
    <x v="1"/>
    <m/>
    <m/>
    <e v="#N/A"/>
    <s v="OK"/>
    <s v="CR03"/>
    <s v="ACRM CRCA SPM"/>
    <m/>
    <x v="0"/>
    <x v="0"/>
    <m/>
    <n v="2000"/>
    <s v="Tamil Nadu"/>
    <x v="0"/>
    <m/>
    <n v="116465"/>
    <x v="19"/>
    <n v="1884117"/>
    <s v="CRCA COIL-TATXXD-AU03-2X1250"/>
    <s v="C01"/>
    <s v="TATXXD"/>
    <s v="AU03"/>
    <n v="2"/>
    <n v="1250"/>
    <n v="0"/>
    <m/>
    <m/>
    <m/>
    <n v="6"/>
    <n v="18"/>
    <n v="58"/>
    <n v="50.56"/>
    <n v="7.44"/>
    <n v="7.44"/>
    <n v="11.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4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11.955"/>
    <m/>
  </r>
  <r>
    <n v="742"/>
    <d v="2025-08-22T00:00:00"/>
    <s v="ZBTO"/>
    <n v="9519038135"/>
    <n v="4"/>
    <s v="9519038135-4"/>
    <s v="No Priority"/>
    <s v="Released"/>
    <x v="0"/>
    <m/>
    <m/>
    <e v="#N/A"/>
    <s v="OK"/>
    <s v="CR03"/>
    <s v="ACRM CRCA SPM"/>
    <m/>
    <x v="0"/>
    <x v="0"/>
    <m/>
    <n v="2000"/>
    <s v="Tamil Nadu"/>
    <x v="0"/>
    <m/>
    <n v="116465"/>
    <x v="19"/>
    <n v="1804867"/>
    <s v="CRCA COIL-TATXXD-AU03-1.6X1250"/>
    <s v="C01"/>
    <s v="TATXXD"/>
    <s v="AU03"/>
    <n v="1.6"/>
    <n v="1250"/>
    <n v="0"/>
    <m/>
    <m/>
    <m/>
    <n v="6"/>
    <n v="18"/>
    <n v="29"/>
    <n v="25.67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O"/>
    <n v="9519031476"/>
    <n v="8"/>
    <s v="9519031476-8"/>
    <s v="No Priority"/>
    <s v="Released"/>
    <x v="0"/>
    <m/>
    <m/>
    <e v="#N/A"/>
    <s v="OK"/>
    <s v="CR01"/>
    <s v="ACRM CRCA CTL"/>
    <m/>
    <x v="0"/>
    <x v="3"/>
    <m/>
    <n v="2000"/>
    <s v="Orissa"/>
    <x v="3"/>
    <m/>
    <n v="117061"/>
    <x v="18"/>
    <n v="3240820"/>
    <s v="CRCA SHEET TSBCRC SR15 0.900X1250X2500"/>
    <s v="C06"/>
    <s v="TSBCRC"/>
    <s v="SR15"/>
    <n v="0.9"/>
    <n v="1250"/>
    <n v="2500"/>
    <m/>
    <m/>
    <m/>
    <n v="2.5"/>
    <n v="3"/>
    <n v="29"/>
    <n v="2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8T00:00:00"/>
    <s v="ZBTO"/>
    <n v="9519024914"/>
    <n v="2"/>
    <s v="9519024914-2"/>
    <s v="No Priority"/>
    <s v="Released"/>
    <x v="0"/>
    <m/>
    <m/>
    <e v="#N/A"/>
    <s v="OK"/>
    <s v="CR03"/>
    <s v="ACRM CRCA SPM"/>
    <m/>
    <x v="0"/>
    <x v="0"/>
    <m/>
    <n v="2000"/>
    <s v="Tamil Nadu"/>
    <x v="0"/>
    <m/>
    <n v="116465"/>
    <x v="19"/>
    <n v="1884117"/>
    <s v="CRCA COIL-TATXXD-AU03-2X1250"/>
    <s v="C01"/>
    <s v="TATXXD"/>
    <s v="AU03"/>
    <n v="2"/>
    <n v="1250"/>
    <n v="0"/>
    <m/>
    <m/>
    <m/>
    <n v="6"/>
    <n v="18"/>
    <n v="29"/>
    <n v="24.975000000000001"/>
    <n v="4.0250000000000004"/>
    <n v="4.0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250000000000004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8T00:00:00"/>
    <s v="ZBTO"/>
    <n v="9519024914"/>
    <n v="1"/>
    <s v="9519024914-1"/>
    <s v="No Priority"/>
    <s v="Released"/>
    <x v="0"/>
    <m/>
    <m/>
    <e v="#N/A"/>
    <s v="OK"/>
    <s v="CR03"/>
    <s v="ACRM CRCA SPM"/>
    <m/>
    <x v="0"/>
    <x v="0"/>
    <m/>
    <n v="2000"/>
    <s v="Tamil Nadu"/>
    <x v="0"/>
    <m/>
    <n v="116465"/>
    <x v="19"/>
    <n v="1804867"/>
    <s v="CRCA COIL-TATXXD-AU03-1.6X1250"/>
    <s v="C01"/>
    <s v="TATXXD"/>
    <s v="AU03"/>
    <n v="1.6"/>
    <n v="1250"/>
    <n v="0"/>
    <m/>
    <m/>
    <m/>
    <n v="6"/>
    <n v="18"/>
    <n v="29"/>
    <n v="25.49"/>
    <n v="3.51"/>
    <n v="3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1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5T00:00:00"/>
    <s v="ZBTO"/>
    <n v="9518959858"/>
    <n v="3"/>
    <s v="9518959858-3"/>
    <s v="No Priority"/>
    <s v="Released"/>
    <x v="0"/>
    <m/>
    <m/>
    <e v="#N/A"/>
    <s v="OK"/>
    <s v="CR02"/>
    <s v="ACRM CRCA CRS"/>
    <m/>
    <x v="0"/>
    <x v="0"/>
    <m/>
    <n v="2000"/>
    <m/>
    <x v="2"/>
    <m/>
    <n v="950170"/>
    <x v="60"/>
    <n v="185675"/>
    <s v="CRCA COIL-TATXXD-AU03-0.5X1250"/>
    <s v="C01"/>
    <s v="TATXXD"/>
    <s v="AU03"/>
    <n v="0.5"/>
    <n v="1250"/>
    <n v="0"/>
    <m/>
    <m/>
    <m/>
    <n v="8"/>
    <n v="14"/>
    <n v="57.999000000000002"/>
    <n v="50.615000000000002"/>
    <n v="7.3840000000000003"/>
    <n v="7.3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840000000000003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6071"/>
    <n v="2"/>
    <s v="9519096071-2"/>
    <s v="No Priority"/>
    <s v="Released"/>
    <x v="0"/>
    <m/>
    <m/>
    <e v="#N/A"/>
    <s v="OK"/>
    <s v="CR01"/>
    <s v="ACRM CRCA CTL"/>
    <m/>
    <x v="0"/>
    <x v="3"/>
    <m/>
    <n v="2000"/>
    <s v="Jharkhand"/>
    <x v="3"/>
    <m/>
    <n v="121328"/>
    <x v="23"/>
    <n v="2441002"/>
    <s v="CRCA SHEET TATCRC SR16 0.380X1250X2500"/>
    <s v="C06"/>
    <s v="TATCRC"/>
    <s v="SR16"/>
    <n v="0.38"/>
    <n v="1250"/>
    <n v="2500"/>
    <m/>
    <m/>
    <m/>
    <n v="2.5"/>
    <n v="3.2"/>
    <n v="29"/>
    <n v="25.875"/>
    <n v="3.125"/>
    <n v="3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5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12"/>
    <s v="9519097437-12"/>
    <s v="No Priority"/>
    <s v="Released"/>
    <x v="0"/>
    <m/>
    <m/>
    <e v="#N/A"/>
    <s v="OK"/>
    <s v="CR01"/>
    <s v="ACRM CRCA CTL"/>
    <m/>
    <x v="0"/>
    <x v="3"/>
    <m/>
    <n v="2000"/>
    <s v="Jharkhand"/>
    <x v="3"/>
    <m/>
    <n v="185794"/>
    <x v="9"/>
    <n v="3240792"/>
    <s v="CRCA SHEET TSBCRC SR15 0.600X1250X2500"/>
    <s v="C06"/>
    <s v="TSBCRC"/>
    <s v="SR15"/>
    <n v="0.6"/>
    <n v="1250"/>
    <n v="2500"/>
    <m/>
    <m/>
    <m/>
    <n v="2.5"/>
    <n v="3.2"/>
    <n v="57.994999999999997"/>
    <n v="52.09"/>
    <n v="5.9050000000000002"/>
    <n v="5.9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050000000000002"/>
    <m/>
    <m/>
    <m/>
    <m/>
    <m/>
    <m/>
    <m/>
    <m/>
    <s v="Trimming only at RCL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10"/>
    <s v="9519097437-10"/>
    <s v="No Priority"/>
    <s v="Released"/>
    <x v="0"/>
    <m/>
    <m/>
    <e v="#N/A"/>
    <s v="OK"/>
    <s v="CR01"/>
    <s v="ACRM CRCA CTL"/>
    <m/>
    <x v="0"/>
    <x v="3"/>
    <m/>
    <n v="2000"/>
    <s v="Jharkhand"/>
    <x v="3"/>
    <m/>
    <n v="185794"/>
    <x v="9"/>
    <n v="3240765"/>
    <s v="CRCA SHEET TSBCRC SR15 0.500X1250X2500"/>
    <s v="C06"/>
    <s v="TSBCRC"/>
    <s v="SR15"/>
    <n v="0.5"/>
    <n v="1250"/>
    <n v="2500"/>
    <m/>
    <m/>
    <m/>
    <n v="2.5"/>
    <n v="3.2"/>
    <n v="115.995"/>
    <n v="110.175"/>
    <n v="5.82"/>
    <n v="5.12"/>
    <n v="0"/>
    <n v="0"/>
    <n v="0"/>
    <n v="0"/>
    <n v="0"/>
    <n v="0"/>
    <n v="0"/>
    <n v="0"/>
    <n v="0"/>
    <n v="0"/>
    <n v="0"/>
    <n v="0"/>
    <n v="0"/>
    <n v="0"/>
    <n v="0.7"/>
    <n v="0"/>
    <n v="0"/>
    <n v="0"/>
    <n v="0"/>
    <n v="0.7"/>
    <n v="0.7"/>
    <n v="0"/>
    <n v="0"/>
    <n v="5.12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v'25"/>
    <s v="Released"/>
    <x v="1"/>
    <n v="1"/>
    <m/>
    <s v="OK (HR  Indent)"/>
    <s v="N/C"/>
    <s v="CR01"/>
    <s v="ACRM CRCA CTL"/>
    <m/>
    <x v="0"/>
    <x v="3"/>
    <m/>
    <n v="2000"/>
    <s v="Jharkhand"/>
    <x v="3"/>
    <m/>
    <n v="185794"/>
    <x v="9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5"/>
    <s v="9519097437-5"/>
    <s v="No Priority"/>
    <s v="Released"/>
    <x v="0"/>
    <m/>
    <m/>
    <e v="#N/A"/>
    <s v="OK"/>
    <s v="CR01"/>
    <s v="ACRM CRCA CTL"/>
    <m/>
    <x v="0"/>
    <x v="3"/>
    <m/>
    <n v="2000"/>
    <s v="Jharkhand"/>
    <x v="3"/>
    <m/>
    <n v="185794"/>
    <x v="9"/>
    <n v="2441002"/>
    <s v="CRCA SHEET TATCRC SR16 0.380X1250X2500"/>
    <s v="C06"/>
    <s v="TATCRC"/>
    <s v="SR16"/>
    <n v="0.38"/>
    <n v="1250"/>
    <n v="2500"/>
    <m/>
    <m/>
    <m/>
    <n v="2.5"/>
    <n v="3.2"/>
    <n v="28.998999999999999"/>
    <n v="27.335000000000001"/>
    <n v="1.6639999999999999"/>
    <n v="1.3939999999999999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1.6639999999999999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v'25"/>
    <s v="Released"/>
    <x v="1"/>
    <n v="1"/>
    <m/>
    <s v="OK (HR  Indent)"/>
    <s v="N/C"/>
    <s v="CR01"/>
    <s v="ACRM CRCA CTL"/>
    <m/>
    <x v="0"/>
    <x v="3"/>
    <m/>
    <n v="2000"/>
    <s v="Jharkhand"/>
    <x v="3"/>
    <m/>
    <n v="185794"/>
    <x v="9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v'25"/>
    <s v="Released"/>
    <x v="1"/>
    <n v="1"/>
    <m/>
    <s v="OK (HR  Indent)"/>
    <s v="N/C"/>
    <s v="CR01"/>
    <s v="ACRM CRCA CTL"/>
    <m/>
    <x v="0"/>
    <x v="3"/>
    <m/>
    <n v="2000"/>
    <s v="Jharkhand"/>
    <x v="3"/>
    <m/>
    <n v="185794"/>
    <x v="9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126"/>
    <n v="0"/>
    <n v="0"/>
    <n v="0"/>
    <n v="0"/>
    <n v="126"/>
    <n v="0"/>
    <n v="0"/>
    <n v="0"/>
    <n v="0"/>
    <n v="0"/>
    <n v="0"/>
    <n v="126"/>
    <m/>
  </r>
  <r>
    <n v="743"/>
    <d v="2025-09-12T00:00:00"/>
    <s v="ZBTO"/>
    <n v="9519099563"/>
    <n v="4"/>
    <s v="9519099563-4"/>
    <s v="Nov'25"/>
    <s v="Released"/>
    <x v="1"/>
    <m/>
    <m/>
    <s v="OK"/>
    <s v="N/C"/>
    <s v="GP03"/>
    <s v="ACRM GP#3 NARROW"/>
    <m/>
    <x v="1"/>
    <x v="2"/>
    <m/>
    <n v="2000"/>
    <s v="Jharkhand"/>
    <x v="3"/>
    <m/>
    <n v="185794"/>
    <x v="9"/>
    <n v="1191955"/>
    <s v="GP COIL SOFT-TATXGP-GK09-0.3X900"/>
    <s v="C02"/>
    <s v="TATXGP"/>
    <s v="GK09"/>
    <n v="0.3"/>
    <n v="900"/>
    <n v="0"/>
    <m/>
    <m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105"/>
    <n v="0"/>
    <n v="105"/>
    <n v="0"/>
    <n v="0"/>
    <n v="0"/>
    <n v="0"/>
    <n v="0"/>
    <n v="0"/>
    <n v="0"/>
    <n v="0"/>
    <n v="0"/>
    <n v="105"/>
    <m/>
  </r>
  <r>
    <n v="743"/>
    <d v="2025-09-12T00:00:00"/>
    <s v="ZBTO"/>
    <n v="9519099563"/>
    <n v="3"/>
    <s v="9519099563-3"/>
    <s v="Nov'25"/>
    <s v="Released"/>
    <x v="1"/>
    <m/>
    <m/>
    <e v="#N/A"/>
    <s v="N/C"/>
    <s v="GP03"/>
    <s v="ACRM GP#3 NARROW"/>
    <m/>
    <x v="1"/>
    <x v="2"/>
    <m/>
    <n v="2000"/>
    <s v="Jharkhand"/>
    <x v="3"/>
    <m/>
    <n v="185794"/>
    <x v="9"/>
    <n v="1191955"/>
    <s v="GP COIL SOFT-TATXGP-GK09-0.3X900"/>
    <s v="C02"/>
    <s v="TATXGP"/>
    <s v="GK09"/>
    <n v="0.3"/>
    <n v="900"/>
    <n v="0"/>
    <m/>
    <m/>
    <m/>
    <n v="4"/>
    <n v="12"/>
    <n v="126"/>
    <n v="20.155000000000001"/>
    <n v="105.845"/>
    <n v="105.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84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105.845"/>
    <n v="0"/>
    <n v="105.845"/>
    <n v="0"/>
    <n v="0"/>
    <n v="0"/>
    <n v="0"/>
    <n v="0"/>
    <n v="0"/>
    <n v="0"/>
    <n v="0"/>
    <n v="0"/>
    <n v="105.845"/>
    <m/>
  </r>
  <r>
    <n v="743"/>
    <d v="2025-09-15T00:00:00"/>
    <s v="ZBTO"/>
    <n v="9519104694"/>
    <n v="10"/>
    <s v="9519104694-10"/>
    <s v="No Priority"/>
    <s v="Released"/>
    <x v="0"/>
    <m/>
    <m/>
    <e v="#N/A"/>
    <e v="#N/A"/>
    <s v="GP02"/>
    <s v="ACRM GP#3 WIDER SOFT"/>
    <m/>
    <x v="1"/>
    <x v="7"/>
    <m/>
    <n v="2000"/>
    <s v="Jharkhand"/>
    <x v="3"/>
    <m/>
    <n v="121328"/>
    <x v="23"/>
    <n v="1300227"/>
    <s v="GP COIL SOFT-TATXGP-GLK1-0.6X1220"/>
    <s v="C02"/>
    <s v="TATXGP"/>
    <s v="GLK1"/>
    <n v="0.6"/>
    <n v="1220"/>
    <n v="0"/>
    <m/>
    <m/>
    <m/>
    <n v="4"/>
    <n v="12"/>
    <n v="56"/>
    <n v="54.314999999999998"/>
    <n v="1.6850000000000001"/>
    <n v="1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Slitting/Trimming at"/>
    <s v="GP03_KOSH"/>
    <s v="C02-GLK1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9"/>
    <s v="9519104694-9"/>
    <s v="No Priority"/>
    <s v="Released"/>
    <x v="0"/>
    <m/>
    <m/>
    <e v="#N/A"/>
    <s v="OK"/>
    <s v="GP02"/>
    <s v="ACRM GP#3 WIDER SOFT"/>
    <m/>
    <x v="1"/>
    <x v="7"/>
    <m/>
    <n v="2000"/>
    <s v="Jharkhand"/>
    <x v="3"/>
    <m/>
    <n v="121328"/>
    <x v="23"/>
    <n v="1300228"/>
    <s v="GP COIL SOFT-TATXGP-GLK1-0.5X1220"/>
    <s v="C02"/>
    <s v="TATXGP"/>
    <s v="GLK1"/>
    <n v="0.5"/>
    <n v="1220"/>
    <n v="0"/>
    <m/>
    <m/>
    <m/>
    <n v="4"/>
    <n v="12"/>
    <n v="90"/>
    <n v="80.88"/>
    <n v="9.1199999999999992"/>
    <n v="9.11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199999999999992"/>
    <m/>
    <m/>
    <m/>
    <m/>
    <m/>
    <m/>
    <m/>
    <m/>
    <s v="Slitting/Trimming at"/>
    <s v="GP03_KOSH"/>
    <s v="C02-GLK1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8"/>
    <s v="9519104694-8"/>
    <s v="No Priority"/>
    <s v="Released"/>
    <x v="0"/>
    <m/>
    <m/>
    <e v="#N/A"/>
    <s v="OK"/>
    <s v="GP02"/>
    <s v="ACRM GP#3 WIDER SOFT"/>
    <m/>
    <x v="1"/>
    <x v="7"/>
    <m/>
    <n v="2000"/>
    <s v="Jharkhand"/>
    <x v="3"/>
    <m/>
    <n v="121328"/>
    <x v="23"/>
    <n v="1854416"/>
    <s v="GP COIL SOFT-TATXGP-GLK1-0.45X1220"/>
    <s v="C02"/>
    <s v="TATXGP"/>
    <s v="GLK1"/>
    <n v="0.45"/>
    <n v="1220"/>
    <n v="0"/>
    <m/>
    <m/>
    <m/>
    <n v="4"/>
    <n v="12"/>
    <n v="28"/>
    <n v="26.63"/>
    <n v="1.37"/>
    <n v="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"/>
    <m/>
    <m/>
    <m/>
    <m/>
    <m/>
    <m/>
    <m/>
    <m/>
    <s v="Slitting/Trimming at"/>
    <s v="GP03_KOSH"/>
    <s v="C02-GLK1-0.4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7"/>
    <s v="9519104694-7"/>
    <s v="No Priority"/>
    <s v="Released"/>
    <x v="0"/>
    <m/>
    <m/>
    <e v="#N/A"/>
    <e v="#N/A"/>
    <s v="GP02"/>
    <s v="ACRM GP#3 WIDER SOFT"/>
    <m/>
    <x v="1"/>
    <x v="7"/>
    <m/>
    <n v="2000"/>
    <s v="Jharkhand"/>
    <x v="3"/>
    <m/>
    <n v="121328"/>
    <x v="23"/>
    <n v="1300229"/>
    <s v="GP COIL SOFT-TATXGP-GLK1-0.4X1220"/>
    <s v="C02"/>
    <s v="TATXGP"/>
    <s v="GLK1"/>
    <n v="0.4"/>
    <n v="1220"/>
    <n v="0"/>
    <m/>
    <m/>
    <m/>
    <n v="4"/>
    <n v="12"/>
    <n v="28"/>
    <n v="26.305"/>
    <n v="1.6950000000000001"/>
    <n v="1.6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50000000000001"/>
    <m/>
    <m/>
    <m/>
    <m/>
    <m/>
    <m/>
    <m/>
    <m/>
    <s v="Slitting/Trimming at"/>
    <s v="GP03_KOSH"/>
    <s v="C02-GLK1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2"/>
    <s v="9519104694-2"/>
    <s v="Stocks"/>
    <s v="Released"/>
    <x v="1"/>
    <m/>
    <m/>
    <e v="#N/A"/>
    <s v="OK"/>
    <s v="GP03"/>
    <s v="ACRM GP#3 NARROW"/>
    <m/>
    <x v="1"/>
    <x v="2"/>
    <m/>
    <n v="2000"/>
    <s v="Jharkhand"/>
    <x v="3"/>
    <m/>
    <n v="121328"/>
    <x v="23"/>
    <n v="1191955"/>
    <s v="GP COIL SOFT-TATXGP-GK09-0.3X900"/>
    <s v="C02"/>
    <s v="TATXGP"/>
    <s v="GK09"/>
    <n v="0.3"/>
    <n v="900"/>
    <n v="0"/>
    <m/>
    <m/>
    <m/>
    <n v="4"/>
    <n v="12"/>
    <n v="168"/>
    <n v="166.56"/>
    <n v="5.78"/>
    <n v="5.78"/>
    <n v="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8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4.97"/>
    <m/>
  </r>
  <r>
    <n v="743"/>
    <d v="2025-09-15T00:00:00"/>
    <s v="ZBTO"/>
    <n v="9519104694"/>
    <n v="1"/>
    <s v="9519104694-1"/>
    <s v="No Priority"/>
    <s v="Released"/>
    <x v="0"/>
    <m/>
    <m/>
    <e v="#N/A"/>
    <s v="OK"/>
    <s v="GP03"/>
    <s v="ACRM GP#3 NARROW"/>
    <m/>
    <x v="1"/>
    <x v="2"/>
    <m/>
    <n v="2000"/>
    <s v="Jharkhand"/>
    <x v="3"/>
    <m/>
    <n v="121328"/>
    <x v="23"/>
    <n v="1851065"/>
    <s v="GP COIL SOFT-TATXGP-GK09-0.25X900"/>
    <s v="C02"/>
    <s v="TATXGP"/>
    <s v="GK09"/>
    <n v="0.25"/>
    <n v="900"/>
    <n v="0"/>
    <m/>
    <m/>
    <m/>
    <n v="4"/>
    <n v="12"/>
    <n v="21"/>
    <n v="20.57"/>
    <n v="0.43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"/>
    <m/>
    <m/>
    <m/>
    <m/>
    <m/>
    <m/>
    <m/>
    <m/>
    <s v="Slitting/Trimming at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6"/>
    <s v="9519109787-16"/>
    <s v="No Priority"/>
    <s v="Released"/>
    <x v="0"/>
    <m/>
    <m/>
    <e v="#N/A"/>
    <s v="OK"/>
    <s v="CR01"/>
    <s v="ACRM CRCA CTL"/>
    <m/>
    <x v="0"/>
    <x v="3"/>
    <m/>
    <n v="2000"/>
    <s v="Bihar"/>
    <x v="3"/>
    <m/>
    <n v="103227"/>
    <x v="10"/>
    <n v="3240786"/>
    <s v="CRCA SHEET TSBCRC SR15 0.700X1250X2500"/>
    <s v="C06"/>
    <s v="TSBCRC"/>
    <s v="SR15"/>
    <n v="0.7"/>
    <n v="1250"/>
    <n v="2500"/>
    <m/>
    <m/>
    <m/>
    <n v="2"/>
    <n v="3"/>
    <n v="29"/>
    <n v="25.954999999999998"/>
    <n v="3.0449999999999999"/>
    <n v="3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49999999999999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4"/>
    <s v="9519109787-14"/>
    <s v="Nov'25"/>
    <s v="Released"/>
    <x v="1"/>
    <n v="1"/>
    <m/>
    <s v="OK (HR  Indent)"/>
    <s v="N/C"/>
    <s v="CR01"/>
    <s v="ACRM CRCA CTL"/>
    <m/>
    <x v="0"/>
    <x v="3"/>
    <m/>
    <n v="2000"/>
    <s v="Bihar"/>
    <x v="3"/>
    <m/>
    <n v="103227"/>
    <x v="10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2"/>
    <s v="9519109787-12"/>
    <s v="Stocks"/>
    <s v="Released"/>
    <x v="1"/>
    <m/>
    <m/>
    <e v="#N/A"/>
    <s v="OK"/>
    <s v="CR01"/>
    <s v="ACRM CRCA CTL"/>
    <m/>
    <x v="0"/>
    <x v="3"/>
    <m/>
    <n v="2000"/>
    <s v="Bihar"/>
    <x v="3"/>
    <m/>
    <n v="103227"/>
    <x v="10"/>
    <n v="3240849"/>
    <s v="CRCA SHEET TSBCRC SR15 1.200X1250X2500"/>
    <s v="C06"/>
    <s v="TSBCRC"/>
    <s v="SR15"/>
    <n v="1.2"/>
    <n v="1250"/>
    <n v="2500"/>
    <m/>
    <m/>
    <m/>
    <n v="2"/>
    <n v="3"/>
    <n v="29"/>
    <n v="28.934999999999999"/>
    <n v="6.5000000000000002E-2"/>
    <n v="6.5000000000000002E-2"/>
    <n v="5.8900000000000006"/>
    <n v="0"/>
    <n v="0"/>
    <n v="0"/>
    <n v="0"/>
    <n v="0"/>
    <n v="0"/>
    <n v="0"/>
    <n v="0"/>
    <n v="0"/>
    <n v="0"/>
    <n v="0"/>
    <n v="0"/>
    <n v="0"/>
    <n v="0.6"/>
    <n v="0"/>
    <n v="0"/>
    <n v="0"/>
    <n v="0"/>
    <n v="0.6"/>
    <n v="0"/>
    <n v="0.6"/>
    <n v="0"/>
    <n v="6.5000000000000002E-2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5.8900000000000006"/>
    <m/>
  </r>
  <r>
    <n v="742"/>
    <d v="2025-09-16T00:00:00"/>
    <s v="ZBTO"/>
    <n v="9519109787"/>
    <n v="11"/>
    <s v="9519109787-11"/>
    <s v="Stocks"/>
    <s v="Released"/>
    <x v="1"/>
    <m/>
    <m/>
    <e v="#N/A"/>
    <s v="OK"/>
    <s v="CR01"/>
    <s v="ACRM CRCA CTL"/>
    <m/>
    <x v="0"/>
    <x v="3"/>
    <m/>
    <n v="2000"/>
    <s v="Bihar"/>
    <x v="3"/>
    <m/>
    <n v="103227"/>
    <x v="10"/>
    <n v="3240842"/>
    <s v="CRCA SHEET TSBCRC SR15 1X1250X2500"/>
    <s v="C06"/>
    <s v="TSBCRC"/>
    <s v="SR15"/>
    <n v="1"/>
    <n v="1250"/>
    <n v="2500"/>
    <m/>
    <m/>
    <m/>
    <n v="2"/>
    <n v="3"/>
    <n v="29"/>
    <n v="22.68"/>
    <n v="0.63500000000000001"/>
    <n v="0.63500000000000001"/>
    <n v="11.334999999999999"/>
    <n v="0"/>
    <n v="0"/>
    <n v="0"/>
    <n v="0"/>
    <n v="0"/>
    <n v="0"/>
    <n v="0"/>
    <n v="0"/>
    <n v="0"/>
    <n v="0"/>
    <n v="0"/>
    <n v="0"/>
    <n v="0"/>
    <n v="0.48"/>
    <n v="0"/>
    <n v="5.6850000000000005"/>
    <n v="0"/>
    <n v="0"/>
    <n v="6.1650000000000009"/>
    <n v="0.48"/>
    <n v="5.6850000000000005"/>
    <n v="0"/>
    <n v="0.15500000000000003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11.334999999999999"/>
    <m/>
  </r>
  <r>
    <n v="742"/>
    <d v="2025-09-16T00:00:00"/>
    <s v="ZBTO"/>
    <n v="9519109787"/>
    <n v="10"/>
    <s v="9519109787-10"/>
    <s v="No Priority"/>
    <s v="Released"/>
    <x v="0"/>
    <m/>
    <m/>
    <e v="#N/A"/>
    <s v="N/C"/>
    <s v="CR01"/>
    <s v="ACRM CRCA CTL"/>
    <m/>
    <x v="0"/>
    <x v="3"/>
    <m/>
    <n v="2000"/>
    <s v="Bihar"/>
    <x v="3"/>
    <m/>
    <n v="103227"/>
    <x v="10"/>
    <n v="3240785"/>
    <s v="CRCA SHEET TSBCRC SR15 0.600X1250X2500"/>
    <s v="C06"/>
    <s v="TSBCRC"/>
    <s v="SR15"/>
    <n v="0.6"/>
    <n v="1250"/>
    <n v="2500"/>
    <m/>
    <m/>
    <m/>
    <n v="2"/>
    <n v="3"/>
    <n v="29"/>
    <n v="26.245000000000001"/>
    <n v="2.7549999999999999"/>
    <n v="2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549999999999999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9"/>
    <s v="9519109787-9"/>
    <s v="Nov'25"/>
    <s v="Released"/>
    <x v="1"/>
    <n v="1"/>
    <m/>
    <s v="OK (HR  Indent)"/>
    <s v="N/C"/>
    <s v="CR01"/>
    <s v="ACRM CRCA CTL"/>
    <m/>
    <x v="0"/>
    <x v="3"/>
    <m/>
    <n v="2000"/>
    <s v="Bihar"/>
    <x v="3"/>
    <m/>
    <n v="103227"/>
    <x v="10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-1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6T00:00:00"/>
    <s v="ZBTO"/>
    <n v="9519109787"/>
    <n v="7"/>
    <s v="9519109787-7"/>
    <s v="Stocks"/>
    <s v="Released"/>
    <x v="1"/>
    <m/>
    <m/>
    <s v="OK (HR  Indent)"/>
    <s v="N/C"/>
    <s v="CR01"/>
    <s v="ACRM CRCA CTL"/>
    <m/>
    <x v="0"/>
    <x v="3"/>
    <m/>
    <n v="2000"/>
    <s v="Bihar"/>
    <x v="3"/>
    <m/>
    <n v="103227"/>
    <x v="10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.7"/>
    <n v="23.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5.85"/>
    <n v="5.85"/>
    <n v="0"/>
    <n v="0"/>
    <n v="0"/>
    <n v="0"/>
    <n v="0"/>
    <n v="0"/>
    <n v="0"/>
    <n v="0"/>
    <n v="0"/>
    <n v="0"/>
    <n v="29"/>
    <m/>
  </r>
  <r>
    <n v="742"/>
    <d v="2025-09-16T00:00:00"/>
    <s v="ZBTO"/>
    <n v="9519109787"/>
    <n v="6"/>
    <s v="9519109787-6"/>
    <s v="No Priority"/>
    <s v="Released"/>
    <x v="0"/>
    <m/>
    <m/>
    <s v="OK (HR  Indent)"/>
    <s v="N/C"/>
    <s v="CR01"/>
    <s v="ACRM CRCA CTL"/>
    <m/>
    <x v="0"/>
    <x v="3"/>
    <m/>
    <n v="2000"/>
    <s v="Bihar"/>
    <x v="3"/>
    <m/>
    <n v="103227"/>
    <x v="10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29"/>
    <n v="0"/>
    <n v="0"/>
    <n v="0"/>
    <n v="0"/>
    <n v="0"/>
    <n v="0"/>
    <n v="0"/>
    <n v="0"/>
    <n v="0"/>
    <n v="0"/>
    <n v="29"/>
    <m/>
  </r>
  <r>
    <n v="742"/>
    <d v="2025-09-16T00:00:00"/>
    <s v="ZBTO"/>
    <n v="9519109787"/>
    <n v="5"/>
    <s v="9519109787-5"/>
    <s v="No Priority"/>
    <s v="Released"/>
    <x v="0"/>
    <m/>
    <m/>
    <s v="OK (HR  Indent)"/>
    <s v="N/C"/>
    <s v="CR01"/>
    <s v="ACRM CRCA CTL"/>
    <m/>
    <x v="0"/>
    <x v="3"/>
    <m/>
    <n v="2000"/>
    <s v="Bihar"/>
    <x v="3"/>
    <m/>
    <n v="103227"/>
    <x v="10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1.19"/>
    <n v="0"/>
    <n v="28.77"/>
    <n v="0"/>
    <n v="0"/>
    <n v="0"/>
    <n v="0"/>
    <n v="0"/>
    <n v="0"/>
    <n v="0"/>
    <n v="0"/>
    <n v="0"/>
    <n v="0"/>
    <n v="0"/>
    <n v="0"/>
    <n v="0"/>
    <n v="0"/>
    <n v="0"/>
    <n v="0"/>
    <n v="0"/>
    <n v="28.77"/>
    <n v="0"/>
    <n v="28.77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09-16T00:00:00"/>
    <s v="ZBTO"/>
    <n v="9519109787"/>
    <n v="3"/>
    <s v="9519109787-3"/>
    <s v="Nov'25"/>
    <s v="Released"/>
    <x v="1"/>
    <n v="1"/>
    <m/>
    <s v="OK (HR  Indent)"/>
    <s v="N/C"/>
    <s v="CR01"/>
    <s v="ACRM CRCA CTL"/>
    <m/>
    <x v="0"/>
    <x v="3"/>
    <m/>
    <n v="2000"/>
    <s v="Bihar"/>
    <x v="3"/>
    <m/>
    <n v="103227"/>
    <x v="10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09-15T00:00:00"/>
    <s v="ZBTO"/>
    <n v="9519105467"/>
    <n v="16"/>
    <s v="9519105467-16"/>
    <s v="No Priority"/>
    <s v="Released"/>
    <x v="0"/>
    <m/>
    <m/>
    <e v="#N/A"/>
    <s v="OK"/>
    <s v="CR01"/>
    <s v="ACRM CRCA CTL"/>
    <m/>
    <x v="0"/>
    <x v="3"/>
    <m/>
    <n v="2000"/>
    <s v="Bihar"/>
    <x v="3"/>
    <m/>
    <n v="103227"/>
    <x v="10"/>
    <n v="3240786"/>
    <s v="CRCA SHEET TSBCRC SR15 0.700X1250X2500"/>
    <s v="C06"/>
    <s v="TSBCRC"/>
    <s v="SR15"/>
    <n v="0.7"/>
    <n v="1250"/>
    <n v="2500"/>
    <m/>
    <m/>
    <m/>
    <n v="2"/>
    <n v="3"/>
    <n v="29"/>
    <n v="25.945"/>
    <n v="3.0550000000000002"/>
    <n v="3.0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4"/>
    <s v="9519105467-14"/>
    <s v="Nov'25"/>
    <s v="Released"/>
    <x v="1"/>
    <n v="1"/>
    <m/>
    <s v="OK (HR  Indent)"/>
    <s v="N/C"/>
    <s v="CR01"/>
    <s v="ACRM CRCA CTL"/>
    <m/>
    <x v="0"/>
    <x v="3"/>
    <m/>
    <n v="2000"/>
    <s v="Bihar"/>
    <x v="3"/>
    <m/>
    <n v="103227"/>
    <x v="10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3"/>
    <s v="9519105467-13"/>
    <s v="Nov'25"/>
    <s v="Released"/>
    <x v="1"/>
    <n v="1"/>
    <m/>
    <s v="OK (HR  Indent)"/>
    <s v="N/C"/>
    <s v="CR01"/>
    <s v="ACRM CRCA CTL"/>
    <m/>
    <x v="0"/>
    <x v="3"/>
    <m/>
    <n v="2000"/>
    <s v="Bihar"/>
    <x v="3"/>
    <m/>
    <n v="103227"/>
    <x v="10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2"/>
    <s v="9519105467-12"/>
    <s v="No Priority"/>
    <s v="Released"/>
    <x v="0"/>
    <m/>
    <m/>
    <e v="#N/A"/>
    <s v="OK"/>
    <s v="CR01"/>
    <s v="ACRM CRCA CTL"/>
    <m/>
    <x v="0"/>
    <x v="3"/>
    <m/>
    <n v="2000"/>
    <s v="Bihar"/>
    <x v="3"/>
    <m/>
    <n v="103227"/>
    <x v="10"/>
    <n v="3240849"/>
    <s v="CRCA SHEET TSBCRC SR15 1.200X1250X2500"/>
    <s v="C06"/>
    <s v="TSBCRC"/>
    <s v="SR15"/>
    <n v="1.2"/>
    <n v="1250"/>
    <n v="2500"/>
    <m/>
    <m/>
    <m/>
    <n v="2"/>
    <n v="3"/>
    <n v="29"/>
    <n v="26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"/>
    <n v="0.44"/>
    <n v="0"/>
    <n v="0.44"/>
    <n v="0"/>
    <n v="2.3250000000000002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1"/>
    <s v="9519105467-11"/>
    <s v="No Priority"/>
    <s v="Released"/>
    <x v="0"/>
    <m/>
    <m/>
    <e v="#N/A"/>
    <s v="OK"/>
    <s v="CR01"/>
    <s v="ACRM CRCA CTL"/>
    <m/>
    <x v="0"/>
    <x v="3"/>
    <m/>
    <n v="2000"/>
    <s v="Bihar"/>
    <x v="3"/>
    <m/>
    <n v="103227"/>
    <x v="10"/>
    <n v="3240842"/>
    <s v="CRCA SHEET TSBCRC SR15 1X1250X2500"/>
    <s v="C06"/>
    <s v="TSBCRC"/>
    <s v="SR15"/>
    <n v="1"/>
    <n v="1250"/>
    <n v="2500"/>
    <m/>
    <m/>
    <m/>
    <n v="2"/>
    <n v="3"/>
    <n v="29"/>
    <n v="26.454999999999998"/>
    <n v="2.5449999999999999"/>
    <n v="2.5449999999999999"/>
    <n v="0"/>
    <n v="0"/>
    <n v="0"/>
    <n v="0"/>
    <n v="0"/>
    <n v="0"/>
    <n v="0"/>
    <n v="0"/>
    <n v="0"/>
    <n v="0"/>
    <n v="0"/>
    <n v="0"/>
    <n v="0"/>
    <n v="0"/>
    <n v="0.315"/>
    <n v="0"/>
    <n v="0"/>
    <n v="0"/>
    <n v="0"/>
    <n v="0.315"/>
    <n v="0"/>
    <n v="0.315"/>
    <n v="0"/>
    <n v="2.5449999999999999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0"/>
    <s v="9519105467-10"/>
    <s v="No Priority"/>
    <s v="Released"/>
    <x v="0"/>
    <m/>
    <m/>
    <e v="#N/A"/>
    <s v="OK"/>
    <s v="CR01"/>
    <s v="ACRM CRCA CTL"/>
    <m/>
    <x v="0"/>
    <x v="3"/>
    <m/>
    <n v="2000"/>
    <s v="Bihar"/>
    <x v="3"/>
    <m/>
    <n v="103227"/>
    <x v="10"/>
    <n v="3240785"/>
    <s v="CRCA SHEET TSBCRC SR15 0.600X1250X2500"/>
    <s v="C06"/>
    <s v="TSBCRC"/>
    <s v="SR15"/>
    <n v="0.6"/>
    <n v="1250"/>
    <n v="2500"/>
    <m/>
    <m/>
    <m/>
    <n v="2"/>
    <n v="3"/>
    <n v="29"/>
    <n v="26.08"/>
    <n v="2.92"/>
    <n v="2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2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9"/>
    <s v="9519105467-9"/>
    <s v="Nov'25"/>
    <s v="Released"/>
    <x v="1"/>
    <n v="1"/>
    <m/>
    <s v="OK (HR  Indent)"/>
    <s v="N/C"/>
    <s v="CR01"/>
    <s v="ACRM CRCA CTL"/>
    <m/>
    <x v="0"/>
    <x v="3"/>
    <m/>
    <n v="2000"/>
    <s v="Bihar"/>
    <x v="3"/>
    <m/>
    <n v="103227"/>
    <x v="10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-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5T00:00:00"/>
    <s v="ZBTO"/>
    <n v="9519105467"/>
    <n v="7"/>
    <s v="9519105467-7"/>
    <s v="No Priority"/>
    <s v="Released"/>
    <x v="0"/>
    <m/>
    <m/>
    <e v="#N/A"/>
    <s v="OK"/>
    <s v="CR01"/>
    <s v="ACRM CRCA CTL"/>
    <n v="5300"/>
    <x v="0"/>
    <x v="3"/>
    <m/>
    <n v="2000"/>
    <s v="Bihar"/>
    <x v="3"/>
    <m/>
    <n v="103227"/>
    <x v="10"/>
    <n v="3239568"/>
    <s v="CRCA SHEET TATCRC SR16 0.450X1250X2500"/>
    <s v="C06"/>
    <s v="TATCRC"/>
    <s v="SR16"/>
    <n v="0.45"/>
    <n v="1250"/>
    <n v="2500"/>
    <m/>
    <m/>
    <m/>
    <n v="2"/>
    <n v="3"/>
    <n v="29"/>
    <n v="26.145"/>
    <n v="2.855"/>
    <n v="2.855"/>
    <n v="0"/>
    <n v="0"/>
    <n v="0"/>
    <n v="0"/>
    <n v="0"/>
    <n v="0"/>
    <n v="0"/>
    <n v="0"/>
    <n v="0"/>
    <n v="0"/>
    <n v="0"/>
    <n v="0"/>
    <n v="0"/>
    <n v="0"/>
    <n v="0.26500000000000001"/>
    <n v="0"/>
    <n v="0"/>
    <n v="0"/>
    <n v="0"/>
    <n v="0.26500000000000001"/>
    <n v="0"/>
    <n v="0.26500000000000001"/>
    <n v="0"/>
    <n v="2.855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6"/>
    <s v="9519105467-6"/>
    <s v="Stocks"/>
    <s v="Released"/>
    <x v="1"/>
    <m/>
    <m/>
    <s v="OK (HR  Indent)"/>
    <s v="N/C"/>
    <s v="CR01"/>
    <s v="ACRM CRCA CTL"/>
    <m/>
    <x v="0"/>
    <x v="3"/>
    <m/>
    <n v="2000"/>
    <s v="Bihar"/>
    <x v="3"/>
    <m/>
    <n v="103227"/>
    <x v="10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6.46"/>
    <n v="3.3450000000000002"/>
    <n v="22.5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6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n v="6.46"/>
    <n v="6.46"/>
    <n v="0"/>
    <n v="0"/>
    <n v="0"/>
    <n v="0"/>
    <n v="0"/>
    <n v="0"/>
    <n v="0"/>
    <n v="0"/>
    <n v="0"/>
    <n v="0"/>
    <n v="29.000000000000004"/>
    <m/>
  </r>
  <r>
    <n v="742"/>
    <d v="2025-09-15T00:00:00"/>
    <s v="ZBTO"/>
    <n v="9519105467"/>
    <n v="5"/>
    <s v="9519105467-5"/>
    <s v="No Priority"/>
    <s v="Released"/>
    <x v="0"/>
    <m/>
    <m/>
    <s v="OK (HR  Indent)"/>
    <s v="N/C"/>
    <s v="CR01"/>
    <s v="ACRM CRCA CTL"/>
    <m/>
    <x v="0"/>
    <x v="3"/>
    <m/>
    <n v="2000"/>
    <s v="Bihar"/>
    <x v="3"/>
    <m/>
    <n v="103227"/>
    <x v="10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1.74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8.73"/>
    <n v="0"/>
    <n v="28.73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9-15T00:00:00"/>
    <s v="ZBTO"/>
    <n v="9519105467"/>
    <n v="3"/>
    <s v="9519105467-3"/>
    <s v="No Priority"/>
    <s v="Released"/>
    <x v="0"/>
    <m/>
    <m/>
    <e v="#N/A"/>
    <s v="N/C"/>
    <s v="CR01"/>
    <s v="ACRM CRCA CTL"/>
    <m/>
    <x v="0"/>
    <x v="3"/>
    <m/>
    <n v="2000"/>
    <s v="Bihar"/>
    <x v="3"/>
    <m/>
    <n v="103227"/>
    <x v="10"/>
    <n v="3239536"/>
    <s v="CRCA SHEET TATCRC SR16 0.350X900X2500"/>
    <s v="C06"/>
    <s v="TATCRC"/>
    <s v="SR16"/>
    <n v="0.35"/>
    <n v="900"/>
    <n v="2500"/>
    <m/>
    <m/>
    <m/>
    <n v="2"/>
    <n v="3"/>
    <n v="21"/>
    <n v="13.54"/>
    <n v="7.46"/>
    <n v="7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5"/>
    <s v="9519088655-15"/>
    <s v="Stocks"/>
    <s v="Released"/>
    <x v="1"/>
    <m/>
    <m/>
    <e v="#N/A"/>
    <s v="OK"/>
    <s v="CR01"/>
    <s v="ACRM CRCA CTL"/>
    <m/>
    <x v="0"/>
    <x v="3"/>
    <m/>
    <n v="2000"/>
    <s v="Orissa"/>
    <x v="3"/>
    <m/>
    <n v="117061"/>
    <x v="18"/>
    <n v="3240857"/>
    <s v="CRCA SHEET TSBCRC SR15 2X1250X2500"/>
    <s v="C06"/>
    <s v="TSBCRC"/>
    <s v="SR15"/>
    <n v="2"/>
    <n v="1250"/>
    <n v="2500"/>
    <m/>
    <m/>
    <m/>
    <n v="2.5"/>
    <n v="3"/>
    <n v="29"/>
    <n v="22.67"/>
    <n v="6.33"/>
    <n v="6.33"/>
    <n v="5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3"/>
    <m/>
    <m/>
    <m/>
    <m/>
    <m/>
    <m/>
    <m/>
    <m/>
    <s v="Trimming ( for CRC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5.625"/>
    <m/>
  </r>
  <r>
    <n v="742"/>
    <d v="2025-09-09T00:00:00"/>
    <s v="ZBTO"/>
    <n v="9519088655"/>
    <n v="14"/>
    <s v="9519088655-14"/>
    <s v="No Priority"/>
    <s v="Released"/>
    <x v="0"/>
    <m/>
    <m/>
    <e v="#N/A"/>
    <s v="OK"/>
    <s v="CR01"/>
    <s v="ACRM CRCA CTL"/>
    <m/>
    <x v="0"/>
    <x v="3"/>
    <m/>
    <n v="2000"/>
    <s v="Orissa"/>
    <x v="3"/>
    <m/>
    <n v="117061"/>
    <x v="18"/>
    <n v="3240863"/>
    <s v="CRCA SHEET TSBCRC SR15 1.500X1250X2500"/>
    <s v="C06"/>
    <s v="TSBCRC"/>
    <s v="SR15"/>
    <n v="1.5"/>
    <n v="1250"/>
    <n v="2500"/>
    <m/>
    <m/>
    <m/>
    <n v="2.5"/>
    <n v="3"/>
    <n v="58"/>
    <n v="53.905000000000001"/>
    <n v="4.0949999999999998"/>
    <n v="4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949999999999998"/>
    <m/>
    <m/>
    <m/>
    <m/>
    <m/>
    <m/>
    <m/>
    <m/>
    <s v="Trimming ( for CRC"/>
    <s v="NA"/>
    <s v="C06-SR15-1.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1"/>
    <s v="9519088655-11"/>
    <s v="No Priority"/>
    <s v="Released"/>
    <x v="0"/>
    <m/>
    <m/>
    <e v="#N/A"/>
    <s v="OK"/>
    <s v="CR01"/>
    <s v="ACRM CRCA CTL"/>
    <m/>
    <x v="0"/>
    <x v="3"/>
    <m/>
    <n v="2000"/>
    <s v="Orissa"/>
    <x v="3"/>
    <m/>
    <n v="117061"/>
    <x v="18"/>
    <n v="3240820"/>
    <s v="CRCA SHEET TSBCRC SR15 0.900X1250X2500"/>
    <s v="C06"/>
    <s v="TSBCRC"/>
    <s v="SR15"/>
    <n v="0.9"/>
    <n v="1250"/>
    <n v="2500"/>
    <m/>
    <m/>
    <m/>
    <n v="2.5"/>
    <n v="3"/>
    <n v="29"/>
    <n v="26.39"/>
    <n v="2.61"/>
    <n v="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1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0"/>
    <s v="9519088655-10"/>
    <s v="No Priority"/>
    <s v="Released"/>
    <x v="0"/>
    <m/>
    <m/>
    <e v="#N/A"/>
    <s v="OK"/>
    <s v="CR01"/>
    <s v="ACRM CRCA CTL"/>
    <m/>
    <x v="0"/>
    <x v="3"/>
    <m/>
    <n v="2000"/>
    <s v="Orissa"/>
    <x v="3"/>
    <m/>
    <n v="117061"/>
    <x v="18"/>
    <n v="3240808"/>
    <s v="CRCA SHEET TSBCRC SR15 0.800X1250X2500"/>
    <s v="C06"/>
    <s v="TSBCRC"/>
    <s v="SR15"/>
    <n v="0.8"/>
    <n v="1250"/>
    <n v="2500"/>
    <m/>
    <m/>
    <m/>
    <n v="2.5"/>
    <n v="3"/>
    <n v="29"/>
    <n v="25.765000000000001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m/>
    <m/>
    <m/>
    <m/>
    <m/>
    <m/>
    <m/>
    <m/>
    <s v="Trimming ( for CRC"/>
    <s v="CRCA_SUPR"/>
    <s v="C06-SR15-0.8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8"/>
    <s v="9519088655-8"/>
    <s v="Oct'25"/>
    <s v="Released"/>
    <x v="1"/>
    <n v="1"/>
    <m/>
    <e v="#N/A"/>
    <s v="OK"/>
    <s v="CR01"/>
    <s v="ACRM CRCA CTL"/>
    <m/>
    <x v="0"/>
    <x v="3"/>
    <m/>
    <n v="2000"/>
    <s v="Orissa"/>
    <x v="3"/>
    <m/>
    <n v="117061"/>
    <x v="18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Oct'25"/>
    <s v="Released"/>
    <x v="1"/>
    <n v="1"/>
    <m/>
    <e v="#N/A"/>
    <s v="OK"/>
    <s v="CR01"/>
    <s v="ACRM CRCA CTL"/>
    <m/>
    <x v="0"/>
    <x v="3"/>
    <m/>
    <n v="2000"/>
    <s v="Orissa"/>
    <x v="3"/>
    <m/>
    <n v="117061"/>
    <x v="18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09-09T00:00:00"/>
    <s v="ZBTO"/>
    <n v="9519088655"/>
    <n v="6"/>
    <s v="9519088655-6"/>
    <s v="Oct'25"/>
    <s v="Released"/>
    <x v="1"/>
    <n v="1"/>
    <m/>
    <e v="#N/A"/>
    <s v="OK"/>
    <s v="CR01"/>
    <s v="ACRM CRCA CTL"/>
    <m/>
    <x v="0"/>
    <x v="3"/>
    <m/>
    <n v="2000"/>
    <s v="Orissa"/>
    <x v="3"/>
    <m/>
    <n v="117061"/>
    <x v="18"/>
    <n v="3240760"/>
    <s v="CRCA SHEET TSBCRC SR15 0.500X1000X2500"/>
    <s v="C06"/>
    <s v="TSBCRC"/>
    <s v="SR15"/>
    <n v="0.5"/>
    <n v="1000"/>
    <n v="2500"/>
    <m/>
    <m/>
    <m/>
    <n v="2.5"/>
    <n v="3"/>
    <n v="23"/>
    <n v="0"/>
    <n v="23"/>
    <n v="0.03"/>
    <n v="0"/>
    <n v="0"/>
    <n v="24.16"/>
    <n v="0"/>
    <n v="0"/>
    <n v="0"/>
    <n v="0"/>
    <n v="0"/>
    <n v="0"/>
    <n v="0"/>
    <n v="0"/>
    <n v="0"/>
    <n v="0"/>
    <n v="0"/>
    <n v="0"/>
    <n v="0"/>
    <n v="0"/>
    <n v="0"/>
    <n v="0"/>
    <n v="24.16"/>
    <n v="0"/>
    <n v="24.16"/>
    <n v="0"/>
    <n v="23"/>
    <m/>
    <m/>
    <m/>
    <m/>
    <m/>
    <m/>
    <m/>
    <m/>
    <s v="Trimming ( for CRC"/>
    <s v="CRCA_SUPR"/>
    <s v="C06-SR15-0.5-1000"/>
    <s v="B69-SH69-2.25-1025"/>
    <s v="B69"/>
    <s v="T01069"/>
    <s v="SH69"/>
    <s v="R12A"/>
    <n v="2.25"/>
    <n v="1025"/>
    <n v="392341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09T00:00:00"/>
    <s v="ZBTO"/>
    <n v="9519088655"/>
    <n v="5"/>
    <s v="9519088655-5"/>
    <s v="Stocks"/>
    <s v="Released"/>
    <x v="1"/>
    <m/>
    <m/>
    <e v="#N/A"/>
    <s v="OK"/>
    <s v="CR01"/>
    <s v="ACRM CRCA CTL"/>
    <m/>
    <x v="0"/>
    <x v="3"/>
    <m/>
    <n v="2000"/>
    <s v="Orissa"/>
    <x v="3"/>
    <m/>
    <n v="117061"/>
    <x v="18"/>
    <n v="3239568"/>
    <s v="CRCA SHEET TATCRC SR16 0.450X1250X2500"/>
    <s v="C06"/>
    <s v="TATCRC"/>
    <s v="SR16"/>
    <n v="0.45"/>
    <n v="1250"/>
    <n v="2500"/>
    <m/>
    <m/>
    <m/>
    <n v="2.5"/>
    <n v="3"/>
    <n v="29"/>
    <n v="26.375"/>
    <n v="2.625"/>
    <n v="2.625"/>
    <n v="11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25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11.64"/>
    <m/>
  </r>
  <r>
    <n v="742"/>
    <d v="2025-09-09T00:00:00"/>
    <s v="ZBTO"/>
    <n v="9519088655"/>
    <n v="1"/>
    <s v="9519088655-1"/>
    <s v="Stocks"/>
    <s v="Released"/>
    <x v="1"/>
    <m/>
    <m/>
    <e v="#N/A"/>
    <s v="OK"/>
    <s v="CR01"/>
    <s v="ACRM CRCA CTL"/>
    <m/>
    <x v="0"/>
    <x v="3"/>
    <m/>
    <n v="2000"/>
    <s v="Orissa"/>
    <x v="3"/>
    <m/>
    <n v="117061"/>
    <x v="18"/>
    <n v="3239536"/>
    <s v="CRCA SHEET TATCRC SR16 0.350X900X2500"/>
    <s v="C06"/>
    <s v="TATCRC"/>
    <s v="SR16"/>
    <n v="0.35"/>
    <n v="900"/>
    <n v="2500"/>
    <m/>
    <m/>
    <m/>
    <n v="2.5"/>
    <n v="3"/>
    <n v="42"/>
    <n v="36.56"/>
    <n v="5.44"/>
    <n v="5.44"/>
    <n v="8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4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8.0350000000000001"/>
    <m/>
  </r>
  <r>
    <n v="742"/>
    <d v="2025-09-12T00:00:00"/>
    <s v="ZBTO"/>
    <n v="9519098913"/>
    <n v="3"/>
    <s v="9519098913-3"/>
    <s v="No Priority"/>
    <s v="Released"/>
    <x v="0"/>
    <m/>
    <m/>
    <e v="#N/A"/>
    <s v="OK"/>
    <s v="CR03"/>
    <s v="ACRM CRCA SPM"/>
    <m/>
    <x v="0"/>
    <x v="9"/>
    <m/>
    <n v="2000"/>
    <s v="Haryana"/>
    <x v="2"/>
    <m/>
    <n v="831432"/>
    <x v="58"/>
    <n v="2420508"/>
    <s v="CRCA COIL TATXXD AH03 0.500X1250"/>
    <s v="C01"/>
    <s v="TATXXD"/>
    <s v="AH03"/>
    <n v="0.5"/>
    <n v="1250"/>
    <n v="0"/>
    <m/>
    <m/>
    <m/>
    <n v="9"/>
    <n v="27"/>
    <n v="173.999"/>
    <n v="166.465"/>
    <n v="7.5339999999999998"/>
    <n v="7.5339999999999998"/>
    <n v="0"/>
    <n v="0"/>
    <n v="0"/>
    <n v="0"/>
    <n v="0"/>
    <n v="0"/>
    <n v="0"/>
    <n v="0"/>
    <n v="0"/>
    <n v="0"/>
    <n v="0"/>
    <n v="0"/>
    <n v="27.27"/>
    <n v="0.70000000000000007"/>
    <n v="0"/>
    <n v="0"/>
    <n v="0"/>
    <n v="25.48"/>
    <n v="0"/>
    <n v="53.45"/>
    <n v="0"/>
    <n v="53.45"/>
    <n v="0"/>
    <n v="7.5339999999999998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8913"/>
    <n v="2"/>
    <s v="9519098913-2"/>
    <s v="No Priority"/>
    <s v="Released"/>
    <x v="0"/>
    <m/>
    <m/>
    <e v="#N/A"/>
    <s v="OK"/>
    <s v="CR03"/>
    <s v="ACRM CRCA SPM"/>
    <m/>
    <x v="0"/>
    <x v="9"/>
    <m/>
    <n v="2000"/>
    <s v="Haryana"/>
    <x v="2"/>
    <m/>
    <n v="831432"/>
    <x v="58"/>
    <n v="2420508"/>
    <s v="CRCA COIL TATXXD AH03 0.500X1250"/>
    <s v="C01"/>
    <s v="TATXXD"/>
    <s v="AH03"/>
    <n v="0.5"/>
    <n v="1250"/>
    <n v="0"/>
    <m/>
    <m/>
    <m/>
    <n v="9"/>
    <n v="27"/>
    <n v="174"/>
    <n v="159.5"/>
    <n v="14.5"/>
    <n v="1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5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7T00:00:00"/>
    <s v="ZBTO"/>
    <n v="9519112644"/>
    <n v="1"/>
    <s v="9519112644-1"/>
    <s v="Stocks"/>
    <s v="Released"/>
    <x v="1"/>
    <m/>
    <m/>
    <e v="#N/A"/>
    <s v="OK"/>
    <s v="CR01"/>
    <s v="ACRM CRCA CTL"/>
    <m/>
    <x v="0"/>
    <x v="3"/>
    <m/>
    <n v="2000"/>
    <s v="Chhattisgarh"/>
    <x v="3"/>
    <m/>
    <n v="139336"/>
    <x v="25"/>
    <n v="3239548"/>
    <s v="CRCA SHEET TATCRC SR16 0.400X900X2500"/>
    <s v="C06"/>
    <s v="TATCRC"/>
    <s v="SR16"/>
    <n v="0.4"/>
    <n v="900"/>
    <n v="2500"/>
    <m/>
    <m/>
    <m/>
    <n v="2"/>
    <n v="3"/>
    <n v="21"/>
    <n v="18.829999999999998"/>
    <n v="2.17"/>
    <n v="2"/>
    <n v="5.38"/>
    <n v="0"/>
    <n v="0"/>
    <n v="0"/>
    <n v="0"/>
    <n v="0"/>
    <n v="0"/>
    <n v="0"/>
    <n v="0"/>
    <n v="0"/>
    <n v="0"/>
    <n v="0"/>
    <n v="0"/>
    <n v="0"/>
    <n v="0.17"/>
    <n v="0"/>
    <n v="0"/>
    <n v="0"/>
    <n v="0"/>
    <n v="0.17"/>
    <n v="0"/>
    <n v="0.17"/>
    <n v="0"/>
    <n v="2.17"/>
    <m/>
    <m/>
    <m/>
    <m/>
    <m/>
    <m/>
    <m/>
    <m/>
    <s v="Trimming only at RCL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5.38"/>
    <m/>
  </r>
  <r>
    <n v="742"/>
    <d v="2025-09-16T00:00:00"/>
    <s v="ZBTO"/>
    <n v="9519109856"/>
    <n v="3"/>
    <s v="9519109856-3"/>
    <s v="Oct'25"/>
    <s v="Released"/>
    <x v="1"/>
    <n v="1"/>
    <m/>
    <e v="#N/A"/>
    <s v="OK"/>
    <s v="CR01"/>
    <s v="ACRM CRCA CTL"/>
    <m/>
    <x v="0"/>
    <x v="3"/>
    <m/>
    <n v="2000"/>
    <s v="West Bengal"/>
    <x v="3"/>
    <m/>
    <n v="948783"/>
    <x v="12"/>
    <n v="3839276"/>
    <s v="CRCA SHEET TATCRC SR16 0.300X1250X2500"/>
    <s v="C06"/>
    <s v="TATCRC"/>
    <s v="SR16"/>
    <n v="0.3"/>
    <n v="1250"/>
    <n v="2500"/>
    <m/>
    <m/>
    <m/>
    <n v="2"/>
    <n v="3"/>
    <n v="58"/>
    <n v="25.754999999999999"/>
    <n v="32.244999999999997"/>
    <n v="5.5949999999999998"/>
    <n v="5.5"/>
    <n v="0"/>
    <n v="0"/>
    <n v="0"/>
    <n v="0"/>
    <n v="0"/>
    <n v="0"/>
    <n v="0"/>
    <n v="0"/>
    <n v="0"/>
    <n v="0"/>
    <n v="0"/>
    <n v="14.25"/>
    <n v="0"/>
    <n v="12.55"/>
    <n v="0"/>
    <n v="0"/>
    <n v="0"/>
    <n v="0"/>
    <n v="26.8"/>
    <n v="12.55"/>
    <n v="14.25"/>
    <n v="0"/>
    <n v="19.694999999999997"/>
    <m/>
    <m/>
    <m/>
    <m/>
    <m/>
    <m/>
    <m/>
    <m/>
    <s v="Trimming ( for CRC"/>
    <s v="NA"/>
    <s v="C06-SR16-0.3-1250"/>
    <s v="na---"/>
    <s v="na"/>
    <m/>
    <m/>
    <m/>
    <m/>
    <m/>
    <e v="#N/A"/>
    <m/>
    <m/>
    <m/>
    <m/>
    <m/>
    <n v="32.244999999999997"/>
    <n v="0"/>
    <n v="32.244999999999997"/>
    <n v="0"/>
    <n v="0"/>
    <n v="0"/>
    <n v="0"/>
    <n v="0"/>
    <n v="0"/>
    <n v="0"/>
    <n v="0"/>
    <n v="0"/>
    <n v="37.744999999999997"/>
    <m/>
  </r>
  <r>
    <n v="742"/>
    <d v="2025-09-16T00:00:00"/>
    <s v="ZBTO"/>
    <n v="9519109856"/>
    <n v="2"/>
    <s v="9519109856-2"/>
    <s v="Oct'25"/>
    <s v="Released"/>
    <x v="1"/>
    <n v="1"/>
    <m/>
    <e v="#N/A"/>
    <s v="OK"/>
    <s v="CR01"/>
    <s v="ACRM CRCA CTL"/>
    <m/>
    <x v="0"/>
    <x v="3"/>
    <m/>
    <n v="2000"/>
    <s v="West Bengal"/>
    <x v="3"/>
    <m/>
    <n v="948783"/>
    <x v="12"/>
    <n v="3239533"/>
    <s v="CRCA SHEET TATCRC SR16 0.300X1000X2500"/>
    <s v="C06"/>
    <s v="TATCRC"/>
    <s v="SR16"/>
    <n v="0.3"/>
    <n v="1000"/>
    <n v="2500"/>
    <m/>
    <m/>
    <m/>
    <n v="2"/>
    <n v="3"/>
    <n v="23"/>
    <n v="0"/>
    <n v="23"/>
    <n v="1.08"/>
    <n v="0"/>
    <n v="0"/>
    <n v="0"/>
    <n v="0"/>
    <n v="0"/>
    <n v="0"/>
    <n v="0"/>
    <n v="0"/>
    <n v="0"/>
    <n v="0"/>
    <n v="21.92"/>
    <n v="0"/>
    <n v="0"/>
    <n v="0"/>
    <n v="0"/>
    <n v="0"/>
    <n v="0"/>
    <n v="0"/>
    <n v="0"/>
    <n v="21.92"/>
    <n v="0"/>
    <n v="21.92"/>
    <n v="0"/>
    <n v="23"/>
    <m/>
    <m/>
    <m/>
    <m/>
    <m/>
    <m/>
    <m/>
    <m/>
    <s v="Trimming ( for CRC"/>
    <s v="CRCA_SUPR"/>
    <s v="C06-SR16-0.3-1000"/>
    <s v="B69-SH67-2-1025"/>
    <s v="B69"/>
    <s v="TSH067"/>
    <s v="SH67"/>
    <s v="C14A"/>
    <n v="2"/>
    <n v="1025"/>
    <n v="3909467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6T00:00:00"/>
    <s v="ZBTO"/>
    <n v="9519109856"/>
    <n v="1"/>
    <s v="9519109856-1"/>
    <s v="Stocks"/>
    <s v="Released"/>
    <x v="1"/>
    <m/>
    <m/>
    <e v="#N/A"/>
    <s v="OK"/>
    <s v="CR01"/>
    <s v="ACRM CRCA CTL"/>
    <m/>
    <x v="0"/>
    <x v="3"/>
    <m/>
    <n v="2000"/>
    <s v="West Bengal"/>
    <x v="3"/>
    <m/>
    <n v="948783"/>
    <x v="12"/>
    <n v="3903882"/>
    <s v="CRCA SHEET TATCRC SR16 0.250X1250X2500"/>
    <s v="C06"/>
    <s v="TATCRC"/>
    <s v="SR16"/>
    <n v="0.25"/>
    <n v="1250"/>
    <n v="2500"/>
    <m/>
    <m/>
    <m/>
    <n v="2"/>
    <n v="3"/>
    <n v="29"/>
    <n v="25.39"/>
    <n v="3.61"/>
    <n v="3.31"/>
    <n v="2.7250000000000001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61"/>
    <m/>
    <m/>
    <m/>
    <m/>
    <m/>
    <m/>
    <m/>
    <m/>
    <s v="Trimming ( for CRC"/>
    <s v="NA"/>
    <s v="C06-SR16-0.2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2.7250000000000001"/>
    <m/>
  </r>
  <r>
    <n v="743"/>
    <d v="2025-09-13T00:00:00"/>
    <s v="ZBTO"/>
    <n v="9519101481"/>
    <n v="3"/>
    <s v="9519101481-3"/>
    <s v="No Priority"/>
    <s v="Released"/>
    <x v="0"/>
    <m/>
    <m/>
    <e v="#N/A"/>
    <s v="OK"/>
    <s v="GL01"/>
    <s v="ACRM GP#2 TBSPL BGL"/>
    <m/>
    <x v="2"/>
    <x v="4"/>
    <m/>
    <n v="1000"/>
    <s v="Jharkhand"/>
    <x v="4"/>
    <m/>
    <n v="942283"/>
    <x v="8"/>
    <n v="1881988"/>
    <s v="GL C YS550 H6GL 0.50BMT(0.55TCT)X1220"/>
    <s v="B04"/>
    <s v="Y550GL"/>
    <s v="H6GL"/>
    <n v="0.5"/>
    <n v="1220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3T00:00:00"/>
    <s v="ZBTO"/>
    <n v="9519101481"/>
    <n v="2"/>
    <s v="9519101481-2"/>
    <s v="No Priority"/>
    <s v="Released"/>
    <x v="0"/>
    <m/>
    <m/>
    <e v="#N/A"/>
    <s v="OK"/>
    <s v="GL01"/>
    <s v="ACRM GP#2 TBSPL BGL"/>
    <m/>
    <x v="2"/>
    <x v="4"/>
    <m/>
    <n v="1000"/>
    <s v="Jharkhand"/>
    <x v="4"/>
    <m/>
    <n v="942283"/>
    <x v="8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54.625"/>
    <n v="1.375"/>
    <n v="1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3T00:00:00"/>
    <s v="ZBTO"/>
    <n v="9519101481"/>
    <n v="1"/>
    <s v="9519101481-1"/>
    <s v="No Priority"/>
    <s v="Released"/>
    <x v="0"/>
    <m/>
    <m/>
    <e v="#N/A"/>
    <s v="OK"/>
    <s v="GL01"/>
    <s v="ACRM GP#2 TBSPL BGL"/>
    <m/>
    <x v="2"/>
    <x v="4"/>
    <m/>
    <n v="1000"/>
    <s v="Jharkhand"/>
    <x v="4"/>
    <m/>
    <n v="942283"/>
    <x v="8"/>
    <n v="1881969"/>
    <s v="GL C YS550 H6GL 0.45BMT(0.50TCT)X1220"/>
    <s v="B04"/>
    <s v="Y550GL"/>
    <s v="H6GL"/>
    <n v="0.45"/>
    <n v="1220"/>
    <n v="0"/>
    <m/>
    <m/>
    <m/>
    <n v="3"/>
    <n v="5"/>
    <n v="196"/>
    <n v="194.52500000000001"/>
    <n v="1.4750000000000001"/>
    <n v="1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4552"/>
    <n v="5"/>
    <s v="9519094552-5"/>
    <s v="Stocks"/>
    <s v="Released"/>
    <x v="1"/>
    <m/>
    <m/>
    <e v="#N/A"/>
    <s v="OK"/>
    <s v="CR01"/>
    <s v="ACRM CRCA CTL"/>
    <m/>
    <x v="0"/>
    <x v="3"/>
    <m/>
    <n v="2000"/>
    <s v="West Bengal"/>
    <x v="3"/>
    <m/>
    <n v="948783"/>
    <x v="12"/>
    <n v="3239568"/>
    <s v="CRCA SHEET TATCRC SR16 0.450X1250X2500"/>
    <s v="C06"/>
    <s v="TATCRC"/>
    <s v="SR16"/>
    <n v="0.45"/>
    <n v="1250"/>
    <n v="2500"/>
    <m/>
    <m/>
    <m/>
    <n v="2"/>
    <n v="3"/>
    <n v="29"/>
    <n v="19.739999999999998"/>
    <n v="6.89"/>
    <n v="6.13"/>
    <n v="8.4599999999999991"/>
    <n v="0"/>
    <n v="0"/>
    <n v="0"/>
    <n v="0"/>
    <n v="0"/>
    <n v="0"/>
    <n v="0"/>
    <n v="0"/>
    <n v="0"/>
    <n v="0"/>
    <n v="0"/>
    <n v="0"/>
    <n v="0"/>
    <n v="3.27"/>
    <n v="0"/>
    <n v="0"/>
    <n v="0"/>
    <n v="0"/>
    <n v="3.27"/>
    <n v="3.27"/>
    <n v="0"/>
    <n v="0"/>
    <n v="3.6199999999999997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8.4599999999999991"/>
    <m/>
  </r>
  <r>
    <n v="742"/>
    <d v="2025-09-11T00:00:00"/>
    <s v="ZBTO"/>
    <n v="9519094552"/>
    <n v="1"/>
    <s v="9519094552-1"/>
    <s v="No Priority"/>
    <s v="Released"/>
    <x v="0"/>
    <m/>
    <m/>
    <e v="#N/A"/>
    <s v="OK"/>
    <s v="CR01"/>
    <s v="ACRM CRCA CTL"/>
    <m/>
    <x v="0"/>
    <x v="3"/>
    <m/>
    <n v="2000"/>
    <s v="West Bengal"/>
    <x v="3"/>
    <m/>
    <n v="948783"/>
    <x v="12"/>
    <n v="2427612"/>
    <s v="CRCA SHEET TATCRC SR16 0.300X900X2500"/>
    <s v="C06"/>
    <s v="TATCRC"/>
    <s v="SR16"/>
    <n v="0.3"/>
    <n v="900"/>
    <n v="2500"/>
    <m/>
    <m/>
    <m/>
    <n v="2"/>
    <n v="3"/>
    <n v="41.999000000000002"/>
    <n v="36.344999999999999"/>
    <n v="5.6539999999999999"/>
    <n v="4.9740000000000002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.68"/>
    <n v="0.68"/>
    <n v="0"/>
    <n v="0"/>
    <n v="4.9740000000000002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09T00:00:00"/>
    <s v="ZBTO"/>
    <n v="9519090038"/>
    <n v="4"/>
    <s v="9519090038-4"/>
    <s v="Oct'25"/>
    <s v="Released"/>
    <x v="1"/>
    <m/>
    <m/>
    <e v="#N/A"/>
    <s v="OK"/>
    <s v="GP03"/>
    <s v="ACRM GP#3 NARROW"/>
    <m/>
    <x v="1"/>
    <x v="2"/>
    <m/>
    <n v="2000"/>
    <s v="Orissa"/>
    <x v="3"/>
    <m/>
    <n v="117061"/>
    <x v="18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30"/>
    <n v="0"/>
    <n v="0"/>
    <n v="0"/>
    <n v="0"/>
    <n v="30"/>
    <n v="0"/>
    <n v="0"/>
    <n v="0"/>
    <n v="0"/>
    <n v="0"/>
    <n v="0"/>
    <n v="30"/>
    <m/>
  </r>
  <r>
    <n v="743"/>
    <d v="2025-09-09T00:00:00"/>
    <s v="ZBTO"/>
    <n v="9519090038"/>
    <n v="3"/>
    <s v="9519090038-3"/>
    <s v="Oct'25"/>
    <s v="Released"/>
    <x v="1"/>
    <m/>
    <m/>
    <e v="#N/A"/>
    <s v="OK"/>
    <s v="GP03"/>
    <s v="ACRM GP#3 NARROW"/>
    <m/>
    <x v="1"/>
    <x v="2"/>
    <m/>
    <n v="2000"/>
    <s v="Orissa"/>
    <x v="3"/>
    <m/>
    <n v="117061"/>
    <x v="18"/>
    <n v="3484328"/>
    <s v="GP SH SOFT TATXGP GK09 0.500X900X2500"/>
    <s v="B11"/>
    <s v="TATXGP"/>
    <s v="GK09"/>
    <n v="0.5"/>
    <n v="900"/>
    <n v="2500"/>
    <m/>
    <m/>
    <m/>
    <n v="2.8"/>
    <n v="3"/>
    <n v="30"/>
    <n v="3.1850000000000001"/>
    <n v="26.815000000000001"/>
    <n v="26.815000000000001"/>
    <n v="3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26.815000000000001"/>
    <n v="0"/>
    <n v="0"/>
    <n v="0"/>
    <n v="0"/>
    <n v="26.815000000000001"/>
    <n v="0"/>
    <n v="0"/>
    <n v="0"/>
    <n v="0"/>
    <n v="0"/>
    <n v="0"/>
    <n v="30"/>
    <m/>
  </r>
  <r>
    <n v="743"/>
    <d v="2025-09-09T00:00:00"/>
    <s v="ZBTO"/>
    <n v="9519090038"/>
    <n v="2"/>
    <s v="9519090038-2"/>
    <s v="Oct'25"/>
    <s v="Released"/>
    <x v="1"/>
    <m/>
    <m/>
    <e v="#N/A"/>
    <s v="OK"/>
    <s v="GP03"/>
    <s v="ACRM GP#3 NARROW"/>
    <m/>
    <x v="1"/>
    <x v="2"/>
    <m/>
    <n v="2000"/>
    <s v="Orissa"/>
    <x v="3"/>
    <m/>
    <n v="117061"/>
    <x v="18"/>
    <n v="3484326"/>
    <s v="GP SH SOFT TATXGP GK09 0.400X900X2500"/>
    <s v="B11"/>
    <s v="TATXGP"/>
    <s v="GK09"/>
    <n v="0.4"/>
    <n v="900"/>
    <n v="2500"/>
    <m/>
    <m/>
    <m/>
    <n v="2.8"/>
    <n v="3"/>
    <n v="90"/>
    <n v="0"/>
    <n v="90"/>
    <n v="28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Trimming only at RCL"/>
    <s v="GP03_KOSH"/>
    <s v="B11-GK09-0.4-900"/>
    <s v="B69-HG02-2.25-925"/>
    <s v="B69"/>
    <s v="T01576"/>
    <s v="HG02"/>
    <s v="C06A"/>
    <n v="2.25"/>
    <n v="925"/>
    <n v="3645978"/>
    <m/>
    <m/>
    <m/>
    <m/>
    <m/>
    <n v="90"/>
    <n v="0"/>
    <n v="90"/>
    <n v="0"/>
    <n v="0"/>
    <n v="0"/>
    <n v="0"/>
    <n v="0"/>
    <n v="0"/>
    <n v="0"/>
    <n v="0"/>
    <n v="0"/>
    <n v="90"/>
    <m/>
  </r>
  <r>
    <n v="743"/>
    <d v="2025-09-08T00:00:00"/>
    <s v="ZBTO"/>
    <n v="9519086148"/>
    <n v="4"/>
    <s v="9519086148-4"/>
    <s v="Oct'25"/>
    <s v="Released"/>
    <x v="1"/>
    <m/>
    <m/>
    <s v="OK"/>
    <s v="N/C"/>
    <s v="GP03"/>
    <s v="ACRM GP#3 NARROW"/>
    <m/>
    <x v="1"/>
    <x v="2"/>
    <m/>
    <n v="2000"/>
    <s v="West Bengal"/>
    <x v="3"/>
    <m/>
    <n v="100922"/>
    <x v="42"/>
    <n v="1853143"/>
    <s v="GP COIL SOFT-TATXGP-GLK1-0.4X900"/>
    <s v="C02"/>
    <s v="TATXGP"/>
    <s v="GLK1"/>
    <n v="0.4"/>
    <n v="900"/>
    <n v="0"/>
    <m/>
    <m/>
    <m/>
    <n v="5"/>
    <n v="15"/>
    <n v="105"/>
    <n v="20.02"/>
    <n v="67.174999999999997"/>
    <n v="67.174999999999997"/>
    <n v="17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174999999999997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7.805"/>
    <m/>
  </r>
  <r>
    <n v="743"/>
    <d v="2025-09-08T00:00:00"/>
    <s v="ZBTO"/>
    <n v="9519086148"/>
    <n v="2"/>
    <s v="9519086148-2"/>
    <s v="Oct'25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142895"/>
    <s v="GP COIL SOFT-TATXGP-GLK1-0.5X900"/>
    <s v="C02"/>
    <s v="TATXGP"/>
    <s v="GLK1"/>
    <n v="0.5"/>
    <n v="900"/>
    <n v="0"/>
    <m/>
    <m/>
    <m/>
    <n v="5"/>
    <n v="15"/>
    <n v="63"/>
    <n v="0"/>
    <n v="43.115000000000002"/>
    <n v="43.115000000000002"/>
    <n v="19.88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19.884999999999998"/>
    <m/>
  </r>
  <r>
    <n v="743"/>
    <d v="2025-09-08T00:00:00"/>
    <s v="ZBTO"/>
    <n v="9519086148"/>
    <n v="1"/>
    <s v="9519086148-1"/>
    <s v="Oct'25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806"/>
    <n v="1"/>
    <s v="9519075806-1"/>
    <s v="No Priority"/>
    <s v="Released"/>
    <x v="0"/>
    <m/>
    <m/>
    <e v="#N/A"/>
    <s v="N/C"/>
    <s v="CR01"/>
    <s v="ACRM CRCA CTL"/>
    <m/>
    <x v="0"/>
    <x v="3"/>
    <m/>
    <n v="2000"/>
    <s v="West Bengal"/>
    <x v="3"/>
    <m/>
    <n v="948783"/>
    <x v="12"/>
    <n v="3533340"/>
    <s v="CRCA SHEET TATCRC SR16 0.450X1120X2000"/>
    <s v="C06"/>
    <s v="TATCRC"/>
    <s v="SR16"/>
    <n v="0.45"/>
    <n v="1120"/>
    <n v="2000"/>
    <m/>
    <m/>
    <m/>
    <n v="2"/>
    <n v="3"/>
    <n v="26"/>
    <n v="10.625"/>
    <n v="15.375"/>
    <n v="15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75"/>
    <m/>
    <m/>
    <m/>
    <m/>
    <m/>
    <m/>
    <m/>
    <m/>
    <s v="Trimming ( for CRC"/>
    <s v="CRCA_SUPR"/>
    <s v="C06-SR16-0.45-1120"/>
    <s v="367-SH67-2.25-1135"/>
    <n v="367"/>
    <s v="TSH067"/>
    <s v="SH67"/>
    <s v="C14A"/>
    <n v="2.25"/>
    <n v="1135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5"/>
    <s v="9519061549-5"/>
    <s v="No Priority"/>
    <s v="Released"/>
    <x v="0"/>
    <m/>
    <m/>
    <n v="0"/>
    <s v="N/C"/>
    <s v="GP03"/>
    <s v="ACRM GP#3 NARROW"/>
    <m/>
    <x v="1"/>
    <x v="2"/>
    <m/>
    <n v="2000"/>
    <s v="Uttar Pradesh"/>
    <x v="2"/>
    <m/>
    <n v="931234"/>
    <x v="22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4"/>
    <s v="9519061549-4"/>
    <s v="No Priority"/>
    <s v="Released"/>
    <x v="0"/>
    <m/>
    <m/>
    <n v="0"/>
    <s v="N/C"/>
    <s v="GP03"/>
    <s v="ACRM GP#3 NARROW"/>
    <m/>
    <x v="1"/>
    <x v="2"/>
    <m/>
    <n v="2000"/>
    <s v="Uttar Pradesh"/>
    <x v="2"/>
    <m/>
    <n v="931234"/>
    <x v="22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3"/>
    <s v="9519061549-3"/>
    <s v="No Priority"/>
    <s v="Released"/>
    <x v="0"/>
    <m/>
    <m/>
    <n v="0"/>
    <s v="N/C"/>
    <s v="GP03"/>
    <s v="ACRM GP#3 NARROW"/>
    <m/>
    <x v="1"/>
    <x v="2"/>
    <m/>
    <n v="2000"/>
    <s v="Uttar Pradesh"/>
    <x v="2"/>
    <m/>
    <n v="931234"/>
    <x v="22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2"/>
    <s v="9519061549-2"/>
    <s v="No Priority"/>
    <s v="Released"/>
    <x v="0"/>
    <m/>
    <m/>
    <n v="0"/>
    <s v="N/C"/>
    <s v="GP03"/>
    <s v="ACRM GP#3 NARROW"/>
    <m/>
    <x v="1"/>
    <x v="2"/>
    <m/>
    <n v="2000"/>
    <s v="Uttar Pradesh"/>
    <x v="2"/>
    <m/>
    <n v="931234"/>
    <x v="22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1"/>
    <s v="9519061549-1"/>
    <s v="Stocks"/>
    <s v="Released"/>
    <x v="1"/>
    <m/>
    <m/>
    <n v="0"/>
    <s v="N/C"/>
    <s v="GP03"/>
    <s v="ACRM GP#3 NARROW"/>
    <m/>
    <x v="1"/>
    <x v="2"/>
    <m/>
    <n v="2000"/>
    <s v="Uttar Pradesh"/>
    <x v="2"/>
    <m/>
    <n v="931234"/>
    <x v="22"/>
    <n v="1854363"/>
    <s v="GP COIL SOFT-TATXGP-GLK1-0.22X900"/>
    <s v="C02"/>
    <s v="TATXGP"/>
    <s v="GLK1"/>
    <n v="0.22"/>
    <n v="900"/>
    <n v="0"/>
    <m/>
    <m/>
    <m/>
    <n v="4"/>
    <n v="6"/>
    <n v="42"/>
    <n v="0"/>
    <n v="36.5"/>
    <n v="36.5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"/>
    <m/>
    <m/>
    <m/>
    <m/>
    <m/>
    <m/>
    <m/>
    <m/>
    <s v="Trimming only at RCL"/>
    <s v="GP03_KOSH"/>
    <s v="C02-GLK1-0.22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5.5"/>
    <m/>
  </r>
  <r>
    <n v="742"/>
    <d v="2025-08-28T00:00:00"/>
    <s v="ZBTO"/>
    <n v="9519057594"/>
    <n v="1"/>
    <s v="9519057594-1"/>
    <s v="No Priority"/>
    <s v="Released"/>
    <x v="0"/>
    <m/>
    <m/>
    <e v="#N/A"/>
    <s v="OK"/>
    <s v="CR01"/>
    <s v="ACRM CRCA CTL"/>
    <m/>
    <x v="0"/>
    <x v="3"/>
    <m/>
    <n v="2000"/>
    <s v="Assam"/>
    <x v="3"/>
    <m/>
    <n v="116649"/>
    <x v="12"/>
    <n v="3239408"/>
    <s v="CRCA SHEET TATCRC SR16 0.300X900X2500"/>
    <s v="C06"/>
    <s v="TATCRC"/>
    <s v="SR16"/>
    <n v="0.3"/>
    <n v="900"/>
    <n v="2500"/>
    <m/>
    <m/>
    <m/>
    <n v="2"/>
    <n v="3"/>
    <n v="21"/>
    <n v="18.420000000000002"/>
    <n v="2.58"/>
    <n v="2.33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0.25"/>
    <n v="0"/>
    <n v="0.25"/>
    <n v="0"/>
    <n v="2.58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7T00:00:00"/>
    <s v="ZBTO"/>
    <n v="9519054666"/>
    <n v="4"/>
    <s v="9519054666-4"/>
    <s v="No Priority"/>
    <s v="Released"/>
    <x v="0"/>
    <m/>
    <m/>
    <s v="OK"/>
    <s v="N/C"/>
    <s v="GP03"/>
    <s v="ACRM GP#3 NARROW"/>
    <m/>
    <x v="1"/>
    <x v="2"/>
    <m/>
    <n v="2000"/>
    <s v="Assam"/>
    <x v="3"/>
    <m/>
    <n v="936511"/>
    <x v="33"/>
    <n v="4035700"/>
    <s v="GP COIL TATXGP GLK1 0.330X900"/>
    <s v="C02"/>
    <s v="TATXGP"/>
    <s v="GLK1"/>
    <n v="0.33"/>
    <n v="900"/>
    <n v="0"/>
    <m/>
    <m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NA"/>
    <s v="C02-GLK1-0.3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9T00:00:00"/>
    <s v="ZBTO"/>
    <n v="9519028902"/>
    <n v="1"/>
    <s v="9519028902-1"/>
    <s v="No Priority"/>
    <s v="Released"/>
    <x v="0"/>
    <m/>
    <m/>
    <e v="#N/A"/>
    <s v="OK"/>
    <s v="CR02"/>
    <s v="ACRM CRCA CRS"/>
    <m/>
    <x v="0"/>
    <x v="0"/>
    <m/>
    <n v="2000"/>
    <s v="West Bengal"/>
    <x v="3"/>
    <m/>
    <n v="154464"/>
    <x v="4"/>
    <n v="2197847"/>
    <s v="CRCA COIL TATXXD AU03 1.950X1250"/>
    <s v="C01"/>
    <s v="TATXXD"/>
    <s v="AU03"/>
    <n v="1.95"/>
    <n v="1250"/>
    <n v="0"/>
    <m/>
    <m/>
    <m/>
    <n v="13"/>
    <n v="29"/>
    <n v="87"/>
    <n v="76.454999999999998"/>
    <n v="10.545"/>
    <n v="10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45"/>
    <m/>
    <m/>
    <m/>
    <m/>
    <m/>
    <m/>
    <m/>
    <m/>
    <s v="Untrimmed edge"/>
    <m/>
    <s v="C01-AU03-1.95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5"/>
    <s v="9519038607-5"/>
    <s v="No Priority"/>
    <s v="Released"/>
    <x v="0"/>
    <m/>
    <m/>
    <e v="#N/A"/>
    <e v="#N/A"/>
    <s v="GP02"/>
    <s v="ACRM GP#3 WIDER SOFT"/>
    <m/>
    <x v="1"/>
    <x v="7"/>
    <m/>
    <n v="2000"/>
    <s v="West Bengal"/>
    <x v="3"/>
    <m/>
    <n v="100922"/>
    <x v="42"/>
    <n v="1300227"/>
    <s v="GP COIL SOFT-TATXGP-GLK1-0.6X1220"/>
    <s v="C02"/>
    <s v="TATXGP"/>
    <s v="GLK1"/>
    <n v="0.6"/>
    <n v="1220"/>
    <n v="0"/>
    <m/>
    <m/>
    <m/>
    <n v="5"/>
    <n v="15"/>
    <n v="56"/>
    <n v="54.185000000000002"/>
    <n v="1.8149999999999999"/>
    <n v="1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49999999999999"/>
    <m/>
    <m/>
    <m/>
    <m/>
    <m/>
    <m/>
    <m/>
    <m/>
    <s v="Trimming only at RCL"/>
    <s v="GP03_KOSH"/>
    <s v="C02-GLK1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4"/>
    <s v="9519038607-4"/>
    <s v="Oct'25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3"/>
    <s v="9519038607-3"/>
    <s v="Oct'25"/>
    <s v="Released"/>
    <x v="1"/>
    <m/>
    <m/>
    <s v="OK "/>
    <s v="N/C"/>
    <s v="GP03"/>
    <s v="ACRM GP#3 NARROW"/>
    <m/>
    <x v="1"/>
    <x v="2"/>
    <m/>
    <n v="2000"/>
    <s v="West Bengal"/>
    <x v="3"/>
    <m/>
    <n v="100922"/>
    <x v="42"/>
    <n v="1142895"/>
    <s v="GP COIL SOFT-TATXGP-GLK1-0.5X900"/>
    <s v="C02"/>
    <s v="TATXGP"/>
    <s v="GLK1"/>
    <n v="0.5"/>
    <n v="900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105"/>
    <n v="0"/>
    <n v="0"/>
    <n v="0"/>
    <n v="0"/>
    <n v="105"/>
    <n v="0"/>
    <n v="0"/>
    <n v="0"/>
    <n v="0"/>
    <n v="0"/>
    <n v="0"/>
    <n v="105"/>
    <m/>
  </r>
  <r>
    <n v="743"/>
    <d v="2025-08-22T00:00:00"/>
    <s v="ZBTO"/>
    <n v="9519038607"/>
    <n v="2"/>
    <s v="9519038607-2"/>
    <s v="Stocks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142893"/>
    <s v="GP COIL SOFT-TATXGP-GLK1-0.35X900"/>
    <s v="C02"/>
    <s v="TATXGP"/>
    <s v="GLK1"/>
    <n v="0.35"/>
    <n v="900"/>
    <n v="0"/>
    <m/>
    <m/>
    <m/>
    <n v="5"/>
    <n v="15"/>
    <n v="105"/>
    <n v="0"/>
    <n v="7.4349999999999996"/>
    <n v="7.4349999999999996"/>
    <n v="32.83"/>
    <n v="0"/>
    <n v="0"/>
    <n v="0"/>
    <n v="20.57"/>
    <n v="0"/>
    <n v="32.055"/>
    <n v="0"/>
    <n v="0"/>
    <n v="0"/>
    <n v="0"/>
    <n v="0"/>
    <n v="0"/>
    <n v="0"/>
    <n v="0"/>
    <n v="25.47"/>
    <n v="0"/>
    <n v="0"/>
    <n v="20.02"/>
    <n v="98.114999999999995"/>
    <n v="98.114999999999995"/>
    <n v="0"/>
    <n v="0"/>
    <n v="-90.679999999999993"/>
    <m/>
    <m/>
    <m/>
    <m/>
    <m/>
    <m/>
    <m/>
    <m/>
    <s v="Trimming only at RCL"/>
    <s v="GP03_KOSH"/>
    <s v="C02-GLK1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32.83"/>
    <m/>
  </r>
  <r>
    <n v="743"/>
    <d v="2025-08-22T00:00:00"/>
    <s v="ZBTO"/>
    <n v="9519038607"/>
    <n v="1"/>
    <s v="9519038607-1"/>
    <s v="Oct'25"/>
    <s v="Released"/>
    <x v="1"/>
    <m/>
    <m/>
    <e v="#N/A"/>
    <s v="OK"/>
    <s v="GP03"/>
    <s v="ACRM GP#3 NARROW"/>
    <m/>
    <x v="1"/>
    <x v="2"/>
    <m/>
    <n v="2000"/>
    <s v="West Bengal"/>
    <x v="3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20.274999999999999"/>
    <n v="37.655000000000001"/>
    <n v="-3.37"/>
    <n v="5.07"/>
    <n v="0"/>
    <n v="21.75"/>
    <n v="0"/>
    <n v="0"/>
    <n v="0"/>
    <n v="0"/>
    <n v="0"/>
    <n v="0"/>
    <n v="0"/>
    <n v="0"/>
    <n v="0"/>
    <n v="0"/>
    <n v="0"/>
    <n v="0"/>
    <n v="0"/>
    <n v="0"/>
    <n v="0"/>
    <n v="0"/>
    <n v="21.75"/>
    <n v="21.75"/>
    <n v="0"/>
    <n v="0"/>
    <n v="15.905000000000001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37.655000000000001"/>
    <n v="0"/>
    <n v="37.655000000000001"/>
    <n v="0"/>
    <n v="0"/>
    <n v="0"/>
    <n v="0"/>
    <n v="0"/>
    <n v="0"/>
    <n v="0"/>
    <n v="0"/>
    <n v="0"/>
    <n v="42.725000000000001"/>
    <m/>
  </r>
  <r>
    <n v="743"/>
    <d v="2025-08-22T00:00:00"/>
    <s v="ZBTO"/>
    <n v="9519038643"/>
    <n v="1"/>
    <s v="9519038643-1"/>
    <s v="No Priority"/>
    <s v="Released"/>
    <x v="0"/>
    <m/>
    <m/>
    <s v="OK"/>
    <s v="N/C"/>
    <s v="GP03"/>
    <s v="ACRM GP#3 NARROW"/>
    <m/>
    <x v="1"/>
    <x v="2"/>
    <m/>
    <n v="2000"/>
    <s v="West Bengal"/>
    <x v="3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-3.5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0"/>
    <n v="63"/>
    <n v="0"/>
    <n v="0"/>
    <n v="0"/>
    <n v="0"/>
    <n v="0"/>
    <n v="0"/>
    <n v="0"/>
    <n v="0"/>
    <n v="0"/>
    <n v="63"/>
    <m/>
  </r>
  <r>
    <n v="742"/>
    <d v="2025-09-20T00:00:00"/>
    <s v="ZBTO"/>
    <n v="9519123100"/>
    <n v="2"/>
    <s v="9519123100-2"/>
    <s v="Stocks"/>
    <s v="Released"/>
    <x v="1"/>
    <m/>
    <m/>
    <e v="#N/A"/>
    <s v="OK"/>
    <s v="CR02"/>
    <s v="ACRM CRCA CRS"/>
    <m/>
    <x v="0"/>
    <x v="6"/>
    <m/>
    <n v="1000"/>
    <s v="Andhra Pradesh"/>
    <x v="0"/>
    <m/>
    <n v="188238"/>
    <x v="61"/>
    <n v="2170009"/>
    <s v="CRCA COIL TATXXD BT02 1.200X914"/>
    <s v="C01"/>
    <s v="TATXXD"/>
    <s v="BT02"/>
    <n v="1.2"/>
    <n v="914"/>
    <n v="0"/>
    <m/>
    <m/>
    <m/>
    <n v="7"/>
    <n v="10"/>
    <n v="42"/>
    <n v="18.5"/>
    <n v="5.6349999999999998"/>
    <n v="5.6349999999999998"/>
    <n v="9.32"/>
    <n v="0"/>
    <n v="0"/>
    <n v="0"/>
    <n v="0"/>
    <n v="0"/>
    <n v="0"/>
    <n v="0"/>
    <n v="0"/>
    <n v="0"/>
    <n v="0"/>
    <n v="0"/>
    <n v="0"/>
    <n v="20.64"/>
    <n v="0"/>
    <n v="0"/>
    <n v="0"/>
    <n v="0"/>
    <n v="0"/>
    <n v="20.64"/>
    <n v="20.64"/>
    <n v="0"/>
    <n v="0"/>
    <n v="-15.005000000000001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9.32"/>
    <m/>
  </r>
  <r>
    <n v="742"/>
    <d v="2025-09-20T00:00:00"/>
    <s v="ZBTO"/>
    <n v="9519123118"/>
    <n v="1"/>
    <s v="9519123118-1"/>
    <s v="No Priority"/>
    <s v="Released"/>
    <x v="0"/>
    <m/>
    <m/>
    <e v="#N/A"/>
    <s v="OK"/>
    <s v="CR02"/>
    <s v="ACRM CRCA CRS"/>
    <m/>
    <x v="0"/>
    <x v="6"/>
    <m/>
    <n v="1000"/>
    <s v="Tamil Nadu"/>
    <x v="0"/>
    <m/>
    <n v="187214"/>
    <x v="13"/>
    <n v="2164792"/>
    <s v="CRCA COIL TATXXD BT02 0.900X913"/>
    <s v="C01"/>
    <s v="TATXXD"/>
    <s v="BT02"/>
    <n v="0.9"/>
    <n v="913"/>
    <n v="0"/>
    <m/>
    <m/>
    <m/>
    <n v="7"/>
    <n v="10.615"/>
    <n v="21"/>
    <n v="0"/>
    <n v="2.3650000000000002"/>
    <n v="-18.734999999999999"/>
    <n v="0"/>
    <n v="0"/>
    <n v="0"/>
    <n v="21.8"/>
    <n v="0"/>
    <n v="0"/>
    <n v="0"/>
    <n v="0"/>
    <n v="0"/>
    <n v="0"/>
    <n v="0"/>
    <n v="0"/>
    <n v="0"/>
    <n v="0"/>
    <n v="0"/>
    <n v="0"/>
    <n v="0"/>
    <n v="0"/>
    <n v="0"/>
    <n v="21.8"/>
    <n v="0"/>
    <n v="21.8"/>
    <n v="0"/>
    <n v="2.3650000000000002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n v="2.3650000000000002"/>
    <n v="0"/>
    <n v="2.3650000000000002"/>
    <n v="0"/>
    <n v="0"/>
    <n v="0"/>
    <n v="0"/>
    <n v="0"/>
    <n v="0"/>
    <n v="0"/>
    <n v="0"/>
    <n v="0"/>
    <n v="2.3650000000000002"/>
    <m/>
  </r>
  <r>
    <n v="742"/>
    <d v="2025-09-20T00:00:00"/>
    <s v="ZBTO"/>
    <n v="9519123118"/>
    <n v="2"/>
    <s v="9519123118-2"/>
    <s v="Oct'25"/>
    <s v="Released"/>
    <x v="1"/>
    <m/>
    <m/>
    <e v="#N/A"/>
    <s v="OK"/>
    <s v="CR02"/>
    <s v="ACRM CRCA CRS"/>
    <m/>
    <x v="0"/>
    <x v="6"/>
    <m/>
    <n v="1000"/>
    <s v="Tamil Nadu"/>
    <x v="0"/>
    <m/>
    <n v="187214"/>
    <x v="13"/>
    <n v="2164800"/>
    <s v="CRCA COIL TATXXD BT02 0.970X913"/>
    <s v="C01"/>
    <s v="TATXXD"/>
    <s v="BT02"/>
    <n v="0.97"/>
    <n v="913"/>
    <n v="0"/>
    <m/>
    <m/>
    <m/>
    <n v="6"/>
    <n v="12"/>
    <n v="210"/>
    <n v="119.75"/>
    <n v="40.72"/>
    <n v="-19.47"/>
    <n v="14.129999999999999"/>
    <n v="0"/>
    <n v="0"/>
    <n v="0"/>
    <n v="0"/>
    <n v="0"/>
    <n v="0"/>
    <n v="0"/>
    <n v="0"/>
    <n v="0"/>
    <n v="0"/>
    <n v="0"/>
    <n v="20.69"/>
    <n v="9.5650000000000013"/>
    <n v="0"/>
    <n v="0"/>
    <n v="37.33"/>
    <n v="0"/>
    <n v="0"/>
    <n v="67.585000000000008"/>
    <n v="30.255000000000003"/>
    <n v="37.330000000000005"/>
    <n v="0"/>
    <n v="10.464999999999996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40.72"/>
    <n v="0"/>
    <n v="40.72"/>
    <n v="0"/>
    <n v="0"/>
    <n v="0"/>
    <n v="0"/>
    <n v="0"/>
    <n v="0"/>
    <n v="0"/>
    <n v="0"/>
    <n v="0"/>
    <n v="54.849999999999994"/>
    <m/>
  </r>
  <r>
    <n v="742"/>
    <d v="2025-09-20T00:00:00"/>
    <s v="ZBTO"/>
    <n v="9519123118"/>
    <n v="3"/>
    <s v="9519123118-3"/>
    <s v="Stocks"/>
    <s v="Released"/>
    <x v="1"/>
    <m/>
    <m/>
    <e v="#N/A"/>
    <s v="OK"/>
    <s v="CR02"/>
    <s v="ACRM CRCA CRS"/>
    <m/>
    <x v="0"/>
    <x v="6"/>
    <m/>
    <n v="1000"/>
    <s v="Tamil Nadu"/>
    <x v="0"/>
    <m/>
    <n v="187214"/>
    <x v="13"/>
    <n v="2164803"/>
    <s v="CRCA COIL TATXXD BT02 1.200X910"/>
    <s v="C01"/>
    <s v="TATXXD"/>
    <s v="BT02"/>
    <n v="1.2"/>
    <n v="910"/>
    <n v="0"/>
    <m/>
    <m/>
    <m/>
    <n v="8"/>
    <n v="12"/>
    <n v="42"/>
    <n v="34.424999999999997"/>
    <n v="7.5750000000000002"/>
    <n v="0.55500000000000005"/>
    <n v="8.6"/>
    <n v="0"/>
    <n v="0"/>
    <n v="0"/>
    <n v="0"/>
    <n v="0"/>
    <n v="0"/>
    <n v="0"/>
    <n v="0"/>
    <n v="0"/>
    <n v="0"/>
    <n v="0"/>
    <n v="0"/>
    <n v="8.9"/>
    <n v="0"/>
    <n v="0"/>
    <n v="0"/>
    <n v="0"/>
    <n v="0"/>
    <n v="8.9"/>
    <n v="0"/>
    <n v="8.9"/>
    <n v="0"/>
    <n v="7.5750000000000002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7.5750000000000002"/>
    <n v="0"/>
    <n v="7.5750000000000002"/>
    <n v="0"/>
    <n v="0"/>
    <n v="0"/>
    <n v="0"/>
    <n v="0"/>
    <n v="0"/>
    <n v="0"/>
    <n v="0"/>
    <n v="0"/>
    <n v="16.175000000000001"/>
    <m/>
  </r>
  <r>
    <n v="742"/>
    <d v="2025-09-21T00:00:00"/>
    <s v="ZBTO"/>
    <n v="9519123183"/>
    <n v="1"/>
    <s v="9519123183-1"/>
    <s v="No Priority"/>
    <s v="Released"/>
    <x v="0"/>
    <m/>
    <m/>
    <e v="#N/A"/>
    <s v="OK"/>
    <s v="CR02"/>
    <s v="ACRM CRCA CRS"/>
    <m/>
    <x v="0"/>
    <x v="6"/>
    <m/>
    <n v="1000"/>
    <s v="Haryana"/>
    <x v="2"/>
    <m/>
    <n v="189430"/>
    <x v="62"/>
    <n v="2164792"/>
    <s v="CRCA COIL TATXXD BT02 0.900X913"/>
    <s v="C01"/>
    <s v="TATXXD"/>
    <s v="BT02"/>
    <n v="0.9"/>
    <n v="913"/>
    <n v="0"/>
    <m/>
    <m/>
    <m/>
    <n v="7"/>
    <n v="10.62"/>
    <n v="21"/>
    <n v="8.99"/>
    <n v="12.01"/>
    <n v="12.01"/>
    <n v="0"/>
    <n v="0"/>
    <n v="0"/>
    <n v="0"/>
    <n v="0"/>
    <n v="0"/>
    <n v="0"/>
    <n v="0"/>
    <n v="0"/>
    <n v="0"/>
    <n v="0"/>
    <n v="0"/>
    <n v="0"/>
    <n v="0"/>
    <n v="0"/>
    <n v="0"/>
    <n v="18.635000000000002"/>
    <n v="0"/>
    <n v="0"/>
    <n v="18.635000000000002"/>
    <n v="0"/>
    <n v="18.635000000000002"/>
    <n v="0"/>
    <n v="12.01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3183"/>
    <n v="2"/>
    <s v="9519123183-2"/>
    <s v="Oct'25"/>
    <s v="Released"/>
    <x v="1"/>
    <m/>
    <m/>
    <e v="#N/A"/>
    <s v="OK"/>
    <s v="CR02"/>
    <s v="ACRM CRCA CRS"/>
    <m/>
    <x v="0"/>
    <x v="6"/>
    <m/>
    <n v="1000"/>
    <s v="Haryana"/>
    <x v="2"/>
    <m/>
    <n v="189430"/>
    <x v="62"/>
    <n v="2164800"/>
    <s v="CRCA COIL TATXXD BT02 0.970X913"/>
    <s v="C01"/>
    <s v="TATXXD"/>
    <s v="BT02"/>
    <n v="0.97"/>
    <n v="913"/>
    <n v="0"/>
    <m/>
    <m/>
    <m/>
    <n v="6"/>
    <n v="12"/>
    <n v="210"/>
    <n v="175.69499999999999"/>
    <n v="34.305"/>
    <n v="4.125"/>
    <n v="0"/>
    <n v="0"/>
    <n v="0"/>
    <n v="0"/>
    <n v="0"/>
    <n v="0"/>
    <n v="0"/>
    <n v="0"/>
    <n v="0"/>
    <n v="0"/>
    <n v="0"/>
    <n v="0"/>
    <n v="0"/>
    <n v="9.5299999999999994"/>
    <n v="0"/>
    <n v="0"/>
    <n v="9.1550000000000011"/>
    <n v="0"/>
    <n v="0"/>
    <n v="18.685000000000002"/>
    <n v="9.5299999999999994"/>
    <n v="9.1550000000000029"/>
    <n v="0"/>
    <n v="24.774999999999999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34.305"/>
    <n v="0"/>
    <n v="34.305"/>
    <n v="0"/>
    <n v="0"/>
    <n v="0"/>
    <n v="0"/>
    <n v="0"/>
    <n v="0"/>
    <n v="0"/>
    <n v="0"/>
    <n v="0"/>
    <n v="34.305"/>
    <m/>
  </r>
  <r>
    <n v="742"/>
    <d v="2025-09-21T00:00:00"/>
    <s v="ZBTO"/>
    <n v="9519123183"/>
    <n v="3"/>
    <s v="9519123183-3"/>
    <s v="No Priority"/>
    <s v="Released"/>
    <x v="0"/>
    <m/>
    <m/>
    <e v="#N/A"/>
    <s v="OK"/>
    <s v="CR02"/>
    <s v="ACRM CRCA CRS"/>
    <m/>
    <x v="0"/>
    <x v="6"/>
    <m/>
    <n v="1000"/>
    <s v="Haryana"/>
    <x v="2"/>
    <m/>
    <n v="189430"/>
    <x v="62"/>
    <n v="2164803"/>
    <s v="CRCA COIL TATXXD BT02 1.200X910"/>
    <s v="C01"/>
    <s v="TATXXD"/>
    <s v="BT02"/>
    <n v="1.2"/>
    <n v="910"/>
    <n v="0"/>
    <m/>
    <m/>
    <m/>
    <n v="8"/>
    <n v="12"/>
    <n v="21"/>
    <n v="17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1"/>
    <s v="9519123053-1"/>
    <s v="Oct'25"/>
    <s v="Released"/>
    <x v="1"/>
    <m/>
    <m/>
    <e v="#N/A"/>
    <s v="OK"/>
    <s v="CR02"/>
    <s v="ACRM CRCA CRS"/>
    <m/>
    <x v="0"/>
    <x v="6"/>
    <m/>
    <n v="1000"/>
    <s v="Dadra, Nagarhaveli"/>
    <x v="1"/>
    <m/>
    <n v="189405"/>
    <x v="14"/>
    <n v="2164792"/>
    <s v="CRCA COIL TATXXD BT02 0.900X913"/>
    <s v="C01"/>
    <s v="TATXXD"/>
    <s v="BT02"/>
    <n v="0.9"/>
    <n v="913"/>
    <n v="0"/>
    <m/>
    <m/>
    <m/>
    <n v="6"/>
    <n v="10.4"/>
    <n v="231"/>
    <n v="168.88499999999999"/>
    <n v="47.15"/>
    <n v="1.8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5"/>
    <m/>
    <m/>
    <m/>
    <m/>
    <m/>
    <m/>
    <m/>
    <m/>
    <s v="Trimming ( for CRC"/>
    <s v="CRCA_D&amp;B"/>
    <s v="C01-BT02-0.9-913"/>
    <s v="B69-SH67-2.8-935"/>
    <s v="B69"/>
    <s v="TSH067"/>
    <s v="SH67"/>
    <s v="C14A"/>
    <n v="2.8"/>
    <n v="935"/>
    <n v="3921704"/>
    <m/>
    <m/>
    <m/>
    <m/>
    <m/>
    <n v="47.15"/>
    <n v="0"/>
    <n v="47.15"/>
    <n v="0"/>
    <n v="0"/>
    <n v="0"/>
    <n v="0"/>
    <n v="0"/>
    <n v="0"/>
    <n v="0"/>
    <n v="0"/>
    <n v="0"/>
    <n v="54.884999999999998"/>
    <m/>
  </r>
  <r>
    <n v="742"/>
    <d v="2025-09-20T00:00:00"/>
    <s v="ZBTO"/>
    <n v="9519123053"/>
    <n v="2"/>
    <s v="9519123053-2"/>
    <s v="Stocks"/>
    <s v="Released"/>
    <x v="1"/>
    <m/>
    <m/>
    <e v="#N/A"/>
    <s v="OK"/>
    <s v="CR02"/>
    <s v="ACRM CRCA CRS"/>
    <m/>
    <x v="0"/>
    <x v="6"/>
    <m/>
    <n v="1000"/>
    <s v="Dadra, Nagarhaveli"/>
    <x v="1"/>
    <m/>
    <n v="189405"/>
    <x v="14"/>
    <n v="2164803"/>
    <s v="CRCA COIL TATXXD BT02 1.200X910"/>
    <s v="C01"/>
    <s v="TATXXD"/>
    <s v="BT02"/>
    <n v="1.2"/>
    <n v="910"/>
    <n v="0"/>
    <m/>
    <m/>
    <m/>
    <n v="6"/>
    <n v="12"/>
    <n v="189"/>
    <n v="157.46"/>
    <n v="13.37"/>
    <n v="4.0250000000000004"/>
    <n v="9.08"/>
    <n v="0"/>
    <n v="21.87"/>
    <n v="0"/>
    <n v="0"/>
    <n v="0"/>
    <n v="0"/>
    <n v="0"/>
    <n v="0"/>
    <n v="0"/>
    <n v="0"/>
    <n v="0"/>
    <n v="0"/>
    <n v="0"/>
    <n v="0"/>
    <n v="17.72"/>
    <n v="0"/>
    <n v="0"/>
    <n v="0"/>
    <n v="39.590000000000003"/>
    <n v="0"/>
    <n v="39.590000000000003"/>
    <n v="0"/>
    <n v="13.37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13.37"/>
    <n v="0"/>
    <n v="13.37"/>
    <n v="0"/>
    <n v="0"/>
    <n v="0"/>
    <n v="0"/>
    <n v="0"/>
    <n v="0"/>
    <n v="0"/>
    <n v="0"/>
    <n v="0"/>
    <n v="22.45"/>
    <m/>
  </r>
  <r>
    <n v="742"/>
    <d v="2025-09-20T00:00:00"/>
    <s v="ZBTO"/>
    <n v="9519123053"/>
    <n v="3"/>
    <s v="9519123053-3"/>
    <s v="No Priority"/>
    <s v="Released"/>
    <x v="0"/>
    <m/>
    <m/>
    <e v="#N/A"/>
    <s v="OK"/>
    <s v="CR02"/>
    <s v="ACRM CRCA CRS"/>
    <m/>
    <x v="0"/>
    <x v="6"/>
    <m/>
    <n v="1000"/>
    <s v="Dadra, Nagarhaveli"/>
    <x v="1"/>
    <m/>
    <n v="189405"/>
    <x v="14"/>
    <n v="2170009"/>
    <s v="CRCA COIL TATXXD BT02 1.200X914"/>
    <s v="C01"/>
    <s v="TATXXD"/>
    <s v="BT02"/>
    <n v="1.2"/>
    <n v="914"/>
    <n v="0"/>
    <m/>
    <m/>
    <m/>
    <n v="6"/>
    <n v="10"/>
    <n v="21"/>
    <n v="18.809999999999999"/>
    <n v="2.19"/>
    <n v="2.19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1.5"/>
    <n v="0"/>
    <n v="1.5"/>
    <n v="0"/>
    <n v="2.19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4"/>
    <s v="9519123053-4"/>
    <s v="Oct'25"/>
    <s v="Released"/>
    <x v="1"/>
    <m/>
    <m/>
    <e v="#N/A"/>
    <s v="OK"/>
    <s v="CR02"/>
    <s v="ACRM CRCA CRS"/>
    <m/>
    <x v="0"/>
    <x v="6"/>
    <m/>
    <n v="1000"/>
    <s v="Dadra, Nagarhaveli"/>
    <x v="1"/>
    <m/>
    <n v="189405"/>
    <x v="14"/>
    <n v="2164800"/>
    <s v="CRCA COIL TATXXD BT02 0.970X913"/>
    <s v="C01"/>
    <s v="TATXXD"/>
    <s v="BT02"/>
    <n v="0.97"/>
    <n v="913"/>
    <n v="0"/>
    <m/>
    <m/>
    <m/>
    <n v="6"/>
    <n v="10.130000000000001"/>
    <n v="294"/>
    <n v="233.44499999999999"/>
    <n v="39.299999999999997"/>
    <n v="6.835"/>
    <n v="7.28"/>
    <n v="0"/>
    <n v="0"/>
    <n v="0"/>
    <n v="0"/>
    <n v="0"/>
    <n v="0"/>
    <n v="0"/>
    <n v="0"/>
    <n v="0"/>
    <n v="0"/>
    <n v="0"/>
    <n v="0"/>
    <n v="40.495000000000005"/>
    <n v="0"/>
    <n v="0"/>
    <n v="0"/>
    <n v="0"/>
    <n v="0"/>
    <n v="40.495000000000005"/>
    <n v="40.495000000000005"/>
    <n v="0"/>
    <n v="0"/>
    <n v="-1.1950000000000074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39.299999999999997"/>
    <n v="0"/>
    <n v="39.299999999999997"/>
    <n v="0"/>
    <n v="0"/>
    <n v="0"/>
    <n v="0"/>
    <n v="0"/>
    <n v="0"/>
    <n v="0"/>
    <n v="0"/>
    <n v="0"/>
    <n v="46.58"/>
    <m/>
  </r>
  <r>
    <n v="742"/>
    <d v="2025-09-20T00:00:00"/>
    <s v="ZBTO"/>
    <n v="9519123053"/>
    <n v="5"/>
    <s v="9519123053-5"/>
    <s v="Oct'25"/>
    <s v="Released"/>
    <x v="1"/>
    <m/>
    <m/>
    <e v="#N/A"/>
    <s v="OK"/>
    <s v="CR02"/>
    <s v="ACRM CRCA CRS"/>
    <m/>
    <x v="0"/>
    <x v="6"/>
    <m/>
    <n v="1000"/>
    <s v="Dadra, Nagarhaveli"/>
    <x v="1"/>
    <m/>
    <n v="189405"/>
    <x v="14"/>
    <n v="2164800"/>
    <s v="CRCA COIL TATXXD BT02 0.970X913"/>
    <s v="C01"/>
    <s v="TATXXD"/>
    <s v="BT02"/>
    <n v="0.97"/>
    <n v="913"/>
    <n v="0"/>
    <m/>
    <m/>
    <m/>
    <n v="6"/>
    <n v="10.130000000000001"/>
    <n v="252"/>
    <n v="0"/>
    <n v="126.33"/>
    <n v="16.37"/>
    <n v="24.654999999999998"/>
    <n v="0"/>
    <n v="44"/>
    <n v="65.8"/>
    <n v="0"/>
    <n v="0"/>
    <n v="0"/>
    <n v="0"/>
    <n v="0"/>
    <n v="21.62"/>
    <n v="0"/>
    <n v="0"/>
    <n v="102.58"/>
    <n v="0"/>
    <n v="0"/>
    <n v="0"/>
    <n v="0"/>
    <n v="0"/>
    <n v="0"/>
    <n v="234"/>
    <n v="102.58"/>
    <n v="131.42000000000002"/>
    <n v="0"/>
    <n v="23.75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126.33"/>
    <n v="0"/>
    <n v="126.33"/>
    <n v="0"/>
    <n v="0"/>
    <n v="0"/>
    <n v="0"/>
    <n v="0"/>
    <n v="0"/>
    <n v="0"/>
    <n v="0"/>
    <n v="0"/>
    <n v="150.98499999999999"/>
    <m/>
  </r>
  <r>
    <n v="742"/>
    <d v="2025-09-20T00:00:00"/>
    <s v="ZBTO"/>
    <n v="9519123053"/>
    <n v="6"/>
    <s v="9519123053-6"/>
    <s v="No Priority"/>
    <s v="Released"/>
    <x v="0"/>
    <m/>
    <m/>
    <e v="#N/A"/>
    <s v="OK"/>
    <s v="CR02"/>
    <s v="ACRM CRCA CRS"/>
    <m/>
    <x v="0"/>
    <x v="6"/>
    <m/>
    <n v="1000"/>
    <s v="Dadra, Nagarhaveli"/>
    <x v="1"/>
    <m/>
    <n v="189405"/>
    <x v="14"/>
    <n v="2403240"/>
    <s v="CRCA COIL TATXXD BT02 0.800X925"/>
    <s v="C01"/>
    <s v="TATXXD"/>
    <s v="BT02"/>
    <n v="0.8"/>
    <n v="925"/>
    <n v="0"/>
    <m/>
    <m/>
    <m/>
    <n v="6"/>
    <n v="10"/>
    <n v="42"/>
    <n v="0"/>
    <n v="3.71"/>
    <n v="3.71"/>
    <n v="0"/>
    <n v="0"/>
    <n v="0"/>
    <n v="0"/>
    <n v="0"/>
    <n v="0"/>
    <n v="0"/>
    <n v="0"/>
    <n v="0"/>
    <n v="0"/>
    <n v="0"/>
    <n v="0"/>
    <n v="0"/>
    <n v="41.77"/>
    <n v="0"/>
    <n v="0"/>
    <n v="0"/>
    <n v="0"/>
    <n v="0"/>
    <n v="41.77"/>
    <n v="41.77"/>
    <n v="0"/>
    <n v="0"/>
    <n v="-38.06"/>
    <m/>
    <m/>
    <m/>
    <m/>
    <m/>
    <m/>
    <m/>
    <m/>
    <s v="Trimming ( for CRC"/>
    <s v="NA"/>
    <s v="C01-BT02-0.8-925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75"/>
    <n v="1"/>
    <s v="9519123075-1"/>
    <s v="No Priority"/>
    <s v="Released"/>
    <x v="0"/>
    <m/>
    <m/>
    <e v="#N/A"/>
    <s v="OK"/>
    <s v="CR02"/>
    <s v="ACRM CRCA CRS"/>
    <m/>
    <x v="0"/>
    <x v="6"/>
    <m/>
    <n v="1000"/>
    <s v="Dadra, Nagarhaveli"/>
    <x v="1"/>
    <m/>
    <n v="189405"/>
    <x v="14"/>
    <n v="3655054"/>
    <s v="CR COIL TATXXD BT01 1.200X1215"/>
    <s v="C01"/>
    <s v="TATXXD"/>
    <s v="BT01"/>
    <n v="1.2"/>
    <n v="1215"/>
    <n v="0"/>
    <m/>
    <m/>
    <m/>
    <n v="6"/>
    <n v="10"/>
    <n v="56"/>
    <n v="39.145000000000003"/>
    <n v="16.855"/>
    <n v="16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55"/>
    <m/>
    <m/>
    <m/>
    <m/>
    <m/>
    <m/>
    <m/>
    <m/>
    <s v="Trimming at PLTCM"/>
    <s v="CRCA_D&amp;B"/>
    <s v="C01-BT01-1.2-1215"/>
    <s v="367-SH67-3.2-1235"/>
    <n v="367"/>
    <s v="TSH067"/>
    <s v="SH67"/>
    <s v="C14A"/>
    <n v="3.2"/>
    <n v="1235"/>
    <n v="3921725"/>
    <m/>
    <m/>
    <m/>
    <m/>
    <m/>
    <n v="16.855"/>
    <n v="0"/>
    <n v="0"/>
    <n v="0"/>
    <n v="0"/>
    <n v="16.855"/>
    <n v="0"/>
    <n v="0"/>
    <n v="0"/>
    <n v="0"/>
    <n v="0"/>
    <n v="0"/>
    <n v="16.855"/>
    <m/>
  </r>
  <r>
    <n v="743"/>
    <d v="2025-09-19T00:00:00"/>
    <s v="ZBTO"/>
    <n v="9519119802"/>
    <n v="2"/>
    <s v="9519119802-2"/>
    <s v="No Priority"/>
    <s v="Released"/>
    <x v="0"/>
    <m/>
    <m/>
    <e v="#N/A"/>
    <e v="#N/A"/>
    <s v="GP02"/>
    <s v="ACRM GP#3 WIDER SOFT"/>
    <m/>
    <x v="1"/>
    <x v="7"/>
    <m/>
    <n v="2000"/>
    <s v="Maharashtra"/>
    <x v="1"/>
    <m/>
    <n v="930519"/>
    <x v="63"/>
    <n v="1854410"/>
    <s v="GP COIL SOFT-TATXGP-GK09-0.4X1220"/>
    <s v="C02"/>
    <s v="TATXGP"/>
    <s v="GK09"/>
    <n v="0.4"/>
    <n v="1220"/>
    <n v="0"/>
    <m/>
    <m/>
    <m/>
    <n v="3"/>
    <n v="5"/>
    <n v="24.42"/>
    <n v="24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9T00:00:00"/>
    <s v="ZBTO"/>
    <n v="9519119853"/>
    <n v="1"/>
    <s v="9519119853-1"/>
    <s v="No Priority"/>
    <s v="Released"/>
    <x v="0"/>
    <m/>
    <m/>
    <e v="#N/A"/>
    <e v="#N/A"/>
    <s v="GP02"/>
    <s v="ACRM GP#3 WIDER SOFT"/>
    <m/>
    <x v="1"/>
    <x v="7"/>
    <m/>
    <n v="2000"/>
    <s v="Maharashtra"/>
    <x v="1"/>
    <m/>
    <n v="930519"/>
    <x v="63"/>
    <n v="1356245"/>
    <s v="GP COIL TATXGP GK09 0.550X1220"/>
    <s v="C02"/>
    <s v="TATXGP"/>
    <s v="GK09"/>
    <n v="0.55000000000000004"/>
    <n v="1220"/>
    <n v="0"/>
    <m/>
    <m/>
    <m/>
    <n v="3"/>
    <n v="5"/>
    <n v="27.04"/>
    <n v="2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  <s v="NA"/>
    <s v="C02-GK09-0.55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4"/>
    <s v="9519117547-4"/>
    <s v="Nov'25"/>
    <s v="Released"/>
    <x v="1"/>
    <n v="1"/>
    <m/>
    <s v="OK (HR  Indent)"/>
    <s v="N/C"/>
    <s v="CR01"/>
    <s v="ACRM CRCA CTL"/>
    <m/>
    <x v="0"/>
    <x v="3"/>
    <m/>
    <n v="2000"/>
    <s v="Chhattisgarh"/>
    <x v="3"/>
    <m/>
    <n v="139336"/>
    <x v="64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-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5-1000"/>
    <s v="B69-SH69-2.25-1025"/>
    <s v="B69"/>
    <s v="T01069"/>
    <s v="SH69"/>
    <s v="R12A"/>
    <n v="2.25"/>
    <n v="1025"/>
    <n v="392341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9T00:00:00"/>
    <s v="ZBTO"/>
    <n v="9519117547"/>
    <n v="5"/>
    <s v="9519117547-5"/>
    <s v="Nov'25"/>
    <s v="Released"/>
    <x v="1"/>
    <n v="1"/>
    <m/>
    <s v="OK (HR  Indent)"/>
    <s v="N/C"/>
    <s v="CR01"/>
    <s v="ACRM CRCA CTL"/>
    <m/>
    <x v="0"/>
    <x v="3"/>
    <m/>
    <n v="2000"/>
    <s v="Chhattisgarh"/>
    <x v="3"/>
    <m/>
    <n v="139336"/>
    <x v="64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09-19T00:00:00"/>
    <s v="ZBTO"/>
    <n v="9519117547"/>
    <n v="7"/>
    <s v="9519117547-7"/>
    <s v="Nov'25"/>
    <s v="Released"/>
    <x v="1"/>
    <n v="1"/>
    <s v="4000522236-1"/>
    <s v="HSM HR"/>
    <s v="N/C"/>
    <s v="CR01"/>
    <s v="ACRM CRCA CTL"/>
    <m/>
    <x v="0"/>
    <x v="3"/>
    <m/>
    <n v="2000"/>
    <s v="Chhattisgarh"/>
    <x v="3"/>
    <m/>
    <n v="139336"/>
    <x v="64"/>
    <n v="3240765"/>
    <s v="CRCA SHEET TSBCRC SR15 0.500X1250X2500"/>
    <s v="C06"/>
    <s v="TSBCRC"/>
    <s v="SR15"/>
    <n v="0.5"/>
    <n v="1250"/>
    <n v="0"/>
    <m/>
    <m/>
    <m/>
    <n v="2"/>
    <n v="3"/>
    <n v="29"/>
    <n v="0"/>
    <n v="2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09-19T00:00:00"/>
    <s v="ZBTO"/>
    <n v="9519117547"/>
    <n v="8"/>
    <s v="9519117547-8"/>
    <s v="No Priority"/>
    <s v="Released"/>
    <x v="0"/>
    <m/>
    <m/>
    <e v="#N/A"/>
    <s v="OK"/>
    <s v="CR01"/>
    <s v="ACRM CRCA CTL"/>
    <m/>
    <x v="0"/>
    <x v="3"/>
    <m/>
    <n v="2000"/>
    <s v="Chhattisgarh"/>
    <x v="3"/>
    <m/>
    <n v="139336"/>
    <x v="64"/>
    <n v="3240826"/>
    <s v="CRCA SHEET TSBCRC SR15 0.950X1250X2500"/>
    <s v="C06"/>
    <s v="TSBCRC"/>
    <s v="SR15"/>
    <n v="0.95"/>
    <n v="1250"/>
    <n v="2500"/>
    <m/>
    <m/>
    <m/>
    <n v="2"/>
    <n v="3"/>
    <n v="29"/>
    <n v="25.684999999999999"/>
    <n v="3.3149999999999999"/>
    <n v="3.3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149999999999999"/>
    <m/>
    <m/>
    <m/>
    <m/>
    <m/>
    <m/>
    <m/>
    <m/>
    <s v="Trimming only at RCL"/>
    <s v="NA"/>
    <s v="C06-SR15-0.9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7T00:00:00"/>
    <s v="ZBTO"/>
    <n v="9519113387"/>
    <n v="1"/>
    <s v="9519113387-1"/>
    <s v="No Priority"/>
    <s v="Released"/>
    <x v="0"/>
    <m/>
    <m/>
    <e v="#N/A"/>
    <s v="OK"/>
    <s v="GP03"/>
    <s v="ACRM GP#3 NARROW"/>
    <m/>
    <x v="1"/>
    <x v="5"/>
    <m/>
    <n v="2000"/>
    <s v="Jammu &amp; Kashmir"/>
    <x v="2"/>
    <m/>
    <n v="115190"/>
    <x v="31"/>
    <n v="3897428"/>
    <s v="GP COIL XXXGPH GPH3 0.300X900"/>
    <s v="C05"/>
    <s v="XXXGPH"/>
    <s v="GPH3"/>
    <n v="0.3"/>
    <n v="900"/>
    <n v="0"/>
    <m/>
    <m/>
    <m/>
    <n v="3"/>
    <n v="5"/>
    <n v="21"/>
    <n v="20.145"/>
    <n v="0.85499999999999998"/>
    <n v="0.8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499999999999998"/>
    <m/>
    <m/>
    <m/>
    <m/>
    <m/>
    <m/>
    <m/>
    <m/>
    <s v="Untrimmed edge"/>
    <s v="NA"/>
    <s v="C05-GPH3-0.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8214"/>
    <d v="2025-09-19T00:00:00"/>
    <s v="ZBTF"/>
    <n v="9519120008"/>
    <n v="3"/>
    <s v="9519120008-3"/>
    <s v="Stocks"/>
    <s v="Released"/>
    <x v="1"/>
    <m/>
    <m/>
    <e v="#N/A"/>
    <s v="OK"/>
    <s v="CR04"/>
    <s v="ACRM CRCA TLL"/>
    <m/>
    <x v="0"/>
    <x v="1"/>
    <m/>
    <n v="1000"/>
    <s v="West Bengal"/>
    <x v="3"/>
    <m/>
    <n v="600250"/>
    <x v="65"/>
    <n v="2439203"/>
    <s v="CRCA COIL TSBSTA EL06 0.500X1160"/>
    <s v="C01"/>
    <s v="TSBSTA"/>
    <s v="EL06"/>
    <n v="0.5"/>
    <n v="1160"/>
    <n v="0"/>
    <m/>
    <m/>
    <m/>
    <n v="11"/>
    <n v="14"/>
    <n v="297"/>
    <n v="228.14500000000001"/>
    <n v="21.245000000000001"/>
    <n v="-5.3650000000000002"/>
    <n v="165.96499999999997"/>
    <n v="0"/>
    <n v="27.66"/>
    <n v="0"/>
    <n v="0"/>
    <n v="0"/>
    <n v="0"/>
    <n v="29.025000000000002"/>
    <n v="0"/>
    <n v="0"/>
    <n v="0"/>
    <n v="0"/>
    <n v="0"/>
    <n v="0"/>
    <n v="0"/>
    <n v="0"/>
    <n v="0"/>
    <n v="9.35"/>
    <n v="0"/>
    <n v="66.034999999999997"/>
    <n v="21.245000000000001"/>
    <n v="44.789999999999992"/>
    <n v="0"/>
    <n v="0"/>
    <m/>
    <m/>
    <m/>
    <m/>
    <m/>
    <m/>
    <m/>
    <m/>
    <s v="Trimming ( for CRC"/>
    <s v="CRCA_STMP"/>
    <s v="C01-EL06-0.5-1160"/>
    <s v="367-BS74-2.25-1170"/>
    <n v="367"/>
    <s v="BSL074"/>
    <s v="BS74"/>
    <s v="E03A"/>
    <n v="2.25"/>
    <n v="1170"/>
    <n v="3642542"/>
    <m/>
    <m/>
    <m/>
    <m/>
    <m/>
    <n v="21.245000000000001"/>
    <n v="21.245000000000001"/>
    <n v="0"/>
    <n v="0"/>
    <n v="0"/>
    <n v="0"/>
    <n v="0"/>
    <n v="0"/>
    <n v="0"/>
    <n v="0"/>
    <n v="0"/>
    <n v="0"/>
    <n v="187.20999999999998"/>
    <m/>
  </r>
  <r>
    <n v="8214"/>
    <d v="2025-09-19T00:00:00"/>
    <s v="ZBTF"/>
    <n v="9519120008"/>
    <n v="4"/>
    <s v="9519120008-4"/>
    <s v="Stocks"/>
    <s v="Released"/>
    <x v="1"/>
    <m/>
    <m/>
    <e v="#N/A"/>
    <s v="OK"/>
    <s v="CR04"/>
    <s v="ACRM CRCA TLL"/>
    <m/>
    <x v="0"/>
    <x v="1"/>
    <m/>
    <n v="1000"/>
    <s v="West Bengal"/>
    <x v="3"/>
    <m/>
    <n v="600250"/>
    <x v="65"/>
    <n v="3587949"/>
    <s v="CR COIL TSBSTA EL06 0.500X1250"/>
    <s v="C01"/>
    <s v="TSBSTA"/>
    <s v="EL06"/>
    <n v="0.5"/>
    <n v="1250"/>
    <n v="0"/>
    <m/>
    <m/>
    <m/>
    <n v="11"/>
    <n v="14"/>
    <n v="290"/>
    <n v="263.29000000000002"/>
    <n v="14.185"/>
    <n v="0.29499999999999998"/>
    <n v="12.525"/>
    <n v="0"/>
    <n v="0"/>
    <n v="0"/>
    <n v="0"/>
    <n v="0"/>
    <n v="0"/>
    <n v="0"/>
    <n v="0"/>
    <n v="0"/>
    <n v="0"/>
    <n v="0"/>
    <n v="27.29"/>
    <n v="0"/>
    <n v="0"/>
    <n v="0"/>
    <n v="0"/>
    <n v="0"/>
    <n v="0"/>
    <n v="27.29"/>
    <n v="27.29"/>
    <n v="0"/>
    <n v="0"/>
    <n v="0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14.185"/>
    <n v="14.185"/>
    <n v="0"/>
    <n v="0"/>
    <n v="0"/>
    <n v="0"/>
    <n v="0"/>
    <n v="0"/>
    <n v="0"/>
    <n v="0"/>
    <n v="0"/>
    <n v="0"/>
    <n v="26.71"/>
    <m/>
  </r>
  <r>
    <n v="8214"/>
    <d v="2025-09-19T00:00:00"/>
    <s v="ZBTF"/>
    <n v="9519120008"/>
    <n v="5"/>
    <s v="9519120008-5"/>
    <s v="Stocks"/>
    <s v="Released"/>
    <x v="1"/>
    <m/>
    <m/>
    <e v="#N/A"/>
    <s v="OK"/>
    <s v="CR04"/>
    <s v="ACRM CRCA TLL"/>
    <m/>
    <x v="0"/>
    <x v="1"/>
    <m/>
    <n v="1000"/>
    <s v="West Bengal"/>
    <x v="3"/>
    <m/>
    <n v="600250"/>
    <x v="65"/>
    <n v="3587949"/>
    <s v="CR COIL TSBSTA EL06 0.500X1250"/>
    <s v="C01"/>
    <s v="TSBSTA"/>
    <s v="EL06"/>
    <n v="0.5"/>
    <n v="1250"/>
    <n v="0"/>
    <m/>
    <m/>
    <m/>
    <n v="11"/>
    <n v="14"/>
    <n v="290"/>
    <n v="123.995"/>
    <n v="21.215"/>
    <n v="14.02"/>
    <n v="144.79000000000002"/>
    <n v="0"/>
    <n v="0"/>
    <n v="0"/>
    <n v="0"/>
    <n v="0"/>
    <n v="0"/>
    <n v="132.87"/>
    <n v="0"/>
    <n v="0"/>
    <n v="0"/>
    <n v="0"/>
    <n v="26.88"/>
    <n v="0"/>
    <n v="0"/>
    <n v="0"/>
    <n v="0"/>
    <n v="0"/>
    <n v="0"/>
    <n v="159.75"/>
    <n v="26.88"/>
    <n v="132.87"/>
    <n v="0"/>
    <n v="-5.6649999999999991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144.79000000000002"/>
    <m/>
  </r>
  <r>
    <n v="744"/>
    <d v="2025-09-20T00:00:00"/>
    <s v="ZBTO"/>
    <n v="9519121602"/>
    <n v="1"/>
    <s v="9519121602-1"/>
    <s v="Stocks"/>
    <s v="Released"/>
    <x v="1"/>
    <m/>
    <m/>
    <e v="#N/A"/>
    <s v="OK"/>
    <s v="GL02"/>
    <s v="ACRM GP#2 TBSPL PPGL"/>
    <n v="7500"/>
    <x v="3"/>
    <x v="4"/>
    <m/>
    <n v="1000"/>
    <s v="Jharkhand"/>
    <x v="4"/>
    <m/>
    <n v="941597"/>
    <x v="8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26.87"/>
    <n v="2.16"/>
    <n v="-1.26"/>
    <n v="26.969999999999995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-17.45"/>
    <m/>
    <m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6.969999999999995"/>
    <m/>
  </r>
  <r>
    <n v="742"/>
    <d v="2025-09-20T00:00:00"/>
    <s v="ZBTO"/>
    <n v="9519123053"/>
    <n v="8"/>
    <s v="9519123053-8"/>
    <s v="No Priority"/>
    <s v="Released"/>
    <x v="0"/>
    <m/>
    <m/>
    <e v="#N/A"/>
    <s v="OK"/>
    <s v="CR02"/>
    <s v="ACRM CRCA CRS"/>
    <m/>
    <x v="0"/>
    <x v="6"/>
    <m/>
    <n v="1000"/>
    <s v="VILLAGE DADRA"/>
    <x v="1"/>
    <m/>
    <n v="189405"/>
    <x v="14"/>
    <n v="3655054"/>
    <s v="CR COIL TATXXD BT01 1.200X1215"/>
    <s v="C01"/>
    <s v="TATXXD"/>
    <s v="BT01"/>
    <n v="1.2"/>
    <n v="1215"/>
    <n v="0"/>
    <s v="null"/>
    <s v=" "/>
    <s v="null"/>
    <n v="6"/>
    <n v="10"/>
    <n v="56"/>
    <n v="49.5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m/>
    <m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9"/>
    <s v="9519123053-9"/>
    <s v="No Priority"/>
    <s v="Released"/>
    <x v="0"/>
    <m/>
    <m/>
    <e v="#N/A"/>
    <s v="OK"/>
    <s v="CR02"/>
    <s v="ACRM CRCA CRS"/>
    <m/>
    <x v="0"/>
    <x v="6"/>
    <m/>
    <n v="1000"/>
    <s v="VILLAGE DADRA"/>
    <x v="1"/>
    <m/>
    <n v="189405"/>
    <x v="14"/>
    <n v="3655053"/>
    <s v="CR COIL TATXXD BT01 0.900X1215"/>
    <s v="C01"/>
    <s v="TATXXD"/>
    <s v="BT01"/>
    <n v="0.9"/>
    <n v="1215"/>
    <n v="0"/>
    <s v="null"/>
    <s v=" "/>
    <s v="null"/>
    <n v="6"/>
    <n v="10"/>
    <n v="56"/>
    <n v="48.69"/>
    <n v="7.31"/>
    <n v="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1"/>
    <m/>
    <m/>
    <m/>
    <m/>
    <m/>
    <m/>
    <m/>
    <m/>
    <s v="T"/>
    <s v="NA"/>
    <s v="C01-BT01-0.9-1215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67"/>
    <n v="1"/>
    <s v="9519123167-1"/>
    <s v="No Priority"/>
    <s v="Released"/>
    <x v="0"/>
    <m/>
    <m/>
    <e v="#N/A"/>
    <s v="OK"/>
    <s v="CR02"/>
    <s v="ACRM CRCA CRS"/>
    <m/>
    <x v="0"/>
    <x v="6"/>
    <m/>
    <n v="1000"/>
    <s v="FARIDABAD"/>
    <x v="2"/>
    <m/>
    <n v="189430"/>
    <x v="62"/>
    <n v="2279492"/>
    <s v="CRCA COIL TATXXD BT01 0.900X1220"/>
    <s v="C01"/>
    <s v="TATXXD"/>
    <s v="BT01"/>
    <n v="0.9"/>
    <n v="1220"/>
    <n v="0"/>
    <s v="null"/>
    <s v=" "/>
    <s v="null"/>
    <n v="8"/>
    <n v="12"/>
    <n v="28"/>
    <n v="25.29"/>
    <n v="2.71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"/>
    <m/>
    <m/>
    <m/>
    <m/>
    <m/>
    <m/>
    <m/>
    <m/>
    <s v="T"/>
    <s v="NA"/>
    <s v="C01-BT01-0.9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67"/>
    <n v="2"/>
    <s v="9519123167-2"/>
    <s v="Stocks"/>
    <s v="Released"/>
    <x v="1"/>
    <m/>
    <m/>
    <e v="#N/A"/>
    <s v="OK"/>
    <s v="CR02"/>
    <s v="ACRM CRCA CRS"/>
    <m/>
    <x v="0"/>
    <x v="6"/>
    <m/>
    <n v="1000"/>
    <s v="FARIDABAD"/>
    <x v="2"/>
    <m/>
    <n v="189430"/>
    <x v="62"/>
    <n v="2170008"/>
    <s v="CRCA COIL TATXXD BT01 0.970X1220"/>
    <s v="C01"/>
    <s v="TATXXD"/>
    <s v="BT01"/>
    <n v="0.97"/>
    <n v="1220"/>
    <n v="0"/>
    <s v="null"/>
    <s v=" "/>
    <s v="null"/>
    <n v="7"/>
    <n v="12"/>
    <n v="84"/>
    <n v="54.104999999999997"/>
    <n v="13.125"/>
    <n v="4.54"/>
    <n v="7.62"/>
    <n v="0"/>
    <n v="0"/>
    <n v="0"/>
    <n v="0"/>
    <n v="0"/>
    <n v="0"/>
    <n v="0"/>
    <n v="0"/>
    <n v="0"/>
    <n v="0"/>
    <n v="0"/>
    <n v="0"/>
    <n v="27.75"/>
    <n v="0"/>
    <n v="0"/>
    <n v="0"/>
    <n v="0"/>
    <n v="0"/>
    <n v="27.75"/>
    <n v="27.75"/>
    <n v="0"/>
    <n v="0"/>
    <n v="-14.625"/>
    <m/>
    <m/>
    <m/>
    <m/>
    <m/>
    <m/>
    <m/>
    <m/>
    <s v="T"/>
    <s v="NA"/>
    <s v="C01-BT01-0.97-1220"/>
    <s v="na---"/>
    <s v="na"/>
    <m/>
    <m/>
    <m/>
    <m/>
    <m/>
    <e v="#N/A"/>
    <m/>
    <m/>
    <m/>
    <m/>
    <m/>
    <n v="13.125"/>
    <n v="0"/>
    <n v="13.125"/>
    <n v="0"/>
    <n v="0"/>
    <n v="0"/>
    <n v="0"/>
    <n v="0"/>
    <n v="0"/>
    <n v="0"/>
    <n v="0"/>
    <n v="0"/>
    <n v="20.745000000000001"/>
    <m/>
  </r>
  <r>
    <n v="742"/>
    <d v="2025-09-20T00:00:00"/>
    <s v="ZBTO"/>
    <n v="9519123167"/>
    <n v="3"/>
    <s v="9519123167-3"/>
    <s v="No Priority"/>
    <s v="Released"/>
    <x v="0"/>
    <m/>
    <m/>
    <e v="#N/A"/>
    <s v="OK"/>
    <s v="CR02"/>
    <s v="ACRM CRCA CRS"/>
    <m/>
    <x v="0"/>
    <x v="6"/>
    <m/>
    <n v="1000"/>
    <s v="FARIDABAD"/>
    <x v="2"/>
    <m/>
    <n v="189430"/>
    <x v="62"/>
    <n v="2170030"/>
    <s v="CRCA COIL TATXXD BT01 1.200X1220"/>
    <s v="C01"/>
    <s v="TATXXD"/>
    <s v="BT01"/>
    <n v="1.2"/>
    <n v="1220"/>
    <n v="0"/>
    <s v="null"/>
    <s v=" "/>
    <s v="null"/>
    <n v="8"/>
    <n v="12"/>
    <n v="28"/>
    <n v="26.44"/>
    <n v="1.56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6"/>
    <m/>
    <m/>
    <m/>
    <m/>
    <m/>
    <m/>
    <m/>
    <m/>
    <s v="T"/>
    <s v="CRCA_D&amp;B"/>
    <s v="C01-BT01-1.2-1220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7"/>
    <s v="9519123053-7"/>
    <s v="Oct'25"/>
    <s v="Released"/>
    <x v="1"/>
    <m/>
    <m/>
    <e v="#N/A"/>
    <s v="OK"/>
    <s v="CR02"/>
    <s v="ACRM CRCA CRS"/>
    <m/>
    <x v="0"/>
    <x v="6"/>
    <m/>
    <n v="1000"/>
    <s v="VILLAGE DADRA"/>
    <x v="1"/>
    <m/>
    <n v="189405"/>
    <x v="14"/>
    <n v="3683012"/>
    <s v="CR COIL TATXXD BT01 0.970X1215"/>
    <s v="C01"/>
    <s v="TATXXD"/>
    <s v="BT01"/>
    <n v="0.97"/>
    <n v="1215"/>
    <n v="0"/>
    <s v="null"/>
    <s v=" "/>
    <s v="null"/>
    <n v="6"/>
    <n v="10"/>
    <n v="252"/>
    <n v="232.78"/>
    <n v="19.22"/>
    <n v="-8.78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2"/>
    <m/>
    <m/>
    <m/>
    <m/>
    <m/>
    <m/>
    <m/>
    <m/>
    <s v="M"/>
    <s v="CRCA_D&amp;B"/>
    <s v="C01-BT01-0.97-1215"/>
    <s v="367-SH67-2.8-1235"/>
    <n v="367"/>
    <s v="TSH067"/>
    <s v="SH67"/>
    <s v="C14A"/>
    <n v="2.8"/>
    <n v="1235"/>
    <n v="3921726"/>
    <m/>
    <m/>
    <m/>
    <m/>
    <m/>
    <n v="19.22"/>
    <n v="19.22"/>
    <n v="0"/>
    <n v="0"/>
    <n v="0"/>
    <n v="0"/>
    <n v="0"/>
    <n v="0"/>
    <n v="0"/>
    <n v="0"/>
    <n v="0"/>
    <n v="0"/>
    <n v="19.22"/>
    <m/>
  </r>
  <r>
    <n v="742"/>
    <d v="2025-09-20T00:00:00"/>
    <s v="ZBTO"/>
    <n v="9519123125"/>
    <n v="1"/>
    <s v="9519123125-1"/>
    <s v="Stocks"/>
    <s v="Released"/>
    <x v="1"/>
    <m/>
    <m/>
    <e v="#N/A"/>
    <s v="OK"/>
    <s v="CR02"/>
    <s v="ACRM CRCA CRS"/>
    <m/>
    <x v="0"/>
    <x v="6"/>
    <m/>
    <n v="1000"/>
    <s v="CHENNAI"/>
    <x v="0"/>
    <m/>
    <n v="187214"/>
    <x v="13"/>
    <n v="2421724"/>
    <s v="CRCA COIL TATXXD BT01 0.970X1310"/>
    <s v="C01"/>
    <s v="TATXXD"/>
    <s v="BT01"/>
    <n v="0.97"/>
    <n v="1310"/>
    <n v="0"/>
    <s v="null"/>
    <s v=" "/>
    <s v="null"/>
    <n v="6"/>
    <n v="12"/>
    <n v="60"/>
    <n v="51.78"/>
    <n v="8.2200000000000006"/>
    <n v="8.2200000000000006"/>
    <n v="7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200000000000006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n v="0"/>
    <n v="0"/>
    <n v="0"/>
    <n v="0"/>
    <n v="0"/>
    <n v="0"/>
    <n v="0"/>
    <n v="0"/>
    <n v="0"/>
    <n v="0"/>
    <n v="0"/>
    <n v="0"/>
    <n v="7.56"/>
    <m/>
  </r>
  <r>
    <n v="742"/>
    <d v="2025-09-20T00:00:00"/>
    <s v="ZBTO"/>
    <n v="9519123118"/>
    <n v="4"/>
    <s v="9519123118-4"/>
    <s v="No Priority"/>
    <s v="Released"/>
    <x v="0"/>
    <m/>
    <m/>
    <e v="#N/A"/>
    <s v="OK"/>
    <s v="CR02"/>
    <s v="ACRM CRCA CRS"/>
    <m/>
    <x v="0"/>
    <x v="6"/>
    <m/>
    <n v="1000"/>
    <s v="CHENNAI"/>
    <x v="0"/>
    <m/>
    <n v="187214"/>
    <x v="13"/>
    <n v="2421724"/>
    <s v="CRCA COIL TATXXD BT01 0.970X1310"/>
    <s v="C01"/>
    <s v="TATXXD"/>
    <s v="BT01"/>
    <n v="0.97"/>
    <n v="1310"/>
    <n v="0"/>
    <s v="T2 DONE"/>
    <s v=" "/>
    <s v="null"/>
    <n v="6"/>
    <n v="12"/>
    <n v="60"/>
    <n v="53.8"/>
    <n v="6.2"/>
    <n v="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54.354999999999997"/>
    <n v="93.56"/>
    <n v="19.73"/>
    <n v="107.38499999999999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-30.825000000000003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127"/>
    <n v="0"/>
    <n v="0"/>
    <n v="127"/>
    <n v="0"/>
    <n v="0"/>
    <n v="0"/>
    <n v="0"/>
    <n v="0"/>
    <n v="0"/>
    <n v="0"/>
    <n v="0"/>
    <n v="234.38499999999999"/>
    <m/>
  </r>
  <r>
    <n v="742"/>
    <d v="2025-09-19T00:00:00"/>
    <s v="ZBTO"/>
    <n v="9519119960"/>
    <n v="1"/>
    <s v="9519119960-1"/>
    <s v="No Priority"/>
    <s v="Released"/>
    <x v="0"/>
    <m/>
    <m/>
    <n v="0"/>
    <s v="N/C"/>
    <s v="CR02"/>
    <s v="ACRM CRCA CRS"/>
    <m/>
    <x v="0"/>
    <x v="0"/>
    <m/>
    <n v="2000"/>
    <s v="JAIPUR"/>
    <x v="1"/>
    <s v="JPUR"/>
    <n v="116137"/>
    <x v="17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v'25"/>
    <s v="Released"/>
    <x v="1"/>
    <n v="2"/>
    <m/>
    <n v="0"/>
    <s v="N/C"/>
    <s v="CR02"/>
    <s v="ACRM CRCA CRS"/>
    <m/>
    <x v="0"/>
    <x v="0"/>
    <m/>
    <n v="2000"/>
    <s v="JAIPUR"/>
    <x v="1"/>
    <s v="JPUR"/>
    <n v="116137"/>
    <x v="17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v'25"/>
    <s v="Released"/>
    <x v="1"/>
    <n v="1"/>
    <m/>
    <n v="0"/>
    <s v="N/C"/>
    <s v="CR02"/>
    <s v="ACRM CRCA CRS"/>
    <m/>
    <x v="0"/>
    <x v="0"/>
    <m/>
    <n v="2000"/>
    <s v="JAIPUR"/>
    <x v="1"/>
    <s v="JPUR"/>
    <n v="116137"/>
    <x v="17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662"/>
    <n v="10"/>
    <s v="9519105662-10"/>
    <s v="No Priority"/>
    <s v="Released"/>
    <x v="0"/>
    <m/>
    <m/>
    <e v="#N/A"/>
    <s v="OK"/>
    <s v="GP02"/>
    <s v="ACRM GP#3 WIDER SOFT"/>
    <m/>
    <x v="1"/>
    <x v="7"/>
    <m/>
    <n v="2000"/>
    <s v="PATNA"/>
    <x v="3"/>
    <s v="PATN"/>
    <n v="103227"/>
    <x v="10"/>
    <n v="1851101"/>
    <s v="GP COIL SOFT-TATXGP-GK09-0.5X1220"/>
    <s v="C02"/>
    <s v="TATXGP"/>
    <s v="GK09"/>
    <n v="0.5"/>
    <n v="1220"/>
    <n v="0"/>
    <s v="T2 DONE"/>
    <s v="Z80"/>
    <s v=""/>
    <n v="2"/>
    <n v="6"/>
    <n v="42"/>
    <n v="41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S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O"/>
    <n v="9519032508"/>
    <n v="4"/>
    <s v="9519032508-4"/>
    <s v="No Priority"/>
    <s v="Released"/>
    <x v="0"/>
    <m/>
    <m/>
    <n v="0"/>
    <s v="N/C"/>
    <s v="CR02"/>
    <s v="ACRM CRCA CRS"/>
    <m/>
    <x v="0"/>
    <x v="11"/>
    <m/>
    <n v="2000"/>
    <s v="VISHAKHAPATNAM"/>
    <x v="0"/>
    <s v="SBAD"/>
    <n v="946077"/>
    <x v="30"/>
    <n v="3867646"/>
    <s v="CR COIL TATXXD BT04 0.600X900"/>
    <s v="C01"/>
    <s v="TATXXD"/>
    <s v="BT04"/>
    <n v="0.6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0"/>
    <n v="17.63"/>
    <n v="21"/>
    <n v="-3.370000000000001"/>
    <n v="0"/>
    <n v="0"/>
    <m/>
    <m/>
    <m/>
    <m/>
    <m/>
    <m/>
    <m/>
    <m/>
    <s v="C"/>
    <s v="CRCA_D&amp;B"/>
    <s v="C01-BT04-0.6-900"/>
    <s v="B69-SH67-2.5-925"/>
    <s v="B69"/>
    <s v="TSH067"/>
    <s v="SH67"/>
    <s v="C14A"/>
    <n v="2.5"/>
    <n v="925"/>
    <n v="39234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7T00:00:00"/>
    <s v="ZBTO"/>
    <n v="9519113281"/>
    <n v="1"/>
    <s v="9519113281-1"/>
    <s v="No Priority"/>
    <s v="Released"/>
    <x v="0"/>
    <m/>
    <m/>
    <e v="#N/A"/>
    <s v="OK"/>
    <s v="CR03"/>
    <s v="ACRM CRCA SPM"/>
    <m/>
    <x v="0"/>
    <x v="9"/>
    <m/>
    <n v="2000"/>
    <s v="YESHWANTHPURA"/>
    <x v="0"/>
    <s v="BANG"/>
    <n v="939268"/>
    <x v="4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51.17"/>
    <n v="6.83"/>
    <n v="6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3"/>
    <m/>
    <m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x v="0"/>
    <m/>
    <m/>
    <s v="OK"/>
    <s v="N/C"/>
    <s v="GP03"/>
    <s v="ACRM GP#3 NARROW"/>
    <m/>
    <x v="1"/>
    <x v="2"/>
    <m/>
    <n v="2000"/>
    <s v="VARANASI"/>
    <x v="2"/>
    <s v="KANP"/>
    <n v="931525"/>
    <x v="3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7"/>
    <s v="9519105231-7"/>
    <s v="Nov'25"/>
    <s v="Released"/>
    <x v="1"/>
    <m/>
    <m/>
    <s v="OK"/>
    <s v="N/C"/>
    <s v="GP03"/>
    <s v="ACRM GP#3 NARROW"/>
    <m/>
    <x v="1"/>
    <x v="2"/>
    <m/>
    <n v="2000"/>
    <s v="VARANASI"/>
    <x v="2"/>
    <s v="KANP"/>
    <n v="931525"/>
    <x v="3"/>
    <n v="1155657"/>
    <s v="GP COIL TATXGP GLK1 0.630X900"/>
    <s v="C02"/>
    <s v="TATXGP"/>
    <s v="GLK1"/>
    <n v="0.63"/>
    <n v="900"/>
    <n v="0"/>
    <s v="T2 DONE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s v="GP03_KOSH"/>
    <s v="C02-GLK1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v'25"/>
    <s v="Released"/>
    <x v="1"/>
    <n v="1"/>
    <m/>
    <s v="OK (HR  Indent)"/>
    <s v="N/C"/>
    <s v="CR01"/>
    <s v="ACRM CRCA CTL"/>
    <m/>
    <x v="0"/>
    <x v="3"/>
    <m/>
    <n v="2000"/>
    <s v="WEST BOKARO"/>
    <x v="3"/>
    <s v="JAMS"/>
    <n v="185794"/>
    <x v="9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6T00:00:00"/>
    <s v="ZBTO"/>
    <n v="9519107794"/>
    <n v="1"/>
    <s v="9519107794-1"/>
    <s v="Stocks"/>
    <s v="Released"/>
    <x v="1"/>
    <m/>
    <m/>
    <e v="#N/A"/>
    <s v="OK"/>
    <s v="GL01"/>
    <s v="ACRM GP#2 TBSPL BGL"/>
    <m/>
    <x v="2"/>
    <x v="4"/>
    <m/>
    <n v="1000"/>
    <s v="TATANAGAR"/>
    <x v="4"/>
    <s v="BOMB"/>
    <n v="942284"/>
    <x v="8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26.315000000000001"/>
    <n v="1.6850000000000001"/>
    <n v="1.6850000000000001"/>
    <n v="26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6.315000000000001"/>
    <m/>
  </r>
  <r>
    <n v="743"/>
    <d v="2025-09-22T00:00:00"/>
    <s v="ZBTO"/>
    <n v="9519132309"/>
    <n v="1"/>
    <s v="9519132309-1"/>
    <s v="No Priority"/>
    <s v="Released"/>
    <x v="0"/>
    <m/>
    <m/>
    <e v="#N/A"/>
    <e v="#N/A"/>
    <s v="GP02"/>
    <s v="ACRM GP#3 WIDER SOFT"/>
    <m/>
    <x v="1"/>
    <x v="7"/>
    <m/>
    <n v="2000"/>
    <s v="AHMEDABAD"/>
    <x v="1"/>
    <s v="BOMB"/>
    <n v="931911"/>
    <x v="66"/>
    <n v="1854399"/>
    <s v="GP COIL SOFT-TATXGP-GK09-0.35X1220"/>
    <s v="C02"/>
    <s v="TATXGP"/>
    <s v="GK09"/>
    <n v="0.35"/>
    <n v="1220"/>
    <n v="0"/>
    <s v=""/>
    <s v="Z80"/>
    <s v=""/>
    <n v="3"/>
    <n v="5"/>
    <n v="27.385000000000002"/>
    <n v="27.3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2"/>
    <s v="9519132309-2"/>
    <s v="No Priority"/>
    <s v="Released"/>
    <x v="0"/>
    <m/>
    <m/>
    <e v="#N/A"/>
    <e v="#N/A"/>
    <s v="GP02"/>
    <s v="ACRM GP#3 WIDER SOFT"/>
    <m/>
    <x v="1"/>
    <x v="7"/>
    <m/>
    <n v="2000"/>
    <s v="AHMEDABAD"/>
    <x v="1"/>
    <s v="BOMB"/>
    <n v="931911"/>
    <x v="66"/>
    <n v="1854410"/>
    <s v="GP COIL SOFT-TATXGP-GK09-0.4X1220"/>
    <s v="C02"/>
    <s v="TATXGP"/>
    <s v="GK09"/>
    <n v="0.4"/>
    <n v="1220"/>
    <n v="0"/>
    <s v=""/>
    <s v="Z80"/>
    <s v=""/>
    <n v="3"/>
    <n v="5"/>
    <n v="27.265000000000001"/>
    <n v="27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3"/>
    <s v="9519132309-3"/>
    <s v="No Priority"/>
    <s v="Released"/>
    <x v="0"/>
    <m/>
    <m/>
    <e v="#N/A"/>
    <e v="#N/A"/>
    <s v="GP02"/>
    <s v="ACRM GP#3 WIDER SOFT"/>
    <m/>
    <x v="1"/>
    <x v="7"/>
    <m/>
    <n v="2000"/>
    <s v="AHMEDABAD"/>
    <x v="1"/>
    <s v="BOMB"/>
    <n v="931911"/>
    <x v="66"/>
    <n v="1851097"/>
    <s v="GP COIL SOFT-TATXGP-GK09-0.45X1220"/>
    <s v="C02"/>
    <s v="TATXGP"/>
    <s v="GK09"/>
    <n v="0.45"/>
    <n v="1220"/>
    <n v="0"/>
    <s v=""/>
    <s v="Z80"/>
    <s v=""/>
    <n v="3"/>
    <n v="5"/>
    <n v="26.574999999999999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4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4"/>
    <s v="9519132309-4"/>
    <s v="No Priority"/>
    <s v="Released"/>
    <x v="0"/>
    <m/>
    <m/>
    <e v="#N/A"/>
    <e v="#N/A"/>
    <s v="GP02"/>
    <s v="ACRM GP#3 WIDER SOFT"/>
    <m/>
    <x v="1"/>
    <x v="7"/>
    <m/>
    <n v="2000"/>
    <s v="AHMEDABAD"/>
    <x v="1"/>
    <s v="BOMB"/>
    <n v="931911"/>
    <x v="66"/>
    <n v="1851101"/>
    <s v="GP COIL SOFT-TATXGP-GK09-0.5X1220"/>
    <s v="C02"/>
    <s v="TATXGP"/>
    <s v="GK09"/>
    <n v="0.5"/>
    <n v="1220"/>
    <n v="0"/>
    <s v=""/>
    <s v="Z80"/>
    <s v=""/>
    <n v="3"/>
    <n v="5"/>
    <n v="26.844999999999999"/>
    <n v="26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0976"/>
    <n v="1"/>
    <s v="9519130976-1"/>
    <s v="Stocks"/>
    <s v="Released"/>
    <x v="1"/>
    <m/>
    <m/>
    <e v="#N/A"/>
    <e v="#N/A"/>
    <s v="GP02"/>
    <s v="ACRM GP#3 WIDER SOFT"/>
    <m/>
    <x v="1"/>
    <x v="7"/>
    <m/>
    <n v="2000"/>
    <s v="SIYAGANJ"/>
    <x v="3"/>
    <s v="INDR"/>
    <n v="944695"/>
    <x v="44"/>
    <n v="1851102"/>
    <s v="GP COIL SOFT-TATXGP-GK09-0.5X1250"/>
    <s v="C02"/>
    <s v="TATXGP"/>
    <s v="GK09"/>
    <n v="0.5"/>
    <n v="1250"/>
    <n v="0"/>
    <s v=""/>
    <s v="Z80"/>
    <s v=""/>
    <n v="3"/>
    <n v="5"/>
    <n v="29"/>
    <n v="26.844999999999999"/>
    <n v="2.1549999999999998"/>
    <n v="2.1549999999999998"/>
    <n v="4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m/>
    <m/>
    <m/>
    <m/>
    <m/>
    <m/>
    <m/>
    <m/>
    <s v="M"/>
    <s v="GP03_KOSH"/>
    <s v="C02-GK09-0.5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4.5149999999999997"/>
    <m/>
  </r>
  <r>
    <n v="743"/>
    <d v="2025-09-22T00:00:00"/>
    <s v="ZBTO"/>
    <n v="9519130976"/>
    <n v="2"/>
    <s v="9519130976-2"/>
    <s v="Stocks"/>
    <s v="Released"/>
    <x v="1"/>
    <m/>
    <m/>
    <e v="#N/A"/>
    <e v="#N/A"/>
    <s v="GP02"/>
    <s v="ACRM GP#3 WIDER SOFT"/>
    <m/>
    <x v="1"/>
    <x v="7"/>
    <m/>
    <n v="2000"/>
    <s v="SIYAGANJ"/>
    <x v="3"/>
    <s v="INDR"/>
    <n v="944695"/>
    <x v="44"/>
    <n v="1851106"/>
    <s v="GP COIL SOFT-TATXGP-GK09-0.6X1250"/>
    <s v="C02"/>
    <s v="TATXGP"/>
    <s v="GK09"/>
    <n v="0.6"/>
    <n v="1250"/>
    <n v="0"/>
    <s v=""/>
    <s v="Z80"/>
    <s v=""/>
    <n v="3"/>
    <n v="5"/>
    <n v="29"/>
    <n v="27.625"/>
    <n v="1.375"/>
    <n v="1.375"/>
    <n v="13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13.864999999999998"/>
    <m/>
  </r>
  <r>
    <n v="742"/>
    <d v="2025-09-16T00:00:00"/>
    <s v="ZBTO"/>
    <n v="9519107868"/>
    <n v="7"/>
    <s v="9519107868-7"/>
    <s v="No Priority"/>
    <s v="Released"/>
    <x v="0"/>
    <m/>
    <m/>
    <n v="0"/>
    <s v="N/C"/>
    <s v="CR02"/>
    <s v="ACRM CRCA CRS"/>
    <m/>
    <x v="0"/>
    <x v="0"/>
    <m/>
    <n v="2000"/>
    <s v="PATTANCHERY"/>
    <x v="0"/>
    <s v="SBAD"/>
    <n v="939422"/>
    <x v="43"/>
    <n v="2396818"/>
    <s v="CRCA COIL TATCRC TR15 0.700X1120"/>
    <s v="C01"/>
    <s v="TATCRC"/>
    <s v="TR15"/>
    <n v="0.7"/>
    <n v="1120"/>
    <n v="0"/>
    <s v=""/>
    <s v=" "/>
    <s v=""/>
    <n v="10"/>
    <n v="3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C"/>
    <s v="NA"/>
    <s v="C01-TR15-0.7-1120"/>
    <s v="367-SF98-2.8-1130"/>
    <n v="367"/>
    <s v="S02150"/>
    <s v="SF98"/>
    <s v="C29A"/>
    <n v="2.8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6071"/>
    <n v="4"/>
    <s v="9519096071-4"/>
    <s v="Nov'25"/>
    <s v="Released"/>
    <x v="1"/>
    <n v="1"/>
    <m/>
    <s v="OK (HR  Indent)"/>
    <s v="N/C"/>
    <s v="CR01"/>
    <s v="ACRM CRCA CTL"/>
    <m/>
    <x v="0"/>
    <x v="3"/>
    <m/>
    <n v="2000"/>
    <s v=" "/>
    <x v="3"/>
    <s v="JAMS"/>
    <n v="121328"/>
    <x v="23"/>
    <n v="3239560"/>
    <s v="CRCA SHEET TATCRC SR16 0.450X900X2500"/>
    <s v="C06"/>
    <s v="TATCRC"/>
    <s v="SR16"/>
    <n v="0.45"/>
    <n v="900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n v="0"/>
    <s v="C06-SR16-0.45-900"/>
    <s v="B69-SH67-2.25-925"/>
    <s v="B69"/>
    <s v="TSH067"/>
    <s v="SH67"/>
    <s v="C14A"/>
    <n v="2.25"/>
    <n v="925"/>
    <n v="3909466"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09-22T00:00:00"/>
    <s v="ZBTO"/>
    <n v="9519128457"/>
    <n v="2"/>
    <s v="9519128457-2"/>
    <s v="No Priority"/>
    <s v="Released"/>
    <x v="0"/>
    <m/>
    <m/>
    <n v="0"/>
    <s v="N/C"/>
    <s v="CR02"/>
    <s v="ACRM CRCA CRS"/>
    <m/>
    <x v="0"/>
    <x v="0"/>
    <m/>
    <n v="2000"/>
    <m/>
    <x v="2"/>
    <m/>
    <n v="931525"/>
    <x v="3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00"/>
    <n v="1"/>
    <s v="9519123100-1"/>
    <s v="No Priority"/>
    <s v="Released"/>
    <x v="0"/>
    <m/>
    <m/>
    <s v="OK"/>
    <s v="N/C"/>
    <s v="CR02"/>
    <s v="ACRM CRCA CRS"/>
    <m/>
    <x v="0"/>
    <x v="6"/>
    <n v="3800"/>
    <n v="1000"/>
    <m/>
    <x v="0"/>
    <m/>
    <n v="188238"/>
    <x v="61"/>
    <n v="3767518"/>
    <s v="CR COIL TATXXD BT02 0.630X920"/>
    <s v="C01"/>
    <s v="TATXXD"/>
    <s v="BT02"/>
    <n v="0.63"/>
    <n v="920"/>
    <n v="0"/>
    <m/>
    <m/>
    <m/>
    <n v="7"/>
    <n v="10"/>
    <n v="42"/>
    <n v="0"/>
    <n v="4.9550000000000001"/>
    <n v="4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50000000000001"/>
    <m/>
    <m/>
    <m/>
    <m/>
    <m/>
    <m/>
    <m/>
    <m/>
    <s v="Trimming ( for CRC"/>
    <s v="NA"/>
    <s v="C01-BT02-0.63-9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x v="0"/>
    <m/>
    <m/>
    <n v="0"/>
    <s v="N/C"/>
    <s v="CR02"/>
    <s v="ACRM CRCA CRS"/>
    <m/>
    <x v="0"/>
    <x v="0"/>
    <m/>
    <n v="2000"/>
    <m/>
    <x v="2"/>
    <m/>
    <n v="931525"/>
    <x v="3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v'25"/>
    <s v="Released"/>
    <x v="1"/>
    <n v="1"/>
    <m/>
    <s v="OK (HR  Indent)"/>
    <s v="OK"/>
    <e v="#N/A"/>
    <e v="#N/A"/>
    <m/>
    <x v="0"/>
    <x v="14"/>
    <m/>
    <n v="2000"/>
    <m/>
    <x v="0"/>
    <m/>
    <n v="947126"/>
    <x v="46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286"/>
    <n v="1"/>
    <s v="9519134286-1"/>
    <s v="No Priority"/>
    <s v="Released"/>
    <x v="0"/>
    <m/>
    <m/>
    <e v="#N/A"/>
    <s v="OK"/>
    <s v="GL01"/>
    <s v="ACRM GP#2 TBSPL BGL"/>
    <m/>
    <x v="2"/>
    <x v="4"/>
    <m/>
    <n v="1000"/>
    <m/>
    <x v="4"/>
    <m/>
    <n v="942284"/>
    <x v="67"/>
    <n v="4108810"/>
    <s v="GL COIL HARD  Y550GL M310 0.350X1220"/>
    <s v="B04"/>
    <s v="Y550GL"/>
    <s v="M310"/>
    <n v="0.35"/>
    <n v="1220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1"/>
    <s v="9519134326-1"/>
    <s v="No Priority"/>
    <s v="Released"/>
    <x v="0"/>
    <m/>
    <m/>
    <e v="#N/A"/>
    <s v="OK"/>
    <s v="GL01"/>
    <s v="ACRM GP#2 TBSPL BGL"/>
    <m/>
    <x v="2"/>
    <x v="4"/>
    <m/>
    <n v="1000"/>
    <m/>
    <x v="4"/>
    <m/>
    <n v="942293"/>
    <x v="67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2"/>
    <s v="9519134326-2"/>
    <s v="No Priority"/>
    <s v="Released"/>
    <x v="0"/>
    <m/>
    <m/>
    <e v="#N/A"/>
    <s v="OK"/>
    <s v="GL01"/>
    <s v="ACRM GP#2 TBSPL BGL"/>
    <m/>
    <x v="2"/>
    <x v="4"/>
    <m/>
    <n v="1000"/>
    <m/>
    <x v="4"/>
    <m/>
    <n v="942293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58"/>
    <n v="1"/>
    <s v="9519134358-1"/>
    <s v="No Priority"/>
    <s v="Released"/>
    <x v="0"/>
    <m/>
    <m/>
    <e v="#N/A"/>
    <s v="OK"/>
    <s v="GL01"/>
    <s v="ACRM GP#2 TBSPL BGL"/>
    <m/>
    <x v="2"/>
    <x v="4"/>
    <m/>
    <n v="1000"/>
    <m/>
    <x v="4"/>
    <m/>
    <n v="942294"/>
    <x v="67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58"/>
    <n v="2"/>
    <s v="9519134358-2"/>
    <s v="No Priority"/>
    <s v="Released"/>
    <x v="0"/>
    <m/>
    <m/>
    <e v="#N/A"/>
    <s v="OK"/>
    <s v="GL01"/>
    <s v="ACRM GP#2 TBSPL BGL"/>
    <m/>
    <x v="2"/>
    <x v="4"/>
    <m/>
    <n v="1000"/>
    <m/>
    <x v="4"/>
    <m/>
    <n v="94229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78"/>
    <n v="1"/>
    <s v="9519134378-1"/>
    <s v="Stocks"/>
    <s v="Released"/>
    <x v="1"/>
    <m/>
    <m/>
    <e v="#N/A"/>
    <s v="OK"/>
    <s v="GL01"/>
    <s v="ACRM GP#2 TBSPL BGL"/>
    <m/>
    <x v="2"/>
    <x v="4"/>
    <m/>
    <n v="1000"/>
    <m/>
    <x v="4"/>
    <m/>
    <n v="94228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278.10000000000002"/>
    <n v="1.9"/>
    <n v="1.9"/>
    <n v="88.77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8.774999999999991"/>
    <m/>
  </r>
  <r>
    <n v="743"/>
    <d v="2025-09-23T00:00:00"/>
    <s v="ZBTO"/>
    <n v="9519134378"/>
    <n v="2"/>
    <s v="9519134378-2"/>
    <s v="Stocks"/>
    <s v="Released"/>
    <x v="1"/>
    <m/>
    <m/>
    <e v="#N/A"/>
    <s v="OK"/>
    <s v="GL01"/>
    <s v="ACRM GP#2 TBSPL BGL"/>
    <m/>
    <x v="2"/>
    <x v="4"/>
    <m/>
    <n v="1000"/>
    <m/>
    <x v="4"/>
    <m/>
    <n v="94228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166.13499999999999"/>
    <n v="1.865"/>
    <n v="1.865"/>
    <n v="83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3.844999999999999"/>
    <m/>
  </r>
  <r>
    <n v="744"/>
    <d v="2025-09-23T00:00:00"/>
    <s v="ZBTO"/>
    <n v="9519134753"/>
    <n v="1"/>
    <s v="9519134753-1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7.999"/>
    <n v="147.505"/>
    <n v="3.1240000000000001"/>
    <n v="3.1240000000000001"/>
    <n v="109.70000000000003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9.70000000000003"/>
    <m/>
  </r>
  <r>
    <n v="744"/>
    <d v="2025-09-23T00:00:00"/>
    <s v="ZBTO"/>
    <n v="9519134753"/>
    <n v="2"/>
    <s v="9519134753-2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1.54"/>
    <n v="0.84499999999999997"/>
    <n v="-4.2949999999999999"/>
    <n v="55.155000000000001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5.155000000000001"/>
    <m/>
  </r>
  <r>
    <n v="744"/>
    <d v="2025-09-23T00:00:00"/>
    <s v="ZBTO"/>
    <n v="9519134753"/>
    <n v="3"/>
    <s v="9519134753-3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51"/>
    <n v="0.49"/>
    <n v="0.49"/>
    <n v="23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3.114999999999998"/>
    <m/>
  </r>
  <r>
    <n v="744"/>
    <d v="2025-09-23T00:00:00"/>
    <s v="ZBTO"/>
    <n v="9519134753"/>
    <n v="4"/>
    <s v="9519134753-4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82.444999999999993"/>
    <n v="7.2350000000000003"/>
    <n v="4.47"/>
    <n v="50.85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-38.325000000000003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0.85"/>
    <m/>
  </r>
  <r>
    <n v="744"/>
    <d v="2025-09-23T00:00:00"/>
    <s v="ZBTO"/>
    <n v="9519134753"/>
    <n v="5"/>
    <s v="9519134753-5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263.45"/>
    <n v="9.0389999999999997"/>
    <n v="5.7089999999999996"/>
    <n v="104.94999999999997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-4.671000000000001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4.94999999999997"/>
    <m/>
  </r>
  <r>
    <n v="744"/>
    <d v="2025-09-23T00:00:00"/>
    <s v="ZBTO"/>
    <n v="9519134753"/>
    <n v="6"/>
    <s v="9519134753-6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22.52"/>
    <n v="5.48"/>
    <n v="0.14000000000000001"/>
    <n v="8.8150000000000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.8150000000000013"/>
    <m/>
  </r>
  <r>
    <n v="744"/>
    <d v="2025-09-23T00:00:00"/>
    <s v="ZBTO"/>
    <n v="9519134753"/>
    <n v="7"/>
    <s v="9519134753-7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26.984999999999999"/>
    <n v="1.0149999999999999"/>
    <n v="1.0149999999999999"/>
    <n v="22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2.51"/>
    <m/>
  </r>
  <r>
    <n v="744"/>
    <d v="2025-09-23T00:00:00"/>
    <s v="ZBTO"/>
    <n v="9519134753"/>
    <n v="8"/>
    <s v="9519134753-8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25.52"/>
    <n v="2.48"/>
    <n v="2.48"/>
    <n v="4.26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2699999999999996"/>
    <m/>
  </r>
  <r>
    <n v="744"/>
    <d v="2025-09-23T00:00:00"/>
    <s v="ZBTO"/>
    <n v="9519134753"/>
    <n v="9"/>
    <s v="9519134753-9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1.999"/>
    <n v="236.435"/>
    <n v="2.4889999999999999"/>
    <n v="2.4889999999999999"/>
    <n v="10.7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-1.891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.7"/>
    <m/>
  </r>
  <r>
    <n v="744"/>
    <d v="2025-09-23T00:00:00"/>
    <s v="ZBTO"/>
    <n v="9519134753"/>
    <n v="10"/>
    <s v="9519134753-10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79.99900000000002"/>
    <n v="279.85500000000002"/>
    <n v="0.14399999999999999"/>
    <n v="0.14399999999999999"/>
    <n v="66.174999999999997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66.174999999999997"/>
    <m/>
  </r>
  <r>
    <n v="744"/>
    <d v="2025-09-23T00:00:00"/>
    <s v="ZBTO"/>
    <n v="9519134753"/>
    <n v="11"/>
    <s v="9519134753-11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137.18"/>
    <n v="2.82"/>
    <n v="-0.25"/>
    <n v="105.6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5.60499999999999"/>
    <m/>
  </r>
  <r>
    <n v="744"/>
    <d v="2025-09-23T00:00:00"/>
    <s v="ZBTO"/>
    <n v="9519134753"/>
    <n v="12"/>
    <s v="9519134753-12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110.825"/>
    <n v="1.175"/>
    <n v="-19.585000000000001"/>
    <n v="110.82500000000003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10.82500000000003"/>
    <m/>
  </r>
  <r>
    <n v="744"/>
    <d v="2025-09-23T00:00:00"/>
    <s v="ZBTO"/>
    <n v="9519134753"/>
    <n v="13"/>
    <s v="9519134753-13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39.999"/>
    <n v="137.125"/>
    <n v="2.8740000000000001"/>
    <n v="2.8740000000000001"/>
    <n v="137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37.125"/>
    <m/>
  </r>
  <r>
    <n v="744"/>
    <d v="2025-09-23T00:00:00"/>
    <s v="ZBTO"/>
    <n v="9519134753"/>
    <n v="14"/>
    <s v="9519134753-14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5.999"/>
    <n v="92.75"/>
    <n v="11.064"/>
    <n v="2.5390000000000001"/>
    <n v="92.185000000000002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-90.626000000000005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11.064"/>
    <n v="0"/>
    <n v="11.064"/>
    <n v="0"/>
    <n v="0"/>
    <n v="0"/>
    <n v="0"/>
    <n v="0"/>
    <n v="0"/>
    <n v="0"/>
    <n v="0"/>
    <n v="0"/>
    <n v="103.249"/>
    <m/>
  </r>
  <r>
    <n v="744"/>
    <d v="2025-09-23T00:00:00"/>
    <s v="ZBTO"/>
    <n v="9519134753"/>
    <n v="15"/>
    <s v="9519134753-15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42.89"/>
    <n v="9.2650000000000006"/>
    <n v="9.2650000000000006"/>
    <n v="30.384999999999998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4.6550000000000002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0.384999999999998"/>
    <m/>
  </r>
  <r>
    <n v="744"/>
    <d v="2025-09-23T00:00:00"/>
    <s v="ZBTO"/>
    <n v="9519134753"/>
    <n v="16"/>
    <s v="9519134753-16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5.999000000000002"/>
    <n v="45.905000000000001"/>
    <n v="5.1139999999999999"/>
    <n v="5.1139999999999999"/>
    <n v="18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3999999999999382E-2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8.315000000000001"/>
    <m/>
  </r>
  <r>
    <n v="744"/>
    <d v="2025-09-23T00:00:00"/>
    <s v="ZBTO"/>
    <n v="9519134753"/>
    <n v="17"/>
    <s v="9519134753-17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49.94"/>
    <n v="3.06"/>
    <n v="3.06"/>
    <n v="52.94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-1.609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2.94"/>
    <m/>
  </r>
  <r>
    <n v="744"/>
    <d v="2025-09-23T00:00:00"/>
    <s v="ZBTO"/>
    <n v="9519134753"/>
    <n v="18"/>
    <s v="9519134753-18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3.765000000000001"/>
    <n v="2.2349999999999999"/>
    <n v="2.2349999999999999"/>
    <n v="34.9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4.924999999999997"/>
    <m/>
  </r>
  <r>
    <n v="744"/>
    <d v="2025-09-23T00:00:00"/>
    <s v="ZBTO"/>
    <n v="9519134753"/>
    <n v="19"/>
    <s v="9519134753-19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754999999999999"/>
    <n v="0.245"/>
    <n v="0.245"/>
    <n v="9.5300000000000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9.5300000000000011"/>
    <m/>
  </r>
  <r>
    <n v="744"/>
    <d v="2025-09-23T00:00:00"/>
    <s v="ZBTO"/>
    <n v="9519134753"/>
    <n v="20"/>
    <s v="9519134753-20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77.09"/>
    <n v="3.07"/>
    <n v="3.07"/>
    <n v="45.094999999999999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-0.8150000000000003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5.094999999999999"/>
    <m/>
  </r>
  <r>
    <n v="744"/>
    <d v="2025-09-23T00:00:00"/>
    <s v="ZBTO"/>
    <n v="9519134753"/>
    <n v="21"/>
    <s v="9519134753-21"/>
    <s v="Stocks"/>
    <s v="Released"/>
    <x v="1"/>
    <m/>
    <m/>
    <e v="#N/A"/>
    <s v="OK"/>
    <s v="GL02"/>
    <s v="ACRM GP#2 TBSPL PPGL"/>
    <m/>
    <x v="3"/>
    <x v="4"/>
    <m/>
    <n v="1000"/>
    <m/>
    <x v="4"/>
    <m/>
    <n v="941597"/>
    <x v="67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27.225000000000001"/>
    <n v="0.77500000000000002"/>
    <n v="0.77500000000000002"/>
    <n v="27.2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7.225000000000001"/>
    <m/>
  </r>
  <r>
    <n v="743"/>
    <d v="2025-09-23T00:00:00"/>
    <s v="ZBTO"/>
    <n v="9519135056"/>
    <n v="1"/>
    <s v="9519135056-1"/>
    <s v="Stocks"/>
    <s v="Released"/>
    <x v="1"/>
    <m/>
    <m/>
    <e v="#N/A"/>
    <s v="OK"/>
    <s v="GL01"/>
    <s v="ACRM GP#2 TBSPL BGL"/>
    <m/>
    <x v="2"/>
    <x v="4"/>
    <m/>
    <n v="1000"/>
    <m/>
    <x v="4"/>
    <m/>
    <n v="942283"/>
    <x v="67"/>
    <n v="1881988"/>
    <s v="GL C YS550 H6GL 0.50BMT(0.55TCT)X1220"/>
    <s v="B04"/>
    <s v="Y550GL"/>
    <s v="H6GL"/>
    <n v="0.5"/>
    <n v="1220"/>
    <n v="0"/>
    <m/>
    <n v="150"/>
    <s v=""/>
    <n v="3"/>
    <n v="5"/>
    <n v="84"/>
    <n v="70.78"/>
    <n v="8.5299999999999994"/>
    <n v="8.5299999999999994"/>
    <n v="14.0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3.839999999999999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4.010000000000002"/>
    <m/>
  </r>
  <r>
    <n v="743"/>
    <d v="2025-09-23T00:00:00"/>
    <s v="ZBTO"/>
    <n v="9519135056"/>
    <n v="2"/>
    <s v="9519135056-2"/>
    <s v="No Priority"/>
    <s v="Released"/>
    <x v="0"/>
    <m/>
    <m/>
    <e v="#N/A"/>
    <s v="OK"/>
    <s v="GL01"/>
    <s v="ACRM GP#2 TBSPL BGL"/>
    <m/>
    <x v="2"/>
    <x v="4"/>
    <m/>
    <n v="1000"/>
    <m/>
    <x v="4"/>
    <m/>
    <n v="942283"/>
    <x v="67"/>
    <n v="1881969"/>
    <s v="GL C YS550 H6GL 0.45BMT(0.50TCT)X1220"/>
    <s v="B04"/>
    <s v="Y550GL"/>
    <s v="H6GL"/>
    <n v="0.45"/>
    <n v="1220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5056"/>
    <n v="3"/>
    <s v="9519135056-3"/>
    <s v="Stocks"/>
    <s v="Released"/>
    <x v="1"/>
    <m/>
    <m/>
    <e v="#N/A"/>
    <s v="OK"/>
    <s v="GL01"/>
    <s v="ACRM GP#2 TBSPL BGL"/>
    <m/>
    <x v="2"/>
    <x v="4"/>
    <m/>
    <n v="1000"/>
    <m/>
    <x v="4"/>
    <m/>
    <n v="942283"/>
    <x v="67"/>
    <n v="1881969"/>
    <s v="GL C YS550 H6GL 0.45BMT(0.50TCT)X1220"/>
    <s v="B04"/>
    <s v="Y550GL"/>
    <s v="H6GL"/>
    <n v="0.45"/>
    <n v="1220"/>
    <n v="0"/>
    <m/>
    <n v="150"/>
    <s v=""/>
    <n v="3"/>
    <n v="5"/>
    <n v="224"/>
    <n v="220.56"/>
    <n v="3.44"/>
    <n v="3.44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3.73"/>
    <m/>
  </r>
  <r>
    <n v="2341"/>
    <d v="2025-09-23T00:00:00"/>
    <s v="ZBTF"/>
    <n v="9519110380"/>
    <n v="1"/>
    <s v="9519110380-1"/>
    <s v="Oct'25"/>
    <s v="Released"/>
    <x v="1"/>
    <m/>
    <m/>
    <e v="#N/A"/>
    <s v="OK"/>
    <s v="CR03"/>
    <s v="ACRM CRCA SPM"/>
    <m/>
    <x v="0"/>
    <x v="6"/>
    <m/>
    <n v="1000"/>
    <m/>
    <x v="2"/>
    <m/>
    <n v="925428"/>
    <x v="68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0.073"/>
    <n v="0"/>
    <n v="0"/>
    <n v="20.073"/>
    <n v="0"/>
    <n v="0"/>
    <n v="0"/>
    <n v="0"/>
    <n v="0"/>
    <n v="0"/>
    <n v="0"/>
    <n v="0"/>
    <n v="20.073"/>
    <m/>
  </r>
  <r>
    <n v="2341"/>
    <d v="2025-09-23T00:00:00"/>
    <s v="ZBTF"/>
    <n v="9519110380"/>
    <n v="2"/>
    <s v="9519110380-2"/>
    <s v="No Priority"/>
    <s v="Released"/>
    <x v="0"/>
    <m/>
    <m/>
    <e v="#N/A"/>
    <s v="N/C"/>
    <s v="CR03"/>
    <s v="ACRM CRCA SPM"/>
    <m/>
    <x v="0"/>
    <x v="6"/>
    <m/>
    <n v="1000"/>
    <m/>
    <x v="2"/>
    <m/>
    <n v="925428"/>
    <x v="68"/>
    <n v="3741589"/>
    <s v="CR COIL SA1010 TU97 1.500X1250"/>
    <s v="C01"/>
    <s v="SA1010"/>
    <s v="TU97"/>
    <n v="1.5"/>
    <n v="1250"/>
    <n v="0"/>
    <m/>
    <m/>
    <m/>
    <n v="14"/>
    <n v="27"/>
    <n v="289.99799999999999"/>
    <n v="286.05"/>
    <n v="3.948"/>
    <n v="-255.102"/>
    <n v="0"/>
    <n v="0"/>
    <n v="0"/>
    <n v="0"/>
    <n v="0"/>
    <n v="0"/>
    <n v="0"/>
    <n v="0"/>
    <n v="0"/>
    <n v="0"/>
    <n v="0"/>
    <n v="0"/>
    <n v="0"/>
    <n v="0"/>
    <n v="0"/>
    <n v="0"/>
    <n v="0"/>
    <n v="259.05"/>
    <n v="0"/>
    <n v="259.05"/>
    <n v="0"/>
    <n v="259.05"/>
    <n v="0"/>
    <n v="3.948"/>
    <m/>
    <m/>
    <m/>
    <m/>
    <m/>
    <m/>
    <m/>
    <s v="4000519245-5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3"/>
    <s v="9519110380-3"/>
    <s v="No Priority"/>
    <s v="Released"/>
    <x v="0"/>
    <m/>
    <m/>
    <e v="#N/A"/>
    <s v="OK"/>
    <s v="CR03"/>
    <s v="ACRM CRCA SPM"/>
    <m/>
    <x v="0"/>
    <x v="6"/>
    <m/>
    <n v="1000"/>
    <m/>
    <x v="2"/>
    <m/>
    <n v="925428"/>
    <x v="68"/>
    <n v="2413191"/>
    <s v="CRCA COIL SA1010 TU97 1.380X1250"/>
    <s v="C01"/>
    <s v="SA1010"/>
    <s v="TU97"/>
    <n v="1.38"/>
    <n v="1250"/>
    <n v="0"/>
    <m/>
    <m/>
    <m/>
    <n v="14"/>
    <n v="27"/>
    <n v="57.999000000000002"/>
    <n v="53.195"/>
    <n v="4.8040000000000003"/>
    <n v="4.80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040000000000003"/>
    <m/>
    <m/>
    <m/>
    <m/>
    <m/>
    <m/>
    <m/>
    <s v="4000519245-7"/>
    <s v="Untrimmed edge"/>
    <s v="CRCA_TPI"/>
    <s v="C01-TU97-1.38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4"/>
    <s v="9519110380-4"/>
    <s v="Oct'25"/>
    <s v="Released"/>
    <x v="1"/>
    <m/>
    <m/>
    <e v="#N/A"/>
    <s v="OK"/>
    <s v="CR03"/>
    <s v="ACRM CRCA SPM"/>
    <m/>
    <x v="0"/>
    <x v="6"/>
    <m/>
    <n v="1000"/>
    <m/>
    <x v="2"/>
    <m/>
    <n v="925428"/>
    <x v="68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52.005000000000003"/>
    <n v="181.798"/>
    <n v="181.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95"/>
    <n v="27.195"/>
    <n v="0"/>
    <n v="27.195"/>
    <n v="0"/>
    <n v="181.798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5"/>
    <s v="9519110380-5"/>
    <s v="Oct'25"/>
    <s v="Released"/>
    <x v="1"/>
    <m/>
    <m/>
    <e v="#N/A"/>
    <s v="OK"/>
    <s v="CR03"/>
    <s v="ACRM CRCA SPM"/>
    <m/>
    <x v="0"/>
    <x v="6"/>
    <m/>
    <n v="1000"/>
    <m/>
    <x v="2"/>
    <m/>
    <n v="925428"/>
    <x v="68"/>
    <n v="3741589"/>
    <s v="CR COIL SA1010 TU97 1.500X1250"/>
    <s v="C01"/>
    <s v="SA1010"/>
    <s v="TU97"/>
    <n v="1.5"/>
    <n v="1250"/>
    <n v="0"/>
    <m/>
    <m/>
    <m/>
    <n v="14"/>
    <n v="27"/>
    <n v="289.99900000000002"/>
    <n v="259.54500000000002"/>
    <n v="30.454000000000001"/>
    <n v="-27.12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7.58"/>
    <n v="0"/>
    <n v="57.58"/>
    <n v="30.454000000000001"/>
    <n v="27.125999999999998"/>
    <n v="0"/>
    <n v="0"/>
    <m/>
    <m/>
    <m/>
    <m/>
    <m/>
    <m/>
    <m/>
    <s v="4000519245-6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1"/>
    <s v="9519138217-1"/>
    <s v="No Priority"/>
    <s v="Released"/>
    <x v="0"/>
    <m/>
    <m/>
    <e v="#N/A"/>
    <s v="OK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195.999"/>
    <n v="190.01499999999999"/>
    <n v="5.984"/>
    <n v="2.9740000000000002"/>
    <n v="0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2"/>
    <s v="9519138217-2"/>
    <s v="Oct'25"/>
    <s v="Released"/>
    <x v="1"/>
    <m/>
    <m/>
    <e v="#N/A"/>
    <s v="OK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65.655000000000001"/>
    <n v="18.344000000000001"/>
    <n v="7.569"/>
    <n v="3.5750000000000002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  <m/>
    <m/>
    <m/>
    <m/>
    <m/>
    <m/>
    <m/>
    <m/>
    <m/>
    <m/>
    <m/>
    <m/>
    <m/>
    <m/>
    <m/>
    <n v="18.344000000000001"/>
    <n v="0"/>
    <n v="0"/>
    <n v="18.344000000000001"/>
    <n v="0"/>
    <n v="0"/>
    <n v="0"/>
    <n v="0"/>
    <n v="0"/>
    <n v="0"/>
    <n v="0"/>
    <n v="0"/>
    <n v="21.919"/>
    <m/>
  </r>
  <r>
    <n v="744"/>
    <d v="2025-09-24T00:00:00"/>
    <s v="ZBTO"/>
    <n v="9519138217"/>
    <n v="3"/>
    <s v="9519138217-3"/>
    <s v="No Priority"/>
    <s v="Released"/>
    <x v="0"/>
    <m/>
    <m/>
    <e v="#N/A"/>
    <s v="OK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5"/>
    <s v="9519138217-5"/>
    <s v="No Priority"/>
    <s v="Released"/>
    <x v="0"/>
    <m/>
    <m/>
    <e v="#N/A"/>
    <s v="OK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6"/>
    <s v="9519138217-6"/>
    <s v="No Priority"/>
    <s v="Released"/>
    <x v="0"/>
    <m/>
    <m/>
    <e v="#N/A"/>
    <e v="#N/A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56"/>
    <n v="50.65"/>
    <n v="5.35"/>
    <n v="5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x v="0"/>
    <m/>
    <m/>
    <n v="0"/>
    <s v="N/C"/>
    <s v="GP03"/>
    <s v="ACRM GP#3 NARROW"/>
    <m/>
    <x v="1"/>
    <x v="2"/>
    <m/>
    <n v="2000"/>
    <s v="LONI"/>
    <x v="1"/>
    <s v="GBAD"/>
    <n v="931234"/>
    <x v="22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2"/>
    <s v="9518995071-2"/>
    <s v="No Priority"/>
    <s v="Released"/>
    <x v="0"/>
    <m/>
    <m/>
    <e v="#N/A"/>
    <e v="#N/A"/>
    <e v="#N/A"/>
    <e v="#N/A"/>
    <m/>
    <x v="0"/>
    <x v="0"/>
    <m/>
    <n v="2000"/>
    <s v="KANPUR"/>
    <x v="2"/>
    <s v="FBAD"/>
    <n v="933952"/>
    <x v="5"/>
    <n v="1804826"/>
    <s v="CRCA COIL-TATXXD-AU03-0.9X1250"/>
    <s v="C01"/>
    <s v="TATXXD"/>
    <s v="AU03"/>
    <n v="0.9"/>
    <n v="1250"/>
    <n v="0"/>
    <m/>
    <m/>
    <m/>
    <n v="7"/>
    <n v="28"/>
    <n v="29"/>
    <n v="24.4"/>
    <n v="4.5999999999999996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8346"/>
    <n v="1"/>
    <s v="9519138346-1"/>
    <s v="Stocks"/>
    <s v="Released"/>
    <x v="1"/>
    <m/>
    <m/>
    <e v="#N/A"/>
    <s v="OK"/>
    <s v="GP02"/>
    <s v="ACRM GP#3 WIDER SOFT"/>
    <n v="1000"/>
    <x v="1"/>
    <x v="7"/>
    <m/>
    <n v="2000"/>
    <s v="JABALPUR"/>
    <x v="3"/>
    <s v="NPUR"/>
    <n v="929931"/>
    <x v="69"/>
    <n v="1851091"/>
    <s v="GP COIL SOFT-TATXGP-GK09-0.4X1250"/>
    <s v="C02"/>
    <s v="TATXGP"/>
    <s v="GK09"/>
    <n v="0.4"/>
    <n v="1250"/>
    <n v="0"/>
    <m/>
    <m/>
    <m/>
    <n v="4"/>
    <n v="6"/>
    <n v="29"/>
    <n v="26.69"/>
    <n v="2.31"/>
    <n v="2.31"/>
    <n v="5.35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3550000000000004"/>
    <m/>
  </r>
  <r>
    <n v="743"/>
    <d v="2025-09-24T00:00:00"/>
    <s v="ZBTO"/>
    <n v="9519138346"/>
    <n v="2"/>
    <s v="9519138346-2"/>
    <s v="Stocks"/>
    <s v="Released"/>
    <x v="1"/>
    <m/>
    <m/>
    <e v="#N/A"/>
    <s v="OK"/>
    <s v="GP02"/>
    <s v="ACRM GP#3 WIDER SOFT"/>
    <m/>
    <x v="1"/>
    <x v="7"/>
    <m/>
    <n v="2000"/>
    <s v="JABALPUR"/>
    <x v="3"/>
    <s v="NPUR"/>
    <n v="929931"/>
    <x v="69"/>
    <n v="1851102"/>
    <s v="GP COIL SOFT-TATXGP-GK09-0.5X1250"/>
    <s v="C02"/>
    <s v="TATXGP"/>
    <s v="GK09"/>
    <n v="0.5"/>
    <n v="1250"/>
    <n v="0"/>
    <m/>
    <m/>
    <m/>
    <n v="4"/>
    <n v="6"/>
    <n v="29"/>
    <n v="20.645"/>
    <n v="8.3550000000000004"/>
    <n v="8.3550000000000004"/>
    <n v="5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5000000000000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3449999999999998"/>
    <m/>
  </r>
  <r>
    <n v="743"/>
    <d v="2025-09-24T00:00:00"/>
    <s v="ZBTO"/>
    <n v="9519138346"/>
    <n v="3"/>
    <s v="9519138346-3"/>
    <s v="No Priority"/>
    <s v="Released"/>
    <x v="0"/>
    <m/>
    <m/>
    <e v="#N/A"/>
    <s v="OK"/>
    <s v="GP02"/>
    <s v="ACRM GP#3 WIDER SOFT"/>
    <m/>
    <x v="1"/>
    <x v="7"/>
    <m/>
    <n v="2000"/>
    <s v="JABALPUR"/>
    <x v="3"/>
    <s v="NPUR"/>
    <n v="929931"/>
    <x v="69"/>
    <n v="1851106"/>
    <s v="GP COIL SOFT-TATXGP-GK09-0.6X1250"/>
    <s v="C02"/>
    <s v="TATXGP"/>
    <s v="GK09"/>
    <n v="0.6"/>
    <n v="1250"/>
    <n v="0"/>
    <m/>
    <m/>
    <m/>
    <n v="4"/>
    <n v="6"/>
    <n v="58"/>
    <n v="49.22"/>
    <n v="8.7799999999999994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79999999999999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060"/>
    <n v="3"/>
    <s v="9519138060-3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51.999"/>
    <n v="234"/>
    <n v="6.4089999999999998"/>
    <n v="-2.4359999999999999"/>
    <n v="31.025000000000002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1.025000000000002"/>
    <m/>
  </r>
  <r>
    <n v="742"/>
    <d v="2025-09-18T00:00:00"/>
    <s v="ZBTO"/>
    <n v="9519114845"/>
    <n v="3"/>
    <s v="9519114845-3"/>
    <s v="No Priority"/>
    <s v="Released"/>
    <x v="0"/>
    <m/>
    <m/>
    <e v="#N/A"/>
    <s v="OK"/>
    <s v="CR02"/>
    <s v="ACRM CRCA CRS"/>
    <m/>
    <x v="0"/>
    <x v="0"/>
    <m/>
    <n v="2000"/>
    <s v="VISHAKHAPATNAM"/>
    <x v="0"/>
    <s v="SBAD"/>
    <n v="946077"/>
    <x v="30"/>
    <n v="2378008"/>
    <s v="CRCA COIL TATXXD AU03 0.600X1120"/>
    <s v="C01"/>
    <s v="TATXXD"/>
    <s v="AU03"/>
    <n v="0.6"/>
    <n v="1120"/>
    <n v="0"/>
    <m/>
    <m/>
    <m/>
    <n v="8"/>
    <n v="12"/>
    <n v="26"/>
    <n v="17.274999999999999"/>
    <n v="8.7249999999999996"/>
    <n v="8.7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24999999999999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4"/>
    <s v="9519114845-4"/>
    <s v="No Priority"/>
    <s v="Released"/>
    <x v="0"/>
    <m/>
    <m/>
    <e v="#N/A"/>
    <s v="OK"/>
    <s v="CR02"/>
    <s v="ACRM CRCA CRS"/>
    <m/>
    <x v="0"/>
    <x v="0"/>
    <m/>
    <n v="2000"/>
    <s v="VISHAKHAPATNAM"/>
    <x v="0"/>
    <s v="SBAD"/>
    <n v="946077"/>
    <x v="30"/>
    <n v="1804814"/>
    <s v="CRCA COIL TATXXD AU03 0.8X1250"/>
    <s v="C01"/>
    <s v="TATXXD"/>
    <s v="AU03"/>
    <n v="0.8"/>
    <n v="1250"/>
    <n v="0"/>
    <m/>
    <m/>
    <m/>
    <n v="10"/>
    <n v="14"/>
    <n v="29"/>
    <n v="36.034999999999997"/>
    <n v="5.47"/>
    <n v="5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5"/>
    <s v="9519114845-5"/>
    <s v="No Priority"/>
    <s v="Released"/>
    <x v="0"/>
    <m/>
    <m/>
    <e v="#N/A"/>
    <s v="N/C"/>
    <s v="CR02"/>
    <s v="ACRM CRCA CRS"/>
    <m/>
    <x v="0"/>
    <x v="0"/>
    <m/>
    <n v="2000"/>
    <s v="VISHAKHAPATNAM"/>
    <x v="0"/>
    <s v="SBAD"/>
    <n v="946077"/>
    <x v="30"/>
    <n v="1801804"/>
    <s v="CRCA COIL-TATXXD-AU03-1X1250"/>
    <s v="C01"/>
    <s v="TATXXD"/>
    <s v="AU03"/>
    <n v="1"/>
    <n v="1250"/>
    <n v="0"/>
    <m/>
    <m/>
    <m/>
    <n v="10"/>
    <n v="14"/>
    <n v="28.9"/>
    <n v="23.835000000000001"/>
    <n v="5.0650000000000004"/>
    <n v="5.0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50000000000004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4"/>
    <s v="9519138217-4"/>
    <s v="Oct'25"/>
    <s v="Released"/>
    <x v="1"/>
    <m/>
    <m/>
    <e v="#N/A"/>
    <s v="OK"/>
    <s v="GL02"/>
    <s v="ACRM GP#2 TBSPL PPGL"/>
    <m/>
    <x v="3"/>
    <x v="4"/>
    <m/>
    <n v="1000"/>
    <s v="RAJASTHAN"/>
    <x v="4"/>
    <s v="BOMB"/>
    <n v="940008"/>
    <x v="20"/>
    <n v="3521298"/>
    <s v="PPGL C Y550 D0C7 0.33BMT(0.37TPT)X1220"/>
    <s v="B18"/>
    <s v="Y550PL"/>
    <s v="D0C7"/>
    <n v="0.33"/>
    <n v="1220"/>
    <n v="0"/>
    <m/>
    <m/>
    <m/>
    <n v="3"/>
    <n v="5"/>
    <n v="83.998999999999995"/>
    <n v="40.840000000000003"/>
    <n v="22.459"/>
    <n v="8.8040000000000003"/>
    <n v="27.01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-7.9660000000000011"/>
    <m/>
    <m/>
    <m/>
    <m/>
    <m/>
    <m/>
    <m/>
    <m/>
    <s v="M"/>
    <m/>
    <m/>
    <m/>
    <m/>
    <m/>
    <m/>
    <m/>
    <m/>
    <m/>
    <m/>
    <m/>
    <m/>
    <m/>
    <m/>
    <m/>
    <n v="43"/>
    <n v="0"/>
    <n v="0"/>
    <n v="43"/>
    <n v="0"/>
    <n v="0"/>
    <n v="0"/>
    <n v="0"/>
    <n v="0"/>
    <n v="0"/>
    <n v="0"/>
    <n v="0"/>
    <n v="70.010000000000005"/>
    <m/>
  </r>
  <r>
    <n v="744"/>
    <d v="2025-09-24T00:00:00"/>
    <s v="ZBTO"/>
    <n v="9519138060"/>
    <n v="4"/>
    <s v="9519138060-4"/>
    <s v="No Priority"/>
    <s v="Released"/>
    <x v="0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1"/>
    <s v="9518995071-1"/>
    <s v="Nov'25"/>
    <s v="Released"/>
    <x v="1"/>
    <n v="1"/>
    <m/>
    <s v="OK (HR  Indent)"/>
    <s v="N/C"/>
    <e v="#N/A"/>
    <e v="#N/A"/>
    <m/>
    <x v="0"/>
    <x v="0"/>
    <n v="6700"/>
    <n v="2000"/>
    <s v="KANPUR"/>
    <x v="2"/>
    <s v="FBAD"/>
    <n v="933952"/>
    <x v="5"/>
    <n v="1801290"/>
    <s v="CRCA COIL-TATXXD-AU03-0.6X1250"/>
    <s v="C01"/>
    <s v="TATXXD"/>
    <s v="AU03"/>
    <n v="0.6"/>
    <n v="1250"/>
    <n v="0"/>
    <m/>
    <m/>
    <m/>
    <n v="7"/>
    <n v="28"/>
    <n v="29"/>
    <n v="0"/>
    <n v="29"/>
    <n v="3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8-19T00:00:00"/>
    <s v="ZBTO"/>
    <n v="9519027787"/>
    <n v="1"/>
    <s v="9519027787-1"/>
    <s v="No Priority"/>
    <s v="Released"/>
    <x v="0"/>
    <m/>
    <m/>
    <n v="0"/>
    <s v="N/C"/>
    <s v="CR01"/>
    <s v="ACRM CRCA CTL"/>
    <m/>
    <x v="0"/>
    <x v="3"/>
    <m/>
    <n v="2000"/>
    <s v="VISHAKHAPATNAM"/>
    <x v="0"/>
    <s v="SBAD"/>
    <n v="946077"/>
    <x v="30"/>
    <n v="3239540"/>
    <s v="CRCA SHEET TATCRC SR16 0.350X1000X2440"/>
    <s v="C06"/>
    <s v="TATCRC"/>
    <s v="SR16"/>
    <n v="0.35"/>
    <n v="1000"/>
    <n v="2440"/>
    <m/>
    <m/>
    <m/>
    <n v="2"/>
    <n v="3"/>
    <n v="22.998999999999999"/>
    <n v="5.8049999999999997"/>
    <n v="17.193999999999999"/>
    <n v="17.19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93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3T00:00:00"/>
    <s v="ZBTO"/>
    <n v="9519135248"/>
    <n v="1"/>
    <s v="9519135248-1"/>
    <s v="Stocks"/>
    <s v="Released"/>
    <x v="1"/>
    <m/>
    <m/>
    <e v="#N/A"/>
    <s v="OK"/>
    <s v="GL02"/>
    <s v="ACRM GP#2 TBSPL PPGL"/>
    <m/>
    <x v="3"/>
    <x v="4"/>
    <m/>
    <n v="1000"/>
    <s v=" "/>
    <x v="4"/>
    <s v="BOMB"/>
    <n v="941597"/>
    <x v="8"/>
    <n v="3902332"/>
    <s v="PPGL C HARD Y550PL D0C9 0.50(TPT)X1220"/>
    <s v="B18"/>
    <s v="Y550PL"/>
    <s v="D0C9"/>
    <n v="0.5"/>
    <n v="1220"/>
    <n v="0"/>
    <m/>
    <m/>
    <m/>
    <n v="3"/>
    <n v="5"/>
    <n v="28"/>
    <n v="27.13"/>
    <n v="0.87"/>
    <n v="0.87"/>
    <n v="27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13"/>
    <m/>
  </r>
  <r>
    <n v="744"/>
    <d v="2025-09-23T00:00:00"/>
    <s v="ZBTO"/>
    <n v="9519135248"/>
    <n v="2"/>
    <s v="9519135248-2"/>
    <s v="Stocks"/>
    <s v="Released"/>
    <x v="1"/>
    <m/>
    <m/>
    <e v="#N/A"/>
    <s v="OK"/>
    <s v="GL02"/>
    <s v="ACRM GP#2 TBSPL PPGL"/>
    <m/>
    <x v="3"/>
    <x v="4"/>
    <m/>
    <n v="1000"/>
    <s v=" "/>
    <x v="4"/>
    <s v="BOMB"/>
    <n v="941597"/>
    <x v="8"/>
    <n v="3902332"/>
    <s v="PPGL C HARD Y550PL D0C9 0.50(TPT)X1220"/>
    <s v="B18"/>
    <s v="Y550PL"/>
    <s v="D0C9"/>
    <n v="0.5"/>
    <n v="1220"/>
    <n v="0"/>
    <m/>
    <m/>
    <m/>
    <n v="3"/>
    <n v="5"/>
    <n v="28"/>
    <n v="27.835000000000001"/>
    <n v="0.16500000000000001"/>
    <n v="0.16500000000000001"/>
    <n v="27.83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834999999999997"/>
    <m/>
  </r>
  <r>
    <n v="744"/>
    <d v="2025-09-24T00:00:00"/>
    <s v="ZBTO"/>
    <n v="9519138060"/>
    <n v="1"/>
    <s v="9519138060-1"/>
    <s v="No Priority"/>
    <s v="Released"/>
    <x v="0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6.70499999999998"/>
    <n v="3.294"/>
    <n v="3.294"/>
    <n v="0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060"/>
    <n v="2"/>
    <s v="9519138060-2"/>
    <s v="No Priority"/>
    <s v="Released"/>
    <x v="0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9.11"/>
    <n v="0.88900000000000001"/>
    <n v="0.88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9"/>
    <s v="9519138217-9"/>
    <s v="Oct'25"/>
    <s v="Released"/>
    <x v="1"/>
    <m/>
    <m/>
    <e v="#N/A"/>
    <s v="OK"/>
    <s v="GL02"/>
    <s v="ACRM GP#2 TBSPL PPGL"/>
    <m/>
    <x v="3"/>
    <x v="4"/>
    <m/>
    <n v="1000"/>
    <s v="RAJASTHAN"/>
    <x v="4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09-24T00:00:00"/>
    <s v="ZBTO"/>
    <n v="9519138060"/>
    <n v="5"/>
    <s v="9519138060-5"/>
    <s v="No Priority"/>
    <s v="Released"/>
    <x v="0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70.709999999999994"/>
    <n v="13.289"/>
    <n v="13.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  <m/>
    <m/>
    <m/>
    <m/>
    <m/>
    <m/>
    <m/>
    <m/>
    <m/>
    <m/>
    <m/>
    <m/>
    <m/>
    <m/>
    <m/>
    <n v="13.289"/>
    <n v="0"/>
    <n v="0"/>
    <n v="13.289"/>
    <n v="0"/>
    <n v="0"/>
    <n v="0"/>
    <n v="0"/>
    <n v="0"/>
    <n v="0"/>
    <n v="0"/>
    <n v="0"/>
    <n v="13.289"/>
    <m/>
  </r>
  <r>
    <n v="744"/>
    <d v="2025-09-24T00:00:00"/>
    <s v="ZBTO"/>
    <n v="9519138426"/>
    <n v="1"/>
    <s v="9519138426-1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4.184999999999999"/>
    <n v="3.8149999999999999"/>
    <n v="3.8149999999999999"/>
    <n v="24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185000000000002"/>
    <m/>
  </r>
  <r>
    <n v="744"/>
    <d v="2025-09-24T00:00:00"/>
    <s v="ZBTO"/>
    <n v="9519138426"/>
    <n v="5"/>
    <s v="9519138426-5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1298"/>
    <s v="PPGL C Y550 D0C7 0.33BMT(0.37TPT)X1220"/>
    <s v="B18"/>
    <s v="Y550PL"/>
    <s v="D0C7"/>
    <n v="0.33"/>
    <n v="1220"/>
    <n v="0"/>
    <m/>
    <m/>
    <m/>
    <n v="3"/>
    <n v="5"/>
    <n v="27.998999999999999"/>
    <n v="21.95"/>
    <n v="6.0490000000000004"/>
    <n v="6.0490000000000004"/>
    <n v="21.95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95"/>
    <m/>
  </r>
  <r>
    <n v="742"/>
    <d v="2025-09-12T00:00:00"/>
    <s v="ZBTO"/>
    <n v="9519099083"/>
    <n v="2"/>
    <s v="9519099083-2"/>
    <s v="No Priority"/>
    <s v="Released"/>
    <x v="0"/>
    <m/>
    <m/>
    <e v="#N/A"/>
    <s v="OK"/>
    <e v="#N/A"/>
    <e v="#N/A"/>
    <m/>
    <x v="0"/>
    <x v="0"/>
    <m/>
    <n v="2000"/>
    <s v="FARIDABAD"/>
    <x v="2"/>
    <s v="FBAD"/>
    <n v="926346"/>
    <x v="70"/>
    <n v="1801022"/>
    <s v="CRCA COIL-TATXXD-AU03-0.45X1250"/>
    <s v="C01"/>
    <s v="TATXXD"/>
    <s v="AU03"/>
    <n v="0.45"/>
    <n v="1250"/>
    <n v="0"/>
    <m/>
    <m/>
    <m/>
    <n v="10"/>
    <n v="30"/>
    <n v="86.99"/>
    <n v="74.045000000000002"/>
    <n v="12.945"/>
    <n v="12.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426"/>
    <n v="4"/>
    <s v="9519138426-4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196"/>
    <n v="155.69999999999999"/>
    <n v="14.388999999999999"/>
    <n v="6.5739999999999998"/>
    <n v="128.32500000000002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7.2139999999999986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21"/>
    <n v="0"/>
    <n v="0"/>
    <n v="0"/>
    <n v="0"/>
    <n v="0"/>
    <n v="0"/>
    <n v="0"/>
    <n v="0"/>
    <n v="149.32500000000002"/>
    <m/>
  </r>
  <r>
    <n v="744"/>
    <d v="2025-09-24T00:00:00"/>
    <s v="ZBTO"/>
    <n v="9519138426"/>
    <n v="6"/>
    <s v="9519138426-6"/>
    <s v="Stocks"/>
    <s v="Released"/>
    <x v="1"/>
    <m/>
    <m/>
    <e v="#N/A"/>
    <s v="OK"/>
    <s v="GL02"/>
    <s v="ACRM GP#2 TBSPL PPGL"/>
    <m/>
    <x v="3"/>
    <x v="4"/>
    <m/>
    <n v="1000"/>
    <s v="GAMHARIA"/>
    <x v="4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112"/>
    <n v="102.52500000000001"/>
    <n v="6.5289999999999999"/>
    <n v="-1.2110000000000001"/>
    <n v="16.074999999999999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074999999999999"/>
    <m/>
  </r>
  <r>
    <n v="743"/>
    <d v="2025-09-26T00:00:00"/>
    <s v="ZBTO"/>
    <n v="9519137724"/>
    <n v="4"/>
    <s v="9519137724-4"/>
    <s v="No Priority"/>
    <s v="Released"/>
    <x v="0"/>
    <m/>
    <m/>
    <s v="OK"/>
    <s v="N/C"/>
    <s v="GP03"/>
    <s v="ACRM GP#3 NARROW"/>
    <m/>
    <x v="1"/>
    <x v="2"/>
    <m/>
    <n v="2000"/>
    <m/>
    <x v="3"/>
    <m/>
    <n v="936511"/>
    <x v="33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7724"/>
    <n v="2"/>
    <s v="9519137724-2"/>
    <s v="No Priority"/>
    <s v="Released"/>
    <x v="0"/>
    <m/>
    <m/>
    <e v="#N/A"/>
    <s v="OK"/>
    <s v="GP02"/>
    <s v="ACRM GP#3 WIDER SOFT"/>
    <m/>
    <x v="1"/>
    <x v="7"/>
    <m/>
    <n v="2000"/>
    <m/>
    <x v="3"/>
    <m/>
    <n v="936511"/>
    <x v="33"/>
    <n v="1300229"/>
    <m/>
    <s v="C02"/>
    <m/>
    <s v="GLK1"/>
    <n v="0.4"/>
    <n v="1220"/>
    <n v="0"/>
    <m/>
    <m/>
    <m/>
    <m/>
    <m/>
    <n v="56"/>
    <n v="53.79"/>
    <n v="2.21"/>
    <n v="2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1"/>
    <s v="9519136821-1"/>
    <s v="No Priority"/>
    <s v="Released"/>
    <x v="0"/>
    <m/>
    <m/>
    <n v="0"/>
    <s v="N/C"/>
    <s v="GP03"/>
    <s v="ACRM GP#3 NARROW"/>
    <m/>
    <x v="1"/>
    <x v="2"/>
    <m/>
    <n v="2000"/>
    <m/>
    <x v="2"/>
    <m/>
    <n v="931235"/>
    <x v="52"/>
    <n v="1851065"/>
    <m/>
    <s v="C02"/>
    <m/>
    <s v="GK09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994"/>
    <n v="3"/>
    <s v="9519136994-3"/>
    <s v="No Priority"/>
    <s v="Released"/>
    <x v="0"/>
    <m/>
    <m/>
    <e v="#N/A"/>
    <s v="OK"/>
    <s v="GP03"/>
    <s v="ACRM GP#3 NARROW"/>
    <m/>
    <x v="1"/>
    <x v="5"/>
    <m/>
    <n v="2000"/>
    <m/>
    <x v="2"/>
    <m/>
    <n v="115190"/>
    <x v="31"/>
    <n v="3897501"/>
    <m/>
    <s v="C05"/>
    <m/>
    <s v="GPH3"/>
    <n v="0.5"/>
    <n v="900"/>
    <n v="0"/>
    <m/>
    <m/>
    <m/>
    <m/>
    <m/>
    <n v="63"/>
    <n v="0"/>
    <n v="2.0699999999999998"/>
    <n v="2.06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69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994"/>
    <n v="2"/>
    <s v="9519136994-2"/>
    <s v="No Priority"/>
    <s v="Released"/>
    <x v="0"/>
    <m/>
    <m/>
    <e v="#N/A"/>
    <s v="OK"/>
    <s v="GP03"/>
    <s v="ACRM GP#3 NARROW"/>
    <m/>
    <x v="1"/>
    <x v="5"/>
    <m/>
    <n v="2000"/>
    <m/>
    <x v="2"/>
    <m/>
    <n v="115190"/>
    <x v="31"/>
    <n v="3897430"/>
    <m/>
    <s v="C05"/>
    <m/>
    <s v="GPH3"/>
    <n v="0.4"/>
    <n v="900"/>
    <n v="0"/>
    <m/>
    <m/>
    <m/>
    <m/>
    <m/>
    <n v="21"/>
    <n v="0"/>
    <n v="21"/>
    <n v="1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09-27T00:00:00"/>
    <s v="ZBTO"/>
    <n v="9519136994"/>
    <n v="1"/>
    <s v="9519136994-1"/>
    <s v="No Priority"/>
    <s v="Released"/>
    <x v="0"/>
    <m/>
    <m/>
    <e v="#N/A"/>
    <s v="OK"/>
    <s v="GP03"/>
    <s v="ACRM GP#3 NARROW"/>
    <m/>
    <x v="1"/>
    <x v="5"/>
    <m/>
    <n v="2000"/>
    <m/>
    <x v="2"/>
    <m/>
    <n v="115190"/>
    <x v="31"/>
    <n v="3897429"/>
    <m/>
    <s v="C05"/>
    <m/>
    <s v="GPH3"/>
    <n v="0.35"/>
    <n v="900"/>
    <n v="0"/>
    <m/>
    <m/>
    <m/>
    <m/>
    <m/>
    <n v="21"/>
    <n v="0"/>
    <n v="1.1100000000000001"/>
    <n v="1.11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5T00:00:00"/>
    <s v="ZBTO"/>
    <n v="9519141094"/>
    <n v="1"/>
    <s v="9519141094-1"/>
    <s v="Oct'25"/>
    <s v="Released"/>
    <x v="1"/>
    <m/>
    <m/>
    <e v="#N/A"/>
    <s v="OK"/>
    <s v="GP03"/>
    <s v="ACRM GP#3 NARROW"/>
    <m/>
    <x v="1"/>
    <x v="2"/>
    <m/>
    <n v="2000"/>
    <s v="Uttar Pradesh"/>
    <x v="2"/>
    <m/>
    <n v="933952"/>
    <x v="5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84"/>
    <n v="-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3"/>
    <d v="2025-09-25T00:00:00"/>
    <s v="ZBTO"/>
    <n v="9519141143"/>
    <n v="1"/>
    <s v="9519141143-1"/>
    <s v="Oct'25"/>
    <s v="Released"/>
    <x v="1"/>
    <m/>
    <m/>
    <e v="#N/A"/>
    <s v="OK"/>
    <s v="GP03"/>
    <s v="ACRM GP#3 NARROW"/>
    <m/>
    <x v="1"/>
    <x v="2"/>
    <m/>
    <n v="2000"/>
    <s v="Uttar Pradesh"/>
    <x v="2"/>
    <m/>
    <n v="931525"/>
    <x v="3"/>
    <n v="1191955"/>
    <s v="GP COIL SOFT-TATXGP-GK09-0.3X900"/>
    <s v="C02"/>
    <s v="TATXGP"/>
    <s v="GK09"/>
    <n v="0.3"/>
    <n v="900"/>
    <n v="0"/>
    <m/>
    <n v="80"/>
    <m/>
    <n v="4"/>
    <n v="12"/>
    <n v="84"/>
    <n v="0"/>
    <n v="84"/>
    <n v="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84"/>
    <m/>
  </r>
  <r>
    <n v="743"/>
    <d v="2025-09-25T00:00:00"/>
    <s v="ZBTO"/>
    <n v="9519141143"/>
    <n v="2"/>
    <s v="9519141143-2"/>
    <s v="Oct'25"/>
    <s v="Released"/>
    <x v="1"/>
    <m/>
    <m/>
    <e v="#N/A"/>
    <s v="OK"/>
    <s v="GP03"/>
    <s v="ACRM GP#3 NARROW"/>
    <m/>
    <x v="1"/>
    <x v="2"/>
    <m/>
    <n v="2000"/>
    <s v="Uttar Pradesh"/>
    <x v="2"/>
    <m/>
    <n v="931525"/>
    <x v="3"/>
    <n v="1191956"/>
    <s v="GP COIL SOFT-TATXGP-GK09-0.35X900"/>
    <s v="C02"/>
    <s v="TATXGP"/>
    <s v="GK09"/>
    <n v="0.35"/>
    <n v="900"/>
    <n v="0"/>
    <m/>
    <n v="80"/>
    <m/>
    <n v="4"/>
    <n v="12"/>
    <n v="84"/>
    <n v="0"/>
    <n v="84"/>
    <n v="5.335"/>
    <n v="59.95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73.930000000000007"/>
    <n v="73.930000000000007"/>
    <n v="0"/>
    <n v="0"/>
    <n v="0"/>
    <n v="0"/>
    <n v="0"/>
    <n v="0"/>
    <n v="0"/>
    <n v="0"/>
    <n v="0"/>
    <n v="0"/>
    <n v="133.88500000000002"/>
    <m/>
  </r>
  <r>
    <n v="743"/>
    <d v="2025-09-25T00:00:00"/>
    <s v="ZBTO"/>
    <n v="9519141143"/>
    <n v="3"/>
    <s v="9519141143-3"/>
    <s v="Oct'25"/>
    <s v="Released"/>
    <x v="1"/>
    <m/>
    <m/>
    <e v="#N/A"/>
    <s v="OK"/>
    <s v="GP03"/>
    <s v="ACRM GP#3 NARROW"/>
    <m/>
    <x v="1"/>
    <x v="2"/>
    <m/>
    <n v="2000"/>
    <s v="Uttar Pradesh"/>
    <x v="2"/>
    <m/>
    <n v="931525"/>
    <x v="3"/>
    <n v="1178439"/>
    <s v="GP COIL SOFT-TATXGP-GK09-0.4X900"/>
    <s v="C02"/>
    <s v="TATXGP"/>
    <s v="GK09"/>
    <n v="0.4"/>
    <n v="900"/>
    <n v="0"/>
    <m/>
    <n v="80"/>
    <m/>
    <n v="4"/>
    <n v="12"/>
    <n v="63"/>
    <n v="0"/>
    <n v="42.79"/>
    <n v="3.58"/>
    <n v="40.14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79"/>
    <m/>
    <m/>
    <m/>
    <m/>
    <m/>
    <m/>
    <m/>
    <m/>
    <s v="Slitting/Trimming at"/>
    <m/>
    <m/>
    <m/>
    <m/>
    <m/>
    <m/>
    <m/>
    <m/>
    <m/>
    <m/>
    <m/>
    <m/>
    <m/>
    <m/>
    <m/>
    <n v="42.79"/>
    <n v="42.79"/>
    <n v="0"/>
    <n v="0"/>
    <n v="0"/>
    <n v="0"/>
    <n v="0"/>
    <n v="0"/>
    <n v="0"/>
    <n v="0"/>
    <n v="0"/>
    <n v="0"/>
    <n v="82.935000000000002"/>
    <m/>
  </r>
  <r>
    <n v="743"/>
    <d v="2025-09-25T00:00:00"/>
    <s v="ZBTO"/>
    <n v="9519141143"/>
    <n v="4"/>
    <s v="9519141143-4"/>
    <s v="Stocks"/>
    <s v="Released"/>
    <x v="1"/>
    <m/>
    <m/>
    <e v="#N/A"/>
    <s v="OK"/>
    <s v="GP03"/>
    <s v="ACRM GP#3 NARROW"/>
    <m/>
    <x v="1"/>
    <x v="2"/>
    <m/>
    <n v="2000"/>
    <s v="Uttar Pradesh"/>
    <x v="2"/>
    <m/>
    <n v="931525"/>
    <x v="3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64.064999999999998"/>
    <n v="-1.075"/>
    <n v="19.9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064999999999998"/>
    <m/>
    <m/>
    <m/>
    <m/>
    <m/>
    <m/>
    <m/>
    <m/>
    <s v="Trimming only at RCL"/>
    <m/>
    <m/>
    <m/>
    <m/>
    <m/>
    <m/>
    <m/>
    <m/>
    <m/>
    <m/>
    <m/>
    <m/>
    <m/>
    <m/>
    <m/>
    <n v="64.064999999999998"/>
    <n v="0"/>
    <n v="64.064999999999998"/>
    <n v="0"/>
    <n v="0"/>
    <n v="0"/>
    <n v="0"/>
    <n v="0"/>
    <n v="0"/>
    <n v="0"/>
    <n v="0"/>
    <n v="0"/>
    <n v="84"/>
    <m/>
  </r>
  <r>
    <n v="743"/>
    <d v="2025-09-24T00:00:00"/>
    <s v="ZBTO"/>
    <n v="9519137706"/>
    <n v="1"/>
    <s v="9519137706-1"/>
    <s v="No Priority"/>
    <s v="Released"/>
    <x v="0"/>
    <m/>
    <m/>
    <e v="#N/A"/>
    <s v="OK"/>
    <s v="GP03"/>
    <s v="ACRM GP#3 NARROW"/>
    <m/>
    <x v="1"/>
    <x v="2"/>
    <m/>
    <n v="2000"/>
    <s v="Assam"/>
    <x v="3"/>
    <m/>
    <n v="116649"/>
    <x v="12"/>
    <n v="1853143"/>
    <s v="GP COIL SOFT-TATXGP-GLK1-0.4X900"/>
    <s v="C02"/>
    <s v="TATXGP"/>
    <s v="GLK1"/>
    <n v="0.4"/>
    <n v="900"/>
    <n v="0"/>
    <m/>
    <s v=""/>
    <m/>
    <n v="6"/>
    <n v="24"/>
    <n v="42"/>
    <n v="34.744999999999997"/>
    <n v="7.2549999999999999"/>
    <n v="4.79"/>
    <n v="0"/>
    <n v="0"/>
    <n v="0"/>
    <n v="0"/>
    <n v="0"/>
    <n v="0"/>
    <n v="2.4650000000000003"/>
    <n v="0"/>
    <n v="0"/>
    <n v="0"/>
    <n v="0"/>
    <n v="0"/>
    <n v="0"/>
    <n v="0"/>
    <n v="0"/>
    <n v="0"/>
    <n v="0"/>
    <n v="0"/>
    <n v="0"/>
    <n v="2.4650000000000003"/>
    <n v="2.4650000000000003"/>
    <n v="0"/>
    <n v="0"/>
    <n v="4.789999999999999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2"/>
    <s v="9519137706-2"/>
    <s v="No Priority"/>
    <s v="Released"/>
    <x v="0"/>
    <m/>
    <m/>
    <e v="#N/A"/>
    <s v="OK"/>
    <s v="GP03"/>
    <s v="ACRM GP#3 NARROW"/>
    <m/>
    <x v="1"/>
    <x v="2"/>
    <m/>
    <n v="2000"/>
    <s v="Assam"/>
    <x v="3"/>
    <m/>
    <n v="116649"/>
    <x v="12"/>
    <n v="1142896"/>
    <s v="GP COIL SOFT-TATXGP-GLK1-0.55X900"/>
    <s v="C02"/>
    <s v="TATXGP"/>
    <s v="GLK1"/>
    <n v="0.55000000000000004"/>
    <n v="900"/>
    <n v="0"/>
    <m/>
    <s v=""/>
    <m/>
    <n v="6"/>
    <n v="24"/>
    <n v="21"/>
    <n v="20.015000000000001"/>
    <n v="0.98499999999999999"/>
    <n v="0.98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4999999999999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3"/>
    <s v="9519137706-3"/>
    <s v="No Priority"/>
    <s v="Released"/>
    <x v="0"/>
    <m/>
    <m/>
    <e v="#N/A"/>
    <s v="OK"/>
    <s v="GP03"/>
    <s v="ACRM GP#3 NARROW"/>
    <m/>
    <x v="1"/>
    <x v="2"/>
    <m/>
    <n v="2000"/>
    <s v="Assam"/>
    <x v="3"/>
    <m/>
    <n v="116649"/>
    <x v="12"/>
    <n v="1142897"/>
    <s v="GP COIL SOFT-TATXGP-GLK1-0.6X900"/>
    <s v="C02"/>
    <s v="TATXGP"/>
    <s v="GLK1"/>
    <n v="0.6"/>
    <n v="900"/>
    <n v="0"/>
    <m/>
    <s v=""/>
    <m/>
    <n v="6"/>
    <n v="24"/>
    <n v="42"/>
    <n v="39.825000000000003"/>
    <n v="2.1749999999999998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749999999999998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6"/>
    <s v="9519137706-6"/>
    <s v="No Priority"/>
    <s v="Released"/>
    <x v="0"/>
    <m/>
    <m/>
    <e v="#N/A"/>
    <s v="OK"/>
    <s v="GP02"/>
    <s v="ACRM GP#3 WIDER SOFT"/>
    <m/>
    <x v="1"/>
    <x v="7"/>
    <m/>
    <n v="2000"/>
    <s v="Assam"/>
    <x v="3"/>
    <m/>
    <n v="116649"/>
    <x v="12"/>
    <n v="2233645"/>
    <s v="GP COIL SOFT TATXGP GLK1 0.35X1220"/>
    <s v="C02"/>
    <s v="TATXGP"/>
    <s v="GLK1"/>
    <n v="0.35"/>
    <n v="1220"/>
    <n v="0"/>
    <m/>
    <s v=""/>
    <m/>
    <n v="6"/>
    <n v="24"/>
    <n v="112"/>
    <n v="102.5"/>
    <n v="9.5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7"/>
    <s v="9519137706-7"/>
    <s v="No Priority"/>
    <s v="Released"/>
    <x v="0"/>
    <m/>
    <m/>
    <e v="#N/A"/>
    <s v="OK"/>
    <s v="GP02"/>
    <s v="ACRM GP#3 WIDER SOFT"/>
    <m/>
    <x v="1"/>
    <x v="7"/>
    <m/>
    <n v="2000"/>
    <s v="Assam"/>
    <x v="3"/>
    <m/>
    <n v="116649"/>
    <x v="12"/>
    <n v="1300229"/>
    <s v="GP COIL SOFT-TATXGP-GLK1-0.4X1220"/>
    <s v="C02"/>
    <s v="TATXGP"/>
    <s v="GLK1"/>
    <n v="0.4"/>
    <n v="1220"/>
    <n v="0"/>
    <m/>
    <s v=""/>
    <m/>
    <n v="6"/>
    <n v="24"/>
    <n v="112"/>
    <n v="103.625"/>
    <n v="8.375"/>
    <n v="8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75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8"/>
    <s v="9519137706-8"/>
    <s v="No Priority"/>
    <s v="Released"/>
    <x v="0"/>
    <m/>
    <m/>
    <e v="#N/A"/>
    <s v="OK"/>
    <s v="GP03"/>
    <s v="ACRM GP#3 NARROW"/>
    <m/>
    <x v="1"/>
    <x v="2"/>
    <m/>
    <n v="2000"/>
    <s v="Assam"/>
    <x v="3"/>
    <m/>
    <n v="116649"/>
    <x v="12"/>
    <n v="1142893"/>
    <s v="GP COIL SOFT-TATXGP-GLK1-0.35X900"/>
    <s v="C02"/>
    <s v="TATXGP"/>
    <s v="GLK1"/>
    <n v="0.35"/>
    <n v="900"/>
    <n v="0"/>
    <m/>
    <s v=""/>
    <m/>
    <n v="6"/>
    <n v="24"/>
    <n v="42"/>
    <n v="39.76"/>
    <n v="2.2400000000000002"/>
    <n v="2.2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40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24"/>
    <n v="1"/>
    <s v="9519137724-1"/>
    <s v="No Priority"/>
    <s v="Released"/>
    <x v="0"/>
    <m/>
    <m/>
    <e v="#N/A"/>
    <s v="OK"/>
    <s v="GP02"/>
    <s v="ACRM GP#3 WIDER SOFT"/>
    <m/>
    <x v="1"/>
    <x v="7"/>
    <m/>
    <n v="2000"/>
    <s v="Assam"/>
    <x v="3"/>
    <m/>
    <n v="936511"/>
    <x v="71"/>
    <n v="2233645"/>
    <s v="GP COIL SOFT TATXGP GLK1 0.35X1220"/>
    <s v="C02"/>
    <s v="TATXGP"/>
    <s v="GLK1"/>
    <n v="0.35"/>
    <n v="1220"/>
    <n v="0"/>
    <m/>
    <s v=""/>
    <m/>
    <n v="6"/>
    <n v="24"/>
    <n v="28"/>
    <n v="27.01"/>
    <n v="0.99"/>
    <n v="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24"/>
    <n v="5"/>
    <s v="9519137724-5"/>
    <s v="No Priority"/>
    <s v="Released"/>
    <x v="0"/>
    <m/>
    <m/>
    <e v="#N/A"/>
    <s v="OK"/>
    <s v="GP02"/>
    <s v="ACRM GP#3 WIDER SOFT"/>
    <m/>
    <x v="1"/>
    <x v="7"/>
    <m/>
    <n v="2000"/>
    <s v="Assam"/>
    <x v="3"/>
    <m/>
    <n v="936511"/>
    <x v="71"/>
    <n v="3671523"/>
    <s v="GP COIL TATXGP GLK2 0.450X1220"/>
    <s v="C02"/>
    <s v="TATXGP"/>
    <s v="GLK2"/>
    <n v="0.45"/>
    <n v="1220"/>
    <n v="0"/>
    <m/>
    <s v=""/>
    <m/>
    <n v="6"/>
    <n v="24"/>
    <n v="27.99"/>
    <n v="27.024999999999999"/>
    <n v="0.96499999999999997"/>
    <n v="0.96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649999999999999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1"/>
    <s v="9519115421-1"/>
    <s v="No Priority"/>
    <s v="Released"/>
    <x v="0"/>
    <m/>
    <m/>
    <e v="#N/A"/>
    <s v="OK"/>
    <s v="CR03"/>
    <s v="ACRM CRCA SPM"/>
    <m/>
    <x v="0"/>
    <x v="13"/>
    <m/>
    <n v="2000"/>
    <m/>
    <x v="0"/>
    <m/>
    <n v="76004"/>
    <x v="56"/>
    <n v="2150940"/>
    <s v="CRCA COIL SA1008 TU98 1.200X1250"/>
    <s v="C01"/>
    <s v="SA1008"/>
    <s v="TU98"/>
    <n v="1.2"/>
    <n v="1250"/>
    <n v="0"/>
    <m/>
    <m/>
    <m/>
    <m/>
    <m/>
    <n v="202.999"/>
    <n v="188.06"/>
    <n v="14.939"/>
    <n v="14.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3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3"/>
    <s v="9519115421-3"/>
    <s v="No Priority"/>
    <s v="Released"/>
    <x v="0"/>
    <m/>
    <m/>
    <e v="#N/A"/>
    <s v="OK"/>
    <s v="CR03"/>
    <s v="ACRM CRCA SPM"/>
    <m/>
    <x v="0"/>
    <x v="13"/>
    <m/>
    <n v="2000"/>
    <m/>
    <x v="0"/>
    <m/>
    <n v="76004"/>
    <x v="56"/>
    <n v="2150938"/>
    <s v="CRCA COIL SA1008 TU98 1X1250"/>
    <s v="C01"/>
    <s v="SA1008"/>
    <s v="TU98"/>
    <n v="1"/>
    <n v="1250"/>
    <n v="0"/>
    <m/>
    <m/>
    <m/>
    <m/>
    <m/>
    <n v="115.998"/>
    <n v="108.15"/>
    <n v="7.8479999999999999"/>
    <n v="7.8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47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4"/>
    <s v="9519115421-4"/>
    <s v="No Priority"/>
    <s v="Released"/>
    <x v="0"/>
    <m/>
    <m/>
    <e v="#N/A"/>
    <s v="OK"/>
    <s v="CR03"/>
    <s v="ACRM CRCA SPM"/>
    <m/>
    <x v="0"/>
    <x v="13"/>
    <m/>
    <n v="2000"/>
    <m/>
    <x v="0"/>
    <m/>
    <n v="76004"/>
    <x v="56"/>
    <n v="2150942"/>
    <s v="CRCA COIL SA1008 TU98 1.600X1250"/>
    <s v="C01"/>
    <s v="SA1008"/>
    <s v="TU98"/>
    <n v="1.6"/>
    <n v="1250"/>
    <n v="0"/>
    <m/>
    <m/>
    <m/>
    <m/>
    <m/>
    <n v="202.999"/>
    <n v="187.07"/>
    <n v="15.929"/>
    <n v="15.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9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x v="0"/>
    <m/>
    <m/>
    <e v="#N/A"/>
    <s v="OK"/>
    <s v="CR03"/>
    <s v="ACRM CRCA SPM"/>
    <m/>
    <x v="0"/>
    <x v="13"/>
    <m/>
    <n v="2000"/>
    <m/>
    <x v="0"/>
    <m/>
    <n v="76004"/>
    <x v="56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27.52"/>
    <n v="0"/>
    <n v="0"/>
    <n v="0"/>
    <n v="0"/>
    <n v="0"/>
    <n v="0"/>
    <n v="27.52"/>
    <n v="27.5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7"/>
    <s v="9519115421-7"/>
    <s v="No Priority"/>
    <s v="Released"/>
    <x v="0"/>
    <m/>
    <m/>
    <e v="#N/A"/>
    <s v="OK"/>
    <s v="CR03"/>
    <s v="ACRM CRCA SPM"/>
    <m/>
    <x v="0"/>
    <x v="13"/>
    <m/>
    <n v="2000"/>
    <m/>
    <x v="0"/>
    <m/>
    <n v="76004"/>
    <x v="56"/>
    <n v="2150942"/>
    <s v="CRCA COIL SA1008 TU98 1.600X1250"/>
    <s v="C01"/>
    <s v="SA1008"/>
    <s v="TU98"/>
    <n v="1.6"/>
    <n v="1250"/>
    <n v="0"/>
    <m/>
    <m/>
    <m/>
    <m/>
    <m/>
    <n v="203"/>
    <n v="132.63"/>
    <n v="18.085000000000001"/>
    <n v="18.085000000000001"/>
    <n v="0"/>
    <n v="0"/>
    <n v="0"/>
    <n v="0"/>
    <n v="0"/>
    <n v="0"/>
    <n v="0"/>
    <n v="0"/>
    <n v="0"/>
    <n v="0"/>
    <n v="0"/>
    <n v="0"/>
    <n v="55.15"/>
    <n v="0"/>
    <n v="0"/>
    <n v="0"/>
    <n v="0"/>
    <n v="0"/>
    <n v="0"/>
    <n v="55.15"/>
    <n v="55.15"/>
    <n v="0"/>
    <n v="0"/>
    <n v="-37.064999999999998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8"/>
    <s v="9519115421-8"/>
    <s v="No Priority"/>
    <s v="Released"/>
    <x v="0"/>
    <m/>
    <m/>
    <e v="#N/A"/>
    <s v="OK"/>
    <s v="CR03"/>
    <s v="ACRM CRCA SPM"/>
    <m/>
    <x v="0"/>
    <x v="13"/>
    <m/>
    <n v="2000"/>
    <m/>
    <x v="0"/>
    <m/>
    <n v="76004"/>
    <x v="56"/>
    <n v="2150943"/>
    <s v="CRCA COIL SA1008 TU98 1.900X1250"/>
    <s v="C01"/>
    <s v="SA1008"/>
    <s v="TU98"/>
    <n v="1.9"/>
    <n v="1250"/>
    <n v="0"/>
    <m/>
    <m/>
    <m/>
    <m/>
    <m/>
    <n v="116"/>
    <n v="105.285"/>
    <n v="10.715"/>
    <n v="10.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No Priority"/>
    <s v="Released"/>
    <x v="0"/>
    <m/>
    <m/>
    <e v="#N/A"/>
    <s v="OK"/>
    <s v="GP03"/>
    <s v="ACRM GP#3 NARROW"/>
    <m/>
    <x v="1"/>
    <x v="5"/>
    <m/>
    <n v="2000"/>
    <m/>
    <x v="3"/>
    <m/>
    <n v="651192"/>
    <x v="11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2"/>
    <s v="9519145140-2"/>
    <s v="No Priority"/>
    <s v="Released"/>
    <x v="0"/>
    <m/>
    <m/>
    <e v="#N/A"/>
    <s v="OK"/>
    <s v="GP01"/>
    <s v="ACRM GP#3 WIDER HARD"/>
    <m/>
    <x v="1"/>
    <x v="10"/>
    <m/>
    <n v="2000"/>
    <m/>
    <x v="3"/>
    <m/>
    <n v="651192"/>
    <x v="11"/>
    <n v="3767014"/>
    <s v="GP COIL TATGPH GP02 0.400X1350"/>
    <s v="C05"/>
    <s v="TATGPH"/>
    <s v="GP02"/>
    <n v="0.4"/>
    <n v="1350"/>
    <n v="93"/>
    <m/>
    <m/>
    <m/>
    <m/>
    <m/>
    <n v="92.998999999999995"/>
    <n v="89.864999999999995"/>
    <n v="3.1339999999999999"/>
    <n v="3.13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3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3"/>
    <s v="9519145140-3"/>
    <s v="No Priority"/>
    <s v="Released"/>
    <x v="0"/>
    <m/>
    <m/>
    <e v="#N/A"/>
    <s v="OK"/>
    <s v="GP01"/>
    <s v="ACRM GP#3 WIDER HARD"/>
    <m/>
    <x v="1"/>
    <x v="10"/>
    <m/>
    <n v="2000"/>
    <m/>
    <x v="3"/>
    <m/>
    <n v="651192"/>
    <x v="11"/>
    <n v="3708868"/>
    <s v="GP COIL TATGPH GP02 0.500X1350"/>
    <s v="C05"/>
    <s v="TATGPH"/>
    <s v="GP02"/>
    <n v="0.5"/>
    <n v="1350"/>
    <n v="217"/>
    <m/>
    <m/>
    <m/>
    <m/>
    <m/>
    <n v="221.001"/>
    <n v="219.31"/>
    <n v="1.6910000000000001"/>
    <n v="1.6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10000000000001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4"/>
    <s v="9519145140-4"/>
    <s v="No Priority"/>
    <s v="Released"/>
    <x v="0"/>
    <m/>
    <m/>
    <e v="#N/A"/>
    <s v="OK"/>
    <s v="GP01"/>
    <s v="ACRM GP#3 WIDER HARD"/>
    <m/>
    <x v="1"/>
    <x v="10"/>
    <m/>
    <n v="2000"/>
    <m/>
    <x v="3"/>
    <m/>
    <n v="651192"/>
    <x v="11"/>
    <n v="3767015"/>
    <s v="GP COIL TATGPH GP02 0.600X1350"/>
    <s v="C05"/>
    <s v="TATGPH"/>
    <s v="GP02"/>
    <n v="0.6"/>
    <n v="1350"/>
    <n v="93"/>
    <m/>
    <m/>
    <m/>
    <m/>
    <m/>
    <n v="92.995000000000005"/>
    <n v="86.68"/>
    <n v="6.3150000000000004"/>
    <n v="6.3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4743"/>
    <n v="1"/>
    <s v="9519144743-1"/>
    <s v="Nov'25"/>
    <s v="Released"/>
    <x v="1"/>
    <n v="1"/>
    <m/>
    <s v="OK (HR  Indent)"/>
    <s v="N/C"/>
    <s v="CR02"/>
    <s v="ACRM CRCA CRS"/>
    <m/>
    <x v="0"/>
    <x v="14"/>
    <m/>
    <n v="2200"/>
    <s v="ZOSOLA"/>
    <x v="2"/>
    <m/>
    <n v="184986"/>
    <x v="26"/>
    <n v="2439201"/>
    <s v="CRCA COIL TSBSTA EL06 0.500X1170"/>
    <s v="C01"/>
    <s v="TSBSTA"/>
    <s v="EL06"/>
    <n v="0.5"/>
    <n v="1170"/>
    <n v="0"/>
    <m/>
    <m/>
    <m/>
    <m/>
    <m/>
    <n v="215.99"/>
    <n v="0"/>
    <n v="119.855"/>
    <n v="45.865000000000002"/>
    <n v="105.855"/>
    <n v="0"/>
    <n v="0"/>
    <n v="0"/>
    <n v="0"/>
    <n v="0"/>
    <n v="0"/>
    <n v="0"/>
    <n v="0"/>
    <n v="0"/>
    <n v="0"/>
    <n v="0"/>
    <n v="154.75"/>
    <n v="0"/>
    <n v="0"/>
    <n v="0"/>
    <n v="0"/>
    <n v="0"/>
    <n v="0"/>
    <n v="154.75"/>
    <n v="154.75"/>
    <n v="0"/>
    <n v="0"/>
    <n v="-34.894999999999996"/>
    <m/>
    <m/>
    <m/>
    <m/>
    <m/>
    <m/>
    <m/>
    <m/>
    <s v="T"/>
    <m/>
    <m/>
    <m/>
    <m/>
    <m/>
    <m/>
    <m/>
    <m/>
    <m/>
    <m/>
    <m/>
    <m/>
    <m/>
    <m/>
    <m/>
    <n v="110.13500000000001"/>
    <n v="110.13500000000001"/>
    <n v="0"/>
    <n v="0"/>
    <n v="0"/>
    <n v="0"/>
    <n v="0"/>
    <n v="0"/>
    <n v="0"/>
    <n v="0"/>
    <n v="0"/>
    <n v="0"/>
    <n v="215.99"/>
    <m/>
  </r>
  <r>
    <n v="742"/>
    <d v="2025-09-26T00:00:00"/>
    <s v="ZBTO"/>
    <n v="9519144743"/>
    <n v="2"/>
    <s v="9519144743-2"/>
    <s v="Stocks"/>
    <s v="Released"/>
    <x v="1"/>
    <n v="1"/>
    <m/>
    <s v="OK"/>
    <s v="N/C"/>
    <s v="CR02"/>
    <s v="ACRM CRCA CRS"/>
    <m/>
    <x v="0"/>
    <x v="14"/>
    <m/>
    <n v="2200"/>
    <s v="ZOSOLA"/>
    <x v="2"/>
    <m/>
    <n v="184986"/>
    <x v="26"/>
    <n v="2439201"/>
    <s v="CRCA COIL TSBSTA EL06 0.500X1170"/>
    <s v="C01"/>
    <s v="TSBSTA"/>
    <s v="EL06"/>
    <n v="0.5"/>
    <n v="1170"/>
    <n v="0"/>
    <m/>
    <m/>
    <m/>
    <m/>
    <m/>
    <n v="188.989"/>
    <n v="143.22"/>
    <n v="10.054"/>
    <n v="-81.665999999999997"/>
    <n v="131.73499999999996"/>
    <n v="0"/>
    <n v="0"/>
    <n v="0"/>
    <n v="0"/>
    <n v="0"/>
    <n v="0"/>
    <n v="27.625"/>
    <n v="0"/>
    <n v="0"/>
    <n v="0"/>
    <n v="0"/>
    <n v="0"/>
    <n v="0"/>
    <n v="0"/>
    <n v="0"/>
    <n v="0"/>
    <n v="0"/>
    <n v="0"/>
    <n v="27.625"/>
    <n v="0"/>
    <n v="27.625"/>
    <n v="0"/>
    <n v="10.054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1.73499999999996"/>
    <m/>
  </r>
  <r>
    <n v="743"/>
    <d v="2025-09-26T00:00:00"/>
    <s v="ZBTO"/>
    <n v="9519144746"/>
    <n v="1"/>
    <s v="9519144746-1"/>
    <s v="No Priority"/>
    <s v="Released"/>
    <x v="0"/>
    <m/>
    <m/>
    <e v="#N/A"/>
    <s v="OK"/>
    <s v="GL03"/>
    <s v="ACRM GP#2 NON TBSPL"/>
    <n v="8000"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9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2"/>
    <s v="9519144746-2"/>
    <s v="No Priority"/>
    <s v="Released"/>
    <x v="0"/>
    <m/>
    <m/>
    <e v="#N/A"/>
    <s v="OK"/>
    <s v="GL03"/>
    <s v="ACRM GP#2 NON TBSPL"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1.19499999999999"/>
    <n v="8.8049999999999997"/>
    <n v="8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04999999999999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199"/>
    <n v="1"/>
    <s v="9519146199-1"/>
    <s v="Stocks"/>
    <s v="Released"/>
    <x v="1"/>
    <m/>
    <m/>
    <e v="#N/A"/>
    <s v="OK"/>
    <s v="GL02"/>
    <s v="ACRM GP#2 TBSPL PPGL"/>
    <m/>
    <x v="3"/>
    <x v="4"/>
    <m/>
    <n v="1000"/>
    <s v="RAJASTHAN"/>
    <x v="4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224"/>
    <n v="221.38499999999999"/>
    <n v="2.6150000000000002"/>
    <n v="2.6150000000000002"/>
    <n v="4.6349999999999998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6349999999999998"/>
    <m/>
  </r>
  <r>
    <n v="744"/>
    <d v="2025-09-26T00:00:00"/>
    <s v="ZBTO"/>
    <n v="9519146199"/>
    <n v="2"/>
    <s v="9519146199-2"/>
    <s v="Oct'25"/>
    <s v="Released"/>
    <x v="1"/>
    <m/>
    <m/>
    <e v="#N/A"/>
    <s v="OK"/>
    <s v="GL02"/>
    <s v="ACRM GP#2 TBSPL PPGL"/>
    <m/>
    <x v="3"/>
    <x v="4"/>
    <m/>
    <n v="1000"/>
    <s v="RAJASTHAN"/>
    <x v="4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167.999"/>
    <n v="129.66"/>
    <n v="28.279"/>
    <n v="-5.681"/>
    <n v="13.590000000000002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2.6089999999999982"/>
    <m/>
    <m/>
    <m/>
    <m/>
    <m/>
    <m/>
    <m/>
    <m/>
    <s v="M"/>
    <m/>
    <m/>
    <m/>
    <m/>
    <m/>
    <m/>
    <m/>
    <m/>
    <m/>
    <m/>
    <m/>
    <m/>
    <m/>
    <m/>
    <m/>
    <n v="30"/>
    <n v="0"/>
    <n v="30"/>
    <n v="0"/>
    <n v="0"/>
    <n v="0"/>
    <n v="0"/>
    <n v="0"/>
    <n v="0"/>
    <n v="0"/>
    <n v="0"/>
    <n v="0"/>
    <n v="43.59"/>
    <m/>
  </r>
  <r>
    <n v="744"/>
    <d v="2025-09-26T00:00:00"/>
    <s v="ZBTO"/>
    <n v="9519146199"/>
    <n v="3"/>
    <s v="9519146199-3"/>
    <s v="No Priority"/>
    <s v="Released"/>
    <x v="0"/>
    <m/>
    <m/>
    <e v="#N/A"/>
    <s v="OK"/>
    <s v="GL02"/>
    <s v="ACRM GP#2 TBSPL PPGL"/>
    <m/>
    <x v="3"/>
    <x v="4"/>
    <m/>
    <n v="1000"/>
    <s v="RAJASTHAN"/>
    <x v="4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5467"/>
    <n v="4"/>
    <s v="9519105467-4"/>
    <s v="No Priority"/>
    <s v="Released"/>
    <x v="0"/>
    <m/>
    <m/>
    <s v="OK (HR  Indent)"/>
    <s v="N/C"/>
    <s v="CR01"/>
    <s v="ACRM CRCA CTL"/>
    <m/>
    <x v="0"/>
    <x v="3"/>
    <m/>
    <n v="2000"/>
    <s v="PATNA"/>
    <x v="3"/>
    <m/>
    <n v="103227"/>
    <x v="10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9787"/>
    <n v="4"/>
    <s v="9519109787-4"/>
    <s v="No Priority"/>
    <s v="Released"/>
    <x v="0"/>
    <m/>
    <m/>
    <s v="OK (HR  Indent)"/>
    <s v="N/C"/>
    <s v="CR01"/>
    <s v="ACRM CRCA CTL"/>
    <m/>
    <x v="0"/>
    <x v="3"/>
    <m/>
    <n v="2000"/>
    <s v="PURNIA"/>
    <x v="3"/>
    <m/>
    <n v="103227"/>
    <x v="10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4"/>
    <s v="9519144746-4"/>
    <s v="No Priority"/>
    <s v="Released"/>
    <x v="0"/>
    <m/>
    <m/>
    <e v="#N/A"/>
    <s v="OK"/>
    <s v="GL03"/>
    <s v="ACRM GP#2 NON TBSPL"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79.99"/>
    <n v="266.91000000000003"/>
    <n v="13.08"/>
    <n v="-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1"/>
    <n v="15.01"/>
    <n v="15.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13.08"/>
    <n v="0"/>
    <n v="13.08"/>
    <n v="0"/>
    <n v="0"/>
    <n v="0"/>
    <n v="0"/>
    <n v="0"/>
    <n v="0"/>
    <n v="0"/>
    <n v="0"/>
    <n v="0"/>
    <n v="13.08"/>
    <m/>
  </r>
  <r>
    <n v="743"/>
    <d v="2025-09-26T00:00:00"/>
    <s v="ZBTO"/>
    <n v="9519144746"/>
    <n v="5"/>
    <s v="9519144746-5"/>
    <s v="No Priority"/>
    <s v="Released"/>
    <x v="0"/>
    <m/>
    <m/>
    <e v="#N/A"/>
    <s v="OK"/>
    <s v="GL03"/>
    <s v="ACRM GP#2 NON TBSPL"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6.78500000000003"/>
    <n v="3.2149999999999999"/>
    <n v="3.2149999999999999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2.5"/>
    <n v="0"/>
    <n v="2.5"/>
    <n v="0"/>
    <n v="3.214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Oct'25"/>
    <s v="Released"/>
    <x v="1"/>
    <m/>
    <m/>
    <e v="#N/A"/>
    <s v="OK"/>
    <s v="GL03"/>
    <s v="ACRM GP#2 NON TBSPL"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46.74"/>
    <n v="33.26"/>
    <n v="-32.090000000000003"/>
    <n v="0"/>
    <n v="0"/>
    <n v="28.59"/>
    <n v="0"/>
    <n v="0"/>
    <n v="0"/>
    <n v="0"/>
    <n v="0"/>
    <n v="0"/>
    <n v="0"/>
    <n v="0"/>
    <n v="0"/>
    <n v="0"/>
    <n v="0"/>
    <n v="0"/>
    <n v="0"/>
    <n v="0"/>
    <n v="0"/>
    <n v="36.76"/>
    <n v="65.349999999999994"/>
    <n v="36.76"/>
    <n v="28.589999999999996"/>
    <n v="0"/>
    <n v="0"/>
    <m/>
    <m/>
    <m/>
    <m/>
    <m/>
    <m/>
    <m/>
    <m/>
    <s v="U"/>
    <m/>
    <m/>
    <m/>
    <m/>
    <m/>
    <m/>
    <m/>
    <m/>
    <m/>
    <m/>
    <m/>
    <m/>
    <m/>
    <m/>
    <m/>
    <n v="33.26"/>
    <n v="0"/>
    <n v="33.26"/>
    <n v="0"/>
    <n v="0"/>
    <n v="0"/>
    <n v="0"/>
    <n v="0"/>
    <n v="0"/>
    <n v="0"/>
    <n v="0"/>
    <n v="0"/>
    <n v="33.26"/>
    <m/>
  </r>
  <r>
    <n v="743"/>
    <d v="2025-09-26T00:00:00"/>
    <s v="ZBTO"/>
    <n v="9519144746"/>
    <n v="7"/>
    <s v="9519144746-7"/>
    <s v="Stocks"/>
    <s v="Released"/>
    <x v="1"/>
    <m/>
    <m/>
    <e v="#N/A"/>
    <s v="OK"/>
    <s v="GL03"/>
    <s v="ACRM GP#2 NON TBSPL"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51.96"/>
    <n v="15.25"/>
    <n v="15.25"/>
    <n v="12.79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14"/>
    <n v="14"/>
    <n v="0"/>
    <n v="0"/>
    <n v="1.2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79"/>
    <m/>
  </r>
  <r>
    <n v="744"/>
    <d v="2025-09-26T00:00:00"/>
    <s v="ZBTO"/>
    <n v="9519146271"/>
    <n v="1"/>
    <s v="9519146271-1"/>
    <s v="Stocks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7.998999999999999"/>
    <n v="20.36"/>
    <n v="7.6390000000000002"/>
    <n v="7.6390000000000002"/>
    <n v="18.045000000000002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8.045000000000002"/>
    <m/>
  </r>
  <r>
    <n v="744"/>
    <d v="2025-09-26T00:00:00"/>
    <s v="ZBTO"/>
    <n v="9519146271"/>
    <n v="6"/>
    <s v="9519146271-6"/>
    <s v="No Priority"/>
    <s v="Released"/>
    <x v="0"/>
    <m/>
    <m/>
    <e v="#N/A"/>
    <s v="OK"/>
    <s v="GL02"/>
    <s v="ACRM GP#2 TBSPL PPGL"/>
    <m/>
    <x v="3"/>
    <x v="4"/>
    <m/>
    <n v="1000"/>
    <s v="GAMHARIA"/>
    <x v="4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1"/>
    <s v="9519148419-1"/>
    <s v="Stocks"/>
    <s v="Released"/>
    <x v="1"/>
    <m/>
    <m/>
    <e v="#N/A"/>
    <s v="OK"/>
    <s v="GL01"/>
    <s v="ACRM GP#2 TBSPL BGL"/>
    <m/>
    <x v="2"/>
    <x v="16"/>
    <m/>
    <n v="1000"/>
    <s v=" "/>
    <x v="4"/>
    <m/>
    <n v="942283"/>
    <x v="8"/>
    <n v="1882051"/>
    <s v="GL COIL HARD Y550GL H6GL 0.90 X 1250"/>
    <s v="B04"/>
    <s v="Y550GL"/>
    <s v="H6GL"/>
    <n v="0.9"/>
    <n v="1250"/>
    <n v="0"/>
    <m/>
    <m/>
    <m/>
    <m/>
    <m/>
    <n v="290"/>
    <n v="255.95500000000001"/>
    <n v="6.9690000000000003"/>
    <n v="-7.4059999999999997"/>
    <n v="27.074999999999999"/>
    <n v="0"/>
    <n v="0"/>
    <n v="0"/>
    <n v="0"/>
    <n v="0"/>
    <n v="0"/>
    <n v="27.625"/>
    <n v="0"/>
    <n v="0"/>
    <n v="0"/>
    <n v="0"/>
    <n v="0"/>
    <n v="0"/>
    <n v="0"/>
    <n v="0"/>
    <n v="0"/>
    <n v="0"/>
    <n v="14.975000000000001"/>
    <n v="42.6"/>
    <n v="42.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6.9690000000000003"/>
    <n v="0"/>
    <n v="0"/>
    <n v="6.9690000000000003"/>
    <n v="0"/>
    <n v="0"/>
    <n v="0"/>
    <n v="0"/>
    <n v="0"/>
    <n v="0"/>
    <n v="0"/>
    <n v="0"/>
    <n v="34.043999999999997"/>
    <m/>
  </r>
  <r>
    <n v="743"/>
    <d v="2025-09-27T00:00:00"/>
    <s v="ZBTO"/>
    <n v="9519058218"/>
    <n v="2"/>
    <s v="9519058218-2"/>
    <s v="No Priority"/>
    <s v="Released"/>
    <x v="0"/>
    <m/>
    <m/>
    <n v="0"/>
    <s v="N/C"/>
    <s v="GP03"/>
    <s v="ACRM GP#3 NARROW"/>
    <m/>
    <x v="1"/>
    <x v="2"/>
    <m/>
    <n v="2000"/>
    <s v="LONI"/>
    <x v="1"/>
    <m/>
    <n v="931235"/>
    <x v="52"/>
    <n v="1851066"/>
    <s v="GP COIL SOFT-TATXGP-GLK1-0.25X900"/>
    <s v="C02"/>
    <s v="TATXGP"/>
    <s v="GLK1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058218"/>
    <n v="3"/>
    <s v="9519058218-3"/>
    <s v="Oct'25"/>
    <s v="Released"/>
    <x v="1"/>
    <m/>
    <m/>
    <e v="#N/A"/>
    <s v="OK"/>
    <s v="GP02"/>
    <s v="ACRM GP#3 WIDER SOFT"/>
    <m/>
    <x v="1"/>
    <x v="7"/>
    <m/>
    <n v="2000"/>
    <s v="LONI"/>
    <x v="1"/>
    <m/>
    <n v="931235"/>
    <x v="52"/>
    <n v="1327809"/>
    <s v="GP COIL SOFT-TATXGP-GLK1-0.3X1250"/>
    <s v="C02"/>
    <s v="TATXGP"/>
    <s v="GLK1"/>
    <n v="0.3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3"/>
    <d v="2025-09-27T00:00:00"/>
    <s v="ZBTO"/>
    <n v="9519136821"/>
    <n v="2"/>
    <s v="9519136821-2"/>
    <s v="No Priority"/>
    <s v="Released"/>
    <x v="0"/>
    <m/>
    <m/>
    <n v="0"/>
    <s v="N/C"/>
    <s v="GP03"/>
    <s v="ACRM GP#3 NARROW"/>
    <m/>
    <x v="1"/>
    <x v="2"/>
    <m/>
    <n v="2000"/>
    <s v="LONI"/>
    <x v="1"/>
    <m/>
    <n v="931235"/>
    <x v="52"/>
    <n v="1851066"/>
    <s v="GP COIL SOFT-TATXGP-GLK1-0.25X900"/>
    <s v="C02"/>
    <s v="TATXGP"/>
    <s v="GLK1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3"/>
    <s v="9519136821-3"/>
    <s v="No Priority"/>
    <s v="Released"/>
    <x v="0"/>
    <m/>
    <m/>
    <e v="#N/A"/>
    <s v="OK"/>
    <s v="GP02"/>
    <s v="ACRM GP#3 WIDER SOFT"/>
    <m/>
    <x v="1"/>
    <x v="7"/>
    <m/>
    <n v="2000"/>
    <s v="LONI"/>
    <x v="1"/>
    <m/>
    <n v="931235"/>
    <x v="52"/>
    <n v="1300230"/>
    <s v="GP COIL SOFT-TATXGP-GLK1-0.3X1220"/>
    <s v="C02"/>
    <s v="TATXGP"/>
    <s v="GLK1"/>
    <n v="0.3"/>
    <n v="1220"/>
    <n v="0"/>
    <m/>
    <m/>
    <m/>
    <m/>
    <m/>
    <n v="28"/>
    <n v="26.57"/>
    <n v="1.43"/>
    <n v="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x v="1"/>
    <m/>
    <m/>
    <n v="0"/>
    <s v="N/C"/>
    <s v="GP03"/>
    <s v="ACRM GP#3 NARROW"/>
    <m/>
    <x v="1"/>
    <x v="2"/>
    <m/>
    <n v="2000"/>
    <s v="JAIPUR"/>
    <x v="2"/>
    <m/>
    <n v="117583"/>
    <x v="40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271"/>
    <n v="3"/>
    <s v="9519146271-3"/>
    <s v="Stocks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79.99900000000002"/>
    <n v="244.65"/>
    <n v="10.289"/>
    <n v="3.5840000000000001"/>
    <n v="79.724999999999994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6.4939999999999998"/>
    <m/>
    <m/>
    <m/>
    <m/>
    <m/>
    <m/>
    <m/>
    <m/>
    <s v="M"/>
    <m/>
    <m/>
    <m/>
    <m/>
    <m/>
    <m/>
    <m/>
    <m/>
    <m/>
    <m/>
    <m/>
    <m/>
    <m/>
    <m/>
    <m/>
    <n v="10.289"/>
    <n v="0"/>
    <n v="10.289"/>
    <n v="0"/>
    <n v="0"/>
    <n v="0"/>
    <n v="0"/>
    <n v="0"/>
    <n v="0"/>
    <n v="0"/>
    <n v="0"/>
    <n v="0"/>
    <n v="90.013999999999996"/>
    <m/>
  </r>
  <r>
    <n v="744"/>
    <d v="2025-09-26T00:00:00"/>
    <s v="ZBTO"/>
    <n v="9519146271"/>
    <n v="4"/>
    <s v="9519146271-4"/>
    <s v="Stocks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140"/>
    <n v="125.57"/>
    <n v="7.7640000000000002"/>
    <n v="2.9689999999999999"/>
    <n v="117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-4.821000000000000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7"/>
    <m/>
  </r>
  <r>
    <n v="744"/>
    <d v="2025-09-26T00:00:00"/>
    <s v="ZBTO"/>
    <n v="9519146271"/>
    <n v="5"/>
    <s v="9519146271-5"/>
    <s v="Stocks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112"/>
    <n v="101.51"/>
    <n v="0.374"/>
    <n v="0.374"/>
    <n v="21.959999999999997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959999999999997"/>
    <m/>
  </r>
  <r>
    <n v="743"/>
    <d v="2025-09-27T00:00:00"/>
    <s v="ZBTO"/>
    <n v="9519149681"/>
    <n v="1"/>
    <s v="9519149681-1"/>
    <s v="Nov'25"/>
    <s v="Released"/>
    <x v="1"/>
    <m/>
    <m/>
    <n v="0"/>
    <s v="N/C"/>
    <s v="GP03"/>
    <s v="ACRM GP#3 NARROW"/>
    <m/>
    <x v="1"/>
    <x v="2"/>
    <m/>
    <n v="2000"/>
    <s v="ZOSOLA"/>
    <x v="2"/>
    <m/>
    <n v="183259"/>
    <x v="72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5T00:00:00"/>
    <s v="ZBTF"/>
    <n v="9519143205"/>
    <n v="1"/>
    <s v="9519143205-1"/>
    <s v="Stocks"/>
    <s v="Released"/>
    <x v="1"/>
    <m/>
    <m/>
    <e v="#N/A"/>
    <s v="OK"/>
    <s v="CR04"/>
    <s v="ACRM CRCA TLL"/>
    <m/>
    <x v="0"/>
    <x v="1"/>
    <m/>
    <n v="1000"/>
    <s v="SOHNA"/>
    <x v="2"/>
    <m/>
    <n v="600250"/>
    <x v="0"/>
    <n v="2439203"/>
    <s v="CRCA COIL TSBSTA EL06 0.500X1160"/>
    <s v="C01"/>
    <s v="TSBSTA"/>
    <s v="EL06"/>
    <n v="0.5"/>
    <n v="1160"/>
    <n v="0"/>
    <m/>
    <m/>
    <m/>
    <m/>
    <m/>
    <n v="315"/>
    <n v="311.77999999999997"/>
    <n v="3.22"/>
    <n v="3.22"/>
    <n v="2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2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04"/>
    <m/>
  </r>
  <r>
    <n v="743"/>
    <d v="2025-09-27T00:00:00"/>
    <s v="ZBTO"/>
    <n v="9519149928"/>
    <n v="4"/>
    <s v="9519149928-4"/>
    <s v="No Priority"/>
    <s v="Released"/>
    <x v="0"/>
    <m/>
    <m/>
    <e v="#N/A"/>
    <s v="OK"/>
    <s v="GP02"/>
    <s v="ACRM GP#3 WIDER SOFT"/>
    <m/>
    <x v="1"/>
    <x v="7"/>
    <m/>
    <n v="2000"/>
    <s v="JAIPUR"/>
    <x v="2"/>
    <m/>
    <n v="117583"/>
    <x v="40"/>
    <n v="1854399"/>
    <s v="GP COIL SOFT-TATXGP-GK09-0.35X1220"/>
    <s v="C02"/>
    <s v="TATXGP"/>
    <s v="GK09"/>
    <n v="0.35"/>
    <n v="1220"/>
    <n v="0"/>
    <m/>
    <m/>
    <m/>
    <m/>
    <m/>
    <n v="112"/>
    <n v="104.94499999999999"/>
    <n v="7.0549999999999997"/>
    <n v="7.0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549999999999997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5"/>
    <s v="9519149928-5"/>
    <s v="Nov'25"/>
    <s v="Released"/>
    <x v="1"/>
    <m/>
    <m/>
    <s v="OK"/>
    <s v="N/C"/>
    <s v="GP02"/>
    <s v="ACRM GP#3 WIDER SOFT"/>
    <m/>
    <x v="1"/>
    <x v="7"/>
    <n v="2500"/>
    <n v="2000"/>
    <s v="JAIPUR"/>
    <x v="2"/>
    <m/>
    <n v="117583"/>
    <x v="40"/>
    <n v="1854410"/>
    <s v="GP COIL SOFT-TATXGP-GK09-0.4X1220"/>
    <s v="C02"/>
    <s v="TATXGP"/>
    <s v="GK09"/>
    <n v="0.4"/>
    <n v="1220"/>
    <n v="0"/>
    <m/>
    <m/>
    <m/>
    <m/>
    <m/>
    <n v="112"/>
    <n v="81.7"/>
    <n v="25.669"/>
    <n v="-1.2310000000000001"/>
    <n v="15.694999999999999"/>
    <n v="0"/>
    <n v="0"/>
    <n v="0"/>
    <n v="0"/>
    <n v="0"/>
    <n v="1.895"/>
    <n v="0"/>
    <n v="0"/>
    <n v="0"/>
    <n v="0"/>
    <n v="0"/>
    <n v="0"/>
    <n v="0"/>
    <n v="0"/>
    <n v="0"/>
    <n v="5.01"/>
    <n v="0"/>
    <n v="4.63"/>
    <n v="11.535"/>
    <n v="6.5250000000000004"/>
    <n v="5.01"/>
    <n v="0"/>
    <n v="19.143999999999998"/>
    <m/>
    <m/>
    <m/>
    <m/>
    <m/>
    <m/>
    <m/>
    <m/>
    <s v="R"/>
    <m/>
    <m/>
    <m/>
    <m/>
    <m/>
    <m/>
    <m/>
    <m/>
    <m/>
    <m/>
    <m/>
    <m/>
    <m/>
    <m/>
    <m/>
    <n v="25.669"/>
    <n v="0"/>
    <n v="25.669"/>
    <n v="0"/>
    <n v="0"/>
    <n v="0"/>
    <n v="0"/>
    <n v="0"/>
    <n v="0"/>
    <n v="0"/>
    <n v="0"/>
    <n v="0"/>
    <n v="41.363999999999997"/>
    <m/>
  </r>
  <r>
    <n v="744"/>
    <d v="2025-09-25T00:00:00"/>
    <s v="ZBTO"/>
    <n v="9519142346"/>
    <n v="1"/>
    <s v="9519142346-1"/>
    <s v="Oct'25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1.475000000000001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4"/>
    <d v="2025-09-25T00:00:00"/>
    <s v="ZBTO"/>
    <n v="9519142346"/>
    <n v="2"/>
    <s v="9519142346-2"/>
    <s v="Oct'25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10.1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  <m/>
    <m/>
    <m/>
    <m/>
    <m/>
    <m/>
    <m/>
    <m/>
    <m/>
    <m/>
    <m/>
    <m/>
    <m/>
    <m/>
    <m/>
    <n v="17.899999999999999"/>
    <n v="0"/>
    <n v="0"/>
    <n v="17.899999999999999"/>
    <n v="0"/>
    <n v="0"/>
    <n v="0"/>
    <n v="0"/>
    <n v="0"/>
    <n v="0"/>
    <n v="0"/>
    <n v="0"/>
    <n v="28"/>
    <m/>
  </r>
  <r>
    <n v="744"/>
    <d v="2025-09-26T00:00:00"/>
    <s v="ZBTO"/>
    <n v="9519146150"/>
    <n v="2"/>
    <s v="9519146150-2"/>
    <s v="No Priority"/>
    <s v="Released"/>
    <x v="0"/>
    <m/>
    <m/>
    <e v="#N/A"/>
    <s v="OK"/>
    <s v="GL02"/>
    <s v="ACRM GP#2 TBSPL PPGL"/>
    <m/>
    <x v="3"/>
    <x v="4"/>
    <m/>
    <n v="1000"/>
    <s v="GAMHARIA"/>
    <x v="4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746"/>
    <n v="1"/>
    <s v="9519142746-1"/>
    <s v="No Priority"/>
    <s v="Released"/>
    <x v="0"/>
    <m/>
    <m/>
    <e v="#N/A"/>
    <s v="OK"/>
    <s v="GL02"/>
    <s v="ACRM GP#2 TBSPL PPGL"/>
    <m/>
    <x v="3"/>
    <x v="4"/>
    <m/>
    <n v="1000"/>
    <s v="GAMHARIA"/>
    <x v="4"/>
    <m/>
    <n v="940016"/>
    <x v="20"/>
    <n v="4001001"/>
    <s v="PPGL C HARD Y550PL D0C9 0.63(TPT)X1220"/>
    <s v="B18"/>
    <s v="Y550PL"/>
    <s v="D0C9"/>
    <n v="0.63"/>
    <n v="1220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3"/>
    <s v="9519142346-3"/>
    <s v="Stocks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15.734999999999999"/>
    <n v="0.57999999999999996"/>
    <n v="12.265000000000001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-5.0150000000000006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40.265000000000001"/>
    <m/>
  </r>
  <r>
    <n v="744"/>
    <d v="2025-09-25T00:00:00"/>
    <s v="ZBTO"/>
    <n v="9519142346"/>
    <n v="4"/>
    <s v="9519142346-4"/>
    <s v="Stocks"/>
    <s v="Released"/>
    <x v="1"/>
    <m/>
    <m/>
    <e v="#N/A"/>
    <s v="OK"/>
    <s v="GL02"/>
    <s v="ACRM GP#2 TBSPL PPGL"/>
    <m/>
    <x v="3"/>
    <x v="4"/>
    <m/>
    <n v="1000"/>
    <s v="GAMHARIA"/>
    <x v="4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11.95"/>
    <n v="10.654999999999999"/>
    <n v="16.049999999999997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-4.7750000000000021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44.05"/>
    <m/>
  </r>
  <r>
    <n v="743"/>
    <d v="2025-09-27T00:00:00"/>
    <s v="ZBTO"/>
    <n v="9519149928"/>
    <n v="1"/>
    <s v="9519149928-1"/>
    <s v="No Priority"/>
    <s v="Released"/>
    <x v="0"/>
    <m/>
    <m/>
    <n v="0"/>
    <s v="N/C"/>
    <s v="GP03"/>
    <s v="ACRM GP#3 NARROW"/>
    <m/>
    <x v="1"/>
    <x v="2"/>
    <m/>
    <n v="2000"/>
    <s v="Rajasthan"/>
    <x v="2"/>
    <m/>
    <n v="117583"/>
    <x v="40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3"/>
    <s v="9519149928-3"/>
    <s v="Nov'25"/>
    <s v="Released"/>
    <x v="1"/>
    <m/>
    <m/>
    <s v="OK"/>
    <s v="N/C"/>
    <s v="GP02"/>
    <s v="ACRM GP#3 WIDER SOFT"/>
    <m/>
    <x v="1"/>
    <x v="7"/>
    <m/>
    <n v="2000"/>
    <s v="Rajasthan"/>
    <x v="2"/>
    <m/>
    <n v="117583"/>
    <x v="40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27.3"/>
    <n v="0"/>
    <n v="27.3"/>
    <n v="27.3"/>
    <n v="0"/>
    <n v="0"/>
    <n v="0.69999999999999929"/>
    <m/>
    <m/>
    <m/>
    <m/>
    <m/>
    <m/>
    <m/>
    <m/>
    <m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09-27T00:00:00"/>
    <s v="ZBTO"/>
    <n v="9519149703"/>
    <n v="1"/>
    <s v="9519149703-1"/>
    <s v="Nov'25"/>
    <s v="Released"/>
    <x v="1"/>
    <m/>
    <m/>
    <n v="0"/>
    <s v="N/C"/>
    <s v="GP03"/>
    <s v="ACRM GP#3 NARROW"/>
    <m/>
    <x v="1"/>
    <x v="2"/>
    <m/>
    <n v="2000"/>
    <s v="Delhi"/>
    <x v="2"/>
    <m/>
    <n v="183259"/>
    <x v="72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3"/>
    <s v="9519148419-3"/>
    <s v="Stocks"/>
    <s v="Released"/>
    <x v="1"/>
    <m/>
    <m/>
    <e v="#N/A"/>
    <s v="OK"/>
    <s v="GL01"/>
    <s v="ACRM GP#2 TBSPL BGL"/>
    <m/>
    <x v="2"/>
    <x v="16"/>
    <m/>
    <n v="1000"/>
    <s v="Jharkhand"/>
    <x v="4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290"/>
    <n v="204.42500000000001"/>
    <n v="5.29"/>
    <n v="-8.8849999999999998"/>
    <n v="25.14"/>
    <n v="0"/>
    <n v="0"/>
    <n v="0"/>
    <n v="0"/>
    <n v="0"/>
    <n v="0"/>
    <n v="25.86"/>
    <n v="0"/>
    <n v="0"/>
    <n v="0"/>
    <n v="0"/>
    <n v="0"/>
    <n v="0"/>
    <n v="0"/>
    <n v="11.44"/>
    <n v="2.2350000000000003"/>
    <n v="0"/>
    <n v="83.210000000000008"/>
    <n v="122.745"/>
    <n v="120.51"/>
    <n v="2.2349999999999994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14"/>
    <m/>
  </r>
  <r>
    <n v="743"/>
    <d v="2025-09-27T00:00:00"/>
    <s v="ZBTO"/>
    <n v="9519148419"/>
    <n v="4"/>
    <s v="9519148419-4"/>
    <s v="Stocks"/>
    <s v="Released"/>
    <x v="1"/>
    <m/>
    <m/>
    <e v="#N/A"/>
    <s v="OK"/>
    <s v="GL01"/>
    <s v="ACRM GP#2 TBSPL BGL"/>
    <m/>
    <x v="2"/>
    <x v="16"/>
    <m/>
    <n v="1000"/>
    <s v="Jharkhand"/>
    <x v="4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145"/>
    <n v="141.70500000000001"/>
    <n v="3.2949999999999999"/>
    <n v="3.2949999999999999"/>
    <n v="10.64"/>
    <n v="0"/>
    <n v="0"/>
    <n v="0"/>
    <n v="0"/>
    <n v="0"/>
    <n v="0"/>
    <n v="0"/>
    <n v="0"/>
    <n v="0"/>
    <n v="0"/>
    <n v="0"/>
    <n v="0"/>
    <n v="0"/>
    <n v="0"/>
    <n v="13.42"/>
    <n v="0"/>
    <n v="0"/>
    <n v="0"/>
    <n v="13.42"/>
    <n v="13.42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64"/>
    <m/>
  </r>
  <r>
    <n v="744"/>
    <d v="2025-09-26T00:00:00"/>
    <s v="ZBTO"/>
    <n v="9519146150"/>
    <n v="3"/>
    <s v="9519146150-3"/>
    <s v="Stocks"/>
    <s v="Released"/>
    <x v="1"/>
    <m/>
    <m/>
    <e v="#N/A"/>
    <s v="OK"/>
    <s v="GL02"/>
    <s v="ACRM GP#2 TBSPL PPGL"/>
    <m/>
    <x v="3"/>
    <x v="4"/>
    <m/>
    <n v="1000"/>
    <s v="Jharkhand"/>
    <x v="4"/>
    <m/>
    <n v="940016"/>
    <x v="20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84"/>
    <n v="81.180000000000007"/>
    <n v="2.82"/>
    <n v="-1.38"/>
    <n v="3.7650000000000001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7650000000000001"/>
    <m/>
  </r>
  <r>
    <n v="744"/>
    <d v="2025-09-26T00:00:00"/>
    <s v="ZBTO"/>
    <n v="9519146199"/>
    <n v="5"/>
    <s v="9519146199-5"/>
    <s v="Stocks"/>
    <s v="Released"/>
    <x v="1"/>
    <m/>
    <m/>
    <e v="#N/A"/>
    <s v="OK"/>
    <s v="GL02"/>
    <s v="ACRM GP#2 TBSPL PPGL"/>
    <m/>
    <x v="3"/>
    <x v="4"/>
    <m/>
    <n v="1000"/>
    <s v="Rajasthan"/>
    <x v="4"/>
    <m/>
    <n v="940008"/>
    <x v="20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140"/>
    <n v="135.08000000000001"/>
    <n v="4.92"/>
    <n v="4.92"/>
    <n v="26.6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684999999999999"/>
    <m/>
  </r>
  <r>
    <n v="743"/>
    <d v="2025-09-26T00:00:00"/>
    <s v="ZBTO"/>
    <n v="9519144936"/>
    <n v="2"/>
    <s v="9519144936-2"/>
    <s v="No Priority"/>
    <s v="Released"/>
    <x v="0"/>
    <m/>
    <m/>
    <e v="#N/A"/>
    <s v="OK"/>
    <s v="GL03"/>
    <s v="ACRM GP#2 NON TBSPL"/>
    <m/>
    <x v="2"/>
    <x v="8"/>
    <m/>
    <n v="1000"/>
    <s v="Telangana"/>
    <x v="0"/>
    <m/>
    <n v="188152"/>
    <x v="73"/>
    <n v="3886090"/>
    <s v="GL COIL HARD  Y550GL GL6H 0.900X1250"/>
    <s v="B04"/>
    <s v="Y550GL"/>
    <s v="GL6H"/>
    <n v="0.9"/>
    <n v="1250"/>
    <n v="0"/>
    <m/>
    <n v="150"/>
    <m/>
    <n v="8"/>
    <n v="12"/>
    <n v="261"/>
    <n v="238.27"/>
    <n v="0"/>
    <n v="0"/>
    <n v="0"/>
    <n v="0"/>
    <n v="0"/>
    <n v="0"/>
    <n v="0"/>
    <n v="0"/>
    <n v="0"/>
    <n v="0"/>
    <n v="0"/>
    <n v="0"/>
    <n v="0"/>
    <n v="0"/>
    <n v="0"/>
    <n v="0"/>
    <n v="0"/>
    <n v="9.6050000000000004"/>
    <n v="0"/>
    <n v="0"/>
    <n v="0"/>
    <n v="9.6050000000000004"/>
    <n v="9.6050000000000004"/>
    <n v="0"/>
    <n v="0"/>
    <n v="-9.605000000000000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8"/>
    <s v="9519144746-8"/>
    <s v="Oct'25"/>
    <s v="Released"/>
    <x v="1"/>
    <m/>
    <m/>
    <e v="#N/A"/>
    <s v="OK"/>
    <s v="GL03"/>
    <s v="ACRM GP#2 NON TBSPL"/>
    <m/>
    <x v="2"/>
    <x v="15"/>
    <m/>
    <n v="1000"/>
    <s v="West Bengal"/>
    <x v="3"/>
    <m/>
    <n v="101122"/>
    <x v="24"/>
    <n v="3988091"/>
    <s v="GL COIL HARD  Y550GL H7GL 0.440X1240"/>
    <s v="B04"/>
    <s v="Y550GL"/>
    <s v="H7GL"/>
    <n v="0.44"/>
    <n v="1240"/>
    <n v="0"/>
    <m/>
    <n v="70"/>
    <m/>
    <n v="7.0010000000000003"/>
    <n v="28"/>
    <n v="279.99"/>
    <n v="261.69"/>
    <n v="18.3"/>
    <n v="12.6"/>
    <n v="0"/>
    <n v="0"/>
    <n v="0"/>
    <n v="0"/>
    <n v="0"/>
    <n v="0"/>
    <n v="0"/>
    <n v="0"/>
    <n v="0"/>
    <n v="0"/>
    <n v="0"/>
    <n v="0"/>
    <n v="0"/>
    <n v="0"/>
    <n v="0"/>
    <n v="0"/>
    <n v="0"/>
    <n v="5.7"/>
    <n v="0"/>
    <n v="5.7"/>
    <n v="5.7"/>
    <n v="0"/>
    <n v="0"/>
    <n v="12.600000000000001"/>
    <m/>
    <m/>
    <m/>
    <m/>
    <m/>
    <m/>
    <m/>
    <m/>
    <s v="Untrimmed edge"/>
    <m/>
    <m/>
    <m/>
    <m/>
    <m/>
    <m/>
    <m/>
    <m/>
    <m/>
    <m/>
    <m/>
    <m/>
    <m/>
    <m/>
    <m/>
    <n v="18.3"/>
    <n v="0"/>
    <n v="18.3"/>
    <n v="0"/>
    <n v="0"/>
    <n v="0"/>
    <n v="0"/>
    <n v="0"/>
    <n v="0"/>
    <n v="0"/>
    <n v="0"/>
    <n v="0"/>
    <n v="18.3"/>
    <m/>
  </r>
  <r>
    <n v="743"/>
    <d v="2025-09-25T00:00:00"/>
    <s v="ZBTO"/>
    <n v="9519142211"/>
    <n v="1"/>
    <s v="9519142211-1"/>
    <s v="Stocks"/>
    <s v="Released"/>
    <x v="1"/>
    <m/>
    <m/>
    <e v="#N/A"/>
    <s v="OK"/>
    <s v="GL01"/>
    <s v="ACRM GP#2 TBSPL BGL"/>
    <m/>
    <x v="2"/>
    <x v="4"/>
    <m/>
    <n v="1000"/>
    <m/>
    <x v="4"/>
    <m/>
    <n v="942284"/>
    <x v="67"/>
    <n v="4108810"/>
    <s v="GL COIL HARD  Y550GL M310 0.350X1220"/>
    <s v="B04"/>
    <s v="Y550GL"/>
    <s v="M310"/>
    <n v="0.35"/>
    <n v="1220"/>
    <n v="0"/>
    <m/>
    <n v="150"/>
    <m/>
    <n v="3"/>
    <n v="5"/>
    <n v="56"/>
    <n v="54.015000000000001"/>
    <n v="1.9850000000000001"/>
    <n v="1.9850000000000001"/>
    <n v="54.0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4.015000000000001"/>
    <m/>
  </r>
  <r>
    <n v="743"/>
    <d v="2025-09-27T00:00:00"/>
    <s v="ZBTO"/>
    <n v="9519148419"/>
    <n v="2"/>
    <s v="9519148419-2"/>
    <s v="No Priority"/>
    <s v="Released"/>
    <x v="0"/>
    <m/>
    <m/>
    <e v="#N/A"/>
    <s v="OK"/>
    <s v="GL01"/>
    <s v="ACRM GP#2 TBSPL BGL"/>
    <m/>
    <x v="2"/>
    <x v="16"/>
    <m/>
    <n v="1000"/>
    <m/>
    <x v="4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290"/>
    <n v="190.16"/>
    <n v="44.62"/>
    <n v="-11.74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44.62"/>
    <n v="0"/>
    <n v="0"/>
    <n v="44.62"/>
    <n v="0"/>
    <n v="0"/>
    <n v="0"/>
    <n v="0"/>
    <n v="0"/>
    <n v="0"/>
    <n v="0"/>
    <n v="0"/>
    <n v="44.62"/>
    <m/>
  </r>
  <r>
    <n v="743"/>
    <d v="2025-09-27T00:00:00"/>
    <s v="ZBTO"/>
    <n v="9519148534"/>
    <n v="1"/>
    <s v="9519148534-1"/>
    <s v="Stocks"/>
    <s v="Released"/>
    <x v="1"/>
    <m/>
    <m/>
    <e v="#N/A"/>
    <s v="OK"/>
    <s v="GL01"/>
    <s v="ACRM GP#2 TBSPL BGL"/>
    <m/>
    <x v="2"/>
    <x v="16"/>
    <m/>
    <n v="1000"/>
    <m/>
    <x v="4"/>
    <m/>
    <n v="942284"/>
    <x v="67"/>
    <n v="4124997"/>
    <s v="GL COIL HARD  Y550GL M308 0.630X1220"/>
    <s v="B04"/>
    <s v="Y550GL"/>
    <s v="M308"/>
    <n v="0.63"/>
    <n v="1220"/>
    <n v="0"/>
    <m/>
    <n v="150"/>
    <m/>
    <n v="3"/>
    <n v="5"/>
    <n v="28"/>
    <n v="25.925000000000001"/>
    <n v="2.0750000000000002"/>
    <n v="2.0750000000000002"/>
    <n v="25.92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75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25000000000004"/>
    <m/>
  </r>
  <r>
    <n v="744"/>
    <d v="2025-09-24T00:00:00"/>
    <s v="ZBTO"/>
    <n v="9519138217"/>
    <n v="7"/>
    <s v="9519138217-7"/>
    <s v="Stocks"/>
    <s v="Released"/>
    <x v="1"/>
    <m/>
    <m/>
    <e v="#N/A"/>
    <s v="OK"/>
    <s v="GL02"/>
    <s v="ACRM GP#2 TBSPL PPGL"/>
    <m/>
    <x v="3"/>
    <x v="4"/>
    <m/>
    <n v="1000"/>
    <m/>
    <x v="4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167.999"/>
    <n v="162.435"/>
    <n v="0.66400000000000003"/>
    <n v="0.66400000000000003"/>
    <n v="20.97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-4.8210000000000006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97"/>
    <m/>
  </r>
  <r>
    <n v="744"/>
    <d v="2025-09-24T00:00:00"/>
    <s v="ZBTO"/>
    <n v="9519138217"/>
    <n v="8"/>
    <s v="9519138217-8"/>
    <s v="Stocks"/>
    <s v="Released"/>
    <x v="1"/>
    <m/>
    <m/>
    <e v="#N/A"/>
    <s v="OK"/>
    <s v="GL02"/>
    <s v="ACRM GP#2 TBSPL PPGL"/>
    <m/>
    <x v="3"/>
    <x v="4"/>
    <m/>
    <n v="1000"/>
    <m/>
    <x v="4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140"/>
    <n v="129.13499999999999"/>
    <n v="4.9089999999999998"/>
    <n v="4.9089999999999998"/>
    <n v="12.055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-2.096000000000000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055"/>
    <m/>
  </r>
  <r>
    <n v="744"/>
    <d v="2025-09-26T00:00:00"/>
    <s v="ZBTO"/>
    <n v="9519146199"/>
    <n v="4"/>
    <s v="9519146199-4"/>
    <s v="Stocks"/>
    <s v="Released"/>
    <x v="1"/>
    <m/>
    <m/>
    <e v="#N/A"/>
    <s v="OK"/>
    <s v="GL02"/>
    <s v="ACRM GP#2 TBSPL PPGL"/>
    <m/>
    <x v="3"/>
    <x v="4"/>
    <m/>
    <n v="1000"/>
    <m/>
    <x v="4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252"/>
    <n v="248.83"/>
    <n v="3.17"/>
    <n v="3.17"/>
    <n v="12.67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67"/>
    <m/>
  </r>
  <r>
    <n v="743"/>
    <d v="2025-09-18T00:00:00"/>
    <s v="ZBTO"/>
    <n v="9519114672"/>
    <n v="1"/>
    <s v="9519114672-1"/>
    <s v="No Priority"/>
    <s v="Released"/>
    <x v="0"/>
    <m/>
    <m/>
    <e v="#N/A"/>
    <s v="OK"/>
    <s v="GP02"/>
    <s v="ACRM GP#3 WIDER SOFT"/>
    <m/>
    <x v="1"/>
    <x v="7"/>
    <m/>
    <n v="2000"/>
    <m/>
    <x v="3"/>
    <m/>
    <n v="116649"/>
    <x v="12"/>
    <n v="1300228"/>
    <s v="GP COIL SOFT-TATXGP-GLK1-0.5X1220"/>
    <s v="C02"/>
    <s v="TATXGP"/>
    <s v="GLK1"/>
    <n v="0.5"/>
    <n v="1220"/>
    <n v="0"/>
    <m/>
    <m/>
    <m/>
    <n v="6"/>
    <n v="24"/>
    <n v="28"/>
    <n v="26.89"/>
    <n v="1.1100000000000001"/>
    <n v="-226.75"/>
    <n v="0"/>
    <n v="0"/>
    <n v="0"/>
    <n v="0"/>
    <n v="0"/>
    <n v="0"/>
    <n v="0"/>
    <n v="0"/>
    <n v="0"/>
    <n v="0"/>
    <n v="0"/>
    <n v="0"/>
    <n v="0"/>
    <n v="0"/>
    <n v="0"/>
    <n v="0"/>
    <n v="0"/>
    <n v="421.82"/>
    <n v="0"/>
    <n v="421.82"/>
    <n v="0"/>
    <n v="421.82"/>
    <n v="0"/>
    <n v="1.110000000000000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6T00:00:00"/>
    <s v="ZBTO"/>
    <n v="9519107755"/>
    <n v="2"/>
    <s v="9519107755-2"/>
    <s v="Nov'25"/>
    <s v="Released"/>
    <x v="1"/>
    <m/>
    <m/>
    <s v="OK"/>
    <s v="N/C"/>
    <s v="GP02"/>
    <s v="ACRM GP#3 WIDER SOFT"/>
    <m/>
    <x v="1"/>
    <x v="7"/>
    <m/>
    <n v="2000"/>
    <m/>
    <x v="2"/>
    <m/>
    <n v="150962"/>
    <x v="41"/>
    <n v="1854390"/>
    <s v="GP COIL SOFT-TATXGP-GK09-0.3X1220"/>
    <s v="C02"/>
    <s v="TATXGP"/>
    <s v="GK09"/>
    <n v="0.3"/>
    <n v="1220"/>
    <n v="0"/>
    <m/>
    <m/>
    <m/>
    <n v="4"/>
    <n v="7"/>
    <n v="28"/>
    <n v="0"/>
    <n v="28"/>
    <n v="5.21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08-27T00:00:00"/>
    <s v="ZBTO"/>
    <n v="9519054625"/>
    <n v="10"/>
    <s v="9519054625-10"/>
    <s v="No Priority"/>
    <s v="Released"/>
    <x v="0"/>
    <m/>
    <m/>
    <e v="#N/A"/>
    <s v="OK"/>
    <s v="GP02"/>
    <s v="ACRM GP#3 WIDER SOFT"/>
    <m/>
    <x v="1"/>
    <x v="7"/>
    <m/>
    <n v="2000"/>
    <m/>
    <x v="3"/>
    <m/>
    <n v="116649"/>
    <x v="12"/>
    <n v="1300230"/>
    <s v="GP COIL SOFT-TATXGP-GLK1-0.3X1220"/>
    <s v="C02"/>
    <s v="TATXGP"/>
    <s v="GLK1"/>
    <n v="0.3"/>
    <n v="1220"/>
    <n v="0"/>
    <m/>
    <m/>
    <m/>
    <n v="4"/>
    <n v="24"/>
    <n v="112"/>
    <n v="108.44499999999999"/>
    <n v="3.5550000000000002"/>
    <n v="3.5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5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8975095"/>
    <n v="3"/>
    <s v="9518975095-3"/>
    <s v="No Priority"/>
    <s v="Released"/>
    <x v="0"/>
    <m/>
    <m/>
    <e v="#N/A"/>
    <s v="OK"/>
    <s v="GP02"/>
    <s v="ACRM GP#3 WIDER SOFT"/>
    <m/>
    <x v="1"/>
    <x v="7"/>
    <m/>
    <n v="2000"/>
    <m/>
    <x v="3"/>
    <m/>
    <n v="936511"/>
    <x v="33"/>
    <n v="3671523"/>
    <s v="GP COIL TATXGP GLK2 0.450X1220"/>
    <s v="C02"/>
    <s v="TATXGP"/>
    <s v="GLK2"/>
    <n v="0.45"/>
    <n v="1220"/>
    <n v="0"/>
    <m/>
    <m/>
    <m/>
    <n v="6"/>
    <n v="24"/>
    <n v="27.99"/>
    <n v="26.69"/>
    <n v="1.3"/>
    <n v="1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8921586"/>
    <n v="8"/>
    <s v="9518921586-8"/>
    <s v="Oct'25"/>
    <s v="Released"/>
    <x v="1"/>
    <n v="1"/>
    <s v="4000522234-4"/>
    <s v="HSM HR"/>
    <s v="N/C"/>
    <s v="CR03"/>
    <s v="ACRM CRCA SPM"/>
    <m/>
    <x v="0"/>
    <x v="0"/>
    <m/>
    <n v="2000"/>
    <m/>
    <x v="0"/>
    <m/>
    <n v="939422"/>
    <x v="43"/>
    <n v="1804826"/>
    <s v="CRCA COIL-TATXXD-AU03-0.9X1250"/>
    <s v="C01"/>
    <s v="TATXXD"/>
    <s v="AU03"/>
    <n v="0.9"/>
    <n v="1250"/>
    <n v="0"/>
    <m/>
    <m/>
    <m/>
    <n v="10"/>
    <n v="30"/>
    <n v="29"/>
    <n v="0"/>
    <n v="29"/>
    <n v="1.38"/>
    <n v="0"/>
    <n v="0"/>
    <n v="0"/>
    <n v="0"/>
    <n v="0"/>
    <n v="0"/>
    <n v="0"/>
    <n v="0"/>
    <n v="0"/>
    <n v="0"/>
    <n v="0"/>
    <n v="0"/>
    <n v="0"/>
    <n v="0"/>
    <n v="0"/>
    <n v="0"/>
    <n v="25.705000000000002"/>
    <n v="0"/>
    <n v="0"/>
    <n v="25.705000000000002"/>
    <n v="0"/>
    <n v="25.705000000000002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09-29T00:00:00"/>
    <s v="ZBTO"/>
    <n v="9519155004"/>
    <n v="1"/>
    <s v="9519155004-1"/>
    <s v="No Priority"/>
    <s v="Released"/>
    <x v="0"/>
    <m/>
    <m/>
    <e v="#N/A"/>
    <s v="OK"/>
    <s v="GP02"/>
    <s v="ACRM GP#3 WIDER SOFT"/>
    <m/>
    <x v="1"/>
    <x v="17"/>
    <m/>
    <n v="2000"/>
    <m/>
    <x v="1"/>
    <m/>
    <m/>
    <x v="74"/>
    <n v="2282960"/>
    <s v="GP COIL SOFT TATXGP ROS1 0.60X1220"/>
    <s v="C02"/>
    <s v="TATXGP"/>
    <s v="ROS1"/>
    <n v="0.6"/>
    <n v="1220"/>
    <n v="0"/>
    <m/>
    <m/>
    <m/>
    <m/>
    <m/>
    <n v="223.999"/>
    <n v="206.37"/>
    <n v="17.629000000000001"/>
    <n v="17.62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29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55004"/>
    <n v="2"/>
    <s v="9519155004-2"/>
    <s v="No Priority"/>
    <s v="Released"/>
    <x v="0"/>
    <m/>
    <m/>
    <e v="#N/A"/>
    <s v="OK"/>
    <s v="GP02"/>
    <s v="ACRM GP#3 WIDER SOFT"/>
    <m/>
    <x v="1"/>
    <x v="17"/>
    <m/>
    <n v="2000"/>
    <m/>
    <x v="1"/>
    <m/>
    <m/>
    <x v="74"/>
    <n v="2282960"/>
    <s v="GP COIL SOFT TATXGP ROS1 0.60X1220"/>
    <s v="C02"/>
    <s v="TATXGP"/>
    <s v="ROS1"/>
    <n v="0.6"/>
    <n v="1220"/>
    <n v="0"/>
    <m/>
    <m/>
    <m/>
    <m/>
    <m/>
    <n v="195.999"/>
    <n v="192.01"/>
    <n v="3.9889999999999999"/>
    <n v="3.98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1"/>
    <s v="9519157788-1"/>
    <s v="No Priority"/>
    <s v="Released"/>
    <x v="0"/>
    <m/>
    <m/>
    <e v="#N/A"/>
    <s v="OK"/>
    <s v="CR03"/>
    <s v="ACRM CRCA SPM"/>
    <m/>
    <x v="0"/>
    <x v="9"/>
    <m/>
    <n v="2000"/>
    <m/>
    <x v="0"/>
    <m/>
    <n v="600108"/>
    <x v="65"/>
    <n v="2420514"/>
    <s v="CRCA COIL TATXXD AH03 0.800X1250"/>
    <s v="C01"/>
    <s v="TATXXD"/>
    <s v="AH03"/>
    <n v="0.8"/>
    <n v="1250"/>
    <n v="0"/>
    <m/>
    <m/>
    <m/>
    <m/>
    <m/>
    <n v="28.998999999999999"/>
    <n v="26.885000000000002"/>
    <n v="2.1139999999999999"/>
    <n v="2.11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2"/>
    <s v="9519157788-2"/>
    <s v="No Priority"/>
    <s v="Released"/>
    <x v="0"/>
    <m/>
    <m/>
    <e v="#N/A"/>
    <s v="OK"/>
    <s v="CR03"/>
    <s v="ACRM CRCA SPM"/>
    <m/>
    <x v="0"/>
    <x v="9"/>
    <m/>
    <n v="2000"/>
    <m/>
    <x v="0"/>
    <m/>
    <n v="600108"/>
    <x v="65"/>
    <n v="2420516"/>
    <s v="CRCA COIL TATXXD AH03 0.900X1250"/>
    <s v="C01"/>
    <s v="TATXXD"/>
    <s v="AH03"/>
    <n v="0.9"/>
    <n v="1250"/>
    <n v="0"/>
    <m/>
    <m/>
    <m/>
    <m/>
    <m/>
    <n v="144.999"/>
    <n v="137.56"/>
    <n v="7.4390000000000001"/>
    <n v="7.43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39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3"/>
    <s v="9519157788-3"/>
    <s v="No Priority"/>
    <s v="Released"/>
    <x v="0"/>
    <m/>
    <m/>
    <e v="#N/A"/>
    <s v="OK"/>
    <s v="CR03"/>
    <s v="ACRM CRCA SPM"/>
    <m/>
    <x v="0"/>
    <x v="9"/>
    <m/>
    <n v="2000"/>
    <m/>
    <x v="0"/>
    <m/>
    <n v="600108"/>
    <x v="65"/>
    <n v="2420518"/>
    <s v="CRCA COIL TATXXD AH03 1X1250"/>
    <s v="C01"/>
    <s v="TATXXD"/>
    <s v="AH03"/>
    <n v="1"/>
    <n v="1250"/>
    <n v="0"/>
    <m/>
    <m/>
    <m/>
    <m/>
    <m/>
    <n v="202.99799999999999"/>
    <n v="193.42500000000001"/>
    <n v="9.5730000000000004"/>
    <n v="9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73000000000000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4"/>
    <s v="9519157788-4"/>
    <s v="Stocks"/>
    <s v="Released"/>
    <x v="1"/>
    <m/>
    <m/>
    <e v="#N/A"/>
    <s v="OK"/>
    <s v="CR03"/>
    <s v="ACRM CRCA SPM"/>
    <m/>
    <x v="0"/>
    <x v="9"/>
    <m/>
    <n v="2000"/>
    <m/>
    <x v="0"/>
    <m/>
    <n v="600108"/>
    <x v="65"/>
    <n v="2420521"/>
    <s v="CRCA COIL TATXXD AH03 1.200X1250"/>
    <s v="C01"/>
    <s v="TATXXD"/>
    <s v="AH03"/>
    <n v="1.2"/>
    <n v="1250"/>
    <n v="0"/>
    <m/>
    <m/>
    <m/>
    <m/>
    <m/>
    <n v="289.99799999999999"/>
    <n v="22.06"/>
    <n v="35.298000000000002"/>
    <n v="8.7379999999999995"/>
    <n v="106.98"/>
    <n v="0"/>
    <n v="0"/>
    <n v="0"/>
    <n v="0"/>
    <n v="0"/>
    <n v="0"/>
    <n v="0"/>
    <n v="0"/>
    <n v="0"/>
    <n v="0"/>
    <n v="0"/>
    <n v="276.26"/>
    <n v="0"/>
    <n v="0"/>
    <n v="0"/>
    <n v="0"/>
    <n v="0"/>
    <n v="0"/>
    <n v="276.26"/>
    <n v="276.26"/>
    <n v="0"/>
    <n v="0"/>
    <n v="0"/>
    <m/>
    <m/>
    <m/>
    <m/>
    <m/>
    <m/>
    <m/>
    <m/>
    <m/>
    <m/>
    <m/>
    <m/>
    <m/>
    <m/>
    <m/>
    <m/>
    <m/>
    <m/>
    <m/>
    <m/>
    <m/>
    <m/>
    <m/>
    <m/>
    <n v="35.298000000000002"/>
    <n v="35.298000000000002"/>
    <n v="0"/>
    <n v="0"/>
    <n v="0"/>
    <n v="0"/>
    <n v="0"/>
    <n v="0"/>
    <n v="0"/>
    <n v="0"/>
    <n v="0"/>
    <n v="0"/>
    <n v="142.27800000000002"/>
    <m/>
  </r>
  <r>
    <n v="742"/>
    <d v="2025-09-21T00:00:00"/>
    <s v="ZBTO"/>
    <n v="9519126750"/>
    <n v="1"/>
    <s v="9519126750-1"/>
    <s v="No Priority"/>
    <s v="Released"/>
    <x v="0"/>
    <m/>
    <m/>
    <e v="#N/A"/>
    <s v="OK"/>
    <s v="CR01"/>
    <s v="ACRM CRCA CTL"/>
    <m/>
    <x v="0"/>
    <x v="6"/>
    <m/>
    <n v="1000"/>
    <s v="Gujarat"/>
    <x v="1"/>
    <m/>
    <n v="189022"/>
    <x v="75"/>
    <n v="3492271"/>
    <s v="CRCA SHEET TATXXD BT02 0.900X913X1800"/>
    <s v="C06"/>
    <s v="TATXXD"/>
    <s v="BT02"/>
    <n v="0.9"/>
    <n v="913"/>
    <n v="1800"/>
    <m/>
    <m/>
    <m/>
    <m/>
    <m/>
    <n v="62.999000000000002"/>
    <n v="56.38"/>
    <n v="4.5190000000000001"/>
    <n v="-2.306"/>
    <n v="0"/>
    <n v="0"/>
    <n v="0"/>
    <n v="0"/>
    <n v="0"/>
    <n v="0"/>
    <n v="0"/>
    <n v="0"/>
    <n v="0"/>
    <n v="0"/>
    <n v="0"/>
    <n v="0"/>
    <n v="0"/>
    <n v="0"/>
    <n v="9.0050000000000008"/>
    <n v="0"/>
    <n v="0"/>
    <n v="0"/>
    <n v="0"/>
    <n v="9.0050000000000008"/>
    <n v="9.0050000000000008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2"/>
    <s v="9519126750-2"/>
    <s v="No Priority"/>
    <s v="Released"/>
    <x v="0"/>
    <m/>
    <m/>
    <e v="#N/A"/>
    <s v="OK"/>
    <s v="CR01"/>
    <s v="ACRM CRCA CTL"/>
    <m/>
    <x v="0"/>
    <x v="6"/>
    <m/>
    <n v="1000"/>
    <s v="Gujarat"/>
    <x v="1"/>
    <m/>
    <n v="189022"/>
    <x v="75"/>
    <n v="3404312"/>
    <s v="CRCA SHEET TATXXD BT02 0.970X913X1800"/>
    <s v="C06"/>
    <s v="TATXXD"/>
    <s v="BT02"/>
    <n v="0.97"/>
    <n v="913"/>
    <n v="1800"/>
    <m/>
    <m/>
    <m/>
    <m/>
    <m/>
    <n v="104.999"/>
    <n v="98.49"/>
    <n v="6.5090000000000003"/>
    <n v="3.6890000000000001"/>
    <n v="0"/>
    <n v="0"/>
    <n v="0"/>
    <n v="0"/>
    <n v="0"/>
    <n v="0"/>
    <n v="0"/>
    <n v="0"/>
    <n v="0"/>
    <n v="0"/>
    <n v="0"/>
    <n v="0"/>
    <n v="0"/>
    <n v="0"/>
    <n v="0.49"/>
    <n v="0"/>
    <n v="2.33"/>
    <n v="0"/>
    <n v="0"/>
    <n v="2.8200000000000003"/>
    <n v="0.49"/>
    <n v="2.33"/>
    <n v="0"/>
    <n v="6.019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3"/>
    <s v="9519126750-3"/>
    <s v="No Priority"/>
    <s v="Released"/>
    <x v="0"/>
    <m/>
    <m/>
    <e v="#N/A"/>
    <s v="OK"/>
    <s v="CR01"/>
    <s v="ACRM CRCA CTL"/>
    <m/>
    <x v="0"/>
    <x v="6"/>
    <m/>
    <n v="1000"/>
    <s v="Gujarat"/>
    <x v="1"/>
    <m/>
    <n v="189022"/>
    <x v="75"/>
    <n v="3492272"/>
    <s v="CRCA SHEET TATXXD BT02 1.200X910X1800"/>
    <s v="C06"/>
    <s v="TATXXD"/>
    <s v="BT02"/>
    <n v="1.2"/>
    <n v="910"/>
    <n v="1800"/>
    <m/>
    <m/>
    <m/>
    <m/>
    <m/>
    <n v="62.999000000000002"/>
    <n v="53.284999999999997"/>
    <n v="9.7140000000000004"/>
    <n v="8.9689999999999994"/>
    <n v="0"/>
    <n v="0"/>
    <n v="0"/>
    <n v="0"/>
    <n v="0"/>
    <n v="0"/>
    <n v="0"/>
    <n v="0"/>
    <n v="0"/>
    <n v="0"/>
    <n v="0"/>
    <n v="0"/>
    <n v="0"/>
    <n v="0"/>
    <n v="0.745"/>
    <n v="0"/>
    <n v="0"/>
    <n v="0"/>
    <n v="0"/>
    <n v="0.745"/>
    <n v="0.745"/>
    <n v="0"/>
    <n v="0"/>
    <n v="8.969000000000001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4"/>
    <s v="9519126750-4"/>
    <s v="No Priority"/>
    <s v="Released"/>
    <x v="0"/>
    <m/>
    <m/>
    <e v="#N/A"/>
    <s v="OK"/>
    <s v="CR01"/>
    <s v="ACRM CRCA CTL"/>
    <m/>
    <x v="0"/>
    <x v="6"/>
    <m/>
    <n v="1000"/>
    <s v="Gujarat"/>
    <x v="1"/>
    <m/>
    <n v="189022"/>
    <x v="75"/>
    <n v="3409914"/>
    <s v="CRCA SHEET TATXXD BT02 1.200X914X1800"/>
    <s v="C06"/>
    <s v="TATXXD"/>
    <s v="BT02"/>
    <n v="1.2"/>
    <n v="914"/>
    <n v="1800"/>
    <m/>
    <m/>
    <m/>
    <m/>
    <m/>
    <n v="20.998999999999999"/>
    <n v="15.845000000000001"/>
    <n v="5.1539999999999999"/>
    <n v="5.15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1T00:00:00"/>
    <s v="ZBTO"/>
    <n v="9518946840"/>
    <n v="4"/>
    <s v="9518946840-4"/>
    <s v="No Priority"/>
    <s v="Released"/>
    <x v="0"/>
    <m/>
    <m/>
    <e v="#N/A"/>
    <s v="CR03"/>
    <s v="CR03"/>
    <m/>
    <m/>
    <x v="0"/>
    <x v="0"/>
    <m/>
    <n v="2000"/>
    <s v="LONI"/>
    <x v="2"/>
    <m/>
    <n v="123052"/>
    <x v="49"/>
    <n v="1804854"/>
    <s v="CRCA COIL-TATXXD-AU03-1.2X1250"/>
    <s v="C01"/>
    <s v="TATXXD"/>
    <s v="AU03"/>
    <n v="1.2"/>
    <n v="1250"/>
    <n v="0"/>
    <m/>
    <m/>
    <m/>
    <m/>
    <m/>
    <n v="57.999000000000002"/>
    <n v="53.935000000000002"/>
    <n v="4.0640000000000001"/>
    <n v="4.06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64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2"/>
    <d v="2025-08-02T00:00:00"/>
    <s v="ZBTF"/>
    <n v="9518988388"/>
    <n v="3"/>
    <s v="9518988388-3"/>
    <s v="No Priority"/>
    <s v="Released"/>
    <x v="0"/>
    <m/>
    <m/>
    <e v="#N/A"/>
    <s v="CR03"/>
    <s v="CR03"/>
    <m/>
    <m/>
    <x v="0"/>
    <x v="0"/>
    <m/>
    <n v="2000"/>
    <s v="THIRUVALLUR"/>
    <x v="0"/>
    <m/>
    <n v="600250"/>
    <x v="0"/>
    <n v="187525"/>
    <s v="CR COIL-ICF  DQ TATXXD AU03 1.00 X 1250"/>
    <s v="C01"/>
    <s v="TATXXD"/>
    <s v="AU03"/>
    <n v="1"/>
    <n v="1250"/>
    <n v="0"/>
    <m/>
    <m/>
    <m/>
    <m/>
    <m/>
    <n v="298.15600000000001"/>
    <n v="298.08999999999997"/>
    <n v="6.6000000000000003E-2"/>
    <n v="6.6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000000000000003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2T00:00:00"/>
    <s v="ZBTF"/>
    <n v="9518988388"/>
    <n v="4"/>
    <s v="9518988388-4"/>
    <s v="No Priority"/>
    <s v="Released"/>
    <x v="0"/>
    <m/>
    <m/>
    <e v="#N/A"/>
    <s v="CR03"/>
    <s v="CR03"/>
    <m/>
    <m/>
    <x v="0"/>
    <x v="0"/>
    <m/>
    <n v="2000"/>
    <s v="THIRUVALLUR"/>
    <x v="0"/>
    <m/>
    <n v="600250"/>
    <x v="0"/>
    <n v="187525"/>
    <s v="CR COIL-ICF  DQ TATXXD AU03 1.00 X 1250"/>
    <s v="C01"/>
    <s v="TATXXD"/>
    <s v="AU03"/>
    <n v="1"/>
    <n v="1250"/>
    <n v="0"/>
    <m/>
    <m/>
    <m/>
    <m/>
    <m/>
    <n v="174.74100000000001"/>
    <n v="168.67"/>
    <n v="6.0709999999999997"/>
    <n v="6.07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09999999999997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2T00:00:00"/>
    <s v="ZBTF"/>
    <n v="9518988388"/>
    <n v="5"/>
    <s v="9518988388-5"/>
    <s v="No Priority"/>
    <s v="Released"/>
    <x v="0"/>
    <m/>
    <m/>
    <e v="#N/A"/>
    <s v="CR03"/>
    <s v="CR03"/>
    <m/>
    <m/>
    <x v="0"/>
    <x v="0"/>
    <m/>
    <n v="2000"/>
    <s v="THIRUVALLUR"/>
    <x v="0"/>
    <m/>
    <n v="600250"/>
    <x v="0"/>
    <n v="187529"/>
    <s v="CR COIL-ICF  DQ TATXXD AU03 1.20 X 1250"/>
    <s v="C01"/>
    <s v="TATXXD"/>
    <s v="AU03"/>
    <n v="1.2"/>
    <n v="1250"/>
    <n v="0"/>
    <m/>
    <m/>
    <m/>
    <m/>
    <m/>
    <n v="193.55"/>
    <n v="191.93"/>
    <n v="1.62"/>
    <n v="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7-18T00:00:00"/>
    <s v="ZBTO"/>
    <n v="9518938765"/>
    <n v="1"/>
    <s v="9518938765-1"/>
    <s v="No Priority"/>
    <s v="Released"/>
    <x v="0"/>
    <m/>
    <m/>
    <e v="#N/A"/>
    <s v="CR01"/>
    <s v="CR01"/>
    <m/>
    <m/>
    <x v="0"/>
    <x v="3"/>
    <m/>
    <n v="2000"/>
    <s v="PATNA"/>
    <x v="3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17.995000000000001"/>
    <n v="16.245000000000001"/>
    <n v="1.75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7-25T00:00:00"/>
    <s v="ZBTO"/>
    <n v="9518957825"/>
    <n v="1"/>
    <s v="9519114756-1"/>
    <s v="No Priority"/>
    <s v="Released"/>
    <x v="0"/>
    <m/>
    <m/>
    <e v="#N/A"/>
    <s v="CR01"/>
    <s v="CR01"/>
    <m/>
    <m/>
    <x v="0"/>
    <x v="3"/>
    <m/>
    <n v="2000"/>
    <s v="HOWRAH"/>
    <x v="3"/>
    <m/>
    <n v="925093"/>
    <x v="30"/>
    <n v="3239536"/>
    <s v="CRCA SHEET TATCRC SR16 0.350X900X2500"/>
    <s v="C06"/>
    <s v="TATCRC"/>
    <s v="SR16"/>
    <n v="0.35"/>
    <n v="900"/>
    <n v="2500"/>
    <m/>
    <m/>
    <m/>
    <m/>
    <m/>
    <n v="42"/>
    <n v="37.69"/>
    <n v="4.3099999999999996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09999999999999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s v="01.10.2025"/>
    <s v="ZBTO"/>
    <n v="9519161623"/>
    <n v="1"/>
    <s v="9519161623-1"/>
    <s v="No Priority"/>
    <s v="Released"/>
    <x v="0"/>
    <m/>
    <m/>
    <e v="#N/A"/>
    <s v="GL03"/>
    <s v="GL03"/>
    <m/>
    <m/>
    <x v="2"/>
    <x v="8"/>
    <m/>
    <n v="1000"/>
    <s v="LONI"/>
    <x v="2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88.625"/>
    <n v="1.365"/>
    <n v="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3513"/>
    <n v="1"/>
    <s v="9519163513-1"/>
    <s v="No Priority"/>
    <s v="Released"/>
    <x v="0"/>
    <m/>
    <m/>
    <e v="#N/A"/>
    <s v="GL03"/>
    <s v="GL03"/>
    <m/>
    <m/>
    <x v="2"/>
    <x v="8"/>
    <m/>
    <n v="1000"/>
    <s v="LONI"/>
    <x v="2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1"/>
    <n v="13.61"/>
    <n v="13.61"/>
    <n v="0"/>
    <n v="0"/>
    <n v="17.445"/>
    <m/>
    <m/>
    <m/>
    <m/>
    <m/>
    <m/>
    <m/>
    <m/>
    <m/>
    <m/>
    <m/>
    <m/>
    <m/>
    <m/>
    <m/>
    <m/>
    <m/>
    <m/>
    <m/>
    <m/>
    <m/>
    <m/>
    <m/>
    <m/>
    <n v="31.055"/>
    <n v="0"/>
    <n v="0"/>
    <n v="31.055"/>
    <n v="0"/>
    <n v="0"/>
    <n v="0"/>
    <n v="0"/>
    <n v="0"/>
    <n v="0"/>
    <n v="0"/>
    <n v="0"/>
    <n v="31.055"/>
    <s v="PURSHOTAM PROFILES PRIVATE LIMITED"/>
  </r>
  <r>
    <n v="743"/>
    <s v="03.10.2025"/>
    <s v="ZBTO"/>
    <n v="9519163520"/>
    <n v="1"/>
    <s v="9519163520-1"/>
    <s v="No Priority"/>
    <s v="Released"/>
    <x v="0"/>
    <m/>
    <m/>
    <e v="#N/A"/>
    <s v="GL03"/>
    <s v="GL03"/>
    <m/>
    <m/>
    <x v="2"/>
    <x v="8"/>
    <m/>
    <n v="1000"/>
    <s v="LONI"/>
    <x v="2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87.27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3521"/>
    <n v="1"/>
    <s v="9519163521-1"/>
    <s v="No Priority"/>
    <s v="Released"/>
    <x v="0"/>
    <m/>
    <m/>
    <e v="#N/A"/>
    <s v="GL03"/>
    <s v="GL03"/>
    <m/>
    <m/>
    <x v="2"/>
    <x v="8"/>
    <m/>
    <n v="1000"/>
    <s v="LONI"/>
    <x v="2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144.99"/>
    <n v="136.44999999999999"/>
    <n v="8.5399999999999991"/>
    <n v="8.53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9999999999999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4284"/>
    <n v="1"/>
    <s v="9519164284-1"/>
    <s v="Stocks"/>
    <s v="Released"/>
    <x v="1"/>
    <m/>
    <m/>
    <e v="#N/A"/>
    <s v="GL03"/>
    <s v="GL03"/>
    <m/>
    <m/>
    <x v="2"/>
    <x v="8"/>
    <m/>
    <n v="1000"/>
    <s v="LONI"/>
    <x v="2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6.89999999999998"/>
    <n v="225.86"/>
    <n v="25.254999999999999"/>
    <n v="-6.6"/>
    <n v="23.55"/>
    <n v="0"/>
    <n v="0"/>
    <n v="0"/>
    <n v="0"/>
    <n v="14.165000000000001"/>
    <n v="0"/>
    <n v="10.59"/>
    <n v="0"/>
    <n v="0"/>
    <n v="0"/>
    <n v="0"/>
    <n v="0"/>
    <n v="0"/>
    <n v="0"/>
    <n v="0"/>
    <n v="0"/>
    <n v="0"/>
    <n v="53.85"/>
    <n v="78.605000000000004"/>
    <n v="78.605000000000004"/>
    <n v="0"/>
    <n v="0"/>
    <n v="0"/>
    <m/>
    <m/>
    <m/>
    <m/>
    <m/>
    <m/>
    <m/>
    <m/>
    <m/>
    <m/>
    <m/>
    <m/>
    <m/>
    <m/>
    <m/>
    <m/>
    <m/>
    <m/>
    <m/>
    <m/>
    <m/>
    <m/>
    <m/>
    <m/>
    <n v="25.254999999999999"/>
    <n v="0"/>
    <n v="0"/>
    <n v="25.254999999999999"/>
    <n v="0"/>
    <n v="0"/>
    <n v="0"/>
    <n v="0"/>
    <n v="0"/>
    <n v="0"/>
    <n v="0"/>
    <n v="0"/>
    <n v="48.805"/>
    <s v="PURSHOTAM PROFILES PRIVATE LIMITED"/>
  </r>
  <r>
    <n v="743"/>
    <s v="03.10.2025"/>
    <s v="ZBTO"/>
    <n v="9519164290"/>
    <n v="1"/>
    <s v="9519164290-1"/>
    <s v="Stocks"/>
    <s v="Released"/>
    <x v="1"/>
    <m/>
    <m/>
    <e v="#N/A"/>
    <s v="GL03"/>
    <s v="GL03"/>
    <m/>
    <m/>
    <x v="2"/>
    <x v="8"/>
    <m/>
    <n v="1000"/>
    <s v="LONI"/>
    <x v="2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46.37"/>
    <n v="77.13"/>
    <n v="-10.86"/>
    <n v="23.450000000000003"/>
    <n v="0"/>
    <n v="0"/>
    <n v="0"/>
    <n v="0"/>
    <n v="38.925000000000004"/>
    <n v="0"/>
    <n v="26.77"/>
    <n v="0"/>
    <n v="0"/>
    <n v="0"/>
    <n v="0"/>
    <n v="0"/>
    <n v="0"/>
    <n v="0"/>
    <n v="12.855"/>
    <n v="10.525"/>
    <n v="0"/>
    <n v="74.135000000000005"/>
    <n v="163.21000000000004"/>
    <n v="152.685"/>
    <n v="10.525000000000034"/>
    <n v="0"/>
    <n v="0"/>
    <m/>
    <m/>
    <m/>
    <m/>
    <m/>
    <m/>
    <m/>
    <m/>
    <m/>
    <m/>
    <m/>
    <m/>
    <m/>
    <m/>
    <m/>
    <m/>
    <m/>
    <m/>
    <m/>
    <m/>
    <m/>
    <m/>
    <m/>
    <m/>
    <n v="77.13"/>
    <n v="0"/>
    <n v="0"/>
    <n v="77.13"/>
    <n v="0"/>
    <n v="0"/>
    <n v="0"/>
    <n v="0"/>
    <n v="0"/>
    <n v="0"/>
    <n v="0"/>
    <n v="0"/>
    <n v="100.58"/>
    <s v="PURSHOTAM PROFILES PRIVATE LIMITED"/>
  </r>
  <r>
    <n v="743"/>
    <s v="03.10.2025"/>
    <s v="ZBTO"/>
    <n v="9519164291"/>
    <n v="1"/>
    <s v="9519164291-1"/>
    <s v="Stocks"/>
    <s v="Released"/>
    <x v="1"/>
    <m/>
    <m/>
    <e v="#N/A"/>
    <s v="GL03"/>
    <s v="GL03"/>
    <m/>
    <m/>
    <x v="2"/>
    <x v="8"/>
    <m/>
    <n v="1000"/>
    <s v="LONI"/>
    <x v="2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44.94999999999999"/>
    <n v="22.45"/>
    <n v="-23.37"/>
    <n v="52.134999999999998"/>
    <n v="0"/>
    <n v="0"/>
    <n v="0"/>
    <n v="0"/>
    <n v="0"/>
    <n v="0"/>
    <n v="26.365000000000002"/>
    <n v="0"/>
    <n v="0"/>
    <n v="0"/>
    <n v="0"/>
    <n v="0"/>
    <n v="0"/>
    <n v="0"/>
    <n v="26.39"/>
    <n v="0"/>
    <n v="0"/>
    <n v="91.89"/>
    <n v="144.64500000000001"/>
    <n v="144.64500000000001"/>
    <n v="0"/>
    <n v="0"/>
    <n v="-122.19500000000001"/>
    <m/>
    <m/>
    <m/>
    <m/>
    <m/>
    <m/>
    <m/>
    <m/>
    <m/>
    <m/>
    <m/>
    <m/>
    <m/>
    <m/>
    <m/>
    <m/>
    <m/>
    <m/>
    <m/>
    <m/>
    <m/>
    <m/>
    <m/>
    <m/>
    <n v="22.45"/>
    <n v="0"/>
    <n v="0"/>
    <n v="22.45"/>
    <n v="0"/>
    <n v="0"/>
    <n v="0"/>
    <n v="0"/>
    <n v="0"/>
    <n v="0"/>
    <n v="0"/>
    <n v="0"/>
    <n v="74.584999999999994"/>
    <s v="PURSHOTAM PROFILES PRIVATE LIMITED"/>
  </r>
  <r>
    <n v="743"/>
    <s v="03.10.2025"/>
    <s v="ZBTO"/>
    <n v="9519164293"/>
    <n v="1"/>
    <s v="9519164293-1"/>
    <s v="Oct'25"/>
    <s v="Released"/>
    <x v="1"/>
    <m/>
    <m/>
    <e v="#N/A"/>
    <s v="GL03"/>
    <s v="GL03"/>
    <m/>
    <m/>
    <x v="2"/>
    <x v="8"/>
    <n v="1500"/>
    <n v="1000"/>
    <s v="LONI"/>
    <x v="2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73.45"/>
    <n v="33.450000000000003"/>
    <n v="20.56"/>
    <n v="0"/>
    <n v="0"/>
    <n v="0"/>
    <n v="0"/>
    <n v="0"/>
    <n v="0"/>
    <n v="0"/>
    <n v="0"/>
    <n v="0"/>
    <n v="0"/>
    <n v="0"/>
    <n v="0"/>
    <n v="0"/>
    <n v="0"/>
    <n v="0"/>
    <n v="42.914999999999999"/>
    <n v="0"/>
    <n v="8.5"/>
    <n v="65.155000000000001"/>
    <n v="116.57"/>
    <n v="116.57"/>
    <n v="0"/>
    <n v="0"/>
    <n v="-83.11999999999999"/>
    <m/>
    <m/>
    <m/>
    <m/>
    <m/>
    <m/>
    <m/>
    <m/>
    <m/>
    <m/>
    <m/>
    <m/>
    <m/>
    <m/>
    <m/>
    <m/>
    <m/>
    <m/>
    <m/>
    <m/>
    <m/>
    <m/>
    <m/>
    <m/>
    <n v="33.450000000000003"/>
    <n v="0"/>
    <n v="0"/>
    <n v="33.450000000000003"/>
    <n v="0"/>
    <n v="0"/>
    <n v="0"/>
    <n v="0"/>
    <n v="0"/>
    <n v="0"/>
    <n v="0"/>
    <n v="0"/>
    <n v="33.450000000000003"/>
    <s v="PURSHOTAM PROFILES PRIVATE LIMITED"/>
  </r>
  <r>
    <n v="743"/>
    <s v="03.10.2025"/>
    <s v="ZBTO"/>
    <n v="9519164295"/>
    <n v="1"/>
    <s v="9519164295-1"/>
    <s v="No Priority"/>
    <s v="Released"/>
    <x v="0"/>
    <m/>
    <m/>
    <e v="#N/A"/>
    <s v="GL03"/>
    <s v="GL03"/>
    <m/>
    <m/>
    <x v="2"/>
    <x v="8"/>
    <m/>
    <n v="1000"/>
    <s v="LONI"/>
    <x v="2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86.255"/>
    <n v="5.71"/>
    <n v="-54.895000000000003"/>
    <n v="0"/>
    <n v="0"/>
    <n v="0"/>
    <n v="0"/>
    <n v="0"/>
    <n v="3.11"/>
    <n v="0"/>
    <n v="50.79"/>
    <n v="0"/>
    <n v="0"/>
    <n v="0"/>
    <n v="0"/>
    <n v="0"/>
    <n v="0"/>
    <n v="0"/>
    <n v="9.8150000000000013"/>
    <n v="2.74"/>
    <n v="0"/>
    <n v="143.93"/>
    <n v="210.38499999999999"/>
    <n v="207.64500000000001"/>
    <n v="2.7399999999999807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4375"/>
    <n v="1"/>
    <s v="9519164375-1"/>
    <s v="No Priority"/>
    <s v="Released"/>
    <x v="0"/>
    <m/>
    <m/>
    <e v="#N/A"/>
    <s v="GL03"/>
    <s v="GL03"/>
    <m/>
    <m/>
    <x v="2"/>
    <x v="8"/>
    <m/>
    <n v="1000"/>
    <s v="LONI"/>
    <x v="2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6.9"/>
    <n v="0"/>
    <n v="16.399999999999999"/>
    <n v="5.5250000000000004"/>
    <n v="0"/>
    <n v="0"/>
    <n v="0"/>
    <n v="0"/>
    <n v="0"/>
    <n v="0"/>
    <n v="0"/>
    <n v="0"/>
    <n v="0"/>
    <n v="0"/>
    <n v="0"/>
    <n v="0"/>
    <n v="0"/>
    <n v="0"/>
    <n v="0"/>
    <n v="0"/>
    <n v="10.875"/>
    <n v="0"/>
    <n v="10.5"/>
    <n v="21.375"/>
    <n v="10.5"/>
    <n v="10.875"/>
    <n v="0"/>
    <n v="5.8999999999999986"/>
    <m/>
    <m/>
    <m/>
    <m/>
    <m/>
    <m/>
    <m/>
    <m/>
    <m/>
    <m/>
    <m/>
    <m/>
    <m/>
    <m/>
    <m/>
    <m/>
    <m/>
    <m/>
    <m/>
    <m/>
    <m/>
    <m/>
    <m/>
    <m/>
    <n v="16.399999999999999"/>
    <n v="0"/>
    <n v="0"/>
    <n v="16.399999999999999"/>
    <n v="0"/>
    <n v="0"/>
    <n v="0"/>
    <n v="0"/>
    <n v="0"/>
    <n v="0"/>
    <n v="0"/>
    <n v="0"/>
    <n v="16.399999999999999"/>
    <s v="PURSHOTAM PROFILES PRIVATE LIMITED"/>
  </r>
  <r>
    <n v="743"/>
    <d v="2025-08-27T00:00:00"/>
    <s v="ZBTO"/>
    <n v="9519054625"/>
    <n v="11"/>
    <s v="9519054625-11"/>
    <s v="No Priority"/>
    <s v="Released"/>
    <x v="0"/>
    <m/>
    <m/>
    <e v="#N/A"/>
    <s v="GP03"/>
    <s v="GP03"/>
    <m/>
    <m/>
    <x v="1"/>
    <x v="2"/>
    <m/>
    <n v="2000"/>
    <s v="GUWAHATI"/>
    <x v="3"/>
    <m/>
    <n v="116649"/>
    <x v="12"/>
    <n v="1851074"/>
    <s v="GP COIL SOFT-TATXGP-GLK1-0.28X900"/>
    <s v="C02"/>
    <s v="TATXGP"/>
    <s v="GLK1"/>
    <n v="0.28000000000000003"/>
    <n v="900"/>
    <n v="0"/>
    <m/>
    <m/>
    <m/>
    <m/>
    <m/>
    <n v="105"/>
    <n v="97.77"/>
    <n v="7.23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1T00:00:00"/>
    <s v="ZBTO"/>
    <n v="9518900193"/>
    <s v="14"/>
    <s v="9518900193-14"/>
    <s v="No Priority"/>
    <s v="Released"/>
    <x v="0"/>
    <m/>
    <m/>
    <e v="#N/A"/>
    <e v="#N/A"/>
    <m/>
    <m/>
    <m/>
    <x v="0"/>
    <x v="3"/>
    <m/>
    <n v="2000"/>
    <m/>
    <x v="0"/>
    <m/>
    <m/>
    <x v="76"/>
    <n v="3941695"/>
    <s v="CRCA SHEET TATCRC SR16 0.400X1220X2440"/>
    <s v="C06"/>
    <s v="TATCRC"/>
    <s v="SR16"/>
    <n v="0.4"/>
    <n v="1220"/>
    <m/>
    <m/>
    <m/>
    <m/>
    <m/>
    <m/>
    <n v="22.245999999999999"/>
    <n v="22.24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02T00:00:00"/>
    <s v="ZBTO"/>
    <n v="9518902718"/>
    <s v="3"/>
    <s v="9518902718-3"/>
    <s v="No Priority"/>
    <s v="Released"/>
    <x v="0"/>
    <m/>
    <m/>
    <e v="#N/A"/>
    <e v="#N/A"/>
    <m/>
    <m/>
    <m/>
    <x v="1"/>
    <x v="5"/>
    <m/>
    <n v="2000"/>
    <m/>
    <x v="3"/>
    <m/>
    <m/>
    <x v="10"/>
    <n v="3708869"/>
    <s v="GP COIL TATGPH GP02 0.500X900"/>
    <s v="C05"/>
    <s v="TATGPH"/>
    <s v="GP02"/>
    <n v="0.5"/>
    <n v="900"/>
    <m/>
    <m/>
    <m/>
    <m/>
    <m/>
    <m/>
    <n v="38.56"/>
    <n v="38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8914709"/>
    <s v="3"/>
    <s v="9518914709-3"/>
    <s v="Stocks"/>
    <s v="Released"/>
    <x v="1"/>
    <m/>
    <m/>
    <e v="#N/A"/>
    <e v="#N/A"/>
    <m/>
    <m/>
    <m/>
    <x v="1"/>
    <x v="2"/>
    <m/>
    <n v="2000"/>
    <m/>
    <x v="2"/>
    <m/>
    <m/>
    <x v="72"/>
    <n v="1854363"/>
    <s v="GP COIL SOFT-TATXGP-GLK1-0.22X900"/>
    <s v="C02"/>
    <s v="TATXGP"/>
    <s v="GLK1"/>
    <n v="0.22"/>
    <n v="900"/>
    <m/>
    <m/>
    <m/>
    <m/>
    <m/>
    <m/>
    <n v="17.475999999999999"/>
    <n v="17.475000000000001"/>
    <n v="1E-3"/>
    <n v="1E-3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3099999999999996"/>
    <m/>
  </r>
  <r>
    <n v="743"/>
    <d v="2025-08-29T00:00:00"/>
    <s v="ZBTO"/>
    <n v="9518933421"/>
    <s v="2"/>
    <s v="9518933421-2"/>
    <s v="No Priority"/>
    <s v="Released"/>
    <x v="0"/>
    <m/>
    <m/>
    <e v="#N/A"/>
    <e v="#N/A"/>
    <m/>
    <m/>
    <m/>
    <x v="1"/>
    <x v="2"/>
    <m/>
    <n v="2000"/>
    <m/>
    <x v="2"/>
    <m/>
    <m/>
    <x v="77"/>
    <n v="1851065"/>
    <s v="GP COIL SOFT-TATXGP-GK09-0.25X900"/>
    <s v="C02"/>
    <s v="TATXGP"/>
    <s v="GK09"/>
    <n v="0.25"/>
    <n v="900"/>
    <m/>
    <m/>
    <m/>
    <m/>
    <m/>
    <m/>
    <n v="18.381"/>
    <n v="18.3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30T00:00:00"/>
    <s v="ZBTO"/>
    <n v="9518938766"/>
    <s v="6"/>
    <s v="9518938766-6"/>
    <s v="No Priority"/>
    <s v="Released"/>
    <x v="0"/>
    <m/>
    <m/>
    <e v="#N/A"/>
    <e v="#N/A"/>
    <m/>
    <m/>
    <m/>
    <x v="0"/>
    <x v="3"/>
    <m/>
    <n v="2000"/>
    <m/>
    <x v="3"/>
    <m/>
    <m/>
    <x v="10"/>
    <n v="2441002"/>
    <s v="CRCA SHEET TATCRC SR16 0.380X1250X2500"/>
    <s v="C06"/>
    <s v="TATCRC"/>
    <s v="SR16"/>
    <n v="0.38"/>
    <n v="1250"/>
    <m/>
    <m/>
    <m/>
    <m/>
    <m/>
    <m/>
    <n v="25.425999999999998"/>
    <n v="25.42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38766"/>
    <s v="7"/>
    <s v="9518938766-7"/>
    <s v="No Priority"/>
    <s v="Released"/>
    <x v="0"/>
    <m/>
    <m/>
    <e v="#N/A"/>
    <e v="#N/A"/>
    <m/>
    <m/>
    <m/>
    <x v="0"/>
    <x v="3"/>
    <m/>
    <n v="2000"/>
    <m/>
    <x v="3"/>
    <m/>
    <m/>
    <x v="10"/>
    <n v="3239554"/>
    <s v="CRCA SHEET TATCRC SR16 0.400X1000X2500"/>
    <s v="C06"/>
    <s v="TATCRC"/>
    <s v="SR16"/>
    <n v="0.4"/>
    <n v="1000"/>
    <m/>
    <m/>
    <m/>
    <m/>
    <m/>
    <m/>
    <n v="19.811"/>
    <n v="19.809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39680"/>
    <s v="10"/>
    <s v="9518939680-10"/>
    <s v="No Priority"/>
    <s v="Released"/>
    <x v="0"/>
    <m/>
    <m/>
    <e v="#N/A"/>
    <e v="#N/A"/>
    <m/>
    <m/>
    <m/>
    <x v="0"/>
    <x v="3"/>
    <m/>
    <n v="2000"/>
    <m/>
    <x v="0"/>
    <m/>
    <m/>
    <x v="6"/>
    <n v="3239536"/>
    <s v="CRCA SHEET TATCRC SR16 0.350X900X2500"/>
    <s v="C06"/>
    <s v="TATCRC"/>
    <s v="SR16"/>
    <n v="0.35"/>
    <n v="900"/>
    <m/>
    <m/>
    <m/>
    <m/>
    <m/>
    <m/>
    <n v="30.085999999999999"/>
    <n v="30.08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6T00:00:00"/>
    <s v="ZBTO"/>
    <n v="9518944233"/>
    <s v="7"/>
    <s v="9518944233-7"/>
    <s v="No Priority"/>
    <s v="Released"/>
    <x v="0"/>
    <m/>
    <m/>
    <e v="#N/A"/>
    <e v="#N/A"/>
    <m/>
    <m/>
    <m/>
    <x v="0"/>
    <x v="0"/>
    <m/>
    <n v="2000"/>
    <m/>
    <x v="0"/>
    <m/>
    <m/>
    <x v="30"/>
    <n v="2155233"/>
    <s v="CRCA COIL TATXXD AU03 2.5X1250"/>
    <s v="C01"/>
    <s v="TATXXD"/>
    <s v="AU03"/>
    <n v="2.5"/>
    <n v="1250"/>
    <m/>
    <m/>
    <m/>
    <m/>
    <m/>
    <m/>
    <n v="29"/>
    <n v="25.094999999999999"/>
    <n v="3.9049999999999998"/>
    <n v="3.90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04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30T00:00:00"/>
    <s v="ZBTO"/>
    <n v="9518946015"/>
    <s v="3"/>
    <s v="9518946015-3"/>
    <s v="No Priority"/>
    <s v="Released"/>
    <x v="0"/>
    <m/>
    <m/>
    <e v="#N/A"/>
    <e v="#N/A"/>
    <m/>
    <m/>
    <m/>
    <x v="0"/>
    <x v="3"/>
    <m/>
    <n v="2000"/>
    <m/>
    <x v="3"/>
    <m/>
    <m/>
    <x v="78"/>
    <n v="3239548"/>
    <s v="CRCA SHEET TATCRC SR16 0.400X900X2500"/>
    <s v="C06"/>
    <s v="TATCRC"/>
    <s v="SR16"/>
    <n v="0.4"/>
    <n v="900"/>
    <m/>
    <m/>
    <m/>
    <m/>
    <m/>
    <m/>
    <n v="53.761000000000003"/>
    <n v="53.76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2T00:00:00"/>
    <s v="ZBTO"/>
    <n v="9518948558"/>
    <s v="2"/>
    <s v="9518948558-2"/>
    <s v="No Priority"/>
    <s v="Released"/>
    <x v="0"/>
    <m/>
    <m/>
    <e v="#N/A"/>
    <e v="#N/A"/>
    <m/>
    <m/>
    <m/>
    <x v="3"/>
    <x v="4"/>
    <m/>
    <n v="1000"/>
    <m/>
    <x v="4"/>
    <m/>
    <m/>
    <x v="20"/>
    <n v="3522241"/>
    <s v="PPGL C Y550 D0C7 0.43BMT(0.47TPT)X1220"/>
    <s v="B18"/>
    <s v="Y550PL"/>
    <s v="D0C7"/>
    <n v="0.43"/>
    <n v="1220"/>
    <m/>
    <m/>
    <m/>
    <m/>
    <m/>
    <m/>
    <n v="273.31099999999998"/>
    <n v="273.3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10"/>
    <s v="9518951741-10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19.481000000000002"/>
    <n v="19.4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6"/>
    <s v="9518951741-6"/>
    <s v="No Priority"/>
    <s v="Released"/>
    <x v="0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27.581"/>
    <n v="27.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7"/>
    <s v="9518951741-7"/>
    <s v="No Priority"/>
    <s v="Released"/>
    <x v="0"/>
    <m/>
    <m/>
    <e v="#N/A"/>
    <e v="#N/A"/>
    <m/>
    <m/>
    <m/>
    <x v="3"/>
    <x v="4"/>
    <m/>
    <n v="1000"/>
    <m/>
    <x v="4"/>
    <m/>
    <m/>
    <x v="67"/>
    <n v="3960726"/>
    <s v="PPGL C HARD Y550PL D0C9 0.450(TPT)X1220"/>
    <s v="B18"/>
    <s v="Y550PL"/>
    <s v="D0C9"/>
    <n v="0.45"/>
    <n v="1220"/>
    <m/>
    <m/>
    <m/>
    <m/>
    <m/>
    <m/>
    <n v="25.431000000000001"/>
    <n v="25.4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9"/>
    <s v="9518951741-9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52.311"/>
    <n v="52.3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52581"/>
    <s v="1"/>
    <s v="9518952581-1"/>
    <s v="No Priority"/>
    <s v="Released"/>
    <x v="0"/>
    <m/>
    <m/>
    <e v="#N/A"/>
    <e v="#N/A"/>
    <m/>
    <m/>
    <m/>
    <x v="0"/>
    <x v="3"/>
    <m/>
    <n v="2000"/>
    <m/>
    <x v="2"/>
    <m/>
    <m/>
    <x v="35"/>
    <n v="3240781"/>
    <s v="CRCA SHEET TSBCRC SR15 0.600X1250X2030"/>
    <s v="C06"/>
    <s v="TSBCRC"/>
    <s v="SR15"/>
    <n v="0.6"/>
    <n v="1250"/>
    <m/>
    <m/>
    <m/>
    <m/>
    <m/>
    <m/>
    <n v="26.146000000000001"/>
    <n v="26.14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1"/>
    <s v="9518952963-1"/>
    <s v="No Priority"/>
    <s v="Released"/>
    <x v="0"/>
    <m/>
    <m/>
    <e v="#N/A"/>
    <s v="N/C"/>
    <m/>
    <m/>
    <m/>
    <x v="3"/>
    <x v="4"/>
    <m/>
    <n v="1000"/>
    <m/>
    <x v="4"/>
    <m/>
    <m/>
    <x v="20"/>
    <n v="3522241"/>
    <s v="PPGL C Y550 D0C7 0.43BMT(0.47TPT)X1220"/>
    <s v="B18"/>
    <s v="Y550PL"/>
    <s v="D0C7"/>
    <n v="0.43"/>
    <n v="1220"/>
    <m/>
    <m/>
    <m/>
    <m/>
    <m/>
    <m/>
    <n v="276.911"/>
    <n v="276.91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2"/>
    <s v="9518952963-2"/>
    <s v="No Priority"/>
    <s v="Released"/>
    <x v="0"/>
    <m/>
    <m/>
    <e v="#N/A"/>
    <s v="N/C"/>
    <m/>
    <m/>
    <m/>
    <x v="3"/>
    <x v="4"/>
    <m/>
    <n v="1000"/>
    <m/>
    <x v="4"/>
    <m/>
    <m/>
    <x v="20"/>
    <n v="3522241"/>
    <s v="PPGL C Y550 D0C7 0.43BMT(0.47TPT)X1220"/>
    <s v="B18"/>
    <s v="Y550PL"/>
    <s v="D0C7"/>
    <n v="0.43"/>
    <n v="1220"/>
    <m/>
    <m/>
    <m/>
    <m/>
    <m/>
    <m/>
    <n v="278.42599999999999"/>
    <n v="278.4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3"/>
    <s v="9518952963-3"/>
    <s v="No Priority"/>
    <s v="Released"/>
    <x v="0"/>
    <m/>
    <m/>
    <e v="#N/A"/>
    <e v="#N/A"/>
    <m/>
    <m/>
    <m/>
    <x v="3"/>
    <x v="4"/>
    <m/>
    <n v="1000"/>
    <m/>
    <x v="4"/>
    <m/>
    <m/>
    <x v="20"/>
    <n v="3522241"/>
    <s v="PPGL C Y550 D0C7 0.43BMT(0.47TPT)X1220"/>
    <s v="B18"/>
    <s v="Y550PL"/>
    <s v="D0C7"/>
    <n v="0.43"/>
    <n v="1220"/>
    <m/>
    <m/>
    <m/>
    <m/>
    <m/>
    <m/>
    <n v="279.56599999999997"/>
    <n v="279.56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4T00:00:00"/>
    <s v="ZBTO"/>
    <n v="9518956633"/>
    <s v="1"/>
    <s v="9518956633-1"/>
    <s v="No Priority"/>
    <s v="Released"/>
    <x v="0"/>
    <m/>
    <m/>
    <e v="#N/A"/>
    <e v="#N/A"/>
    <m/>
    <m/>
    <m/>
    <x v="0"/>
    <x v="6"/>
    <m/>
    <n v="1000"/>
    <m/>
    <x v="0"/>
    <m/>
    <m/>
    <x v="61"/>
    <n v="3781084"/>
    <s v="CR COIL TATXXD BT02 0.970X1005"/>
    <s v="C01"/>
    <s v="TATXXD"/>
    <s v="BT02"/>
    <n v="0.97"/>
    <n v="1005"/>
    <m/>
    <m/>
    <m/>
    <m/>
    <m/>
    <m/>
    <n v="36.405000000000001"/>
    <n v="36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9T00:00:00"/>
    <s v="ZBTO"/>
    <n v="9518957720"/>
    <s v="1"/>
    <s v="9518957720-1"/>
    <s v="Stocks"/>
    <s v="Released"/>
    <x v="1"/>
    <m/>
    <m/>
    <e v="#N/A"/>
    <e v="#N/A"/>
    <m/>
    <m/>
    <m/>
    <x v="2"/>
    <x v="6"/>
    <m/>
    <n v="1000"/>
    <m/>
    <x v="0"/>
    <m/>
    <m/>
    <x v="79"/>
    <n v="4096235"/>
    <s v="GL COIL HARD  Y550GL H7GL 0.320X1235"/>
    <s v="B04"/>
    <s v="Y550GL"/>
    <s v="H7GL"/>
    <n v="0.32"/>
    <n v="1235"/>
    <m/>
    <m/>
    <m/>
    <m/>
    <m/>
    <m/>
    <n v="280.35599999999999"/>
    <n v="280.35500000000002"/>
    <n v="1E-3"/>
    <n v="1E-3"/>
    <n v="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86"/>
    <m/>
  </r>
  <r>
    <n v="743"/>
    <d v="2025-07-25T00:00:00"/>
    <s v="ZBTO"/>
    <n v="9518958986"/>
    <s v="1"/>
    <s v="9518958986-1"/>
    <s v="No Priority"/>
    <s v="Released"/>
    <x v="0"/>
    <m/>
    <m/>
    <e v="#N/A"/>
    <e v="#N/A"/>
    <m/>
    <m/>
    <m/>
    <x v="1"/>
    <x v="7"/>
    <m/>
    <n v="2000"/>
    <m/>
    <x v="3"/>
    <m/>
    <m/>
    <x v="64"/>
    <n v="1854399"/>
    <s v="GP COIL SOFT-TATXGP-GK09-0.35X1220"/>
    <s v="C02"/>
    <s v="TATXGP"/>
    <s v="GK09"/>
    <n v="0.35"/>
    <n v="1220"/>
    <m/>
    <m/>
    <m/>
    <m/>
    <m/>
    <m/>
    <n v="23.331"/>
    <n v="23.3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5T00:00:00"/>
    <s v="ZBTO"/>
    <n v="9518958986"/>
    <s v="4"/>
    <s v="9518958986-4"/>
    <s v="No Priority"/>
    <s v="Released"/>
    <x v="0"/>
    <m/>
    <m/>
    <e v="#N/A"/>
    <e v="#N/A"/>
    <m/>
    <m/>
    <m/>
    <x v="1"/>
    <x v="2"/>
    <m/>
    <n v="2000"/>
    <m/>
    <x v="3"/>
    <m/>
    <m/>
    <x v="64"/>
    <n v="1353179"/>
    <s v="GP COIL TATXGP GK09 0.500X900"/>
    <s v="C02"/>
    <s v="TATXGP"/>
    <s v="GK09"/>
    <n v="0.5"/>
    <n v="900"/>
    <m/>
    <m/>
    <m/>
    <m/>
    <m/>
    <m/>
    <n v="18.666"/>
    <n v="18.66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8T00:00:00"/>
    <s v="ZBTO"/>
    <n v="9518962589"/>
    <s v="2"/>
    <s v="9518962589-2"/>
    <s v="No Priority"/>
    <s v="Released"/>
    <x v="0"/>
    <m/>
    <m/>
    <e v="#N/A"/>
    <e v="#N/A"/>
    <m/>
    <m/>
    <m/>
    <x v="2"/>
    <x v="4"/>
    <m/>
    <n v="1000"/>
    <m/>
    <x v="4"/>
    <m/>
    <m/>
    <x v="67"/>
    <n v="1881969"/>
    <s v="GL C YS550 H6GL 0.45BMT(0.50TCT)X1220"/>
    <s v="B04"/>
    <s v="Y550GL"/>
    <s v="H6GL"/>
    <n v="0.45"/>
    <n v="1220"/>
    <m/>
    <m/>
    <m/>
    <m/>
    <m/>
    <m/>
    <n v="165.20599999999999"/>
    <n v="165.20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6T00:00:00"/>
    <s v="ZBTO"/>
    <n v="9518962589"/>
    <s v="3"/>
    <s v="9518962589-3"/>
    <s v="No Priority"/>
    <s v="Released"/>
    <x v="0"/>
    <m/>
    <m/>
    <e v="#N/A"/>
    <e v="#N/A"/>
    <m/>
    <m/>
    <m/>
    <x v="2"/>
    <x v="4"/>
    <m/>
    <n v="1000"/>
    <m/>
    <x v="4"/>
    <m/>
    <m/>
    <x v="67"/>
    <n v="3239573"/>
    <s v="GL C YS550 H6GL 0.42BMT(0.47TCT)X1220"/>
    <s v="B04"/>
    <s v="Y550GL"/>
    <s v="H6GL"/>
    <n v="0.42"/>
    <n v="1220"/>
    <m/>
    <m/>
    <m/>
    <m/>
    <m/>
    <m/>
    <n v="138.67099999999999"/>
    <n v="138.66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6T00:00:00"/>
    <s v="ZBTO"/>
    <n v="9518962673"/>
    <s v="7"/>
    <s v="9518962673-7"/>
    <s v="No Priority"/>
    <s v="Released"/>
    <x v="0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53.716000000000001"/>
    <n v="53.715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01T00:00:00"/>
    <s v="ZBTO"/>
    <n v="9518972366"/>
    <s v="7"/>
    <s v="9518972366-7"/>
    <s v="No Priority"/>
    <s v="Released"/>
    <x v="0"/>
    <m/>
    <m/>
    <e v="#N/A"/>
    <e v="#N/A"/>
    <m/>
    <m/>
    <m/>
    <x v="1"/>
    <x v="7"/>
    <m/>
    <n v="2000"/>
    <m/>
    <x v="2"/>
    <m/>
    <m/>
    <x v="52"/>
    <n v="1851092"/>
    <s v="GP COIL SOFT-TATXGP-GLK1-0.4X1250"/>
    <s v="C02"/>
    <s v="TATXGP"/>
    <s v="GLK1"/>
    <n v="0.4"/>
    <n v="1250"/>
    <m/>
    <m/>
    <m/>
    <m/>
    <m/>
    <m/>
    <n v="29"/>
    <n v="26.645"/>
    <n v="2.355"/>
    <n v="2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5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1"/>
    <s v="9518976975-1"/>
    <s v="Stocks"/>
    <s v="Released"/>
    <x v="1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139.99799999999999"/>
    <n v="132.93"/>
    <n v="3.238"/>
    <n v="3.238"/>
    <n v="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83"/>
    <m/>
  </r>
  <r>
    <n v="744"/>
    <d v="2025-07-30T00:00:00"/>
    <s v="ZBTO"/>
    <n v="9518976975"/>
    <s v="10"/>
    <s v="9518976975-10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16.895"/>
    <n v="11.103"/>
    <n v="11.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  <m/>
    <m/>
    <m/>
    <m/>
    <m/>
    <m/>
    <m/>
    <m/>
    <m/>
    <m/>
    <m/>
    <m/>
    <m/>
    <m/>
    <m/>
    <n v="11.103"/>
    <n v="0"/>
    <n v="0"/>
    <n v="11.103"/>
    <n v="0"/>
    <n v="0"/>
    <n v="0"/>
    <n v="0"/>
    <n v="0"/>
    <n v="0"/>
    <n v="0"/>
    <n v="0"/>
    <n v="11.103"/>
    <m/>
  </r>
  <r>
    <n v="744"/>
    <d v="2025-07-30T00:00:00"/>
    <s v="ZBTO"/>
    <n v="9518976975"/>
    <s v="13"/>
    <s v="9518976975-13"/>
    <s v="Stocks"/>
    <s v="Released"/>
    <x v="1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66"/>
    <n v="64.405000000000001"/>
    <n v="1.595"/>
    <n v="-17.776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1449999999999996"/>
    <m/>
  </r>
  <r>
    <n v="744"/>
    <d v="2025-07-30T00:00:00"/>
    <s v="ZBTO"/>
    <n v="9518976975"/>
    <s v="14"/>
    <s v="9518976975-14"/>
    <s v="No Priority"/>
    <s v="Released"/>
    <x v="0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139.99"/>
    <n v="139.215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19"/>
    <s v="9518976975-19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27.989000000000001"/>
    <n v="20.885000000000002"/>
    <n v="7.1040000000000001"/>
    <n v="7.10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20"/>
    <s v="9518976975-20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27.998999999999999"/>
    <n v="25.1"/>
    <n v="2.899"/>
    <n v="2.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3"/>
    <s v="9518976975-3"/>
    <s v="No Priority"/>
    <s v="Released"/>
    <x v="0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111.998"/>
    <n v="111.11"/>
    <n v="0.88800000000000001"/>
    <n v="0.888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6"/>
    <s v="9518976975-6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67"/>
    <n v="61.414999999999999"/>
    <n v="5.585"/>
    <n v="5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7"/>
    <s v="9518976975-7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27.998999999999999"/>
    <n v="27.49"/>
    <n v="0.50900000000000001"/>
    <n v="0.50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1T00:00:00"/>
    <s v="ZBTO"/>
    <n v="9518980071"/>
    <s v="6"/>
    <s v="9518980071-6"/>
    <s v="No Priority"/>
    <s v="Released"/>
    <x v="0"/>
    <m/>
    <m/>
    <e v="#N/A"/>
    <e v="#N/A"/>
    <m/>
    <m/>
    <m/>
    <x v="0"/>
    <x v="3"/>
    <m/>
    <n v="2000"/>
    <m/>
    <x v="3"/>
    <m/>
    <m/>
    <x v="7"/>
    <n v="3239557"/>
    <s v="CRCA SHEET TATCRC SR16 0.400X1250X2500"/>
    <s v="C06"/>
    <s v="TATCRC"/>
    <s v="SR16"/>
    <n v="0.4"/>
    <n v="1250"/>
    <m/>
    <m/>
    <m/>
    <m/>
    <m/>
    <m/>
    <n v="29"/>
    <n v="24.29"/>
    <n v="4.71"/>
    <n v="4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5918"/>
    <s v="3"/>
    <s v="9518985918-3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27.92"/>
    <n v="7.8E-2"/>
    <n v="7.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5918"/>
    <s v="4"/>
    <s v="9518985918-4"/>
    <s v="Stocks"/>
    <s v="Released"/>
    <x v="1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4.325000000000003"/>
    <n v="1.6739999999999999"/>
    <n v="1.6739999999999999"/>
    <n v="4.4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4950000000000001"/>
    <m/>
  </r>
  <r>
    <n v="744"/>
    <d v="2025-08-01T00:00:00"/>
    <s v="ZBTO"/>
    <n v="9518985918"/>
    <s v="5"/>
    <s v="9518985918-5"/>
    <s v="No Priority"/>
    <s v="Released"/>
    <x v="0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5.52"/>
    <n v="0.47899999999999998"/>
    <n v="0.478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6930"/>
    <s v="1"/>
    <s v="9518986930-1"/>
    <s v="Stocks"/>
    <s v="Released"/>
    <x v="1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139.99799999999999"/>
    <n v="138.86500000000001"/>
    <n v="1.133"/>
    <n v="1.133"/>
    <n v="7.0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.0749999999999993"/>
    <m/>
  </r>
  <r>
    <n v="744"/>
    <d v="2025-08-01T00:00:00"/>
    <s v="ZBTO"/>
    <n v="9518986930"/>
    <s v="4"/>
    <s v="9518986930-4"/>
    <s v="Stocks"/>
    <s v="Released"/>
    <x v="1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111.998"/>
    <n v="109.575"/>
    <n v="2.423"/>
    <n v="2.423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45"/>
    <m/>
  </r>
  <r>
    <n v="743"/>
    <d v="2025-08-05T00:00:00"/>
    <s v="ZBTO"/>
    <n v="9518991615"/>
    <s v="2"/>
    <s v="9518991615-2"/>
    <s v="No Priority"/>
    <s v="Released"/>
    <x v="0"/>
    <m/>
    <m/>
    <e v="#N/A"/>
    <e v="#N/A"/>
    <m/>
    <m/>
    <m/>
    <x v="1"/>
    <x v="10"/>
    <m/>
    <n v="2000"/>
    <m/>
    <x v="3"/>
    <m/>
    <m/>
    <x v="10"/>
    <n v="3907468"/>
    <s v="GP COIL TATXGP GP02 0.350X1350"/>
    <s v="C05"/>
    <s v="TATXGP"/>
    <s v="GP02"/>
    <n v="0.35"/>
    <n v="1350"/>
    <m/>
    <m/>
    <m/>
    <m/>
    <m/>
    <m/>
    <n v="62"/>
    <n v="60.28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8T00:00:00"/>
    <s v="ZBTO"/>
    <n v="9519003169"/>
    <s v="1"/>
    <s v="9519003169-1"/>
    <s v="No Priority"/>
    <s v="Released"/>
    <x v="0"/>
    <m/>
    <m/>
    <e v="#N/A"/>
    <e v="#N/A"/>
    <m/>
    <m/>
    <m/>
    <x v="3"/>
    <x v="4"/>
    <m/>
    <n v="1000"/>
    <m/>
    <x v="4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26.675000000000001"/>
    <n v="1.323"/>
    <n v="1.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F"/>
    <n v="9519016025"/>
    <s v="2"/>
    <s v="9519016025-2"/>
    <s v="Stocks"/>
    <s v="Released"/>
    <x v="1"/>
    <m/>
    <m/>
    <e v="#N/A"/>
    <e v="#N/A"/>
    <m/>
    <m/>
    <m/>
    <x v="0"/>
    <x v="13"/>
    <m/>
    <n v="2000"/>
    <m/>
    <x v="0"/>
    <m/>
    <m/>
    <x v="56"/>
    <n v="2279503"/>
    <s v="CRCA COIL TSBHSQ TU99 1.600X1270"/>
    <s v="C01"/>
    <s v="TSBHSQ"/>
    <s v="TU99"/>
    <n v="1.6"/>
    <n v="1270"/>
    <m/>
    <m/>
    <m/>
    <m/>
    <m/>
    <m/>
    <n v="192.99"/>
    <n v="192.9"/>
    <n v="0.09"/>
    <n v="0.09"/>
    <n v="12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78"/>
    <m/>
  </r>
  <r>
    <n v="742"/>
    <d v="2025-08-29T00:00:00"/>
    <s v="ZBTO"/>
    <n v="9519025593"/>
    <s v="5"/>
    <s v="9519025593-5"/>
    <s v="No Priority"/>
    <s v="Released"/>
    <x v="0"/>
    <m/>
    <m/>
    <e v="#N/A"/>
    <s v="N/C"/>
    <m/>
    <m/>
    <m/>
    <x v="0"/>
    <x v="3"/>
    <m/>
    <n v="2000"/>
    <m/>
    <x v="2"/>
    <m/>
    <m/>
    <x v="35"/>
    <n v="3240787"/>
    <s v="CRCA SHEET TSBCRC SR15 0.700X1250X1930"/>
    <s v="C06"/>
    <s v="TSBCRC"/>
    <s v="SR15"/>
    <n v="0.7"/>
    <n v="1250"/>
    <m/>
    <m/>
    <m/>
    <m/>
    <m/>
    <m/>
    <n v="28.994"/>
    <n v="13.35"/>
    <n v="15.644"/>
    <n v="15.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4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31945"/>
    <s v="2"/>
    <s v="9519031945-2"/>
    <s v="No Priority"/>
    <s v="Released"/>
    <x v="0"/>
    <m/>
    <m/>
    <e v="#N/A"/>
    <e v="#N/A"/>
    <m/>
    <m/>
    <m/>
    <x v="1"/>
    <x v="2"/>
    <m/>
    <n v="2000"/>
    <m/>
    <x v="3"/>
    <m/>
    <m/>
    <x v="78"/>
    <n v="3484326"/>
    <s v="GP SH SOFT TATXGP GK09 0.400X900X2500"/>
    <s v="B11"/>
    <s v="TATXGP"/>
    <s v="GK09"/>
    <n v="0.4"/>
    <n v="900"/>
    <m/>
    <m/>
    <m/>
    <m/>
    <m/>
    <m/>
    <n v="90"/>
    <n v="86.87"/>
    <n v="3.13"/>
    <n v="3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0T00:00:00"/>
    <s v="ZBTO"/>
    <n v="9519032306"/>
    <s v="1"/>
    <s v="9519032306-1"/>
    <s v="No Priority"/>
    <s v="Released"/>
    <x v="0"/>
    <m/>
    <m/>
    <e v="#N/A"/>
    <s v="N/C"/>
    <m/>
    <m/>
    <m/>
    <x v="3"/>
    <x v="4"/>
    <m/>
    <n v="1000"/>
    <m/>
    <x v="4"/>
    <m/>
    <m/>
    <x v="20"/>
    <n v="3522241"/>
    <s v="PPGL C Y550 D0C7 0.43BMT(0.47TPT)X1220"/>
    <s v="B18"/>
    <s v="Y550PL"/>
    <s v="D0C7"/>
    <n v="0.43"/>
    <n v="1220"/>
    <m/>
    <m/>
    <m/>
    <m/>
    <m/>
    <m/>
    <n v="27.998999999999999"/>
    <n v="22.535"/>
    <n v="3.694"/>
    <n v="3.694"/>
    <n v="0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3.69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1T00:00:00"/>
    <s v="ZBTO"/>
    <n v="9519035613"/>
    <s v="4"/>
    <s v="9519035613-4"/>
    <s v="No Priority"/>
    <s v="Released"/>
    <x v="0"/>
    <m/>
    <m/>
    <e v="#N/A"/>
    <e v="#N/A"/>
    <m/>
    <m/>
    <m/>
    <x v="3"/>
    <x v="4"/>
    <m/>
    <n v="1000"/>
    <m/>
    <x v="4"/>
    <m/>
    <m/>
    <x v="20"/>
    <n v="3522241"/>
    <s v="PPGL C Y550 D0C7 0.43BMT(0.47TPT)X1220"/>
    <s v="B18"/>
    <s v="Y550PL"/>
    <s v="D0C7"/>
    <n v="0.43"/>
    <n v="1220"/>
    <m/>
    <m/>
    <m/>
    <m/>
    <m/>
    <m/>
    <n v="55.999000000000002"/>
    <n v="53.905000000000001"/>
    <n v="2.0939999999999999"/>
    <n v="2.09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1"/>
    <s v="9519036122-1"/>
    <s v="No Priority"/>
    <s v="Released"/>
    <x v="0"/>
    <m/>
    <m/>
    <e v="#N/A"/>
    <e v="#N/A"/>
    <m/>
    <m/>
    <m/>
    <x v="2"/>
    <x v="4"/>
    <m/>
    <n v="1000"/>
    <m/>
    <x v="4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2.24"/>
    <n v="1.76"/>
    <n v="1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2"/>
    <s v="9519036122-2"/>
    <s v="No Priority"/>
    <s v="Released"/>
    <x v="0"/>
    <m/>
    <m/>
    <e v="#N/A"/>
    <e v="#N/A"/>
    <m/>
    <m/>
    <m/>
    <x v="2"/>
    <x v="4"/>
    <m/>
    <n v="1000"/>
    <m/>
    <x v="4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3.944999999999993"/>
    <n v="5.5E-2"/>
    <n v="5.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3"/>
    <s v="9519036122-3"/>
    <s v="No Priority"/>
    <s v="Released"/>
    <x v="0"/>
    <m/>
    <m/>
    <e v="#N/A"/>
    <e v="#N/A"/>
    <m/>
    <m/>
    <m/>
    <x v="2"/>
    <x v="4"/>
    <m/>
    <n v="1000"/>
    <m/>
    <x v="4"/>
    <m/>
    <m/>
    <x v="67"/>
    <n v="3946364"/>
    <s v="GL COIL HARD Y550GL M308 0.50 (TCT)X1220"/>
    <s v="B04"/>
    <s v="Y550GL"/>
    <s v="M308"/>
    <n v="0.5"/>
    <n v="1220"/>
    <m/>
    <m/>
    <m/>
    <m/>
    <m/>
    <m/>
    <n v="56"/>
    <n v="54.99"/>
    <n v="1.01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4"/>
    <s v="9519036122-4"/>
    <s v="No Priority"/>
    <s v="Released"/>
    <x v="0"/>
    <m/>
    <m/>
    <e v="#N/A"/>
    <e v="#N/A"/>
    <m/>
    <m/>
    <m/>
    <x v="2"/>
    <x v="4"/>
    <m/>
    <n v="1000"/>
    <m/>
    <x v="4"/>
    <m/>
    <m/>
    <x v="67"/>
    <n v="3946364"/>
    <s v="GL COIL HARD Y550GL M308 0.50 (TCT)X1220"/>
    <s v="B04"/>
    <s v="Y550GL"/>
    <s v="M308"/>
    <n v="0.5"/>
    <n v="1220"/>
    <m/>
    <m/>
    <m/>
    <m/>
    <m/>
    <m/>
    <n v="28"/>
    <n v="27.28"/>
    <n v="0.72"/>
    <n v="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5"/>
    <s v="9519036122-5"/>
    <s v="No Priority"/>
    <s v="Released"/>
    <x v="0"/>
    <m/>
    <m/>
    <e v="#N/A"/>
    <e v="#N/A"/>
    <m/>
    <m/>
    <m/>
    <x v="2"/>
    <x v="4"/>
    <m/>
    <n v="1000"/>
    <m/>
    <x v="4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3.064999999999998"/>
    <n v="0.93500000000000005"/>
    <n v="0.935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9"/>
    <s v="9519036122-9"/>
    <s v="No Priority"/>
    <s v="Released"/>
    <x v="0"/>
    <m/>
    <m/>
    <e v="#N/A"/>
    <e v="#N/A"/>
    <m/>
    <m/>
    <m/>
    <x v="2"/>
    <x v="4"/>
    <m/>
    <n v="1000"/>
    <m/>
    <x v="4"/>
    <m/>
    <m/>
    <x v="67"/>
    <n v="3946364"/>
    <s v="GL COIL HARD Y550GL M308 0.50 (TCT)X1220"/>
    <s v="B04"/>
    <s v="Y550GL"/>
    <s v="M308"/>
    <n v="0.5"/>
    <n v="1220"/>
    <m/>
    <m/>
    <m/>
    <m/>
    <m/>
    <m/>
    <n v="112"/>
    <n v="109.745"/>
    <n v="2.2549999999999999"/>
    <n v="2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6674"/>
    <s v="6"/>
    <s v="9519036674-6"/>
    <s v="No Priority"/>
    <s v="Released"/>
    <x v="0"/>
    <m/>
    <m/>
    <e v="#N/A"/>
    <e v="#N/A"/>
    <m/>
    <m/>
    <m/>
    <x v="2"/>
    <x v="15"/>
    <m/>
    <n v="1000"/>
    <m/>
    <x v="3"/>
    <m/>
    <m/>
    <x v="24"/>
    <n v="3988091"/>
    <s v="GL COIL HARD  Y550GL H7GL 0.440X1240"/>
    <s v="B04"/>
    <s v="Y550GL"/>
    <s v="H7GL"/>
    <n v="0.44"/>
    <n v="1240"/>
    <m/>
    <m/>
    <m/>
    <m/>
    <m/>
    <m/>
    <n v="278.71600000000001"/>
    <n v="278.71499999999997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39752"/>
    <s v="1"/>
    <s v="9519039752-1"/>
    <s v="No Priority"/>
    <s v="Released"/>
    <x v="0"/>
    <m/>
    <m/>
    <e v="#N/A"/>
    <e v="#N/A"/>
    <m/>
    <m/>
    <m/>
    <x v="0"/>
    <x v="6"/>
    <m/>
    <n v="1000"/>
    <m/>
    <x v="1"/>
    <m/>
    <m/>
    <x v="1"/>
    <n v="1804785"/>
    <s v="CRCA COIL-TATCRC-TR20-0.5X1250"/>
    <s v="C01"/>
    <s v="TATCRC"/>
    <s v="TR20"/>
    <n v="0.5"/>
    <n v="1250"/>
    <m/>
    <m/>
    <m/>
    <m/>
    <m/>
    <m/>
    <n v="290"/>
    <n v="281.64999999999998"/>
    <n v="8.35"/>
    <n v="8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40022"/>
    <s v="1"/>
    <s v="9519040022-1"/>
    <s v="Stocks"/>
    <s v="Released"/>
    <x v="1"/>
    <m/>
    <m/>
    <e v="#N/A"/>
    <e v="#N/A"/>
    <m/>
    <m/>
    <m/>
    <x v="0"/>
    <x v="6"/>
    <m/>
    <n v="1000"/>
    <m/>
    <x v="1"/>
    <m/>
    <m/>
    <x v="75"/>
    <n v="2164792"/>
    <s v="CRCA COIL TATXXD BT02 0.900X913"/>
    <s v="C01"/>
    <s v="TATXXD"/>
    <s v="BT02"/>
    <n v="0.9"/>
    <n v="913"/>
    <m/>
    <m/>
    <m/>
    <m/>
    <m/>
    <m/>
    <n v="17.79"/>
    <n v="17.79"/>
    <n v="0"/>
    <n v="0"/>
    <n v="1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79"/>
    <m/>
  </r>
  <r>
    <n v="742"/>
    <d v="2025-08-22T00:00:00"/>
    <s v="ZBTO"/>
    <n v="9519040469"/>
    <s v="1"/>
    <s v="9519040469-1"/>
    <s v="No Priority"/>
    <s v="Released"/>
    <x v="0"/>
    <m/>
    <m/>
    <e v="#N/A"/>
    <e v="#N/A"/>
    <m/>
    <m/>
    <m/>
    <x v="0"/>
    <x v="6"/>
    <m/>
    <n v="1000"/>
    <m/>
    <x v="1"/>
    <m/>
    <m/>
    <x v="14"/>
    <n v="3683012"/>
    <s v="CR COIL TATXXD BT01 0.970X1215"/>
    <s v="C01"/>
    <s v="TATXXD"/>
    <s v="BT01"/>
    <n v="0.97"/>
    <n v="1215"/>
    <m/>
    <m/>
    <m/>
    <m/>
    <m/>
    <m/>
    <n v="112"/>
    <n v="107.34"/>
    <n v="4.66"/>
    <n v="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6T00:00:00"/>
    <s v="ZBTO"/>
    <n v="9519050617"/>
    <s v="2"/>
    <s v="9519050617-2"/>
    <s v="Stocks"/>
    <s v="Released"/>
    <x v="1"/>
    <m/>
    <m/>
    <e v="#N/A"/>
    <e v="#N/A"/>
    <m/>
    <m/>
    <m/>
    <x v="3"/>
    <x v="4"/>
    <m/>
    <n v="1000"/>
    <m/>
    <x v="4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4.45"/>
    <n v="1.5489999999999999"/>
    <n v="1.5489999999999999"/>
    <n v="3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11"/>
    <m/>
  </r>
  <r>
    <n v="743"/>
    <d v="2025-08-27T00:00:00"/>
    <s v="ZBTO"/>
    <n v="9519051431"/>
    <s v="1"/>
    <s v="9519051431-1"/>
    <s v="No Priority"/>
    <s v="Released"/>
    <x v="0"/>
    <m/>
    <m/>
    <e v="#N/A"/>
    <e v="#N/A"/>
    <m/>
    <m/>
    <m/>
    <x v="2"/>
    <x v="16"/>
    <m/>
    <n v="1000"/>
    <m/>
    <x v="4"/>
    <m/>
    <m/>
    <x v="67"/>
    <n v="1882051"/>
    <s v="GL COIL HARD Y550GL H6GL 0.90 X 1250"/>
    <s v="B04"/>
    <s v="Y550GL"/>
    <s v="H6GL"/>
    <n v="0.9"/>
    <n v="1250"/>
    <m/>
    <m/>
    <m/>
    <m/>
    <m/>
    <m/>
    <n v="290"/>
    <n v="287.14"/>
    <n v="2.86"/>
    <n v="2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7T00:00:00"/>
    <s v="ZBTO"/>
    <n v="9519051431"/>
    <s v="2"/>
    <s v="9519051431-2"/>
    <s v="No Priority"/>
    <s v="Released"/>
    <x v="0"/>
    <m/>
    <m/>
    <e v="#N/A"/>
    <e v="#N/A"/>
    <m/>
    <m/>
    <m/>
    <x v="2"/>
    <x v="16"/>
    <m/>
    <n v="1000"/>
    <m/>
    <x v="4"/>
    <m/>
    <m/>
    <x v="67"/>
    <n v="1882051"/>
    <s v="GL COIL HARD Y550GL H6GL 0.90 X 1250"/>
    <s v="B04"/>
    <s v="Y550GL"/>
    <s v="H6GL"/>
    <n v="0.9"/>
    <n v="1250"/>
    <m/>
    <m/>
    <m/>
    <m/>
    <m/>
    <m/>
    <n v="232"/>
    <n v="229.01499999999999"/>
    <n v="2.9849999999999999"/>
    <n v="2.9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2T00:00:00"/>
    <s v="ZBTF"/>
    <n v="9518988388"/>
    <n v="1"/>
    <s v="9518988388-1"/>
    <s v="No Priority"/>
    <s v="Released"/>
    <x v="0"/>
    <m/>
    <m/>
    <e v="#N/A"/>
    <m/>
    <m/>
    <m/>
    <m/>
    <x v="0"/>
    <x v="0"/>
    <m/>
    <n v="2000"/>
    <s v="THIRUVALLUR"/>
    <x v="0"/>
    <m/>
    <n v="600250"/>
    <x v="0"/>
    <n v="27569"/>
    <s v="CR COIL-ICF  DQ TATXXD AU03 0.60 X 1250"/>
    <s v="C01"/>
    <s v="TATXXD"/>
    <s v="AU03"/>
    <n v="0.6"/>
    <n v="1250"/>
    <n v="0"/>
    <m/>
    <m/>
    <m/>
    <m/>
    <m/>
    <n v="71.870999999999995"/>
    <n v="55.21"/>
    <n v="16.661000000000001"/>
    <n v="16.66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1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14T00:00:00"/>
    <s v="ZBTF"/>
    <n v="4000515079"/>
    <n v="1"/>
    <s v="4000515079-1"/>
    <s v="No Priority"/>
    <s v="Released"/>
    <x v="0"/>
    <m/>
    <m/>
    <e v="#N/A"/>
    <m/>
    <m/>
    <m/>
    <m/>
    <x v="3"/>
    <x v="4"/>
    <m/>
    <s v="null"/>
    <s v="SAHIBABAD"/>
    <x v="2"/>
    <m/>
    <n v="650761"/>
    <x v="80"/>
    <n v="4101934"/>
    <s v="PPGL PROF Y550PL HPL3 0.600X1080"/>
    <s v="B20"/>
    <s v="Y550PL"/>
    <s v="HPL3"/>
    <n v="0.6"/>
    <n v="1080"/>
    <n v="0"/>
    <m/>
    <m/>
    <m/>
    <m/>
    <m/>
    <n v="29.001000000000001"/>
    <n v="0"/>
    <n v="29.001000000000001"/>
    <n v="29.00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4T00:00:00"/>
    <s v="ZBTO"/>
    <n v="9519017822"/>
    <n v="1"/>
    <s v="9519017822-1"/>
    <s v="No Priority"/>
    <s v="Released"/>
    <x v="0"/>
    <m/>
    <m/>
    <e v="#N/A"/>
    <m/>
    <m/>
    <m/>
    <m/>
    <x v="0"/>
    <x v="18"/>
    <m/>
    <n v="1000"/>
    <s v="PERAMBUR"/>
    <x v="0"/>
    <m/>
    <n v="111559"/>
    <x v="81"/>
    <n v="481456"/>
    <s v="CRSHTCORTEN IRS:M-41/97 2.0X1250X2500"/>
    <s v="C06"/>
    <s v="TATXHS"/>
    <s v="RL02"/>
    <n v="2"/>
    <n v="1250"/>
    <n v="2500"/>
    <m/>
    <m/>
    <m/>
    <m/>
    <m/>
    <n v="57.9"/>
    <n v="42.325000000000003"/>
    <n v="15.574999999999999"/>
    <n v="15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4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9149"/>
    <n v="1"/>
    <s v="9519169149-1"/>
    <s v="Nov'25"/>
    <s v="Released"/>
    <x v="1"/>
    <n v="1"/>
    <s v="4000522236-1"/>
    <s v="HSM HR"/>
    <m/>
    <m/>
    <m/>
    <m/>
    <x v="0"/>
    <x v="3"/>
    <m/>
    <n v="2000"/>
    <s v="JAIPUR"/>
    <x v="2"/>
    <m/>
    <n v="116137"/>
    <x v="17"/>
    <n v="3240785"/>
    <s v="CRCA SHEET TSBCRC SR15 0.600X1250X2500"/>
    <s v="C06"/>
    <s v="TSBCRC"/>
    <s v="SR15"/>
    <n v="0.6"/>
    <n v="1250"/>
    <n v="2500"/>
    <m/>
    <m/>
    <m/>
    <m/>
    <m/>
    <n v="58"/>
    <n v="0"/>
    <n v="58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  <m/>
    <m/>
    <m/>
    <m/>
    <m/>
    <m/>
    <m/>
    <m/>
    <m/>
    <m/>
    <m/>
    <m/>
    <m/>
    <m/>
    <m/>
    <n v="58"/>
    <n v="58"/>
    <n v="0"/>
    <n v="0"/>
    <n v="0"/>
    <n v="0"/>
    <n v="0"/>
    <n v="0"/>
    <n v="0"/>
    <n v="0"/>
    <n v="0"/>
    <n v="0"/>
    <n v="58"/>
    <m/>
  </r>
  <r>
    <n v="742"/>
    <d v="2025-10-15T00:00:00"/>
    <s v="ZBTO"/>
    <n v="9519192029"/>
    <n v="1"/>
    <s v="9519192029-1"/>
    <s v="Nov'25"/>
    <s v="Released"/>
    <x v="1"/>
    <n v="2"/>
    <m/>
    <s v="OK (HR  Indent)"/>
    <m/>
    <m/>
    <m/>
    <m/>
    <x v="0"/>
    <x v="0"/>
    <m/>
    <n v="2000"/>
    <s v="SANGAREDDY"/>
    <x v="0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2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15T00:00:00"/>
    <s v="ZBTO"/>
    <n v="9519118160"/>
    <n v="2"/>
    <s v="9519118160-2"/>
    <s v="Nov'25"/>
    <s v="Released"/>
    <x v="1"/>
    <n v="2"/>
    <m/>
    <n v="0"/>
    <m/>
    <m/>
    <m/>
    <m/>
    <x v="0"/>
    <x v="0"/>
    <m/>
    <n v="2000"/>
    <s v="URLA"/>
    <x v="3"/>
    <m/>
    <n v="139336"/>
    <x v="25"/>
    <n v="322577"/>
    <s v="CRCA SHEET TATCRC TR15 1.6X1250X2500"/>
    <s v="C06"/>
    <s v="TATCRC"/>
    <s v="TR15"/>
    <n v="1.6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75918"/>
    <n v="2"/>
    <s v="9519175918-2"/>
    <s v="Nov'25"/>
    <s v="Released"/>
    <x v="1"/>
    <n v="1"/>
    <s v="4000522236-1"/>
    <s v="HSM HR"/>
    <m/>
    <m/>
    <m/>
    <m/>
    <x v="0"/>
    <x v="3"/>
    <m/>
    <n v="2000"/>
    <s v="TATANAGAR"/>
    <x v="3"/>
    <m/>
    <n v="165053"/>
    <x v="38"/>
    <n v="3240785"/>
    <s v="CRCA SHEET TSBCRC SR15 0.600X1250X2500"/>
    <s v="C06"/>
    <s v="TSBCRC"/>
    <s v="SR15"/>
    <n v="0.6"/>
    <n v="1250"/>
    <n v="2500"/>
    <m/>
    <m/>
    <m/>
    <m/>
    <m/>
    <n v="28.998999999999999"/>
    <n v="0"/>
    <n v="28.998999999999999"/>
    <n v="2.0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  <m/>
    <m/>
    <m/>
    <m/>
    <m/>
    <m/>
    <m/>
    <m/>
    <m/>
    <m/>
    <m/>
    <m/>
    <m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5-10-15T00:00:00"/>
    <s v="ZBTO"/>
    <n v="9519175918"/>
    <n v="3"/>
    <s v="9519175918-3"/>
    <s v="Nov'25"/>
    <s v="Released"/>
    <x v="1"/>
    <n v="1"/>
    <m/>
    <s v="OK (HR  Indent)"/>
    <m/>
    <m/>
    <m/>
    <m/>
    <x v="0"/>
    <x v="3"/>
    <m/>
    <n v="2000"/>
    <s v="TATANAGAR"/>
    <x v="3"/>
    <m/>
    <n v="165053"/>
    <x v="38"/>
    <n v="3240799"/>
    <s v="CRCA SHEET TSBCRC SR15 0.750X1250X2500"/>
    <s v="C06"/>
    <s v="TSBCRC"/>
    <s v="SR15"/>
    <n v="0.75"/>
    <n v="1250"/>
    <n v="2500"/>
    <m/>
    <m/>
    <m/>
    <m/>
    <m/>
    <n v="28.998999999999999"/>
    <n v="0"/>
    <n v="28.998999999999999"/>
    <n v="0.86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  <m/>
    <m/>
    <m/>
    <m/>
    <m/>
    <m/>
    <m/>
    <m/>
    <m/>
    <m/>
    <m/>
    <m/>
    <m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5-10-15T00:00:00"/>
    <s v="ZBTO"/>
    <n v="9519146190"/>
    <n v="5"/>
    <s v="9519146190-5"/>
    <s v="Nov'25"/>
    <s v="Released"/>
    <x v="1"/>
    <n v="2"/>
    <m/>
    <m/>
    <m/>
    <m/>
    <m/>
    <m/>
    <x v="0"/>
    <x v="0"/>
    <m/>
    <n v="2000"/>
    <s v="CHENNAI"/>
    <x v="0"/>
    <m/>
    <n v="116465"/>
    <x v="19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7"/>
    <s v="9519146190-7"/>
    <s v="Nov'25"/>
    <s v="Released"/>
    <x v="1"/>
    <n v="2"/>
    <m/>
    <m/>
    <m/>
    <m/>
    <m/>
    <m/>
    <x v="0"/>
    <x v="0"/>
    <m/>
    <n v="2000"/>
    <s v="CHENNAI"/>
    <x v="0"/>
    <m/>
    <n v="116465"/>
    <x v="19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No Priority"/>
    <s v="Released"/>
    <x v="0"/>
    <m/>
    <m/>
    <n v="0"/>
    <m/>
    <m/>
    <m/>
    <m/>
    <x v="1"/>
    <x v="2"/>
    <m/>
    <n v="2000"/>
    <s v="TATANAGAR"/>
    <x v="3"/>
    <m/>
    <n v="165053"/>
    <x v="38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No Priority"/>
    <s v="Released"/>
    <x v="0"/>
    <m/>
    <m/>
    <s v="OK"/>
    <m/>
    <m/>
    <m/>
    <m/>
    <x v="1"/>
    <x v="2"/>
    <m/>
    <n v="2000"/>
    <s v="TATANAGAR"/>
    <x v="3"/>
    <m/>
    <n v="165053"/>
    <x v="38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3T00:00:00"/>
    <s v="ZBTO"/>
    <n v="9519181176"/>
    <n v="1"/>
    <s v="9519181176-1"/>
    <s v="Stocks"/>
    <s v="Released"/>
    <x v="1"/>
    <m/>
    <m/>
    <s v="N/C"/>
    <m/>
    <m/>
    <m/>
    <m/>
    <x v="2"/>
    <x v="6"/>
    <m/>
    <n v="1000"/>
    <s v="TAMBATI"/>
    <x v="1"/>
    <m/>
    <n v="942186"/>
    <x v="27"/>
    <n v="1707170"/>
    <s v="GL COIL HARD -Y550GL-H7GL-0.42X1220"/>
    <s v="B04"/>
    <s v="Y550GL"/>
    <s v="H7GL"/>
    <n v="0.42"/>
    <n v="1220"/>
    <n v="0"/>
    <m/>
    <m/>
    <m/>
    <m/>
    <m/>
    <n v="112"/>
    <n v="17.925000000000001"/>
    <n v="25.004999999999999"/>
    <n v="7.88"/>
    <n v="34.215000000000003"/>
    <n v="0"/>
    <n v="0"/>
    <n v="27.68"/>
    <n v="0"/>
    <n v="0.75"/>
    <n v="0"/>
    <n v="10.16"/>
    <n v="0"/>
    <n v="0"/>
    <n v="0"/>
    <n v="0"/>
    <n v="0"/>
    <n v="0"/>
    <n v="0"/>
    <n v="0"/>
    <n v="0"/>
    <n v="0"/>
    <n v="51.845000000000006"/>
    <n v="90.435000000000002"/>
    <n v="62.75500000000001"/>
    <n v="27.679999999999993"/>
    <n v="0"/>
    <n v="-37.750000000000014"/>
    <m/>
    <m/>
    <m/>
    <m/>
    <m/>
    <m/>
    <m/>
    <m/>
    <s v="T"/>
    <m/>
    <m/>
    <m/>
    <m/>
    <m/>
    <m/>
    <m/>
    <m/>
    <m/>
    <m/>
    <m/>
    <m/>
    <m/>
    <m/>
    <m/>
    <n v="16.035"/>
    <n v="0"/>
    <n v="16.035"/>
    <n v="0"/>
    <n v="0"/>
    <n v="0"/>
    <n v="0"/>
    <n v="0"/>
    <n v="0"/>
    <n v="0"/>
    <n v="0"/>
    <n v="0"/>
    <n v="50.25"/>
    <m/>
  </r>
  <r>
    <n v="743"/>
    <d v="2025-10-13T00:00:00"/>
    <s v="ZBTO"/>
    <n v="9519181176"/>
    <n v="2"/>
    <s v="9519181176-2"/>
    <s v="Stocks"/>
    <s v="Released"/>
    <x v="1"/>
    <m/>
    <m/>
    <s v="N/C"/>
    <m/>
    <m/>
    <m/>
    <m/>
    <x v="2"/>
    <x v="6"/>
    <m/>
    <n v="1000"/>
    <s v="TAMBATI"/>
    <x v="3"/>
    <m/>
    <n v="942186"/>
    <x v="27"/>
    <n v="2258434"/>
    <s v="GL COIL HARD  Y550GL H7GL 0.47X1220"/>
    <s v="B04"/>
    <s v="Y550GL"/>
    <s v="H7GL"/>
    <n v="0.47"/>
    <n v="1220"/>
    <n v="0"/>
    <m/>
    <m/>
    <m/>
    <m/>
    <m/>
    <n v="252"/>
    <n v="45.93"/>
    <n v="27.123999999999999"/>
    <n v="15.089"/>
    <n v="70.73"/>
    <n v="0"/>
    <n v="0"/>
    <n v="84.3"/>
    <n v="0"/>
    <n v="2.71"/>
    <n v="0"/>
    <n v="0"/>
    <n v="0"/>
    <n v="0"/>
    <n v="0"/>
    <n v="0"/>
    <n v="0"/>
    <n v="0"/>
    <n v="0"/>
    <n v="0"/>
    <n v="0"/>
    <n v="0"/>
    <n v="116.58500000000001"/>
    <n v="203.595"/>
    <n v="119.295"/>
    <n v="84.3"/>
    <n v="0"/>
    <n v="-92.17100000000000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0.73"/>
    <m/>
  </r>
  <r>
    <n v="743"/>
    <d v="2025-10-15T00:00:00"/>
    <s v="ZBTO"/>
    <n v="9519133161"/>
    <n v="2"/>
    <s v="9519133161-2"/>
    <s v="No Priority"/>
    <s v="Released"/>
    <x v="0"/>
    <m/>
    <m/>
    <n v="0"/>
    <m/>
    <m/>
    <m/>
    <m/>
    <x v="1"/>
    <x v="2"/>
    <m/>
    <n v="2000"/>
    <s v="LONI"/>
    <x v="1"/>
    <m/>
    <n v="931234"/>
    <x v="22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7T00:00:00"/>
    <s v="ZBTO"/>
    <n v="9519105662"/>
    <n v="8"/>
    <s v="9519105662-8"/>
    <s v="Nov'25"/>
    <s v="Released"/>
    <x v="1"/>
    <m/>
    <m/>
    <s v="OK"/>
    <m/>
    <m/>
    <m/>
    <m/>
    <x v="1"/>
    <x v="2"/>
    <m/>
    <n v="2000"/>
    <s v="PATNA"/>
    <x v="3"/>
    <m/>
    <n v="103227"/>
    <x v="10"/>
    <n v="1854413"/>
    <s v="GP COIL SOFT-TATXGP-GK09-0.45X900"/>
    <s v="C02"/>
    <s v="TATXGP"/>
    <s v="GK09"/>
    <n v="0.45"/>
    <n v="900"/>
    <n v="0"/>
    <m/>
    <m/>
    <m/>
    <m/>
    <m/>
    <n v="42.000999999999998"/>
    <n v="0"/>
    <n v="42.000999999999998"/>
    <n v="42.00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00999999999998"/>
    <m/>
    <m/>
    <m/>
    <m/>
    <m/>
    <m/>
    <m/>
    <m/>
    <s v="S"/>
    <m/>
    <m/>
    <m/>
    <m/>
    <m/>
    <m/>
    <m/>
    <m/>
    <m/>
    <m/>
    <m/>
    <m/>
    <m/>
    <m/>
    <m/>
    <n v="42.000999999999998"/>
    <n v="0"/>
    <n v="42.000999999999998"/>
    <n v="0"/>
    <n v="0"/>
    <n v="0"/>
    <n v="0"/>
    <n v="0"/>
    <n v="0"/>
    <n v="0"/>
    <n v="0"/>
    <n v="0"/>
    <n v="42.000999999999998"/>
    <m/>
  </r>
  <r>
    <n v="742"/>
    <d v="2025-10-06T00:00:00"/>
    <s v="ZBTO"/>
    <n v="9519163915"/>
    <n v="4"/>
    <s v="9519163915-4"/>
    <s v="Nov'25"/>
    <s v="Released"/>
    <x v="1"/>
    <n v="1"/>
    <m/>
    <s v="OK (HR  Indent)"/>
    <m/>
    <m/>
    <m/>
    <m/>
    <x v="0"/>
    <x v="3"/>
    <m/>
    <n v="2000"/>
    <s v="TATANAGAR"/>
    <x v="3"/>
    <m/>
    <n v="165053"/>
    <x v="38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1"/>
    <s v="9519183116-1"/>
    <s v="Nov'25"/>
    <s v="Released"/>
    <x v="1"/>
    <m/>
    <m/>
    <s v="N/C"/>
    <m/>
    <m/>
    <m/>
    <m/>
    <x v="2"/>
    <x v="8"/>
    <m/>
    <n v="1000"/>
    <s v="VELLORE"/>
    <x v="0"/>
    <m/>
    <n v="929020"/>
    <x v="82"/>
    <n v="4146590"/>
    <s v="GL COIL HARD  Y550GL GL6H 0.900X1240"/>
    <s v="B04"/>
    <s v="Y550GL"/>
    <s v="GL6H"/>
    <n v="0.9"/>
    <n v="1240"/>
    <n v="0"/>
    <m/>
    <m/>
    <m/>
    <m/>
    <m/>
    <n v="251.999"/>
    <n v="41.024999999999999"/>
    <n v="210.97300000000001"/>
    <n v="157.12299999999999"/>
    <n v="0"/>
    <n v="0"/>
    <n v="0"/>
    <n v="0"/>
    <n v="0"/>
    <n v="32.185000000000002"/>
    <n v="0"/>
    <n v="120.93"/>
    <n v="0"/>
    <n v="0"/>
    <n v="0"/>
    <n v="0"/>
    <n v="0"/>
    <n v="0"/>
    <n v="0"/>
    <n v="5.12"/>
    <n v="18.715"/>
    <n v="0"/>
    <n v="55.734999999999999"/>
    <n v="232.685"/>
    <n v="213.97"/>
    <n v="18.715000000000003"/>
    <n v="0"/>
    <n v="0"/>
    <m/>
    <m/>
    <m/>
    <m/>
    <m/>
    <m/>
    <m/>
    <m/>
    <s v="R"/>
    <m/>
    <m/>
    <m/>
    <m/>
    <m/>
    <m/>
    <m/>
    <m/>
    <m/>
    <m/>
    <m/>
    <m/>
    <m/>
    <m/>
    <m/>
    <n v="210.97300000000001"/>
    <n v="0"/>
    <n v="0"/>
    <n v="210.97300000000001"/>
    <n v="0"/>
    <n v="0"/>
    <n v="0"/>
    <n v="0"/>
    <n v="0"/>
    <n v="0"/>
    <n v="0"/>
    <n v="0"/>
    <n v="210.97300000000001"/>
    <m/>
  </r>
  <r>
    <n v="743"/>
    <d v="2025-10-14T00:00:00"/>
    <s v="ZBTO"/>
    <n v="9519183116"/>
    <n v="2"/>
    <s v="9519183116-2"/>
    <s v="Nov'25"/>
    <s v="Released"/>
    <x v="1"/>
    <m/>
    <m/>
    <s v="N/C"/>
    <m/>
    <m/>
    <m/>
    <m/>
    <x v="2"/>
    <x v="8"/>
    <m/>
    <n v="1000"/>
    <s v="VELLORE"/>
    <x v="0"/>
    <m/>
    <n v="929020"/>
    <x v="82"/>
    <n v="4146590"/>
    <s v="GL COIL HARD  Y550GL GL6H 0.900X1240"/>
    <s v="B04"/>
    <s v="Y550GL"/>
    <s v="GL6H"/>
    <n v="0.9"/>
    <n v="1240"/>
    <n v="0"/>
    <m/>
    <m/>
    <m/>
    <m/>
    <m/>
    <n v="251.99799999999999"/>
    <n v="53.65"/>
    <n v="198.34700000000001"/>
    <n v="181.857"/>
    <n v="0"/>
    <n v="0"/>
    <n v="0"/>
    <n v="0"/>
    <n v="0"/>
    <n v="13.22"/>
    <n v="0"/>
    <n v="102.8"/>
    <n v="0"/>
    <n v="0"/>
    <n v="0"/>
    <n v="0"/>
    <n v="0"/>
    <n v="0"/>
    <n v="0"/>
    <n v="6.9"/>
    <n v="7.88"/>
    <n v="0"/>
    <n v="44.465000000000003"/>
    <n v="175.26500000000001"/>
    <n v="167.38499999999999"/>
    <n v="7.8800000000000239"/>
    <n v="0"/>
    <n v="30.962000000000018"/>
    <m/>
    <m/>
    <m/>
    <m/>
    <m/>
    <m/>
    <m/>
    <m/>
    <s v="R"/>
    <m/>
    <m/>
    <m/>
    <m/>
    <m/>
    <m/>
    <m/>
    <m/>
    <m/>
    <m/>
    <m/>
    <m/>
    <m/>
    <m/>
    <m/>
    <n v="198.34700000000001"/>
    <n v="0"/>
    <n v="0"/>
    <n v="198.34700000000001"/>
    <n v="0"/>
    <n v="0"/>
    <n v="0"/>
    <n v="0"/>
    <n v="0"/>
    <n v="0"/>
    <n v="0"/>
    <n v="0"/>
    <n v="198.34700000000001"/>
    <m/>
  </r>
  <r>
    <n v="743"/>
    <d v="2025-10-03T00:00:00"/>
    <s v="ZBTO"/>
    <n v="9519163837"/>
    <n v="4"/>
    <s v="9519163837-4"/>
    <s v="No Priority"/>
    <s v="Released"/>
    <x v="0"/>
    <m/>
    <m/>
    <s v="OK"/>
    <m/>
    <m/>
    <m/>
    <m/>
    <x v="1"/>
    <x v="2"/>
    <m/>
    <n v="2000"/>
    <s v="TATANAGAR"/>
    <x v="3"/>
    <m/>
    <n v="165053"/>
    <x v="38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057"/>
    <n v="1"/>
    <s v="9519137057-1"/>
    <s v="Nov'25"/>
    <s v="Released"/>
    <x v="1"/>
    <m/>
    <m/>
    <n v="0"/>
    <m/>
    <m/>
    <m/>
    <m/>
    <x v="1"/>
    <x v="2"/>
    <m/>
    <n v="2000"/>
    <s v="SANHEWAL"/>
    <x v="2"/>
    <m/>
    <n v="185845"/>
    <x v="83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U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6T00:00:00"/>
    <s v="ZBTO"/>
    <n v="9519170688"/>
    <n v="1"/>
    <s v="9519170688-1"/>
    <s v="Stocks"/>
    <s v="Released"/>
    <x v="1"/>
    <m/>
    <m/>
    <s v="OK"/>
    <m/>
    <m/>
    <m/>
    <m/>
    <x v="0"/>
    <x v="6"/>
    <m/>
    <n v="1000"/>
    <s v="CHENNAI"/>
    <x v="0"/>
    <m/>
    <n v="187214"/>
    <x v="13"/>
    <n v="3701960"/>
    <s v="CR COIL TATXXD BT01 1.200X1310"/>
    <s v="C01"/>
    <s v="TATXXD"/>
    <s v="BT01"/>
    <n v="1.2"/>
    <n v="1310"/>
    <n v="0"/>
    <m/>
    <m/>
    <m/>
    <m/>
    <m/>
    <n v="59.999000000000002"/>
    <n v="33.185000000000002"/>
    <n v="8.2840000000000007"/>
    <n v="8.2840000000000007"/>
    <n v="24.96"/>
    <n v="0"/>
    <n v="0"/>
    <n v="0"/>
    <n v="0"/>
    <n v="0"/>
    <n v="0"/>
    <n v="0"/>
    <n v="0"/>
    <n v="0"/>
    <n v="0"/>
    <n v="0"/>
    <n v="0"/>
    <n v="20.66"/>
    <n v="0"/>
    <n v="0"/>
    <n v="0"/>
    <n v="0"/>
    <n v="0"/>
    <n v="20.66"/>
    <n v="20.66"/>
    <n v="0"/>
    <n v="0"/>
    <n v="-12.375999999999999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96"/>
    <m/>
  </r>
  <r>
    <n v="742"/>
    <d v="2025-10-22T00:00:00"/>
    <s v="ZBTO"/>
    <n v="9519208145"/>
    <n v="1"/>
    <s v="9519208145-1"/>
    <s v="No Priority"/>
    <s v="Released"/>
    <x v="0"/>
    <n v="1"/>
    <m/>
    <e v="#N/A"/>
    <m/>
    <m/>
    <m/>
    <m/>
    <x v="0"/>
    <x v="3"/>
    <m/>
    <n v="2000"/>
    <s v="VISHAKHAPATNAM"/>
    <x v="0"/>
    <m/>
    <n v="946077"/>
    <x v="30"/>
    <n v="3240899"/>
    <s v="CRCA SHEET TATXXD SR17 0.600X1000X2440"/>
    <s v="C06"/>
    <s v="TATXXD"/>
    <s v="SR17"/>
    <n v="0.6"/>
    <n v="1000"/>
    <n v="2440"/>
    <m/>
    <m/>
    <m/>
    <m/>
    <m/>
    <n v="46"/>
    <n v="0"/>
    <n v="4.6449999999999996"/>
    <n v="3.915"/>
    <n v="0"/>
    <n v="0"/>
    <n v="0"/>
    <n v="0"/>
    <n v="0"/>
    <n v="0"/>
    <n v="0"/>
    <n v="0"/>
    <n v="0"/>
    <n v="0"/>
    <n v="0"/>
    <n v="0"/>
    <n v="43.63"/>
    <n v="0"/>
    <n v="0"/>
    <n v="0"/>
    <n v="0"/>
    <n v="0"/>
    <n v="0"/>
    <n v="43.63"/>
    <n v="0"/>
    <n v="43.63"/>
    <n v="0"/>
    <n v="4.644999999999999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88505"/>
    <n v="5"/>
    <s v="9519188505-5"/>
    <s v="Nov'25"/>
    <s v="Released"/>
    <x v="1"/>
    <n v="1"/>
    <m/>
    <s v="OK (HR  Indent)"/>
    <m/>
    <m/>
    <m/>
    <m/>
    <x v="0"/>
    <x v="3"/>
    <m/>
    <n v="2000"/>
    <s v="URLA"/>
    <x v="3"/>
    <m/>
    <n v="931662"/>
    <x v="15"/>
    <n v="3240867"/>
    <s v="CRCA SHEET TSBCRC SR15 1.600X1250X2500"/>
    <s v="C06"/>
    <s v="TSBCRC"/>
    <s v="SR15"/>
    <n v="1.6"/>
    <n v="1250"/>
    <n v="2500"/>
    <m/>
    <m/>
    <m/>
    <m/>
    <m/>
    <n v="29"/>
    <n v="0"/>
    <n v="29"/>
    <n v="0.96"/>
    <n v="23.3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52.385000000000005"/>
    <m/>
  </r>
  <r>
    <n v="742"/>
    <d v="2025-10-23T00:00:00"/>
    <s v="ZBTO"/>
    <n v="9519188505"/>
    <n v="6"/>
    <s v="9519188505-6"/>
    <s v="Nov'25"/>
    <s v="Released"/>
    <x v="1"/>
    <n v="1"/>
    <m/>
    <s v="OK (HR  Indent)"/>
    <m/>
    <m/>
    <m/>
    <m/>
    <x v="0"/>
    <x v="3"/>
    <m/>
    <n v="2000"/>
    <s v="URLA"/>
    <x v="3"/>
    <m/>
    <n v="931662"/>
    <x v="15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1.04"/>
    <n v="17.41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46.414999999999999"/>
    <m/>
  </r>
  <r>
    <n v="742"/>
    <d v="2025-09-27T00:00:00"/>
    <s v="ZBTO"/>
    <n v="9519128457"/>
    <n v="3"/>
    <s v="9519128457-3"/>
    <s v="Nov'25"/>
    <s v="Released"/>
    <x v="1"/>
    <n v="1"/>
    <m/>
    <n v="0"/>
    <m/>
    <m/>
    <m/>
    <m/>
    <x v="0"/>
    <x v="0"/>
    <m/>
    <n v="2000"/>
    <s v="VARANASI"/>
    <x v="2"/>
    <m/>
    <n v="931525"/>
    <x v="3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F"/>
    <n v="9519013589"/>
    <n v="4"/>
    <s v="9519013589-4"/>
    <s v="No Priority"/>
    <s v="Released"/>
    <x v="0"/>
    <m/>
    <m/>
    <e v="#N/A"/>
    <m/>
    <m/>
    <m/>
    <m/>
    <x v="0"/>
    <x v="13"/>
    <m/>
    <n v="2000"/>
    <s v="YESHWANTHPURA"/>
    <x v="0"/>
    <m/>
    <n v="760004"/>
    <x v="56"/>
    <n v="2150942"/>
    <s v="CRCA COIL SA1008 TU98 1.600X1250"/>
    <s v="C01"/>
    <s v="SA1008"/>
    <s v="TU98"/>
    <n v="1.6"/>
    <n v="1250"/>
    <n v="0"/>
    <m/>
    <m/>
    <m/>
    <m/>
    <m/>
    <n v="200"/>
    <n v="185.33"/>
    <n v="14.67"/>
    <n v="14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1"/>
    <s v="9519189091-1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851065"/>
    <s v="GP COIL SOFT-TATXGP-GK09-0.25X900"/>
    <s v="C02"/>
    <s v="TATXGP"/>
    <s v="GK09"/>
    <n v="0.25"/>
    <n v="900"/>
    <n v="0"/>
    <m/>
    <m/>
    <m/>
    <m/>
    <m/>
    <n v="21"/>
    <n v="0"/>
    <n v="21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14T00:00:00"/>
    <s v="ZBTO"/>
    <n v="9519189091"/>
    <n v="4"/>
    <s v="9519189091-4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No Priority"/>
    <s v="Released"/>
    <x v="0"/>
    <m/>
    <m/>
    <n v="0"/>
    <m/>
    <m/>
    <m/>
    <m/>
    <x v="1"/>
    <x v="2"/>
    <m/>
    <n v="2000"/>
    <s v="TATANAGAR"/>
    <x v="3"/>
    <m/>
    <n v="165053"/>
    <x v="38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32510"/>
    <n v="4"/>
    <s v="9519032510-4"/>
    <s v="Stocks"/>
    <s v="Released"/>
    <x v="1"/>
    <m/>
    <m/>
    <e v="#N/A"/>
    <m/>
    <m/>
    <m/>
    <m/>
    <x v="1"/>
    <x v="2"/>
    <m/>
    <n v="2000"/>
    <s v="PATNA"/>
    <x v="3"/>
    <m/>
    <n v="103227"/>
    <x v="10"/>
    <n v="1178439"/>
    <s v="GP COIL SOFT-TATXGP-GK09-0.4X900"/>
    <s v="C02"/>
    <s v="TATXGP"/>
    <s v="GK09"/>
    <n v="0.4"/>
    <n v="900"/>
    <n v="0"/>
    <m/>
    <m/>
    <m/>
    <m/>
    <m/>
    <n v="147"/>
    <n v="133.96"/>
    <n v="10.119999999999999"/>
    <n v="7.8049999999999997"/>
    <n v="2.92"/>
    <n v="0"/>
    <n v="0"/>
    <n v="0"/>
    <n v="0"/>
    <n v="0"/>
    <n v="2.3149999999999999"/>
    <n v="0"/>
    <n v="0"/>
    <n v="0"/>
    <n v="0"/>
    <n v="0"/>
    <n v="0"/>
    <n v="0"/>
    <n v="0"/>
    <n v="0"/>
    <n v="0"/>
    <n v="0"/>
    <n v="0"/>
    <n v="2.3149999999999999"/>
    <n v="2.3149999999999999"/>
    <n v="0"/>
    <n v="0"/>
    <n v="7.8049999999999997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2"/>
    <m/>
  </r>
  <r>
    <n v="742"/>
    <d v="2025-10-23T00:00:00"/>
    <s v="ZBTO"/>
    <n v="9519205291"/>
    <n v="2"/>
    <s v="9519205291-2"/>
    <s v="Nov'25"/>
    <s v="Released"/>
    <x v="1"/>
    <n v="1"/>
    <s v="4000522234-3"/>
    <s v="HSM HR"/>
    <m/>
    <m/>
    <m/>
    <m/>
    <x v="0"/>
    <x v="0"/>
    <m/>
    <n v="2000"/>
    <s v="YESHWANTHPURA"/>
    <x v="0"/>
    <m/>
    <n v="932244"/>
    <x v="2"/>
    <n v="1801804"/>
    <s v="CRCA COIL-TATXXD-AU03-1X1250"/>
    <s v="C01"/>
    <s v="TATXXD"/>
    <s v="AU03"/>
    <n v="1"/>
    <n v="1250"/>
    <n v="0"/>
    <m/>
    <m/>
    <m/>
    <m/>
    <m/>
    <n v="174"/>
    <n v="0"/>
    <n v="79.680000000000007"/>
    <n v="23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680000000000007"/>
    <m/>
    <m/>
    <m/>
    <m/>
    <m/>
    <m/>
    <m/>
    <m/>
    <s v="U"/>
    <m/>
    <m/>
    <m/>
    <m/>
    <m/>
    <m/>
    <m/>
    <m/>
    <m/>
    <m/>
    <m/>
    <m/>
    <m/>
    <m/>
    <m/>
    <n v="79.680000000000007"/>
    <n v="79.680000000000007"/>
    <n v="0"/>
    <n v="0"/>
    <n v="0"/>
    <n v="0"/>
    <n v="0"/>
    <n v="0"/>
    <n v="0"/>
    <n v="0"/>
    <n v="0"/>
    <n v="0"/>
    <n v="79.680000000000007"/>
    <m/>
  </r>
  <r>
    <n v="742"/>
    <d v="2025-10-27T00:00:00"/>
    <s v="ZBTO"/>
    <n v="9519205291"/>
    <n v="4"/>
    <s v="9519205291-4"/>
    <s v="Nov'25"/>
    <s v="Released"/>
    <x v="1"/>
    <n v="1"/>
    <s v="4000522234-3"/>
    <s v="HSM HR"/>
    <m/>
    <m/>
    <m/>
    <m/>
    <x v="0"/>
    <x v="0"/>
    <m/>
    <n v="2000"/>
    <s v="YESHWANTHPURA"/>
    <x v="0"/>
    <m/>
    <n v="932244"/>
    <x v="2"/>
    <n v="1804814"/>
    <s v="CRCA COIL TATXXD AU03 0.8X1250"/>
    <s v="C01"/>
    <s v="TATXXD"/>
    <s v="AU03"/>
    <n v="0.8"/>
    <n v="1250"/>
    <n v="0"/>
    <m/>
    <m/>
    <m/>
    <m/>
    <m/>
    <n v="145"/>
    <n v="0"/>
    <n v="145"/>
    <n v="14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2T00:00:00"/>
    <s v="ZBTO"/>
    <n v="9518994601"/>
    <n v="3"/>
    <s v="9518994601-3"/>
    <s v="No Priority"/>
    <s v="Released"/>
    <x v="0"/>
    <m/>
    <m/>
    <n v="0"/>
    <m/>
    <m/>
    <m/>
    <m/>
    <x v="0"/>
    <x v="0"/>
    <m/>
    <n v="2000"/>
    <s v="YESHWANTHPURA"/>
    <x v="0"/>
    <m/>
    <n v="932244"/>
    <x v="2"/>
    <n v="1801290"/>
    <s v="CRCA COIL-TATXXD-AU03-0.6X1250"/>
    <s v="C01"/>
    <s v="TATXXD"/>
    <s v="AU03"/>
    <n v="0.6"/>
    <n v="1250"/>
    <n v="0"/>
    <m/>
    <m/>
    <m/>
    <m/>
    <m/>
    <n v="87"/>
    <n v="0"/>
    <n v="87"/>
    <n v="4.91"/>
    <n v="0"/>
    <n v="0"/>
    <n v="28.42"/>
    <n v="28.26"/>
    <n v="0"/>
    <n v="0"/>
    <n v="0"/>
    <n v="0"/>
    <n v="0"/>
    <n v="0"/>
    <n v="0"/>
    <n v="0"/>
    <n v="0"/>
    <n v="0"/>
    <n v="0"/>
    <n v="0"/>
    <n v="0"/>
    <n v="0"/>
    <n v="0"/>
    <n v="56.680000000000007"/>
    <n v="0"/>
    <n v="56.680000000000007"/>
    <n v="0"/>
    <n v="87"/>
    <m/>
    <m/>
    <m/>
    <m/>
    <m/>
    <m/>
    <m/>
    <m/>
    <s v="U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2T00:00:00"/>
    <s v="ZBTO"/>
    <n v="9519163893"/>
    <n v="10"/>
    <s v="9519163893-10"/>
    <s v="Nov'25"/>
    <s v="Released"/>
    <x v="1"/>
    <n v="2"/>
    <m/>
    <m/>
    <m/>
    <m/>
    <m/>
    <m/>
    <x v="0"/>
    <x v="0"/>
    <m/>
    <n v="2000"/>
    <s v="YESHWANTHPURA"/>
    <x v="0"/>
    <m/>
    <n v="932244"/>
    <x v="2"/>
    <n v="1801804"/>
    <s v="CRCA COIL-TATXXD-AU03-1X1250"/>
    <s v="C01"/>
    <s v="TATXXD"/>
    <s v="AU03"/>
    <n v="1"/>
    <n v="1250"/>
    <n v="0"/>
    <m/>
    <m/>
    <m/>
    <m/>
    <m/>
    <n v="116"/>
    <n v="0"/>
    <n v="116"/>
    <n v="4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116"/>
    <n v="0"/>
    <n v="0"/>
    <n v="0"/>
    <n v="0"/>
    <n v="0"/>
    <n v="0"/>
    <n v="0"/>
    <n v="0"/>
    <n v="0"/>
    <n v="0"/>
    <n v="116"/>
    <m/>
  </r>
  <r>
    <n v="742"/>
    <d v="2025-10-01T00:00:00"/>
    <s v="ZBTF"/>
    <n v="9519158092"/>
    <n v="2"/>
    <s v="9519158092-2"/>
    <s v="Stocks"/>
    <s v="Released"/>
    <x v="1"/>
    <m/>
    <m/>
    <s v="TSK FHCR"/>
    <m/>
    <m/>
    <m/>
    <m/>
    <x v="0"/>
    <x v="0"/>
    <m/>
    <n v="2000"/>
    <s v="FARIDABAD"/>
    <x v="2"/>
    <m/>
    <n v="600250"/>
    <x v="0"/>
    <n v="185675"/>
    <s v="CRCA COIL-TATXXD-AU03-0.5X1250"/>
    <s v="C01"/>
    <s v="TATXXD"/>
    <s v="AU03"/>
    <n v="0.5"/>
    <n v="1250"/>
    <n v="0"/>
    <m/>
    <m/>
    <m/>
    <m/>
    <m/>
    <n v="58"/>
    <n v="0"/>
    <n v="6.86"/>
    <n v="6.86"/>
    <n v="51.14"/>
    <n v="0"/>
    <n v="0"/>
    <n v="0"/>
    <n v="0"/>
    <n v="0"/>
    <n v="0"/>
    <n v="0"/>
    <n v="0"/>
    <n v="0"/>
    <n v="0"/>
    <n v="0"/>
    <n v="53.89"/>
    <n v="0"/>
    <n v="0"/>
    <n v="0"/>
    <n v="0"/>
    <n v="0"/>
    <n v="0"/>
    <n v="53.89"/>
    <n v="53.89"/>
    <n v="0"/>
    <n v="0"/>
    <n v="-47.0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1.14"/>
    <m/>
  </r>
  <r>
    <n v="743"/>
    <d v="2025-10-21T00:00:00"/>
    <s v="ZBTO"/>
    <n v="9519180859"/>
    <n v="1"/>
    <s v="9519180859-1"/>
    <s v="Stocks"/>
    <s v="Released"/>
    <x v="1"/>
    <m/>
    <m/>
    <s v="N/C"/>
    <m/>
    <m/>
    <m/>
    <m/>
    <x v="2"/>
    <x v="8"/>
    <m/>
    <n v="1000"/>
    <s v="VIKARABAD"/>
    <x v="0"/>
    <m/>
    <n v="947959"/>
    <x v="84"/>
    <n v="4142738"/>
    <s v="GL COIL HARD  Y550GL HGL6 0.900X1230"/>
    <s v="B04"/>
    <s v="Y550GL"/>
    <s v="HGL6"/>
    <n v="0.9"/>
    <n v="1230"/>
    <n v="0"/>
    <m/>
    <m/>
    <m/>
    <m/>
    <m/>
    <n v="280"/>
    <n v="79.394999999999996"/>
    <n v="200.60499999999999"/>
    <n v="173.60499999999999"/>
    <n v="79.39499999999999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27"/>
    <n v="0"/>
    <n v="27"/>
    <n v="0"/>
    <n v="200.6049999999999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9.394999999999996"/>
    <m/>
  </r>
  <r>
    <n v="743"/>
    <d v="2025-10-21T00:00:00"/>
    <s v="ZBTO"/>
    <n v="9519180859"/>
    <n v="3"/>
    <s v="9519180859-3"/>
    <s v="No Priority"/>
    <s v="Released"/>
    <x v="0"/>
    <m/>
    <m/>
    <s v="N/C"/>
    <m/>
    <m/>
    <m/>
    <m/>
    <x v="2"/>
    <x v="8"/>
    <m/>
    <n v="1000"/>
    <s v="VIKARABAD"/>
    <x v="0"/>
    <m/>
    <n v="947959"/>
    <x v="84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17T00:00:00"/>
    <s v="ZBTO"/>
    <n v="9519197765"/>
    <n v="5"/>
    <s v="9519197765-5"/>
    <s v="Stocks"/>
    <s v="Released"/>
    <x v="1"/>
    <m/>
    <m/>
    <s v="OK"/>
    <m/>
    <m/>
    <m/>
    <m/>
    <x v="3"/>
    <x v="4"/>
    <m/>
    <n v="1000"/>
    <s v=" "/>
    <x v="4"/>
    <m/>
    <n v="941597"/>
    <x v="8"/>
    <n v="3926984"/>
    <s v="PPGL C HARD Y550PL D0C9 0.53(TPT)X1220"/>
    <s v="B18"/>
    <s v="Y550PL"/>
    <s v="D0C9"/>
    <n v="0.53"/>
    <n v="1220"/>
    <n v="0"/>
    <m/>
    <m/>
    <m/>
    <m/>
    <m/>
    <n v="28"/>
    <n v="0"/>
    <n v="8.59"/>
    <n v="8.59"/>
    <n v="19.41"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-15.4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9.41"/>
    <m/>
  </r>
  <r>
    <n v="743"/>
    <d v="2025-10-25T00:00:00"/>
    <s v="ZBTO"/>
    <n v="9519215578"/>
    <n v="8"/>
    <s v="9519215578-8"/>
    <s v="Nov'25"/>
    <s v="Released"/>
    <x v="1"/>
    <m/>
    <m/>
    <e v="#N/A"/>
    <m/>
    <m/>
    <m/>
    <m/>
    <x v="1"/>
    <x v="7"/>
    <m/>
    <n v="2000"/>
    <s v="PATNA"/>
    <x v="3"/>
    <m/>
    <n v="103227"/>
    <x v="10"/>
    <n v="1334725"/>
    <s v="GP COIL SOFT-TATXGP-GK09-0.6X1220"/>
    <s v="C02"/>
    <s v="TATXGP"/>
    <s v="GK09"/>
    <n v="0.6"/>
    <n v="1220"/>
    <n v="0"/>
    <m/>
    <m/>
    <m/>
    <m/>
    <m/>
    <n v="56"/>
    <n v="27.08"/>
    <n v="28.92"/>
    <n v="1.55"/>
    <n v="0"/>
    <n v="0"/>
    <n v="28.81"/>
    <n v="0"/>
    <n v="0"/>
    <n v="0"/>
    <n v="0"/>
    <n v="0"/>
    <n v="0"/>
    <n v="0"/>
    <n v="0"/>
    <n v="0"/>
    <n v="0"/>
    <n v="0"/>
    <n v="0"/>
    <n v="0"/>
    <n v="0"/>
    <n v="0"/>
    <n v="0"/>
    <n v="28.81"/>
    <n v="0"/>
    <n v="28.81"/>
    <n v="0"/>
    <n v="28.92"/>
    <m/>
    <m/>
    <m/>
    <m/>
    <m/>
    <m/>
    <m/>
    <m/>
    <s v="S"/>
    <m/>
    <m/>
    <m/>
    <m/>
    <m/>
    <m/>
    <m/>
    <m/>
    <m/>
    <m/>
    <m/>
    <m/>
    <m/>
    <m/>
    <m/>
    <n v="28.92"/>
    <n v="0"/>
    <n v="28.92"/>
    <n v="0"/>
    <n v="0"/>
    <n v="0"/>
    <n v="0"/>
    <n v="0"/>
    <n v="0"/>
    <n v="0"/>
    <n v="0"/>
    <n v="0"/>
    <n v="28.92"/>
    <m/>
  </r>
  <r>
    <n v="743"/>
    <d v="2025-10-22T00:00:00"/>
    <s v="ZBTO"/>
    <n v="9519199424"/>
    <n v="2"/>
    <s v="9519199424-2"/>
    <s v="Nov'25"/>
    <s v="Released"/>
    <x v="1"/>
    <m/>
    <m/>
    <s v="OK"/>
    <m/>
    <m/>
    <m/>
    <m/>
    <x v="2"/>
    <x v="4"/>
    <m/>
    <n v="1000"/>
    <s v="TAMILNADU"/>
    <x v="4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84"/>
    <n v="0"/>
    <n v="70.314999999999998"/>
    <n v="1.79"/>
    <n v="0"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15.309999999999995"/>
    <m/>
    <m/>
    <m/>
    <m/>
    <m/>
    <m/>
    <m/>
    <m/>
    <s v="R"/>
    <m/>
    <m/>
    <m/>
    <m/>
    <m/>
    <m/>
    <m/>
    <m/>
    <m/>
    <m/>
    <m/>
    <m/>
    <m/>
    <m/>
    <m/>
    <n v="70.314999999999998"/>
    <n v="0"/>
    <n v="70.314999999999998"/>
    <n v="0"/>
    <n v="0"/>
    <n v="0"/>
    <n v="0"/>
    <n v="0"/>
    <n v="0"/>
    <n v="0"/>
    <n v="0"/>
    <n v="0"/>
    <n v="70.314999999999998"/>
    <m/>
  </r>
  <r>
    <n v="742"/>
    <d v="2025-10-15T00:00:00"/>
    <s v="ZBTF"/>
    <n v="9519158092"/>
    <n v="3"/>
    <s v="9519158092-3"/>
    <s v="No Priority"/>
    <s v="Released"/>
    <x v="0"/>
    <m/>
    <m/>
    <s v="OK (HR  Indent)"/>
    <m/>
    <m/>
    <m/>
    <m/>
    <x v="0"/>
    <x v="0"/>
    <m/>
    <n v="2000"/>
    <s v="FARIDABAD"/>
    <x v="2"/>
    <m/>
    <n v="600250"/>
    <x v="0"/>
    <n v="1801290"/>
    <s v="CRCA COIL-TATXXD-AU03-0.6X1250"/>
    <s v="C01"/>
    <s v="TATXXD"/>
    <s v="AU03"/>
    <n v="0.6"/>
    <n v="1250"/>
    <n v="0"/>
    <m/>
    <m/>
    <m/>
    <m/>
    <m/>
    <n v="58"/>
    <n v="0"/>
    <n v="32.159999999999997"/>
    <n v="6.6150000000000002"/>
    <n v="0"/>
    <n v="0"/>
    <n v="0"/>
    <n v="0"/>
    <n v="0"/>
    <n v="0"/>
    <n v="0"/>
    <n v="0"/>
    <n v="0"/>
    <n v="0"/>
    <n v="0"/>
    <n v="0"/>
    <n v="54.24"/>
    <n v="0"/>
    <n v="0"/>
    <n v="0"/>
    <n v="0"/>
    <n v="0"/>
    <n v="0"/>
    <n v="54.24"/>
    <n v="54.24"/>
    <n v="0"/>
    <n v="0"/>
    <n v="-22.080000000000005"/>
    <m/>
    <m/>
    <m/>
    <m/>
    <m/>
    <m/>
    <m/>
    <m/>
    <s v="U"/>
    <m/>
    <m/>
    <m/>
    <m/>
    <m/>
    <m/>
    <m/>
    <m/>
    <m/>
    <m/>
    <m/>
    <m/>
    <m/>
    <m/>
    <m/>
    <n v="32.159999999999997"/>
    <n v="0"/>
    <n v="32.159999999999997"/>
    <n v="0"/>
    <n v="0"/>
    <n v="0"/>
    <n v="0"/>
    <n v="0"/>
    <n v="0"/>
    <n v="0"/>
    <n v="0"/>
    <n v="0"/>
    <n v="32.159999999999997"/>
    <m/>
  </r>
  <r>
    <n v="742"/>
    <d v="2025-10-15T00:00:00"/>
    <s v="ZBTF"/>
    <n v="9519158092"/>
    <n v="4"/>
    <s v="9519158092-4"/>
    <s v="No Priority"/>
    <s v="Released"/>
    <x v="0"/>
    <m/>
    <m/>
    <s v="OK (HR  Indent)"/>
    <m/>
    <m/>
    <m/>
    <m/>
    <x v="0"/>
    <x v="0"/>
    <m/>
    <n v="2000"/>
    <s v="FARIDABAD"/>
    <x v="2"/>
    <m/>
    <n v="600250"/>
    <x v="0"/>
    <n v="1804814"/>
    <s v="CRCA COIL TATXXD AU03 0.8X1250"/>
    <s v="C01"/>
    <s v="TATXXD"/>
    <s v="AU03"/>
    <n v="0.8"/>
    <n v="1250"/>
    <n v="0"/>
    <m/>
    <m/>
    <m/>
    <m/>
    <m/>
    <n v="58"/>
    <n v="0"/>
    <n v="20.46"/>
    <n v="7.41"/>
    <n v="0"/>
    <n v="0"/>
    <n v="0"/>
    <n v="0"/>
    <n v="0"/>
    <n v="0"/>
    <n v="0"/>
    <n v="0"/>
    <n v="0"/>
    <n v="0"/>
    <n v="0"/>
    <n v="0"/>
    <n v="54.39"/>
    <n v="0"/>
    <n v="0"/>
    <n v="0"/>
    <n v="0"/>
    <n v="0"/>
    <n v="0"/>
    <n v="54.39"/>
    <n v="54.39"/>
    <n v="0"/>
    <n v="0"/>
    <n v="-33.93"/>
    <m/>
    <m/>
    <m/>
    <m/>
    <m/>
    <m/>
    <m/>
    <m/>
    <s v="U"/>
    <m/>
    <m/>
    <m/>
    <m/>
    <m/>
    <m/>
    <m/>
    <m/>
    <m/>
    <m/>
    <m/>
    <m/>
    <m/>
    <m/>
    <m/>
    <n v="20.46"/>
    <n v="0"/>
    <n v="20.46"/>
    <n v="0"/>
    <n v="0"/>
    <n v="0"/>
    <n v="0"/>
    <n v="0"/>
    <n v="0"/>
    <n v="0"/>
    <n v="0"/>
    <n v="0"/>
    <n v="20.46"/>
    <m/>
  </r>
  <r>
    <n v="742"/>
    <d v="2025-10-15T00:00:00"/>
    <s v="ZBTF"/>
    <n v="9519158092"/>
    <n v="5"/>
    <s v="9519158092-5"/>
    <s v="Nov'25"/>
    <s v="Released"/>
    <x v="1"/>
    <n v="1"/>
    <s v="4000522234-4"/>
    <s v="HSM HR"/>
    <m/>
    <m/>
    <m/>
    <m/>
    <x v="0"/>
    <x v="0"/>
    <m/>
    <n v="2000"/>
    <s v="FARIDABAD"/>
    <x v="2"/>
    <m/>
    <n v="600250"/>
    <x v="0"/>
    <n v="1804826"/>
    <s v="CRCA COIL-TATXXD-AU03-0.9X1250"/>
    <s v="C01"/>
    <s v="TATXXD"/>
    <s v="AU03"/>
    <n v="0.9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5T00:00:00"/>
    <s v="ZBTF"/>
    <n v="9519158092"/>
    <n v="6"/>
    <s v="9519158092-6"/>
    <s v="Stocks"/>
    <s v="Released"/>
    <x v="1"/>
    <m/>
    <m/>
    <m/>
    <m/>
    <m/>
    <m/>
    <m/>
    <x v="0"/>
    <x v="0"/>
    <m/>
    <n v="2000"/>
    <s v="FARIDABAD"/>
    <x v="2"/>
    <m/>
    <n v="600250"/>
    <x v="0"/>
    <n v="1804854"/>
    <s v="CRCA COIL-TATXXD-AU03-1.2X1250"/>
    <s v="C01"/>
    <s v="TATXXD"/>
    <s v="AU03"/>
    <n v="1.2"/>
    <n v="1250"/>
    <n v="0"/>
    <m/>
    <m/>
    <m/>
    <m/>
    <m/>
    <n v="58"/>
    <n v="0"/>
    <n v="9.5449999999999999"/>
    <n v="9.5449999999999999"/>
    <n v="1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44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3"/>
    <m/>
  </r>
  <r>
    <n v="742"/>
    <d v="2025-10-15T00:00:00"/>
    <s v="ZBTF"/>
    <n v="9519158092"/>
    <n v="7"/>
    <s v="9519158092-7"/>
    <s v="No Priority"/>
    <s v="Released"/>
    <x v="0"/>
    <m/>
    <m/>
    <n v="0"/>
    <m/>
    <m/>
    <m/>
    <m/>
    <x v="0"/>
    <x v="0"/>
    <m/>
    <n v="2000"/>
    <s v="FARIDABAD"/>
    <x v="2"/>
    <m/>
    <n v="600250"/>
    <x v="0"/>
    <n v="1801804"/>
    <s v="CRCA COIL-TATXXD-AU03-1X1250"/>
    <s v="C01"/>
    <s v="TATXXD"/>
    <s v="AU03"/>
    <n v="1"/>
    <n v="1250"/>
    <n v="0"/>
    <m/>
    <m/>
    <m/>
    <m/>
    <m/>
    <n v="58"/>
    <n v="0"/>
    <n v="7.61"/>
    <n v="7.61"/>
    <n v="0"/>
    <n v="0"/>
    <n v="0"/>
    <n v="0"/>
    <n v="0"/>
    <n v="0"/>
    <n v="0"/>
    <n v="0"/>
    <n v="0"/>
    <n v="0"/>
    <n v="0"/>
    <n v="0"/>
    <n v="54.15"/>
    <n v="0"/>
    <n v="0"/>
    <n v="0"/>
    <n v="0"/>
    <n v="0"/>
    <n v="0"/>
    <n v="54.15"/>
    <n v="54.15"/>
    <n v="0"/>
    <n v="0"/>
    <n v="-46.5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x v="0"/>
    <m/>
    <m/>
    <s v="OK (HR  Indent)"/>
    <m/>
    <m/>
    <m/>
    <m/>
    <x v="0"/>
    <x v="0"/>
    <m/>
    <n v="2000"/>
    <s v="ZOSOLA"/>
    <x v="2"/>
    <m/>
    <n v="184986"/>
    <x v="26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15T00:00:00"/>
    <s v="ZBTO"/>
    <n v="9519073326"/>
    <n v="2"/>
    <s v="9519073326-2"/>
    <s v="Nov'25"/>
    <s v="Released"/>
    <x v="1"/>
    <n v="2"/>
    <m/>
    <n v="0"/>
    <m/>
    <m/>
    <m/>
    <m/>
    <x v="0"/>
    <x v="0"/>
    <m/>
    <n v="2000"/>
    <s v="ZOSOLA"/>
    <x v="2"/>
    <m/>
    <n v="184986"/>
    <x v="26"/>
    <n v="185664"/>
    <s v="CR COIL-ICF  DQ TATXXD AU03 0.40 X 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5T00:00:00"/>
    <s v="ZBTO"/>
    <n v="9519129174"/>
    <n v="2"/>
    <s v="9519129174-2"/>
    <s v="Nov'25"/>
    <s v="Released"/>
    <x v="1"/>
    <n v="2"/>
    <m/>
    <s v="TSK FHCR"/>
    <m/>
    <m/>
    <m/>
    <m/>
    <x v="0"/>
    <x v="0"/>
    <m/>
    <n v="2000"/>
    <s v="SANGAREDDY"/>
    <x v="0"/>
    <m/>
    <n v="947126"/>
    <x v="46"/>
    <n v="1804814"/>
    <s v="CRCA COIL TATXXD AU03 0.8X1250"/>
    <s v="C01"/>
    <s v="TATXXD"/>
    <s v="AU03"/>
    <n v="0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15T00:00:00"/>
    <s v="ZBTO"/>
    <n v="9519189106"/>
    <n v="3"/>
    <s v="9519189106-3"/>
    <s v="Nov'25"/>
    <s v="Released"/>
    <x v="1"/>
    <m/>
    <m/>
    <s v="OK"/>
    <m/>
    <m/>
    <m/>
    <m/>
    <x v="1"/>
    <x v="2"/>
    <m/>
    <n v="2000"/>
    <s v="WEST BOKARO"/>
    <x v="3"/>
    <m/>
    <n v="185794"/>
    <x v="9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105"/>
    <n v="0"/>
    <n v="0"/>
    <n v="0"/>
    <n v="0"/>
    <n v="0"/>
    <n v="0"/>
    <n v="0"/>
    <n v="0"/>
    <n v="0"/>
    <n v="105"/>
    <m/>
  </r>
  <r>
    <n v="743"/>
    <d v="2025-10-15T00:00:00"/>
    <s v="ZBTO"/>
    <n v="9519189093"/>
    <n v="1"/>
    <s v="9519189093-1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191955"/>
    <s v="GP COIL SOFT-TATXGP-GK09-0.3X900"/>
    <s v="C02"/>
    <s v="TATXGP"/>
    <s v="GK09"/>
    <n v="0.3"/>
    <n v="900"/>
    <n v="0"/>
    <m/>
    <m/>
    <m/>
    <m/>
    <m/>
    <n v="21"/>
    <n v="0"/>
    <n v="2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21"/>
    <n v="0"/>
    <n v="0"/>
    <n v="0"/>
    <n v="0"/>
    <n v="0"/>
    <n v="0"/>
    <n v="0"/>
    <n v="0"/>
    <n v="0"/>
    <n v="0"/>
    <n v="21"/>
    <m/>
  </r>
  <r>
    <n v="742"/>
    <d v="2025-10-27T00:00:00"/>
    <s v="ZBTO"/>
    <n v="9519076941"/>
    <n v="1"/>
    <s v="9519076941-1"/>
    <s v="Nov'25"/>
    <s v="Released"/>
    <x v="1"/>
    <n v="2"/>
    <m/>
    <e v="#N/A"/>
    <m/>
    <m/>
    <m/>
    <m/>
    <x v="0"/>
    <x v="0"/>
    <m/>
    <n v="2000"/>
    <s v="YESHWANTHPURA"/>
    <x v="0"/>
    <m/>
    <n v="939268"/>
    <x v="4"/>
    <n v="1801022"/>
    <s v="CRCA COIL-TATXXD-AU03-0.45X1250"/>
    <s v="C01"/>
    <s v="TATXXD"/>
    <s v="AU03"/>
    <n v="0.45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15T00:00:00"/>
    <s v="ZBTT"/>
    <n v="9519192369"/>
    <n v="1"/>
    <s v="9519192369-1"/>
    <s v="Nov'25"/>
    <s v="Released"/>
    <x v="1"/>
    <n v="1"/>
    <m/>
    <e v="#N/A"/>
    <m/>
    <m/>
    <m/>
    <m/>
    <x v="0"/>
    <x v="14"/>
    <m/>
    <n v="2000"/>
    <s v="VALPARAI"/>
    <x v="0"/>
    <m/>
    <n v="822271"/>
    <x v="4"/>
    <n v="4076311"/>
    <s v="CR COIL TSBSTA EL06 0.650X1250"/>
    <s v="C01"/>
    <s v="TSBSTA"/>
    <s v="EL06"/>
    <n v="0.6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4"/>
    <s v="9519178321-4"/>
    <s v="Nov'25"/>
    <s v="Released"/>
    <x v="1"/>
    <m/>
    <m/>
    <s v="OK"/>
    <m/>
    <m/>
    <m/>
    <m/>
    <x v="1"/>
    <x v="10"/>
    <m/>
    <n v="2000"/>
    <s v="GAMHARIA"/>
    <x v="3"/>
    <m/>
    <n v="650743"/>
    <x v="11"/>
    <n v="3708868"/>
    <s v="GP COIL TATGPH GP02 0.500X1350"/>
    <s v="C05"/>
    <s v="TATGPH"/>
    <s v="GP02"/>
    <n v="0.5"/>
    <n v="1350"/>
    <n v="0"/>
    <m/>
    <m/>
    <m/>
    <m/>
    <m/>
    <n v="348"/>
    <n v="0"/>
    <n v="348"/>
    <n v="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"/>
    <m/>
    <m/>
    <m/>
    <m/>
    <m/>
    <m/>
    <m/>
    <m/>
    <s v="U"/>
    <m/>
    <m/>
    <m/>
    <m/>
    <m/>
    <m/>
    <m/>
    <m/>
    <m/>
    <m/>
    <m/>
    <m/>
    <m/>
    <m/>
    <m/>
    <n v="348"/>
    <n v="0"/>
    <n v="0"/>
    <n v="0"/>
    <n v="348"/>
    <n v="0"/>
    <n v="0"/>
    <n v="0"/>
    <n v="0"/>
    <n v="0"/>
    <n v="0"/>
    <n v="0"/>
    <n v="348"/>
    <m/>
  </r>
  <r>
    <n v="743"/>
    <d v="2025-10-10T00:00:00"/>
    <s v="ZBTF"/>
    <n v="9519178321"/>
    <n v="5"/>
    <s v="9519178321-5"/>
    <s v="Nov'25"/>
    <s v="Released"/>
    <x v="1"/>
    <m/>
    <m/>
    <s v="OK"/>
    <m/>
    <m/>
    <m/>
    <m/>
    <x v="1"/>
    <x v="10"/>
    <m/>
    <n v="2000"/>
    <s v="GAMHARIA"/>
    <x v="3"/>
    <m/>
    <n v="650743"/>
    <x v="11"/>
    <n v="3767015"/>
    <s v="GP COIL TATGPH GP02 0.600X1350"/>
    <s v="C05"/>
    <s v="TATGPH"/>
    <s v="GP02"/>
    <n v="0.6"/>
    <n v="13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s v="U"/>
    <m/>
    <m/>
    <m/>
    <m/>
    <m/>
    <m/>
    <m/>
    <m/>
    <m/>
    <m/>
    <m/>
    <m/>
    <m/>
    <m/>
    <m/>
    <n v="193"/>
    <n v="0"/>
    <n v="0"/>
    <n v="0"/>
    <n v="193"/>
    <n v="0"/>
    <n v="0"/>
    <n v="0"/>
    <n v="0"/>
    <n v="0"/>
    <n v="0"/>
    <n v="0"/>
    <n v="193"/>
    <m/>
  </r>
  <r>
    <n v="744"/>
    <d v="2025-10-15T00:00:00"/>
    <s v="ZBTO"/>
    <n v="9519193005"/>
    <n v="1"/>
    <s v="9519193005-1"/>
    <s v="Nov'25"/>
    <s v="Released"/>
    <x v="1"/>
    <m/>
    <m/>
    <s v="OK"/>
    <m/>
    <m/>
    <m/>
    <m/>
    <x v="3"/>
    <x v="4"/>
    <m/>
    <n v="1000"/>
    <s v=" "/>
    <x v="4"/>
    <m/>
    <n v="941597"/>
    <x v="8"/>
    <n v="3960057"/>
    <s v="PPGL C HARD Y550PL DX01 0.63(TPT)X1220"/>
    <s v="B18"/>
    <s v="Y550PL"/>
    <s v="DX01"/>
    <n v="0.63"/>
    <n v="1220"/>
    <n v="0"/>
    <m/>
    <m/>
    <m/>
    <m/>
    <m/>
    <n v="28"/>
    <n v="0"/>
    <n v="28"/>
    <n v="5.31"/>
    <n v="0"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2T00:00:00"/>
    <s v="ZBTO"/>
    <n v="9519169947"/>
    <n v="1"/>
    <s v="9519169947-1"/>
    <s v="Nov'25"/>
    <s v="Released"/>
    <x v="1"/>
    <n v="1"/>
    <m/>
    <s v="OK (HR  Indent)"/>
    <m/>
    <m/>
    <m/>
    <m/>
    <x v="0"/>
    <x v="11"/>
    <m/>
    <n v="2000"/>
    <s v="TATANAGAR"/>
    <x v="3"/>
    <m/>
    <n v="165053"/>
    <x v="38"/>
    <n v="4026169"/>
    <s v="CR COIL TSBHSQ CH03 0.900X1250"/>
    <s v="C01"/>
    <s v="TSBHSQ"/>
    <s v="CH03"/>
    <n v="0.9"/>
    <n v="1250"/>
    <n v="0"/>
    <m/>
    <m/>
    <m/>
    <m/>
    <m/>
    <n v="116"/>
    <n v="0"/>
    <n v="54.064999999999998"/>
    <n v="-0.83499999999999996"/>
    <n v="36.92"/>
    <n v="0"/>
    <n v="0"/>
    <n v="0"/>
    <n v="0"/>
    <n v="0"/>
    <n v="0"/>
    <n v="0"/>
    <n v="0"/>
    <n v="0"/>
    <n v="54.9"/>
    <n v="0"/>
    <n v="27.18"/>
    <n v="0"/>
    <n v="0"/>
    <n v="0"/>
    <n v="0"/>
    <n v="0"/>
    <n v="0"/>
    <n v="82.08"/>
    <n v="27.18"/>
    <n v="54.9"/>
    <n v="0"/>
    <n v="26.884999999999998"/>
    <m/>
    <m/>
    <m/>
    <m/>
    <m/>
    <m/>
    <m/>
    <m/>
    <s v="C"/>
    <m/>
    <m/>
    <m/>
    <m/>
    <m/>
    <m/>
    <m/>
    <m/>
    <m/>
    <m/>
    <m/>
    <m/>
    <m/>
    <m/>
    <m/>
    <n v="54.064999999999998"/>
    <n v="54.064999999999998"/>
    <n v="0"/>
    <n v="0"/>
    <n v="0"/>
    <n v="0"/>
    <n v="0"/>
    <n v="0"/>
    <n v="0"/>
    <n v="0"/>
    <n v="0"/>
    <n v="0"/>
    <n v="90.984999999999999"/>
    <m/>
  </r>
  <r>
    <n v="743"/>
    <d v="2025-10-10T00:00:00"/>
    <s v="ZBTF"/>
    <n v="9519178321"/>
    <n v="1"/>
    <s v="9519178321-1"/>
    <s v="Nov'25"/>
    <s v="Released"/>
    <x v="1"/>
    <m/>
    <m/>
    <s v="OK"/>
    <m/>
    <m/>
    <m/>
    <m/>
    <x v="1"/>
    <x v="10"/>
    <m/>
    <n v="2000"/>
    <s v="GAMHARIA"/>
    <x v="3"/>
    <m/>
    <n v="650743"/>
    <x v="11"/>
    <n v="3767014"/>
    <s v="GP COIL TATGPH GP02 0.400X1350"/>
    <s v="C05"/>
    <s v="TATGPH"/>
    <s v="GP02"/>
    <n v="0.4"/>
    <n v="1350"/>
    <n v="0"/>
    <m/>
    <m/>
    <m/>
    <m/>
    <m/>
    <n v="317"/>
    <n v="0"/>
    <n v="317"/>
    <n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  <m/>
    <m/>
    <m/>
    <m/>
    <m/>
    <m/>
    <m/>
    <m/>
    <m/>
    <m/>
    <m/>
    <m/>
    <m/>
    <m/>
    <m/>
    <n v="317"/>
    <n v="0"/>
    <n v="0"/>
    <n v="0"/>
    <n v="0"/>
    <n v="317"/>
    <n v="0"/>
    <n v="0"/>
    <n v="0"/>
    <n v="0"/>
    <n v="0"/>
    <n v="0"/>
    <n v="317"/>
    <m/>
  </r>
  <r>
    <n v="743"/>
    <d v="2025-10-10T00:00:00"/>
    <s v="ZBTF"/>
    <n v="9519178321"/>
    <n v="2"/>
    <s v="9519178321-2"/>
    <s v="Nov'25"/>
    <s v="Released"/>
    <x v="1"/>
    <m/>
    <m/>
    <s v="OK"/>
    <m/>
    <m/>
    <m/>
    <m/>
    <x v="1"/>
    <x v="10"/>
    <m/>
    <n v="2000"/>
    <s v="GAMHARIA"/>
    <x v="3"/>
    <m/>
    <n v="650743"/>
    <x v="11"/>
    <n v="3774103"/>
    <s v="GP COIL TATXGP GP02 0.450X1350"/>
    <s v="C05"/>
    <s v="TATXGP"/>
    <s v="GP02"/>
    <n v="0.45"/>
    <n v="1350"/>
    <n v="0"/>
    <m/>
    <m/>
    <m/>
    <m/>
    <m/>
    <n v="317"/>
    <n v="0"/>
    <n v="317"/>
    <n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  <m/>
    <m/>
    <m/>
    <m/>
    <m/>
    <m/>
    <m/>
    <m/>
    <m/>
    <m/>
    <m/>
    <m/>
    <m/>
    <m/>
    <m/>
    <n v="317"/>
    <n v="0"/>
    <n v="0"/>
    <n v="0"/>
    <n v="0"/>
    <n v="317"/>
    <n v="0"/>
    <n v="0"/>
    <n v="0"/>
    <n v="0"/>
    <n v="0"/>
    <n v="0"/>
    <n v="317"/>
    <m/>
  </r>
  <r>
    <n v="743"/>
    <d v="2025-10-10T00:00:00"/>
    <s v="ZBTF"/>
    <n v="9519178321"/>
    <n v="3"/>
    <s v="9519178321-3"/>
    <s v="Nov'25"/>
    <s v="Released"/>
    <x v="1"/>
    <m/>
    <m/>
    <s v="OK"/>
    <m/>
    <m/>
    <m/>
    <m/>
    <x v="1"/>
    <x v="10"/>
    <n v="3000"/>
    <n v="2000"/>
    <s v="GAMHARIA"/>
    <x v="3"/>
    <m/>
    <n v="650743"/>
    <x v="11"/>
    <n v="3708868"/>
    <s v="GP COIL TATGPH GP02 0.500X1350"/>
    <s v="C05"/>
    <s v="TATGPH"/>
    <s v="GP02"/>
    <n v="0.5"/>
    <n v="1350"/>
    <n v="0"/>
    <m/>
    <m/>
    <m/>
    <m/>
    <m/>
    <n v="348"/>
    <n v="29.51"/>
    <n v="318.49"/>
    <n v="318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.49"/>
    <m/>
    <m/>
    <m/>
    <m/>
    <m/>
    <m/>
    <m/>
    <m/>
    <s v="U"/>
    <m/>
    <m/>
    <m/>
    <m/>
    <m/>
    <m/>
    <m/>
    <m/>
    <m/>
    <m/>
    <m/>
    <m/>
    <m/>
    <m/>
    <m/>
    <n v="318.49"/>
    <n v="0"/>
    <n v="0"/>
    <n v="0"/>
    <n v="0"/>
    <n v="318.49"/>
    <n v="0"/>
    <n v="0"/>
    <n v="0"/>
    <n v="0"/>
    <n v="0"/>
    <n v="0"/>
    <n v="318.49"/>
    <m/>
  </r>
  <r>
    <n v="742"/>
    <d v="2025-08-22T00:00:00"/>
    <s v="ZBTO"/>
    <n v="9519040219"/>
    <n v="1"/>
    <s v="9519040219-1"/>
    <s v="No Priority"/>
    <s v="Released"/>
    <x v="0"/>
    <m/>
    <m/>
    <e v="#N/A"/>
    <m/>
    <m/>
    <m/>
    <m/>
    <x v="0"/>
    <x v="6"/>
    <m/>
    <n v="1000"/>
    <s v="VISAJHAPATNAM"/>
    <x v="0"/>
    <m/>
    <n v="188238"/>
    <x v="61"/>
    <n v="3781084"/>
    <s v="CR COIL TATXXD BT02 0.970X1005"/>
    <s v="C01"/>
    <s v="TATXXD"/>
    <s v="BT02"/>
    <n v="0.97"/>
    <n v="1005"/>
    <n v="0"/>
    <m/>
    <m/>
    <m/>
    <m/>
    <m/>
    <n v="46"/>
    <n v="32.9"/>
    <n v="13.1"/>
    <n v="13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8945240"/>
    <n v="1"/>
    <s v="9518945240-1"/>
    <s v="Nov'25"/>
    <s v="Released"/>
    <x v="1"/>
    <n v="2"/>
    <m/>
    <e v="#N/A"/>
    <m/>
    <m/>
    <m/>
    <m/>
    <x v="0"/>
    <x v="0"/>
    <m/>
    <n v="2000"/>
    <s v="LONI"/>
    <x v="1"/>
    <m/>
    <n v="101499"/>
    <x v="51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2T00:00:00"/>
    <s v="ZBTO"/>
    <n v="9519170218"/>
    <n v="1"/>
    <s v="9519170218-1"/>
    <s v="Nov'25"/>
    <s v="Released"/>
    <x v="1"/>
    <n v="1"/>
    <m/>
    <s v="OK (HR  Indent)"/>
    <m/>
    <m/>
    <m/>
    <m/>
    <x v="0"/>
    <x v="11"/>
    <m/>
    <n v="2000"/>
    <s v="TATANAGAR"/>
    <x v="3"/>
    <m/>
    <n v="165053"/>
    <x v="38"/>
    <n v="4026169"/>
    <s v="CR COIL TSBHSQ CH03 0.900X1250"/>
    <s v="C01"/>
    <s v="TSBHSQ"/>
    <s v="CH03"/>
    <n v="0.9"/>
    <n v="1250"/>
    <n v="0"/>
    <m/>
    <m/>
    <m/>
    <m/>
    <m/>
    <n v="116"/>
    <n v="0"/>
    <n v="90.21"/>
    <n v="90.21"/>
    <n v="25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2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79"/>
    <m/>
  </r>
  <r>
    <n v="743"/>
    <d v="2025-10-10T00:00:00"/>
    <s v="ZBTF"/>
    <n v="9519178202"/>
    <n v="1"/>
    <s v="9519178202-1"/>
    <s v="No Priority"/>
    <s v="Released"/>
    <x v="0"/>
    <m/>
    <m/>
    <s v="N/C ( No narrow to be loaded)"/>
    <m/>
    <m/>
    <m/>
    <m/>
    <x v="1"/>
    <x v="5"/>
    <m/>
    <n v="2000"/>
    <s v="GAMHARIA"/>
    <x v="3"/>
    <m/>
    <n v="650743"/>
    <x v="11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No Priority"/>
    <s v="Released"/>
    <x v="0"/>
    <m/>
    <m/>
    <s v="N/C ( No narrow to be loaded)"/>
    <m/>
    <m/>
    <m/>
    <m/>
    <x v="1"/>
    <x v="5"/>
    <m/>
    <n v="2000"/>
    <s v="GAMHARIA"/>
    <x v="3"/>
    <m/>
    <n v="650743"/>
    <x v="11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6"/>
    <s v="9519163893-6"/>
    <s v="Nov'25"/>
    <s v="Released"/>
    <x v="1"/>
    <n v="1"/>
    <s v="4000522234-5"/>
    <s v="HSM HR"/>
    <m/>
    <m/>
    <m/>
    <m/>
    <x v="0"/>
    <x v="0"/>
    <m/>
    <n v="2000"/>
    <s v="YESHWANTHPURA"/>
    <x v="0"/>
    <m/>
    <n v="932244"/>
    <x v="2"/>
    <n v="1801456"/>
    <s v="CRCA COIL-TATXXD-AU03-0.7X1250"/>
    <s v="C01"/>
    <s v="TATXXD"/>
    <s v="AU03"/>
    <n v="0.7"/>
    <n v="1250"/>
    <n v="0"/>
    <m/>
    <m/>
    <m/>
    <m/>
    <m/>
    <n v="116"/>
    <n v="0"/>
    <n v="116"/>
    <n v="4.68"/>
    <n v="79.22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116"/>
    <n v="0"/>
    <n v="0"/>
    <n v="0"/>
    <n v="0"/>
    <n v="0"/>
    <n v="0"/>
    <n v="0"/>
    <n v="0"/>
    <n v="0"/>
    <n v="0"/>
    <n v="195.23"/>
    <m/>
  </r>
  <r>
    <n v="743"/>
    <d v="2025-10-27T00:00:00"/>
    <s v="ZBTO"/>
    <n v="9519198322"/>
    <n v="1"/>
    <s v="9519198322-1"/>
    <s v="No Priority"/>
    <s v="Released"/>
    <x v="0"/>
    <m/>
    <m/>
    <s v="OK"/>
    <m/>
    <m/>
    <m/>
    <m/>
    <x v="1"/>
    <x v="2"/>
    <m/>
    <n v="2000"/>
    <s v="LONI"/>
    <x v="1"/>
    <m/>
    <n v="931234"/>
    <x v="22"/>
    <n v="1854363"/>
    <s v="GP COIL SOFT-TATXGP-GLK1-0.22X900"/>
    <s v="C02"/>
    <s v="TATXGP"/>
    <s v="GLK1"/>
    <n v="0.22"/>
    <n v="900"/>
    <n v="0"/>
    <m/>
    <m/>
    <m/>
    <m/>
    <m/>
    <n v="42"/>
    <n v="0"/>
    <n v="42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7T00:00:00"/>
    <s v="ZBTT"/>
    <n v="9519172683"/>
    <n v="1"/>
    <s v="9519172683-1"/>
    <s v="No Priority"/>
    <s v="Released"/>
    <x v="0"/>
    <m/>
    <m/>
    <n v="0"/>
    <m/>
    <m/>
    <m/>
    <m/>
    <x v="0"/>
    <x v="18"/>
    <m/>
    <n v="2200"/>
    <s v="CHENNAI"/>
    <x v="0"/>
    <m/>
    <n v="822271"/>
    <x v="4"/>
    <n v="4124676"/>
    <s v="CR COIL TATXHS RL11 1.200X1210"/>
    <s v="C01"/>
    <s v="TATXHS"/>
    <s v="RL11"/>
    <n v="1.2"/>
    <n v="1210"/>
    <n v="0"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No Priority"/>
    <s v="Released"/>
    <x v="0"/>
    <m/>
    <m/>
    <n v="0"/>
    <m/>
    <m/>
    <m/>
    <m/>
    <x v="0"/>
    <x v="18"/>
    <m/>
    <n v="2200"/>
    <s v="CHENNAI"/>
    <x v="0"/>
    <m/>
    <n v="822271"/>
    <x v="4"/>
    <n v="4124677"/>
    <s v="CR COIL TATXHS RL11 1X1210"/>
    <s v="C01"/>
    <s v="TATXHS"/>
    <s v="RL11"/>
    <n v="1"/>
    <n v="1210"/>
    <n v="0"/>
    <m/>
    <m/>
    <m/>
    <m/>
    <m/>
    <n v="100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724"/>
    <n v="3"/>
    <s v="9519137724-3"/>
    <s v="No Priority"/>
    <s v="Released"/>
    <x v="0"/>
    <m/>
    <m/>
    <s v="OK"/>
    <m/>
    <m/>
    <m/>
    <m/>
    <x v="1"/>
    <x v="2"/>
    <m/>
    <n v="2000"/>
    <s v="GUWAHATI"/>
    <x v="3"/>
    <m/>
    <n v="936511"/>
    <x v="33"/>
    <n v="4035702"/>
    <s v="GP COIL TATXGP GLK1 0.270X900"/>
    <s v="C02"/>
    <s v="TATXGP"/>
    <s v="GLK1"/>
    <n v="0.27"/>
    <n v="900"/>
    <n v="0"/>
    <m/>
    <m/>
    <m/>
    <m/>
    <m/>
    <n v="42"/>
    <n v="20.274999999999999"/>
    <n v="21.725000000000001"/>
    <n v="1.0149999999999999"/>
    <n v="0"/>
    <n v="0"/>
    <n v="0"/>
    <n v="0"/>
    <n v="0"/>
    <n v="0"/>
    <n v="0"/>
    <n v="20.71"/>
    <n v="0"/>
    <n v="0"/>
    <n v="0"/>
    <n v="0"/>
    <n v="0"/>
    <n v="0"/>
    <n v="0"/>
    <n v="0"/>
    <n v="0"/>
    <n v="0"/>
    <n v="0"/>
    <n v="20.71"/>
    <n v="20.71"/>
    <n v="0"/>
    <n v="0"/>
    <n v="1.0150000000000006"/>
    <m/>
    <m/>
    <m/>
    <m/>
    <m/>
    <m/>
    <m/>
    <m/>
    <s v="R"/>
    <m/>
    <m/>
    <m/>
    <m/>
    <m/>
    <m/>
    <m/>
    <m/>
    <m/>
    <m/>
    <m/>
    <m/>
    <m/>
    <m/>
    <m/>
    <n v="21.725000000000001"/>
    <n v="0"/>
    <n v="21.725000000000001"/>
    <n v="0"/>
    <n v="0"/>
    <n v="0"/>
    <n v="0"/>
    <n v="0"/>
    <n v="0"/>
    <n v="0"/>
    <n v="0"/>
    <n v="0"/>
    <n v="21.725000000000001"/>
    <m/>
  </r>
  <r>
    <n v="743"/>
    <d v="2025-09-29T00:00:00"/>
    <s v="ZBTO"/>
    <n v="9519105662"/>
    <n v="1"/>
    <s v="9519105662-1"/>
    <s v="Nov'25"/>
    <s v="Released"/>
    <x v="1"/>
    <m/>
    <m/>
    <s v="OK"/>
    <m/>
    <m/>
    <m/>
    <m/>
    <x v="1"/>
    <x v="2"/>
    <n v="4000"/>
    <n v="2000"/>
    <s v="PATNA"/>
    <x v="3"/>
    <m/>
    <n v="103227"/>
    <x v="10"/>
    <n v="1851066"/>
    <s v="GP COIL SOFT-TATXGP-GLK1-0.25X900"/>
    <s v="C02"/>
    <s v="TATXGP"/>
    <s v="GLK1"/>
    <n v="0.25"/>
    <n v="900"/>
    <n v="0"/>
    <m/>
    <m/>
    <m/>
    <m/>
    <m/>
    <n v="63"/>
    <n v="0"/>
    <n v="63"/>
    <n v="0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63"/>
    <n v="0"/>
    <n v="0"/>
    <n v="0"/>
    <n v="0"/>
    <n v="0"/>
    <n v="0"/>
    <n v="0"/>
    <n v="0"/>
    <n v="0"/>
    <n v="0"/>
    <n v="63"/>
    <m/>
  </r>
  <r>
    <n v="742"/>
    <d v="2025-10-15T00:00:00"/>
    <s v="ZBTF"/>
    <n v="9519158092"/>
    <n v="9"/>
    <s v="9519158092-9"/>
    <s v="No Priority"/>
    <s v="Released"/>
    <x v="0"/>
    <m/>
    <m/>
    <n v="0"/>
    <m/>
    <m/>
    <m/>
    <m/>
    <x v="0"/>
    <x v="0"/>
    <m/>
    <n v="2000"/>
    <s v="FARIDABAD"/>
    <x v="2"/>
    <m/>
    <n v="600250"/>
    <x v="0"/>
    <n v="2334995"/>
    <s v="CRCA COIL TATXXD AU03 1.500X1250"/>
    <s v="C01"/>
    <s v="TATXXD"/>
    <s v="AU03"/>
    <n v="1.5"/>
    <n v="1250"/>
    <n v="0"/>
    <m/>
    <m/>
    <m/>
    <m/>
    <m/>
    <n v="29"/>
    <n v="0"/>
    <n v="4.43"/>
    <n v="4.43"/>
    <n v="0"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26.93"/>
    <n v="26.93"/>
    <n v="0"/>
    <n v="0"/>
    <n v="-22.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10"/>
    <s v="9519158092-10"/>
    <s v="Nov'25"/>
    <s v="Released"/>
    <x v="1"/>
    <n v="1"/>
    <s v="4000522234-8"/>
    <s v="HSM HR"/>
    <m/>
    <m/>
    <m/>
    <m/>
    <x v="0"/>
    <x v="0"/>
    <m/>
    <n v="2000"/>
    <s v="FARIDABAD"/>
    <x v="2"/>
    <m/>
    <n v="600250"/>
    <x v="0"/>
    <n v="1804867"/>
    <s v="CRCA COIL-TATXXD-AU03-1.6X1250"/>
    <s v="C01"/>
    <s v="TATXXD"/>
    <s v="AU03"/>
    <n v="1.6"/>
    <n v="1250"/>
    <n v="0"/>
    <m/>
    <m/>
    <m/>
    <m/>
    <m/>
    <n v="29"/>
    <n v="0"/>
    <n v="29"/>
    <n v="1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29"/>
    <m/>
  </r>
  <r>
    <n v="742"/>
    <d v="2025-10-15T00:00:00"/>
    <s v="ZBTO"/>
    <n v="9519099083"/>
    <n v="1"/>
    <s v="9519099083-1"/>
    <s v="Nov'25"/>
    <s v="Released"/>
    <x v="1"/>
    <n v="2"/>
    <m/>
    <n v="0"/>
    <m/>
    <m/>
    <m/>
    <m/>
    <x v="0"/>
    <x v="0"/>
    <m/>
    <n v="2000"/>
    <s v="FARIDABAD"/>
    <x v="2"/>
    <m/>
    <n v="926346"/>
    <x v="70"/>
    <n v="1804772"/>
    <s v="CRCA COIL TATXXD AU03 0.4X1250"/>
    <s v="C01"/>
    <s v="TATXXD"/>
    <s v="AU03"/>
    <n v="0.4"/>
    <n v="1250"/>
    <n v="0"/>
    <m/>
    <m/>
    <m/>
    <m/>
    <m/>
    <n v="145"/>
    <n v="0"/>
    <n v="145"/>
    <n v="62.68"/>
    <n v="0"/>
    <n v="86.66"/>
    <n v="0"/>
    <n v="0"/>
    <n v="0"/>
    <n v="0"/>
    <n v="0"/>
    <n v="0"/>
    <n v="0"/>
    <n v="0"/>
    <n v="0"/>
    <n v="0"/>
    <n v="0"/>
    <n v="0"/>
    <n v="0"/>
    <n v="0"/>
    <n v="0"/>
    <n v="0"/>
    <n v="0"/>
    <n v="86.66"/>
    <n v="0"/>
    <n v="86.66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15T00:00:00"/>
    <s v="ZBTO"/>
    <n v="9519169914"/>
    <n v="1"/>
    <s v="9519169914-1"/>
    <s v="No Priority"/>
    <s v="Released"/>
    <x v="0"/>
    <m/>
    <m/>
    <s v="OK (HR  Indent)"/>
    <m/>
    <m/>
    <m/>
    <m/>
    <x v="0"/>
    <x v="0"/>
    <m/>
    <n v="2000"/>
    <s v="VARANASI"/>
    <x v="2"/>
    <m/>
    <n v="931525"/>
    <x v="3"/>
    <n v="1801456"/>
    <s v="CRCA COIL-TATXXD-AU03-0.7X1250"/>
    <s v="C01"/>
    <s v="TATXXD"/>
    <s v="AU03"/>
    <n v="0.7"/>
    <n v="1250"/>
    <n v="0"/>
    <m/>
    <m/>
    <m/>
    <m/>
    <m/>
    <n v="29"/>
    <n v="0"/>
    <n v="4.07"/>
    <n v="4.07"/>
    <n v="0"/>
    <n v="0"/>
    <n v="0"/>
    <n v="0"/>
    <n v="0"/>
    <n v="0"/>
    <n v="0"/>
    <n v="0"/>
    <n v="0"/>
    <n v="0"/>
    <n v="0"/>
    <n v="0"/>
    <n v="27.14"/>
    <n v="0"/>
    <n v="0"/>
    <n v="0"/>
    <n v="0"/>
    <n v="0"/>
    <n v="0"/>
    <n v="27.14"/>
    <n v="27.14"/>
    <n v="0"/>
    <n v="0"/>
    <n v="-23.0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69914"/>
    <n v="2"/>
    <s v="9519169914-2"/>
    <s v="No Priority"/>
    <s v="Released"/>
    <x v="0"/>
    <m/>
    <m/>
    <n v="0"/>
    <m/>
    <m/>
    <m/>
    <m/>
    <x v="0"/>
    <x v="0"/>
    <m/>
    <n v="2000"/>
    <s v="VARANASI"/>
    <x v="2"/>
    <m/>
    <n v="931525"/>
    <x v="3"/>
    <n v="1801290"/>
    <s v="CRCA COIL-TATXXD-AU03-0.6X1250"/>
    <s v="C01"/>
    <s v="TATXXD"/>
    <s v="AU03"/>
    <n v="0.6"/>
    <n v="1250"/>
    <n v="0"/>
    <m/>
    <m/>
    <m/>
    <m/>
    <m/>
    <n v="58"/>
    <n v="0"/>
    <n v="11.955"/>
    <n v="7.18"/>
    <n v="0"/>
    <n v="0"/>
    <n v="0"/>
    <n v="0"/>
    <n v="0"/>
    <n v="0"/>
    <n v="0"/>
    <n v="0"/>
    <n v="0"/>
    <n v="0"/>
    <n v="0"/>
    <n v="0"/>
    <n v="53.730000000000004"/>
    <n v="0"/>
    <n v="0"/>
    <n v="0"/>
    <n v="0"/>
    <n v="0"/>
    <n v="0"/>
    <n v="53.730000000000004"/>
    <n v="53.730000000000004"/>
    <n v="0"/>
    <n v="0"/>
    <n v="-41.77500000000000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6"/>
    <s v="9519129174-6"/>
    <s v="Stocks"/>
    <s v="Released"/>
    <x v="1"/>
    <m/>
    <m/>
    <s v="TSK FHCR"/>
    <m/>
    <m/>
    <m/>
    <m/>
    <x v="0"/>
    <x v="0"/>
    <m/>
    <n v="2000"/>
    <s v="SANGAREDDY"/>
    <x v="0"/>
    <m/>
    <n v="947126"/>
    <x v="46"/>
    <n v="1804854"/>
    <s v="CRCA COIL-TATXXD-AU03-1.2X1250"/>
    <s v="C01"/>
    <s v="TATXXD"/>
    <s v="AU03"/>
    <n v="1.2"/>
    <n v="1250"/>
    <n v="0"/>
    <m/>
    <m/>
    <m/>
    <m/>
    <m/>
    <n v="29"/>
    <n v="0"/>
    <n v="5.58"/>
    <n v="5.58"/>
    <n v="23.42"/>
    <n v="0"/>
    <n v="0"/>
    <n v="0"/>
    <n v="0"/>
    <n v="0"/>
    <n v="0"/>
    <n v="0"/>
    <n v="0"/>
    <n v="0"/>
    <n v="0"/>
    <n v="0"/>
    <n v="27.080000000000002"/>
    <n v="0"/>
    <n v="0"/>
    <n v="0"/>
    <n v="0"/>
    <n v="0"/>
    <n v="0"/>
    <n v="27.080000000000002"/>
    <n v="27.080000000000002"/>
    <n v="0"/>
    <n v="0"/>
    <n v="-21.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3.42"/>
    <m/>
  </r>
  <r>
    <n v="742"/>
    <d v="2025-10-15T00:00:00"/>
    <s v="ZBTO"/>
    <n v="9519129174"/>
    <n v="7"/>
    <s v="9519129174-7"/>
    <s v="No Priority"/>
    <s v="Released"/>
    <x v="0"/>
    <m/>
    <m/>
    <s v="TSK FHCR"/>
    <m/>
    <m/>
    <m/>
    <m/>
    <x v="0"/>
    <x v="0"/>
    <m/>
    <n v="2000"/>
    <s v="SANGAREDDY"/>
    <x v="0"/>
    <m/>
    <n v="947126"/>
    <x v="46"/>
    <n v="1884117"/>
    <s v="CRCA COIL-TATXXD-AU03-2X1250"/>
    <s v="C01"/>
    <s v="TATXXD"/>
    <s v="AU03"/>
    <n v="2"/>
    <n v="1250"/>
    <n v="0"/>
    <m/>
    <m/>
    <m/>
    <m/>
    <m/>
    <n v="29"/>
    <n v="0"/>
    <n v="29"/>
    <n v="-47.37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29"/>
    <n v="47.370000000000005"/>
    <n v="0"/>
    <n v="0"/>
    <m/>
    <m/>
    <m/>
    <m/>
    <m/>
    <m/>
    <m/>
    <m/>
    <s v="U"/>
    <m/>
    <m/>
    <m/>
    <m/>
    <m/>
    <m/>
    <m/>
    <m/>
    <m/>
    <m/>
    <m/>
    <m/>
    <m/>
    <m/>
    <m/>
    <n v="76"/>
    <n v="0"/>
    <n v="0"/>
    <n v="76"/>
    <n v="0"/>
    <n v="0"/>
    <n v="0"/>
    <n v="0"/>
    <n v="0"/>
    <n v="0"/>
    <n v="0"/>
    <n v="0"/>
    <n v="76"/>
    <m/>
  </r>
  <r>
    <n v="742"/>
    <d v="2025-10-17T00:00:00"/>
    <s v="ZBTO"/>
    <n v="9519198024"/>
    <n v="1"/>
    <s v="9519198024-1"/>
    <s v="Nov'25"/>
    <s v="Released"/>
    <x v="1"/>
    <n v="2"/>
    <m/>
    <n v="0"/>
    <m/>
    <m/>
    <m/>
    <m/>
    <x v="0"/>
    <x v="0"/>
    <m/>
    <n v="2000"/>
    <s v="TATANAGAR"/>
    <x v="3"/>
    <m/>
    <n v="165053"/>
    <x v="38"/>
    <n v="1804908"/>
    <s v="CRCA COIL TATCRC TR15 0.5X1250"/>
    <s v="C01"/>
    <s v="TATCRC"/>
    <s v="TR15"/>
    <n v="0.5"/>
    <n v="1250"/>
    <n v="0"/>
    <m/>
    <m/>
    <m/>
    <m/>
    <m/>
    <n v="58"/>
    <n v="0"/>
    <n v="58"/>
    <n v="6.18"/>
    <n v="0"/>
    <n v="0"/>
    <n v="0"/>
    <n v="0"/>
    <n v="0"/>
    <n v="0"/>
    <n v="0"/>
    <n v="0"/>
    <n v="0"/>
    <n v="0"/>
    <n v="51.82"/>
    <n v="0"/>
    <n v="0"/>
    <n v="0"/>
    <n v="0"/>
    <n v="0"/>
    <n v="0"/>
    <n v="0"/>
    <n v="0"/>
    <n v="51.82"/>
    <n v="0"/>
    <n v="51.82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7T00:00:00"/>
    <s v="ZBTO"/>
    <n v="9519137405"/>
    <n v="2"/>
    <s v="9519137405-2"/>
    <s v="Nov'25"/>
    <s v="Released"/>
    <x v="1"/>
    <n v="2"/>
    <m/>
    <s v="TSK FHCR"/>
    <m/>
    <m/>
    <m/>
    <m/>
    <x v="0"/>
    <x v="0"/>
    <m/>
    <n v="2000"/>
    <s v="CHENNAI"/>
    <x v="0"/>
    <m/>
    <n v="822271"/>
    <x v="4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7T00:00:00"/>
    <s v="ZBTO"/>
    <n v="9519137405"/>
    <n v="3"/>
    <s v="9519137405-3"/>
    <s v="Nov'25"/>
    <s v="Released"/>
    <x v="1"/>
    <n v="2"/>
    <m/>
    <e v="#N/A"/>
    <m/>
    <m/>
    <m/>
    <m/>
    <x v="0"/>
    <x v="0"/>
    <m/>
    <n v="2000"/>
    <s v="CHENNAI"/>
    <x v="0"/>
    <m/>
    <n v="822271"/>
    <x v="4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7T00:00:00"/>
    <s v="ZBTO"/>
    <n v="9519197935"/>
    <n v="1"/>
    <s v="9519197935-1"/>
    <s v="Nov'25"/>
    <s v="Released"/>
    <x v="1"/>
    <m/>
    <m/>
    <m/>
    <m/>
    <m/>
    <m/>
    <m/>
    <x v="1"/>
    <x v="7"/>
    <m/>
    <n v="2000"/>
    <s v="GUWAHATI"/>
    <x v="3"/>
    <m/>
    <n v="116649"/>
    <x v="12"/>
    <n v="1300227"/>
    <s v="GP COIL SOFT-TATXGP-GLK1-0.6X1220"/>
    <s v="C02"/>
    <s v="TATXGP"/>
    <s v="GLK1"/>
    <n v="0.6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2"/>
    <d v="2025-10-27T00:00:00"/>
    <s v="ZBTO"/>
    <n v="9519174200"/>
    <n v="4"/>
    <s v="9519174200-4"/>
    <s v="No Priority"/>
    <s v="Released"/>
    <x v="0"/>
    <m/>
    <m/>
    <s v="OK (HR  Indent)"/>
    <m/>
    <m/>
    <m/>
    <m/>
    <x v="0"/>
    <x v="0"/>
    <m/>
    <n v="2000"/>
    <s v="RAILAPUR"/>
    <x v="2"/>
    <m/>
    <n v="949570"/>
    <x v="54"/>
    <n v="189861"/>
    <s v="CR COIL TATXXD AU03 1.150X1250"/>
    <s v="C01"/>
    <s v="TATXXD"/>
    <s v="AU03"/>
    <n v="1.1499999999999999"/>
    <n v="1250"/>
    <n v="0"/>
    <m/>
    <m/>
    <m/>
    <m/>
    <m/>
    <n v="29"/>
    <n v="13.43"/>
    <n v="15.57"/>
    <n v="15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3"/>
    <s v="9519214706-3"/>
    <s v="Nov'25"/>
    <s v="Released"/>
    <x v="1"/>
    <m/>
    <m/>
    <e v="#N/A"/>
    <m/>
    <m/>
    <m/>
    <m/>
    <x v="2"/>
    <x v="15"/>
    <n v="1500"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92.935000000000002"/>
    <n v="11.54"/>
    <n v="212.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935000000000002"/>
    <m/>
    <m/>
    <m/>
    <m/>
    <m/>
    <m/>
    <m/>
    <m/>
    <s v="U"/>
    <m/>
    <m/>
    <m/>
    <m/>
    <m/>
    <m/>
    <m/>
    <m/>
    <m/>
    <m/>
    <m/>
    <m/>
    <m/>
    <m/>
    <m/>
    <n v="92.935000000000002"/>
    <n v="92.935000000000002"/>
    <n v="0"/>
    <n v="0"/>
    <n v="0"/>
    <n v="0"/>
    <n v="0"/>
    <n v="0"/>
    <n v="0"/>
    <n v="0"/>
    <n v="0"/>
    <n v="0"/>
    <n v="305.38499999999999"/>
    <m/>
  </r>
  <r>
    <n v="744"/>
    <d v="2025-10-18T00:00:00"/>
    <s v="ZBTO"/>
    <n v="9519199340"/>
    <n v="1"/>
    <s v="9519199340-1"/>
    <s v="Stocks"/>
    <s v="Released"/>
    <x v="1"/>
    <m/>
    <m/>
    <s v="OK"/>
    <m/>
    <m/>
    <m/>
    <m/>
    <x v="3"/>
    <x v="4"/>
    <m/>
    <n v="1000"/>
    <s v="RAJASTHAN"/>
    <x v="4"/>
    <m/>
    <n v="940008"/>
    <x v="20"/>
    <n v="3902332"/>
    <s v="PPGL C HARD Y550PL D0C9 0.50(TPT)X1220"/>
    <s v="B18"/>
    <s v="Y550PL"/>
    <s v="D0C9"/>
    <n v="0.5"/>
    <n v="1220"/>
    <n v="0"/>
    <m/>
    <m/>
    <m/>
    <m/>
    <m/>
    <n v="28"/>
    <n v="8.7550000000000008"/>
    <n v="14.91"/>
    <n v="2.36"/>
    <n v="4.335"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5.6950000000000003"/>
    <m/>
    <m/>
    <m/>
    <m/>
    <m/>
    <m/>
    <m/>
    <m/>
    <s v="M"/>
    <m/>
    <m/>
    <m/>
    <m/>
    <m/>
    <m/>
    <m/>
    <m/>
    <m/>
    <m/>
    <m/>
    <m/>
    <m/>
    <m/>
    <m/>
    <n v="14.91"/>
    <n v="0"/>
    <n v="14.91"/>
    <n v="0"/>
    <n v="0"/>
    <n v="0"/>
    <n v="0"/>
    <n v="0"/>
    <n v="0"/>
    <n v="0"/>
    <n v="0"/>
    <n v="0"/>
    <n v="19.245000000000001"/>
    <m/>
  </r>
  <r>
    <n v="742"/>
    <d v="2025-10-27T00:00:00"/>
    <s v="ZBTO"/>
    <n v="9519221018"/>
    <n v="2"/>
    <s v="9519221018-2"/>
    <s v="Nov'25"/>
    <s v="Released"/>
    <x v="1"/>
    <n v="2"/>
    <m/>
    <e v="#N/A"/>
    <m/>
    <m/>
    <m/>
    <m/>
    <x v="0"/>
    <x v="0"/>
    <m/>
    <n v="2000"/>
    <s v="VARANASI"/>
    <x v="2"/>
    <m/>
    <n v="931525"/>
    <x v="3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15T00:00:00"/>
    <s v="ZBTO"/>
    <n v="9519189106"/>
    <n v="4"/>
    <s v="9519189106-4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Stocks"/>
    <s v="Released"/>
    <x v="1"/>
    <m/>
    <m/>
    <s v="OK"/>
    <m/>
    <m/>
    <m/>
    <m/>
    <x v="1"/>
    <x v="2"/>
    <m/>
    <n v="2000"/>
    <s v="WEST BOKARO"/>
    <x v="3"/>
    <m/>
    <n v="185794"/>
    <x v="9"/>
    <n v="1178439"/>
    <s v="GP COIL SOFT-TATXGP-GK09-0.4X900"/>
    <s v="C02"/>
    <s v="TATXGP"/>
    <s v="GK09"/>
    <n v="0.4"/>
    <n v="900"/>
    <n v="0"/>
    <m/>
    <m/>
    <m/>
    <m/>
    <m/>
    <n v="105"/>
    <n v="0"/>
    <n v="78.17"/>
    <n v="78.17"/>
    <n v="26.83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830000000000002"/>
    <m/>
  </r>
  <r>
    <n v="743"/>
    <d v="2025-10-15T00:00:00"/>
    <s v="ZBTO"/>
    <n v="9519189106"/>
    <n v="7"/>
    <s v="9519189106-7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N"/>
    <n v="9519164410"/>
    <n v="1"/>
    <s v="9519164410-1"/>
    <s v="No Priority"/>
    <s v="Released"/>
    <x v="0"/>
    <m/>
    <m/>
    <n v="0"/>
    <m/>
    <m/>
    <m/>
    <m/>
    <x v="0"/>
    <x v="12"/>
    <m/>
    <n v="2000"/>
    <s v="VISHAKHAPATNAM"/>
    <x v="0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1.1000000000000001"/>
    <n v="-2.1150000000000002"/>
    <n v="0"/>
    <n v="0"/>
    <n v="0"/>
    <n v="0"/>
    <n v="0"/>
    <n v="0"/>
    <n v="0"/>
    <n v="0"/>
    <n v="0"/>
    <n v="0"/>
    <n v="0"/>
    <n v="0"/>
    <n v="0"/>
    <n v="26.7"/>
    <n v="0"/>
    <n v="0"/>
    <n v="0"/>
    <n v="0"/>
    <n v="0"/>
    <n v="26.7"/>
    <n v="26.7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N"/>
    <n v="9519164409"/>
    <n v="1"/>
    <s v="9519164409-1"/>
    <s v="No Priority"/>
    <s v="Released"/>
    <x v="0"/>
    <m/>
    <m/>
    <n v="0"/>
    <m/>
    <m/>
    <m/>
    <m/>
    <x v="0"/>
    <x v="12"/>
    <m/>
    <n v="2000"/>
    <s v="VISHAKHAPATNAM"/>
    <x v="0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23.495000000000001"/>
    <n v="3.02"/>
    <n v="0"/>
    <n v="0"/>
    <n v="0"/>
    <n v="0"/>
    <n v="0"/>
    <n v="0"/>
    <n v="0"/>
    <n v="0"/>
    <n v="0"/>
    <n v="0"/>
    <n v="0"/>
    <n v="0"/>
    <n v="12.675000000000001"/>
    <n v="0"/>
    <n v="7.94"/>
    <n v="0"/>
    <n v="0"/>
    <n v="0"/>
    <n v="2.5500000000000003"/>
    <n v="23.165000000000003"/>
    <n v="10.49"/>
    <n v="12.675000000000002"/>
    <n v="0"/>
    <n v="13.005000000000001"/>
    <m/>
    <m/>
    <m/>
    <m/>
    <m/>
    <m/>
    <m/>
    <m/>
    <s v="M"/>
    <m/>
    <m/>
    <m/>
    <m/>
    <m/>
    <m/>
    <m/>
    <m/>
    <m/>
    <m/>
    <m/>
    <m/>
    <m/>
    <m/>
    <m/>
    <n v="23.495000000000001"/>
    <n v="0"/>
    <n v="23.495000000000001"/>
    <n v="0"/>
    <n v="0"/>
    <n v="0"/>
    <n v="0"/>
    <n v="0"/>
    <n v="0"/>
    <n v="0"/>
    <n v="0"/>
    <n v="0"/>
    <n v="23.495000000000001"/>
    <m/>
  </r>
  <r>
    <n v="742"/>
    <d v="2025-10-27T00:00:00"/>
    <s v="ZBTO"/>
    <n v="9519174200"/>
    <n v="7"/>
    <s v="9519174200-7"/>
    <s v="Nov'25"/>
    <s v="Released"/>
    <x v="1"/>
    <n v="2"/>
    <m/>
    <m/>
    <m/>
    <m/>
    <m/>
    <m/>
    <x v="0"/>
    <x v="0"/>
    <m/>
    <n v="2000"/>
    <s v="RAILAPUR"/>
    <x v="2"/>
    <m/>
    <n v="949570"/>
    <x v="54"/>
    <n v="1801804"/>
    <s v="CRCA COIL-TATXXD-AU03-1X1250"/>
    <s v="C01"/>
    <s v="TATXXD"/>
    <s v="AU03"/>
    <n v="1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7T00:00:00"/>
    <s v="ZBTO"/>
    <n v="9519187886"/>
    <n v="5"/>
    <s v="9519187886-5"/>
    <s v="Nov'25"/>
    <s v="Released"/>
    <x v="1"/>
    <n v="1"/>
    <m/>
    <s v="OK (HR  Indent)"/>
    <m/>
    <m/>
    <m/>
    <m/>
    <x v="0"/>
    <x v="3"/>
    <m/>
    <n v="2000"/>
    <s v="VISHAKHAPATNAM"/>
    <x v="0"/>
    <m/>
    <n v="946077"/>
    <x v="30"/>
    <n v="3240759"/>
    <s v="CRCA SHEET TSBCRC SR15 0.500X1000X2440"/>
    <s v="C06"/>
    <s v="TSBCRC"/>
    <s v="SR15"/>
    <n v="0.5"/>
    <n v="1000"/>
    <n v="2440"/>
    <m/>
    <m/>
    <m/>
    <m/>
    <m/>
    <n v="46"/>
    <n v="0"/>
    <n v="46"/>
    <n v="0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46"/>
    <n v="0"/>
    <n v="0"/>
    <n v="0"/>
    <n v="0"/>
    <n v="0"/>
    <n v="0"/>
    <n v="0"/>
    <n v="0"/>
    <n v="0"/>
    <n v="46"/>
    <m/>
  </r>
  <r>
    <n v="742"/>
    <d v="2025-10-27T00:00:00"/>
    <s v="ZBTO"/>
    <n v="9519187886"/>
    <n v="6"/>
    <s v="9519187886-6"/>
    <s v="Nov'25"/>
    <s v="Released"/>
    <x v="1"/>
    <n v="1"/>
    <s v="4000522236-1"/>
    <s v="HSM HR"/>
    <m/>
    <m/>
    <m/>
    <m/>
    <x v="0"/>
    <x v="3"/>
    <m/>
    <n v="2000"/>
    <s v="VISHAKHAPATNAM"/>
    <x v="0"/>
    <m/>
    <n v="946077"/>
    <x v="3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7T00:00:00"/>
    <s v="ZBTO"/>
    <n v="9519187886"/>
    <n v="7"/>
    <s v="9519187886-7"/>
    <s v="Nov'25"/>
    <s v="Released"/>
    <x v="1"/>
    <n v="1"/>
    <m/>
    <s v="OK (HR  Indent)"/>
    <m/>
    <m/>
    <m/>
    <m/>
    <x v="0"/>
    <x v="3"/>
    <m/>
    <n v="2000"/>
    <s v="VISHAKHAPATNAM"/>
    <x v="0"/>
    <m/>
    <n v="946077"/>
    <x v="30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8"/>
    <s v="9519187886-8"/>
    <s v="No Priority"/>
    <s v="Released"/>
    <x v="0"/>
    <m/>
    <m/>
    <s v="OK (HR  Indent)"/>
    <m/>
    <m/>
    <m/>
    <m/>
    <x v="0"/>
    <x v="3"/>
    <m/>
    <n v="2000"/>
    <s v="VISHAKHAPATNAM"/>
    <x v="0"/>
    <m/>
    <n v="946077"/>
    <x v="30"/>
    <n v="3240776"/>
    <s v="CRCA SHEET TSBCRC SR15 0.600X1000X2440"/>
    <s v="C06"/>
    <s v="TSBCRC"/>
    <s v="SR15"/>
    <n v="0.6"/>
    <n v="1000"/>
    <n v="244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M"/>
    <m/>
    <m/>
    <m/>
    <m/>
    <m/>
    <m/>
    <m/>
    <m/>
    <m/>
    <m/>
    <m/>
    <m/>
    <m/>
    <m/>
    <m/>
    <n v="69"/>
    <n v="0"/>
    <n v="0"/>
    <n v="0"/>
    <n v="0"/>
    <n v="69"/>
    <n v="0"/>
    <n v="0"/>
    <n v="0"/>
    <n v="0"/>
    <n v="0"/>
    <n v="0"/>
    <n v="69"/>
    <m/>
  </r>
  <r>
    <n v="742"/>
    <d v="2025-10-27T00:00:00"/>
    <s v="ZBTO"/>
    <n v="9519187886"/>
    <n v="9"/>
    <s v="9519187886-9"/>
    <s v="Nov'25"/>
    <s v="Released"/>
    <x v="1"/>
    <n v="1"/>
    <s v="4000522236-1"/>
    <s v="HSM HR"/>
    <m/>
    <m/>
    <m/>
    <m/>
    <x v="0"/>
    <x v="3"/>
    <m/>
    <n v="2000"/>
    <s v="VISHAKHAPATNAM"/>
    <x v="0"/>
    <m/>
    <n v="946077"/>
    <x v="30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7T00:00:00"/>
    <s v="ZBTO"/>
    <n v="9519204189"/>
    <n v="1"/>
    <s v="9519204189-1"/>
    <s v="Nov'25"/>
    <s v="Released"/>
    <x v="1"/>
    <m/>
    <m/>
    <e v="#N/A"/>
    <m/>
    <m/>
    <m/>
    <m/>
    <x v="0"/>
    <x v="6"/>
    <m/>
    <n v="1000"/>
    <s v="VISAJHAPATNAM"/>
    <x v="0"/>
    <m/>
    <n v="188238"/>
    <x v="61"/>
    <n v="3767518"/>
    <s v="CR COIL TATXXD BT02 0.630X920"/>
    <s v="C01"/>
    <s v="TATXXD"/>
    <s v="BT02"/>
    <n v="0.63"/>
    <n v="920"/>
    <n v="0"/>
    <m/>
    <m/>
    <m/>
    <m/>
    <m/>
    <n v="42"/>
    <n v="0"/>
    <n v="42"/>
    <n v="-1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27T00:00:00"/>
    <s v="ZBTO"/>
    <n v="9519110359"/>
    <n v="1"/>
    <s v="9519110359-1"/>
    <s v="No Priority"/>
    <s v="Released"/>
    <x v="0"/>
    <m/>
    <m/>
    <s v="OK (HR  Indent)"/>
    <m/>
    <m/>
    <m/>
    <m/>
    <x v="0"/>
    <x v="3"/>
    <m/>
    <n v="2000"/>
    <s v="VISHAKHAPATNAM"/>
    <x v="0"/>
    <m/>
    <n v="946077"/>
    <x v="30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1"/>
    <s v="9519109787-1"/>
    <s v="No Priority"/>
    <s v="Released"/>
    <x v="0"/>
    <m/>
    <m/>
    <s v="OK (HR  Indent)"/>
    <m/>
    <m/>
    <m/>
    <m/>
    <x v="0"/>
    <x v="3"/>
    <m/>
    <n v="2000"/>
    <s v="PURNIA"/>
    <x v="3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2"/>
    <s v="9519109787-2"/>
    <s v="No Priority"/>
    <s v="Released"/>
    <x v="0"/>
    <m/>
    <m/>
    <s v="OK (HR  Indent)"/>
    <m/>
    <m/>
    <m/>
    <m/>
    <x v="0"/>
    <x v="3"/>
    <m/>
    <n v="2000"/>
    <s v="PURNIA"/>
    <x v="3"/>
    <m/>
    <n v="103227"/>
    <x v="10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x v="1"/>
    <m/>
    <m/>
    <e v="#N/A"/>
    <m/>
    <m/>
    <m/>
    <m/>
    <x v="1"/>
    <x v="2"/>
    <m/>
    <n v="2000"/>
    <s v="JAIPUR"/>
    <x v="2"/>
    <m/>
    <n v="117583"/>
    <x v="40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4"/>
    <s v="9519219884-4"/>
    <s v="Nov'25"/>
    <s v="Released"/>
    <x v="1"/>
    <m/>
    <m/>
    <e v="#N/A"/>
    <m/>
    <m/>
    <m/>
    <m/>
    <x v="1"/>
    <x v="7"/>
    <m/>
    <n v="2000"/>
    <s v="JAIPUR"/>
    <x v="2"/>
    <m/>
    <n v="117583"/>
    <x v="40"/>
    <n v="1854410"/>
    <s v="GP COIL SOFT-TATXGP-GK09-0.4X1220"/>
    <s v="C02"/>
    <s v="TATXGP"/>
    <s v="GK09"/>
    <n v="0.4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204175"/>
    <n v="1"/>
    <s v="9519204175-1"/>
    <s v="Nov'25"/>
    <s v="Released"/>
    <x v="1"/>
    <m/>
    <m/>
    <e v="#N/A"/>
    <m/>
    <m/>
    <m/>
    <m/>
    <x v="0"/>
    <x v="6"/>
    <m/>
    <n v="1000"/>
    <s v="FARIDABAD"/>
    <x v="2"/>
    <m/>
    <n v="189430"/>
    <x v="62"/>
    <n v="2164792"/>
    <s v="CRCA COIL TATXXD BT02 0.900X913"/>
    <s v="C01"/>
    <s v="TATXXD"/>
    <s v="BT02"/>
    <n v="0.9"/>
    <n v="913"/>
    <n v="0"/>
    <m/>
    <m/>
    <m/>
    <m/>
    <m/>
    <n v="21"/>
    <n v="0"/>
    <n v="21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10-27T00:00:00"/>
    <s v="ZBTO"/>
    <n v="9519204175"/>
    <n v="2"/>
    <s v="9519204175-2"/>
    <s v="Nov'25"/>
    <s v="Released"/>
    <x v="1"/>
    <m/>
    <m/>
    <e v="#N/A"/>
    <m/>
    <m/>
    <m/>
    <m/>
    <x v="0"/>
    <x v="6"/>
    <m/>
    <n v="1000"/>
    <s v="FARIDABAD"/>
    <x v="2"/>
    <m/>
    <n v="189430"/>
    <x v="62"/>
    <n v="2164800"/>
    <s v="CRCA COIL TATXXD BT02 0.970X913"/>
    <s v="C01"/>
    <s v="TATXXD"/>
    <s v="BT02"/>
    <n v="0.97"/>
    <n v="913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2"/>
    <d v="2025-10-27T00:00:00"/>
    <s v="ZBTO"/>
    <n v="9519204189"/>
    <n v="2"/>
    <s v="9519204189-2"/>
    <s v="Nov'25"/>
    <s v="Released"/>
    <x v="1"/>
    <m/>
    <m/>
    <e v="#N/A"/>
    <m/>
    <m/>
    <m/>
    <m/>
    <x v="0"/>
    <x v="6"/>
    <m/>
    <n v="1000"/>
    <s v="VISAJHAPATNAM"/>
    <x v="0"/>
    <m/>
    <n v="188238"/>
    <x v="61"/>
    <n v="2164800"/>
    <s v="CRCA COIL TATXXD BT02 0.970X913"/>
    <s v="C01"/>
    <s v="TATXXD"/>
    <s v="BT02"/>
    <n v="0.97"/>
    <n v="913"/>
    <n v="0"/>
    <m/>
    <m/>
    <m/>
    <m/>
    <m/>
    <n v="63"/>
    <n v="0"/>
    <n v="63"/>
    <n v="-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"/>
    <m/>
    <m/>
    <m/>
    <m/>
    <m/>
    <m/>
    <m/>
    <m/>
    <m/>
    <m/>
    <m/>
    <m/>
    <m/>
    <m/>
    <m/>
    <n v="63"/>
    <n v="0"/>
    <n v="63"/>
    <n v="0"/>
    <n v="0"/>
    <n v="0"/>
    <n v="0"/>
    <n v="0"/>
    <n v="0"/>
    <n v="0"/>
    <n v="0"/>
    <n v="0"/>
    <n v="63"/>
    <m/>
  </r>
  <r>
    <n v="742"/>
    <d v="2025-09-26T00:00:00"/>
    <s v="ZBTO"/>
    <n v="9519116344"/>
    <n v="5"/>
    <s v="9519116344-5"/>
    <s v="Nov'25"/>
    <s v="Released"/>
    <x v="1"/>
    <n v="2"/>
    <m/>
    <n v="0"/>
    <m/>
    <m/>
    <m/>
    <m/>
    <x v="0"/>
    <x v="0"/>
    <m/>
    <n v="2000"/>
    <s v="CHENNAI"/>
    <x v="0"/>
    <m/>
    <n v="938550"/>
    <x v="6"/>
    <n v="1804908"/>
    <s v="CRCA COIL TATCRC TR15 0.5X1250"/>
    <s v="C01"/>
    <s v="TATCRC"/>
    <s v="TR15"/>
    <n v="0.5"/>
    <n v="1250"/>
    <n v="0"/>
    <m/>
    <m/>
    <m/>
    <m/>
    <m/>
    <n v="29"/>
    <n v="0"/>
    <n v="29"/>
    <n v="4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09-26T00:00:00"/>
    <s v="ZBTO"/>
    <n v="9519061532"/>
    <n v="4"/>
    <s v="9519061532-4"/>
    <s v="Nov'25"/>
    <s v="Released"/>
    <x v="1"/>
    <m/>
    <m/>
    <s v="OK"/>
    <m/>
    <m/>
    <m/>
    <m/>
    <x v="1"/>
    <x v="7"/>
    <m/>
    <n v="2000"/>
    <s v="LONI"/>
    <x v="1"/>
    <m/>
    <n v="931234"/>
    <x v="22"/>
    <n v="1851853"/>
    <s v="GP COIL SOFT-TSBXGP-T1GP-0.3X1250"/>
    <s v="C02"/>
    <s v="TSBXGP"/>
    <s v="T1GP"/>
    <n v="0.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S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09-27T00:00:00"/>
    <s v="ZBTO"/>
    <n v="9519062649"/>
    <n v="3"/>
    <s v="9519062649-3"/>
    <s v="Nov'25"/>
    <s v="Released"/>
    <x v="1"/>
    <n v="2"/>
    <m/>
    <n v="0"/>
    <m/>
    <m/>
    <m/>
    <m/>
    <x v="0"/>
    <x v="0"/>
    <m/>
    <n v="2000"/>
    <s v="VARANASI"/>
    <x v="2"/>
    <m/>
    <n v="931525"/>
    <x v="3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27T00:00:00"/>
    <s v="ZBTO"/>
    <n v="9519062649"/>
    <n v="4"/>
    <s v="9519062649-4"/>
    <s v="Nov'25"/>
    <s v="Released"/>
    <x v="1"/>
    <n v="2"/>
    <m/>
    <n v="0"/>
    <m/>
    <m/>
    <m/>
    <m/>
    <x v="0"/>
    <x v="0"/>
    <m/>
    <n v="2000"/>
    <s v="VARANASI"/>
    <x v="2"/>
    <m/>
    <n v="931525"/>
    <x v="3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27T00:00:00"/>
    <s v="ZBTO"/>
    <n v="9519128456"/>
    <n v="2"/>
    <s v="9519128456-2"/>
    <s v="No Priority"/>
    <s v="Released"/>
    <x v="0"/>
    <m/>
    <m/>
    <n v="0"/>
    <m/>
    <m/>
    <m/>
    <m/>
    <x v="0"/>
    <x v="0"/>
    <m/>
    <n v="2000"/>
    <s v="VARANASI"/>
    <x v="2"/>
    <m/>
    <n v="931525"/>
    <x v="3"/>
    <n v="37862"/>
    <s v="CRCA COIL TATCRC TR15 0.4X1250"/>
    <s v="C01"/>
    <s v="TATCRC"/>
    <s v="TR15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n v="87"/>
    <n v="0"/>
    <n v="0"/>
    <n v="0"/>
    <n v="0"/>
    <n v="87"/>
    <n v="0"/>
    <n v="0"/>
    <n v="0"/>
    <n v="0"/>
    <n v="0"/>
    <n v="0"/>
    <n v="87"/>
    <m/>
  </r>
  <r>
    <n v="742"/>
    <d v="2025-09-27T00:00:00"/>
    <s v="ZBTO"/>
    <n v="9519128456"/>
    <n v="4"/>
    <s v="9519128456-4"/>
    <s v="No Priority"/>
    <s v="Released"/>
    <x v="0"/>
    <m/>
    <m/>
    <n v="0"/>
    <m/>
    <m/>
    <m/>
    <m/>
    <x v="0"/>
    <x v="0"/>
    <m/>
    <n v="2000"/>
    <s v="VARANASI"/>
    <x v="2"/>
    <m/>
    <n v="931525"/>
    <x v="3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3T00:00:00"/>
    <s v="ZBTO"/>
    <n v="9519163893"/>
    <n v="11"/>
    <s v="9519163893-11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2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7T00:00:00"/>
    <s v="ZBTO"/>
    <n v="9519105467"/>
    <n v="1"/>
    <s v="9519105467-1"/>
    <s v="No Priority"/>
    <s v="Released"/>
    <x v="0"/>
    <m/>
    <m/>
    <s v="OK (HR  Indent)"/>
    <m/>
    <m/>
    <m/>
    <m/>
    <x v="0"/>
    <x v="3"/>
    <m/>
    <n v="2000"/>
    <s v="PATNA"/>
    <x v="3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5467"/>
    <n v="2"/>
    <s v="9519105467-2"/>
    <s v="No Priority"/>
    <s v="Released"/>
    <x v="0"/>
    <m/>
    <m/>
    <s v="OK (HR  Indent)"/>
    <m/>
    <m/>
    <m/>
    <m/>
    <x v="0"/>
    <x v="3"/>
    <m/>
    <n v="2000"/>
    <s v="PATNA"/>
    <x v="3"/>
    <m/>
    <n v="103227"/>
    <x v="10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1"/>
    <s v="9519195906-1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42792"/>
    <s v="GP COIL SOFT-TATXGP-GLK1-0.3X900"/>
    <s v="C02"/>
    <s v="TATXGP"/>
    <s v="GLK1"/>
    <n v="0.3"/>
    <n v="900"/>
    <n v="0"/>
    <m/>
    <m/>
    <m/>
    <m/>
    <m/>
    <n v="42"/>
    <n v="0"/>
    <n v="42"/>
    <n v="2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3"/>
    <d v="2025-10-27T00:00:00"/>
    <s v="ZBTO"/>
    <n v="9519195906"/>
    <n v="2"/>
    <s v="9519195906-2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42893"/>
    <s v="GP COIL SOFT-TATXGP-GLK1-0.35X900"/>
    <s v="C02"/>
    <s v="TATXGP"/>
    <s v="GLK1"/>
    <n v="0.3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853143"/>
    <s v="GP COIL SOFT-TATXGP-GLK1-0.4X900"/>
    <s v="C02"/>
    <s v="TATXGP"/>
    <s v="GLK1"/>
    <n v="0.4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No Priority"/>
    <s v="Released"/>
    <x v="0"/>
    <m/>
    <m/>
    <s v="OK"/>
    <m/>
    <m/>
    <m/>
    <m/>
    <x v="1"/>
    <x v="2"/>
    <m/>
    <n v="2000"/>
    <s v="KOLKATA"/>
    <x v="3"/>
    <m/>
    <n v="100922"/>
    <x v="42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x v="0"/>
    <m/>
    <m/>
    <n v="0"/>
    <m/>
    <m/>
    <m/>
    <m/>
    <x v="0"/>
    <x v="3"/>
    <m/>
    <n v="2000"/>
    <s v="VARANASI"/>
    <x v="2"/>
    <m/>
    <n v="931525"/>
    <x v="3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v'25"/>
    <s v="Released"/>
    <x v="1"/>
    <n v="1"/>
    <m/>
    <s v="OK"/>
    <m/>
    <m/>
    <m/>
    <m/>
    <x v="0"/>
    <x v="14"/>
    <n v="2000"/>
    <n v="2000"/>
    <s v="VALPARAI"/>
    <x v="0"/>
    <m/>
    <n v="116465"/>
    <x v="19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x v="1"/>
    <m/>
    <m/>
    <s v="OK"/>
    <m/>
    <m/>
    <m/>
    <m/>
    <x v="0"/>
    <x v="6"/>
    <m/>
    <n v="1000"/>
    <s v="SANHEWAL"/>
    <x v="2"/>
    <m/>
    <n v="925428"/>
    <x v="45"/>
    <n v="3741588"/>
    <s v="CR COIL SA1010 TU97 1.150X1250"/>
    <s v="C01"/>
    <s v="SA1010"/>
    <s v="TU97"/>
    <n v="1.1499999999999999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n v="290"/>
    <n v="0"/>
    <n v="0"/>
    <n v="0"/>
    <n v="290"/>
    <n v="0"/>
    <n v="0"/>
    <n v="0"/>
    <n v="0"/>
    <n v="0"/>
    <n v="0"/>
    <n v="0"/>
    <n v="290"/>
    <m/>
  </r>
  <r>
    <n v="742"/>
    <d v="2025-10-22T00:00:00"/>
    <s v="ZBTF"/>
    <n v="9519173339"/>
    <n v="2"/>
    <s v="9519173339-2"/>
    <s v="Nov'25"/>
    <s v="Released"/>
    <x v="1"/>
    <m/>
    <m/>
    <s v="OK"/>
    <m/>
    <m/>
    <m/>
    <m/>
    <x v="0"/>
    <x v="6"/>
    <m/>
    <n v="1000"/>
    <s v="SANHEWAL"/>
    <x v="2"/>
    <m/>
    <n v="925428"/>
    <x v="45"/>
    <n v="3741588"/>
    <s v="CR COIL SA1010 TU97 1.150X1250"/>
    <s v="C01"/>
    <s v="SA1010"/>
    <s v="TU97"/>
    <n v="1.1499999999999999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3"/>
    <d v="2025-10-07T00:00:00"/>
    <s v="ZBTO"/>
    <n v="9519163837"/>
    <n v="3"/>
    <s v="9519163837-3"/>
    <s v="No Priority"/>
    <s v="Released"/>
    <x v="0"/>
    <m/>
    <m/>
    <n v="0"/>
    <m/>
    <m/>
    <m/>
    <m/>
    <x v="1"/>
    <x v="2"/>
    <m/>
    <n v="2000"/>
    <s v="TATANAGAR"/>
    <x v="3"/>
    <m/>
    <n v="165053"/>
    <x v="38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v'25"/>
    <s v="Released"/>
    <x v="1"/>
    <n v="1"/>
    <m/>
    <s v="OK (HR  Indent)"/>
    <m/>
    <m/>
    <m/>
    <m/>
    <x v="0"/>
    <x v="3"/>
    <m/>
    <n v="2000"/>
    <s v="TATANAGAR"/>
    <x v="3"/>
    <m/>
    <n v="165053"/>
    <x v="38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7T00:00:00"/>
    <s v="ZBTO"/>
    <n v="9519194916"/>
    <n v="2"/>
    <s v="9519194916-2"/>
    <s v="Nov'25"/>
    <s v="Released"/>
    <x v="1"/>
    <n v="1"/>
    <m/>
    <s v="OK (HR  Indent)"/>
    <m/>
    <m/>
    <m/>
    <m/>
    <x v="0"/>
    <x v="3"/>
    <m/>
    <n v="2000"/>
    <s v="HOWRAH"/>
    <x v="3"/>
    <m/>
    <n v="925093"/>
    <x v="16"/>
    <n v="3240765"/>
    <s v="CRCA SHEET TSBCRC SR15 0.500X1250X2500"/>
    <s v="C06"/>
    <s v="TSBCRC"/>
    <s v="SR15"/>
    <n v="0.5"/>
    <n v="1250"/>
    <n v="2500"/>
    <m/>
    <m/>
    <m/>
    <m/>
    <m/>
    <n v="58"/>
    <n v="0"/>
    <n v="49.715000000000003"/>
    <n v="-5.9649999999999999"/>
    <n v="8.2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715000000000003"/>
    <m/>
    <m/>
    <m/>
    <m/>
    <m/>
    <m/>
    <m/>
    <m/>
    <s v="T"/>
    <m/>
    <m/>
    <m/>
    <m/>
    <m/>
    <m/>
    <m/>
    <m/>
    <m/>
    <m/>
    <m/>
    <m/>
    <m/>
    <m/>
    <m/>
    <n v="49.715000000000003"/>
    <n v="49.715000000000003"/>
    <n v="0"/>
    <n v="0"/>
    <n v="0"/>
    <n v="0"/>
    <n v="0"/>
    <n v="0"/>
    <n v="0"/>
    <n v="0"/>
    <n v="0"/>
    <n v="0"/>
    <n v="58"/>
    <m/>
  </r>
  <r>
    <n v="742"/>
    <d v="2025-09-26T00:00:00"/>
    <s v="ZBTO"/>
    <n v="9519028231"/>
    <n v="13"/>
    <s v="9519028231-13"/>
    <s v="Nov'25"/>
    <s v="Released"/>
    <x v="1"/>
    <n v="2"/>
    <m/>
    <n v="0"/>
    <m/>
    <m/>
    <m/>
    <m/>
    <x v="0"/>
    <x v="0"/>
    <m/>
    <n v="2000"/>
    <s v="CHENNAI"/>
    <x v="0"/>
    <m/>
    <n v="938550"/>
    <x v="6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7T00:00:00"/>
    <s v="ZBTO"/>
    <n v="9519210513"/>
    <n v="1"/>
    <s v="9519210513-1"/>
    <s v="Nov'25"/>
    <s v="Released"/>
    <x v="1"/>
    <n v="2"/>
    <m/>
    <s v="TSK FHCR"/>
    <m/>
    <m/>
    <m/>
    <m/>
    <x v="0"/>
    <x v="0"/>
    <m/>
    <n v="2000"/>
    <s v="CHENNAI"/>
    <x v="0"/>
    <m/>
    <n v="938550"/>
    <x v="6"/>
    <n v="1804908"/>
    <s v="CRCA COIL TATCRC TR15 0.5X1250"/>
    <s v="C01"/>
    <s v="TATCRC"/>
    <s v="TR15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3"/>
    <d v="2025-10-27T00:00:00"/>
    <s v="ZBTO"/>
    <n v="9519189304"/>
    <n v="1"/>
    <s v="9519189304-1"/>
    <s v="Nov'25"/>
    <s v="Released"/>
    <x v="1"/>
    <m/>
    <m/>
    <s v="OK"/>
    <m/>
    <m/>
    <m/>
    <m/>
    <x v="1"/>
    <x v="2"/>
    <m/>
    <n v="2000"/>
    <s v=" "/>
    <x v="3"/>
    <m/>
    <n v="121328"/>
    <x v="2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3"/>
    <d v="2025-10-27T00:00:00"/>
    <s v="ZBTO"/>
    <n v="9519189304"/>
    <n v="4"/>
    <s v="9519189304-4"/>
    <s v="Nov'25"/>
    <s v="Released"/>
    <x v="1"/>
    <m/>
    <m/>
    <s v="OK"/>
    <m/>
    <m/>
    <m/>
    <m/>
    <x v="1"/>
    <x v="2"/>
    <m/>
    <n v="2000"/>
    <s v=" "/>
    <x v="3"/>
    <m/>
    <n v="121328"/>
    <x v="23"/>
    <n v="1854413"/>
    <s v="GP COIL SOFT-TATXGP-GK09-0.45X900"/>
    <s v="C02"/>
    <s v="TATXGP"/>
    <s v="GK09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3"/>
    <d v="2025-10-27T00:00:00"/>
    <s v="ZBTO"/>
    <n v="9519189091"/>
    <n v="7"/>
    <s v="9519189091-7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1"/>
    <s v="9519200318-1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2164792"/>
    <s v="CRCA COIL TATXXD BT02 0.900X913"/>
    <s v="C01"/>
    <s v="TATXXD"/>
    <s v="BT02"/>
    <n v="0.9"/>
    <n v="913"/>
    <n v="0"/>
    <m/>
    <m/>
    <m/>
    <m/>
    <m/>
    <n v="126"/>
    <n v="0"/>
    <n v="126"/>
    <n v="-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"/>
    <m/>
    <m/>
    <m/>
    <m/>
    <m/>
    <m/>
    <m/>
    <m/>
    <m/>
    <m/>
    <m/>
    <m/>
    <m/>
    <m/>
    <m/>
    <n v="126"/>
    <n v="0"/>
    <n v="126"/>
    <n v="0"/>
    <n v="0"/>
    <n v="0"/>
    <n v="0"/>
    <n v="0"/>
    <n v="0"/>
    <n v="0"/>
    <n v="0"/>
    <n v="0"/>
    <n v="126"/>
    <m/>
  </r>
  <r>
    <n v="742"/>
    <d v="2025-10-27T00:00:00"/>
    <s v="ZBTO"/>
    <n v="9519200318"/>
    <n v="4"/>
    <s v="9519200318-4"/>
    <s v="Nov'25"/>
    <s v="Released"/>
    <x v="1"/>
    <m/>
    <m/>
    <s v="OK"/>
    <m/>
    <m/>
    <m/>
    <m/>
    <x v="0"/>
    <x v="6"/>
    <n v="3800"/>
    <n v="1000"/>
    <s v="VILLAGE DADRA"/>
    <x v="1"/>
    <m/>
    <n v="189405"/>
    <x v="14"/>
    <n v="2164800"/>
    <s v="CRCA COIL TATXXD BT02 0.970X913"/>
    <s v="C01"/>
    <s v="TATXXD"/>
    <s v="BT02"/>
    <n v="0.97"/>
    <n v="913"/>
    <n v="0"/>
    <m/>
    <m/>
    <m/>
    <m/>
    <m/>
    <n v="294"/>
    <n v="0"/>
    <n v="294"/>
    <n v="185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"/>
    <m/>
    <m/>
    <m/>
    <m/>
    <m/>
    <m/>
    <m/>
    <m/>
    <m/>
    <m/>
    <m/>
    <m/>
    <m/>
    <m/>
    <m/>
    <n v="294"/>
    <n v="0"/>
    <n v="0"/>
    <n v="294"/>
    <n v="0"/>
    <n v="0"/>
    <n v="0"/>
    <n v="0"/>
    <n v="0"/>
    <n v="0"/>
    <n v="0"/>
    <n v="0"/>
    <n v="294"/>
    <m/>
  </r>
  <r>
    <n v="742"/>
    <d v="2025-10-27T00:00:00"/>
    <s v="ZBTO"/>
    <n v="9519200318"/>
    <n v="5"/>
    <s v="9519200318-5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2164800"/>
    <s v="CRCA COIL TATXXD BT02 0.970X913"/>
    <s v="C01"/>
    <s v="TATXXD"/>
    <s v="BT02"/>
    <n v="0.97"/>
    <n v="913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"/>
    <m/>
    <m/>
    <m/>
    <m/>
    <m/>
    <m/>
    <m/>
    <m/>
    <m/>
    <m/>
    <m/>
    <m/>
    <m/>
    <m/>
    <m/>
    <n v="84"/>
    <n v="0"/>
    <n v="0"/>
    <n v="0"/>
    <n v="84"/>
    <n v="0"/>
    <n v="0"/>
    <n v="0"/>
    <n v="0"/>
    <n v="0"/>
    <n v="0"/>
    <n v="0"/>
    <n v="84"/>
    <m/>
  </r>
  <r>
    <n v="743"/>
    <d v="2025-10-27T00:00:00"/>
    <s v="ZBTO"/>
    <n v="9519189106"/>
    <n v="1"/>
    <s v="9519189106-1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7935"/>
    <n v="2"/>
    <s v="9519197935-2"/>
    <s v="Nov'25"/>
    <s v="Released"/>
    <x v="1"/>
    <m/>
    <m/>
    <s v="OK"/>
    <m/>
    <m/>
    <m/>
    <m/>
    <x v="1"/>
    <x v="2"/>
    <m/>
    <n v="2000"/>
    <s v="GUWAHATI"/>
    <x v="3"/>
    <m/>
    <n v="116649"/>
    <x v="12"/>
    <n v="1854380"/>
    <s v="GP COIL SOFT-TATXGP-GLK1-0.26X900"/>
    <s v="C02"/>
    <s v="TATXGP"/>
    <s v="GLK1"/>
    <n v="0.26"/>
    <n v="900"/>
    <n v="0"/>
    <m/>
    <m/>
    <m/>
    <m/>
    <m/>
    <n v="42"/>
    <n v="0"/>
    <n v="4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3"/>
    <d v="2025-10-27T00:00:00"/>
    <s v="ZBTO"/>
    <n v="9519197935"/>
    <n v="3"/>
    <s v="9519197935-3"/>
    <s v="Nov'25"/>
    <s v="Released"/>
    <x v="1"/>
    <m/>
    <m/>
    <s v="OK"/>
    <m/>
    <m/>
    <m/>
    <m/>
    <x v="1"/>
    <x v="2"/>
    <m/>
    <n v="2000"/>
    <s v="GUWAHATI"/>
    <x v="3"/>
    <m/>
    <n v="116649"/>
    <x v="12"/>
    <n v="1851066"/>
    <s v="GP COIL SOFT-TATXGP-GLK1-0.25X900"/>
    <s v="C02"/>
    <s v="TATXGP"/>
    <s v="GLK1"/>
    <n v="0.25"/>
    <n v="900"/>
    <n v="0"/>
    <m/>
    <m/>
    <m/>
    <m/>
    <m/>
    <n v="42"/>
    <n v="0"/>
    <n v="42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8T00:00:00"/>
    <s v="ZBTO"/>
    <n v="9519163873"/>
    <n v="1"/>
    <s v="9519163873-1"/>
    <s v="Nov'25"/>
    <s v="Released"/>
    <x v="1"/>
    <n v="1"/>
    <s v="4000522236-1"/>
    <s v="HSM HR"/>
    <m/>
    <m/>
    <m/>
    <m/>
    <x v="0"/>
    <x v="3"/>
    <m/>
    <n v="2000"/>
    <s v="VARANASI"/>
    <x v="2"/>
    <m/>
    <n v="931525"/>
    <x v="3"/>
    <n v="3240761"/>
    <s v="CRCA SHEET TSBCRC SR15 0.500X1250X2030"/>
    <s v="C06"/>
    <s v="TSBCRC"/>
    <s v="SR15"/>
    <n v="0.5"/>
    <n v="1250"/>
    <n v="2030"/>
    <m/>
    <m/>
    <m/>
    <m/>
    <m/>
    <n v="29"/>
    <n v="0"/>
    <n v="29"/>
    <n v="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08T00:00:00"/>
    <s v="ZBTO"/>
    <n v="9519163873"/>
    <n v="2"/>
    <s v="9519163873-2"/>
    <s v="Nov'25"/>
    <s v="Released"/>
    <x v="1"/>
    <n v="1"/>
    <s v="4000522236-1"/>
    <s v="HSM HR"/>
    <m/>
    <m/>
    <m/>
    <m/>
    <x v="0"/>
    <x v="3"/>
    <m/>
    <n v="2000"/>
    <s v="VARANASI"/>
    <x v="2"/>
    <m/>
    <n v="931525"/>
    <x v="3"/>
    <n v="3240781"/>
    <s v="CRCA SHEET TSBCRC SR15 0.600X1250X2030"/>
    <s v="C06"/>
    <s v="TSBCRC"/>
    <s v="SR15"/>
    <n v="0.6"/>
    <n v="1250"/>
    <n v="2030"/>
    <m/>
    <m/>
    <m/>
    <m/>
    <m/>
    <n v="29"/>
    <n v="0"/>
    <n v="29"/>
    <n v="1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10-14T00:00:00"/>
    <s v="ZBTO"/>
    <n v="9519189091"/>
    <n v="2"/>
    <s v="9519189091-2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x v="0"/>
    <m/>
    <m/>
    <s v="OK"/>
    <m/>
    <m/>
    <m/>
    <m/>
    <x v="1"/>
    <x v="2"/>
    <m/>
    <n v="2000"/>
    <s v="VARANASI"/>
    <x v="2"/>
    <m/>
    <n v="931525"/>
    <x v="3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1"/>
    <s v="9519214706-1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87.99"/>
    <n v="9.89"/>
    <n v="81.685000000000002"/>
    <n v="0"/>
    <n v="110.02"/>
    <n v="143.17500000000001"/>
    <n v="0"/>
    <n v="0"/>
    <n v="0"/>
    <n v="0"/>
    <n v="0"/>
    <n v="0"/>
    <n v="0"/>
    <n v="0"/>
    <n v="0"/>
    <n v="0"/>
    <n v="0"/>
    <n v="0"/>
    <n v="0"/>
    <n v="0"/>
    <n v="0"/>
    <n v="253.19499999999999"/>
    <n v="0"/>
    <n v="253.19499999999999"/>
    <n v="0"/>
    <n v="87.99"/>
    <m/>
    <m/>
    <m/>
    <m/>
    <m/>
    <m/>
    <m/>
    <m/>
    <s v="U"/>
    <m/>
    <m/>
    <m/>
    <m/>
    <m/>
    <m/>
    <m/>
    <m/>
    <m/>
    <m/>
    <m/>
    <m/>
    <m/>
    <m/>
    <m/>
    <n v="87.99"/>
    <n v="0"/>
    <n v="87.99"/>
    <n v="0"/>
    <n v="0"/>
    <n v="0"/>
    <n v="0"/>
    <n v="0"/>
    <n v="0"/>
    <n v="0"/>
    <n v="0"/>
    <n v="0"/>
    <n v="169.67500000000001"/>
    <m/>
  </r>
  <r>
    <n v="743"/>
    <d v="2025-10-27T00:00:00"/>
    <s v="ZBTO"/>
    <n v="9519214706"/>
    <n v="2"/>
    <s v="9519214706-2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105.57"/>
    <n v="-5.1189999999999998"/>
    <n v="119.1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57"/>
    <m/>
    <m/>
    <m/>
    <m/>
    <m/>
    <m/>
    <m/>
    <m/>
    <s v="U"/>
    <m/>
    <m/>
    <m/>
    <m/>
    <m/>
    <m/>
    <m/>
    <m/>
    <m/>
    <m/>
    <m/>
    <m/>
    <m/>
    <m/>
    <m/>
    <n v="105.57"/>
    <n v="105.57"/>
    <n v="0"/>
    <n v="0"/>
    <n v="0"/>
    <n v="0"/>
    <n v="0"/>
    <n v="0"/>
    <n v="0"/>
    <n v="0"/>
    <n v="0"/>
    <n v="0"/>
    <n v="224.69499999999999"/>
    <m/>
  </r>
  <r>
    <n v="742"/>
    <d v="2025-10-23T00:00:00"/>
    <s v="ZBTO"/>
    <n v="9519137405"/>
    <n v="1"/>
    <s v="9519137405-1"/>
    <s v="Nov'25"/>
    <s v="Released"/>
    <x v="1"/>
    <n v="2"/>
    <m/>
    <s v="TSK FHCR"/>
    <m/>
    <m/>
    <m/>
    <m/>
    <x v="0"/>
    <x v="0"/>
    <m/>
    <n v="2000"/>
    <s v="CHENNAI"/>
    <x v="0"/>
    <m/>
    <n v="822271"/>
    <x v="4"/>
    <n v="1801804"/>
    <s v="CRCA COIL-TATXXD-AU03-1X1250"/>
    <s v="C01"/>
    <s v="TATXXD"/>
    <s v="AU03"/>
    <n v="1"/>
    <n v="1250"/>
    <n v="0"/>
    <m/>
    <m/>
    <m/>
    <m/>
    <m/>
    <n v="116"/>
    <n v="0"/>
    <n v="96.234999999999999"/>
    <n v="96.234999999999999"/>
    <n v="19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234999999999999"/>
    <m/>
    <m/>
    <m/>
    <m/>
    <m/>
    <m/>
    <m/>
    <m/>
    <s v="C"/>
    <m/>
    <m/>
    <m/>
    <m/>
    <m/>
    <m/>
    <m/>
    <m/>
    <m/>
    <m/>
    <m/>
    <m/>
    <m/>
    <m/>
    <m/>
    <n v="96.234999999999999"/>
    <n v="0"/>
    <n v="0"/>
    <n v="0"/>
    <n v="96.234999999999999"/>
    <n v="0"/>
    <n v="0"/>
    <n v="0"/>
    <n v="0"/>
    <n v="0"/>
    <n v="0"/>
    <n v="0"/>
    <n v="116"/>
    <m/>
  </r>
  <r>
    <n v="742"/>
    <d v="2025-10-22T00:00:00"/>
    <s v="ZBTO"/>
    <n v="9519107868"/>
    <n v="5"/>
    <s v="9519107868-5"/>
    <s v="Nov'25"/>
    <s v="Released"/>
    <x v="1"/>
    <n v="2"/>
    <m/>
    <s v="TSK FHCR"/>
    <m/>
    <m/>
    <m/>
    <m/>
    <x v="0"/>
    <x v="0"/>
    <m/>
    <n v="2000"/>
    <s v="PATTANCHERY"/>
    <x v="0"/>
    <m/>
    <n v="939422"/>
    <x v="43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2T00:00:00"/>
    <s v="ZBTO"/>
    <n v="9518945240"/>
    <n v="3"/>
    <s v="9518945240-3"/>
    <s v="Nov'25"/>
    <s v="Released"/>
    <x v="1"/>
    <n v="2"/>
    <m/>
    <e v="#N/A"/>
    <m/>
    <m/>
    <m/>
    <m/>
    <x v="0"/>
    <x v="0"/>
    <m/>
    <n v="2000"/>
    <s v="LONI"/>
    <x v="1"/>
    <m/>
    <n v="101499"/>
    <x v="51"/>
    <n v="185675"/>
    <s v="CRCA COIL-TATXXD-AU03-0.5X1250"/>
    <s v="C01"/>
    <s v="TATXXD"/>
    <s v="AU03"/>
    <n v="0.5"/>
    <n v="1250"/>
    <n v="0"/>
    <m/>
    <m/>
    <m/>
    <m/>
    <m/>
    <n v="58"/>
    <n v="0"/>
    <n v="20.010000000000002"/>
    <n v="7.14"/>
    <n v="5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10000000000002"/>
    <m/>
    <m/>
    <m/>
    <m/>
    <m/>
    <m/>
    <m/>
    <m/>
    <s v="M"/>
    <m/>
    <m/>
    <m/>
    <m/>
    <m/>
    <m/>
    <m/>
    <m/>
    <m/>
    <m/>
    <m/>
    <m/>
    <m/>
    <m/>
    <m/>
    <n v="7.14"/>
    <n v="7.14"/>
    <n v="0"/>
    <n v="0"/>
    <n v="0"/>
    <n v="0"/>
    <n v="0"/>
    <n v="0"/>
    <n v="0"/>
    <n v="0"/>
    <n v="0"/>
    <n v="0"/>
    <n v="58"/>
    <m/>
  </r>
  <r>
    <n v="742"/>
    <d v="2025-10-17T00:00:00"/>
    <s v="ZBTO"/>
    <n v="9519194916"/>
    <n v="3"/>
    <s v="9519194916-3"/>
    <s v="Nov'25"/>
    <s v="Released"/>
    <x v="1"/>
    <n v="1"/>
    <m/>
    <s v="OK (HR  Indent)"/>
    <m/>
    <m/>
    <m/>
    <m/>
    <x v="0"/>
    <x v="3"/>
    <m/>
    <n v="2000"/>
    <s v="HOWRAH"/>
    <x v="3"/>
    <m/>
    <n v="925093"/>
    <x v="16"/>
    <n v="3240792"/>
    <s v="CRCA SHEET TSBCRC SR15 0.600X1250X2500"/>
    <s v="C06"/>
    <s v="TSBCRC"/>
    <s v="SR15"/>
    <n v="0.6"/>
    <n v="1250"/>
    <n v="2500"/>
    <m/>
    <m/>
    <m/>
    <m/>
    <m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4T00:00:00"/>
    <s v="ZBTO"/>
    <n v="9519211446"/>
    <n v="1"/>
    <s v="9519211446-1"/>
    <s v="Nov'25"/>
    <s v="Released"/>
    <x v="1"/>
    <n v="2"/>
    <m/>
    <e v="#N/A"/>
    <m/>
    <m/>
    <m/>
    <m/>
    <x v="0"/>
    <x v="0"/>
    <m/>
    <n v="2000"/>
    <s v="SANGAREDDY"/>
    <x v="0"/>
    <m/>
    <n v="947126"/>
    <x v="46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1"/>
    <s v="9519215590-1"/>
    <s v="Nov'25"/>
    <s v="Released"/>
    <x v="1"/>
    <m/>
    <m/>
    <e v="#N/A"/>
    <m/>
    <m/>
    <m/>
    <m/>
    <x v="2"/>
    <x v="4"/>
    <m/>
    <n v="1000"/>
    <s v=" "/>
    <x v="4"/>
    <m/>
    <n v="942283"/>
    <x v="8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10-25T00:00:00"/>
    <s v="ZBTO"/>
    <n v="9519215590"/>
    <n v="5"/>
    <s v="9519215590-5"/>
    <s v="Nov'25"/>
    <s v="Released"/>
    <x v="1"/>
    <m/>
    <m/>
    <e v="#N/A"/>
    <m/>
    <m/>
    <m/>
    <m/>
    <x v="2"/>
    <x v="4"/>
    <m/>
    <n v="1000"/>
    <s v=" "/>
    <x v="4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2T00:00:00"/>
    <s v="ZBTO"/>
    <n v="9519199313"/>
    <n v="1"/>
    <s v="9519199313-1"/>
    <s v="Nov'25"/>
    <s v="Released"/>
    <x v="1"/>
    <m/>
    <m/>
    <s v="OK"/>
    <m/>
    <m/>
    <m/>
    <m/>
    <x v="2"/>
    <x v="4"/>
    <m/>
    <n v="1000"/>
    <s v="RAJASTHAN"/>
    <x v="4"/>
    <m/>
    <n v="94229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0.2"/>
    <n v="80.2"/>
    <n v="3.8"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76.400000000000006"/>
    <m/>
    <m/>
    <m/>
    <m/>
    <m/>
    <m/>
    <m/>
    <m/>
    <s v="R"/>
    <m/>
    <m/>
    <m/>
    <m/>
    <m/>
    <m/>
    <m/>
    <m/>
    <m/>
    <m/>
    <m/>
    <m/>
    <m/>
    <m/>
    <m/>
    <n v="80.2"/>
    <n v="0"/>
    <n v="0"/>
    <n v="80.2"/>
    <n v="0"/>
    <n v="0"/>
    <n v="0"/>
    <n v="0"/>
    <n v="0"/>
    <n v="0"/>
    <n v="0"/>
    <n v="0"/>
    <n v="84"/>
    <m/>
  </r>
  <r>
    <n v="743"/>
    <d v="2025-10-22T00:00:00"/>
    <s v="ZBTO"/>
    <n v="9519192914"/>
    <n v="1"/>
    <s v="9519192914-1"/>
    <s v="Nov'25"/>
    <s v="Released"/>
    <x v="1"/>
    <m/>
    <m/>
    <s v="OK"/>
    <m/>
    <m/>
    <m/>
    <m/>
    <x v="2"/>
    <x v="4"/>
    <m/>
    <n v="1000"/>
    <s v=" "/>
    <x v="4"/>
    <m/>
    <n v="942283"/>
    <x v="8"/>
    <n v="1882004"/>
    <s v="GL C YS550 H6GL 0.55BMT(0.60TCT)X1220"/>
    <s v="B04"/>
    <s v="Y550GL"/>
    <s v="H6GL"/>
    <n v="0.55000000000000004"/>
    <n v="1220"/>
    <n v="0"/>
    <m/>
    <m/>
    <m/>
    <m/>
    <m/>
    <n v="112"/>
    <n v="4.2"/>
    <n v="107.8"/>
    <n v="-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  <m/>
    <m/>
    <m/>
    <m/>
    <m/>
    <m/>
    <m/>
    <m/>
    <m/>
    <m/>
    <m/>
    <m/>
    <m/>
    <m/>
    <m/>
    <n v="107.8"/>
    <n v="0"/>
    <n v="107.8"/>
    <n v="0"/>
    <n v="0"/>
    <n v="0"/>
    <n v="0"/>
    <n v="0"/>
    <n v="0"/>
    <n v="0"/>
    <n v="0"/>
    <n v="0"/>
    <n v="107.8"/>
    <m/>
  </r>
  <r>
    <n v="743"/>
    <d v="2025-10-22T00:00:00"/>
    <s v="ZBTO"/>
    <n v="9519192914"/>
    <n v="2"/>
    <s v="9519192914-2"/>
    <s v="Nov'25"/>
    <s v="Released"/>
    <x v="1"/>
    <m/>
    <m/>
    <s v="OK"/>
    <m/>
    <m/>
    <m/>
    <m/>
    <x v="2"/>
    <x v="4"/>
    <m/>
    <n v="1000"/>
    <s v=" "/>
    <x v="4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2.8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  <m/>
    <m/>
    <m/>
    <m/>
    <m/>
    <m/>
    <m/>
    <m/>
    <m/>
    <m/>
    <m/>
    <m/>
    <m/>
    <m/>
    <m/>
    <n v="168"/>
    <n v="0"/>
    <n v="168"/>
    <n v="0"/>
    <n v="0"/>
    <n v="0"/>
    <n v="0"/>
    <n v="0"/>
    <n v="0"/>
    <n v="0"/>
    <n v="0"/>
    <n v="0"/>
    <n v="168"/>
    <m/>
  </r>
  <r>
    <n v="742"/>
    <d v="2025-10-15T00:00:00"/>
    <s v="ZBTO"/>
    <n v="9519093099"/>
    <n v="1"/>
    <s v="9519093099-1"/>
    <s v="No Priority"/>
    <s v="Released"/>
    <x v="0"/>
    <m/>
    <m/>
    <s v="OK (HR  Indent)"/>
    <m/>
    <m/>
    <m/>
    <m/>
    <x v="0"/>
    <x v="0"/>
    <m/>
    <n v="2000"/>
    <s v="ZOSOLA"/>
    <x v="2"/>
    <m/>
    <n v="184986"/>
    <x v="26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3"/>
    <d v="2025-10-15T00:00:00"/>
    <s v="ZBTO"/>
    <n v="9519189106"/>
    <n v="6"/>
    <s v="9519189106-6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27T00:00:00"/>
    <s v="ZBTO"/>
    <n v="9519216732"/>
    <n v="1"/>
    <s v="9519216732-1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-14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4"/>
    <d v="2025-10-27T00:00:00"/>
    <s v="ZBTO"/>
    <n v="9519216732"/>
    <n v="2"/>
    <s v="9519216732-2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4"/>
    <d v="2025-10-27T00:00:00"/>
    <s v="ZBTO"/>
    <n v="9519216732"/>
    <n v="3"/>
    <s v="9519216732-3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732"/>
    <n v="4"/>
    <s v="9519216732-4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4.59"/>
    <n v="1.01"/>
    <n v="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9"/>
    <m/>
    <m/>
    <m/>
    <m/>
    <m/>
    <m/>
    <m/>
    <m/>
    <s v="M"/>
    <m/>
    <m/>
    <m/>
    <m/>
    <m/>
    <m/>
    <m/>
    <m/>
    <m/>
    <m/>
    <m/>
    <m/>
    <m/>
    <m/>
    <m/>
    <n v="24.59"/>
    <n v="0"/>
    <n v="24.59"/>
    <n v="0"/>
    <n v="0"/>
    <n v="0"/>
    <n v="0"/>
    <n v="0"/>
    <n v="0"/>
    <n v="0"/>
    <n v="0"/>
    <n v="0"/>
    <n v="28"/>
    <m/>
  </r>
  <r>
    <n v="744"/>
    <d v="2025-10-27T00:00:00"/>
    <s v="ZBTO"/>
    <n v="9519216427"/>
    <n v="6"/>
    <s v="9519216427-6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4"/>
    <d v="2025-10-27T00:00:00"/>
    <s v="ZBTO"/>
    <n v="9519216427"/>
    <n v="7"/>
    <s v="9519216427-7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4"/>
    <d v="2025-10-27T00:00:00"/>
    <s v="ZBTO"/>
    <n v="9519216427"/>
    <n v="8"/>
    <s v="9519216427-8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4"/>
    <d v="2025-10-27T00:00:00"/>
    <s v="ZBTO"/>
    <n v="9519216681"/>
    <n v="1"/>
    <s v="9519216681-1"/>
    <s v="Stocks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10.865"/>
    <n v="-4.3550000000000004"/>
    <n v="73.13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65"/>
    <m/>
    <m/>
    <m/>
    <m/>
    <m/>
    <m/>
    <m/>
    <m/>
    <s v="M"/>
    <m/>
    <m/>
    <m/>
    <m/>
    <m/>
    <m/>
    <m/>
    <m/>
    <m/>
    <m/>
    <m/>
    <m/>
    <m/>
    <m/>
    <m/>
    <n v="10.865"/>
    <n v="0"/>
    <n v="10.865"/>
    <n v="0"/>
    <n v="0"/>
    <n v="0"/>
    <n v="0"/>
    <n v="0"/>
    <n v="0"/>
    <n v="0"/>
    <n v="0"/>
    <n v="0"/>
    <n v="83.999999999999986"/>
    <m/>
  </r>
  <r>
    <n v="744"/>
    <d v="2025-10-27T00:00:00"/>
    <s v="ZBTO"/>
    <n v="9519216681"/>
    <n v="2"/>
    <s v="9519216681-2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69.39"/>
    <n v="-7.69"/>
    <n v="4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39"/>
    <m/>
    <m/>
    <m/>
    <m/>
    <m/>
    <m/>
    <m/>
    <m/>
    <s v="M"/>
    <m/>
    <m/>
    <m/>
    <m/>
    <m/>
    <m/>
    <m/>
    <m/>
    <m/>
    <m/>
    <m/>
    <m/>
    <m/>
    <m/>
    <m/>
    <n v="74"/>
    <n v="74"/>
    <n v="0"/>
    <n v="0"/>
    <n v="0"/>
    <n v="0"/>
    <n v="0"/>
    <n v="0"/>
    <n v="0"/>
    <n v="0"/>
    <n v="0"/>
    <n v="0"/>
    <n v="118.08499999999999"/>
    <m/>
  </r>
  <r>
    <n v="744"/>
    <d v="2025-10-27T00:00:00"/>
    <s v="ZBTO"/>
    <n v="9519216681"/>
    <n v="3"/>
    <s v="9519216681-3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681"/>
    <n v="4"/>
    <s v="9519216681-4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681"/>
    <n v="5"/>
    <s v="9519216681-5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F"/>
    <n v="9519199344"/>
    <n v="1"/>
    <s v="9519199344-1"/>
    <s v="Nov'25"/>
    <s v="Released"/>
    <x v="1"/>
    <m/>
    <s v="4000522233-2"/>
    <s v="HSM HR"/>
    <m/>
    <m/>
    <m/>
    <m/>
    <x v="0"/>
    <x v="13"/>
    <m/>
    <n v="2000"/>
    <s v="YESHWANTHPURA"/>
    <x v="0"/>
    <m/>
    <n v="760004"/>
    <x v="56"/>
    <n v="2150938"/>
    <s v="CRCA COIL SA1008 TU98 1X1250"/>
    <s v="C01"/>
    <s v="SA1008"/>
    <s v="TU98"/>
    <n v="1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58"/>
    <n v="0"/>
    <n v="0"/>
    <n v="0"/>
    <n v="0"/>
    <n v="0"/>
    <n v="0"/>
    <n v="0"/>
    <n v="0"/>
    <n v="58"/>
    <m/>
  </r>
  <r>
    <n v="744"/>
    <d v="2025-10-18T00:00:00"/>
    <s v="ZBTO"/>
    <n v="9519199377"/>
    <n v="1"/>
    <s v="9519199377-1"/>
    <s v="Nov'25"/>
    <s v="Released"/>
    <x v="1"/>
    <m/>
    <m/>
    <s v="OK"/>
    <m/>
    <m/>
    <m/>
    <m/>
    <x v="3"/>
    <x v="4"/>
    <m/>
    <n v="1000"/>
    <s v="RAJASTHAN"/>
    <x v="4"/>
    <m/>
    <n v="940008"/>
    <x v="20"/>
    <n v="3960057"/>
    <s v="PPGL C HARD Y550PL DX01 0.63(TPT)X1220"/>
    <s v="B18"/>
    <s v="Y550PL"/>
    <s v="DX01"/>
    <n v="0.63"/>
    <n v="1220"/>
    <n v="0"/>
    <m/>
    <m/>
    <m/>
    <m/>
    <m/>
    <n v="84"/>
    <n v="0"/>
    <n v="84"/>
    <n v="-81.739999999999995"/>
    <n v="0"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2"/>
    <d v="2025-10-27T00:00:00"/>
    <s v="ZBTF"/>
    <n v="9519199344"/>
    <n v="3"/>
    <s v="9519199344-3"/>
    <s v="Nov'25"/>
    <s v="Released"/>
    <x v="1"/>
    <m/>
    <s v="4000522233-2"/>
    <s v="HSM HR"/>
    <m/>
    <m/>
    <m/>
    <m/>
    <x v="0"/>
    <x v="13"/>
    <m/>
    <n v="2000"/>
    <s v="YESHWANTHPURA"/>
    <x v="0"/>
    <m/>
    <n v="760004"/>
    <x v="56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7T00:00:00"/>
    <s v="ZBTF"/>
    <n v="9519199344"/>
    <n v="4"/>
    <s v="9519199344-4"/>
    <s v="No Priority"/>
    <s v="Released"/>
    <x v="0"/>
    <m/>
    <m/>
    <s v="OK"/>
    <m/>
    <m/>
    <m/>
    <m/>
    <x v="0"/>
    <x v="13"/>
    <m/>
    <n v="2000"/>
    <s v="YESHWANTHPURA"/>
    <x v="0"/>
    <m/>
    <n v="760004"/>
    <x v="56"/>
    <n v="2279476"/>
    <s v="CRCA COIL TSBHSQ TU99 1.400X1270"/>
    <s v="C01"/>
    <s v="TSBHSQ"/>
    <s v="TU99"/>
    <n v="1.4"/>
    <n v="1270"/>
    <n v="0"/>
    <m/>
    <m/>
    <m/>
    <m/>
    <m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No Priority"/>
    <s v="Released"/>
    <x v="0"/>
    <m/>
    <m/>
    <s v="OK"/>
    <m/>
    <m/>
    <m/>
    <m/>
    <x v="0"/>
    <x v="13"/>
    <m/>
    <n v="2000"/>
    <s v="YESHWANTHPURA"/>
    <x v="0"/>
    <m/>
    <n v="760004"/>
    <x v="56"/>
    <n v="3820031"/>
    <s v="CR COIL TATXHS BR45 1.600X1300"/>
    <s v="C01"/>
    <s v="TATXHS"/>
    <s v="BR45"/>
    <n v="1.6"/>
    <n v="1300"/>
    <n v="0"/>
    <m/>
    <m/>
    <m/>
    <m/>
    <m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No Priority"/>
    <s v="Released"/>
    <x v="0"/>
    <m/>
    <s v="4000522233-1"/>
    <s v="HSM HR"/>
    <m/>
    <m/>
    <m/>
    <m/>
    <x v="0"/>
    <x v="13"/>
    <m/>
    <n v="2000"/>
    <s v="YESHWANTHPURA"/>
    <x v="0"/>
    <m/>
    <n v="760004"/>
    <x v="56"/>
    <n v="2279503"/>
    <s v="CRCA COIL TSBHSQ TU99 1.600X1270"/>
    <s v="C01"/>
    <s v="TSBHSQ"/>
    <s v="TU99"/>
    <n v="1.6"/>
    <n v="1270"/>
    <n v="0"/>
    <m/>
    <m/>
    <m/>
    <m/>
    <m/>
    <n v="174"/>
    <n v="0"/>
    <n v="174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25"/>
    <n v="0"/>
    <n v="0"/>
    <n v="25"/>
    <n v="0"/>
    <n v="0"/>
    <n v="0"/>
    <n v="0"/>
    <n v="0"/>
    <n v="0"/>
    <n v="0"/>
    <n v="0"/>
    <n v="25"/>
    <m/>
  </r>
  <r>
    <n v="742"/>
    <d v="2025-10-27T00:00:00"/>
    <s v="ZBTF"/>
    <n v="9519199344"/>
    <n v="7"/>
    <s v="9519199344-7"/>
    <s v="Nov'25"/>
    <s v="Released"/>
    <x v="1"/>
    <m/>
    <s v="4000522233-6"/>
    <s v="HSM HR"/>
    <m/>
    <m/>
    <m/>
    <m/>
    <x v="0"/>
    <x v="13"/>
    <m/>
    <n v="2000"/>
    <s v="YESHWANTHPURA"/>
    <x v="0"/>
    <m/>
    <n v="760004"/>
    <x v="56"/>
    <n v="2150942"/>
    <s v="CRCA COIL SA1008 TU98 1.600X1250"/>
    <s v="C01"/>
    <s v="SA1008"/>
    <s v="TU98"/>
    <n v="1.6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  <m/>
    <m/>
    <m/>
    <m/>
    <m/>
    <m/>
    <m/>
    <m/>
    <m/>
    <m/>
    <m/>
    <m/>
    <m/>
    <m/>
    <m/>
    <n v="261"/>
    <n v="0"/>
    <n v="0"/>
    <n v="0"/>
    <n v="261"/>
    <n v="0"/>
    <n v="0"/>
    <n v="0"/>
    <n v="0"/>
    <n v="0"/>
    <n v="0"/>
    <n v="0"/>
    <n v="261"/>
    <m/>
  </r>
  <r>
    <n v="742"/>
    <d v="2025-10-27T00:00:00"/>
    <s v="ZBTF"/>
    <n v="9519199344"/>
    <n v="8"/>
    <s v="9519199344-8"/>
    <s v="Nov'25"/>
    <s v="Released"/>
    <x v="1"/>
    <m/>
    <s v="4000522233-11"/>
    <s v="HSM HR"/>
    <m/>
    <m/>
    <m/>
    <m/>
    <x v="0"/>
    <x v="13"/>
    <n v="2000"/>
    <n v="2000"/>
    <s v="YESHWANTHPURA"/>
    <x v="0"/>
    <m/>
    <n v="760004"/>
    <x v="56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116"/>
    <n v="0"/>
    <n v="0"/>
    <n v="0"/>
    <n v="0"/>
    <n v="0"/>
    <n v="0"/>
    <n v="0"/>
    <n v="0"/>
    <n v="116"/>
    <m/>
  </r>
  <r>
    <n v="742"/>
    <d v="2025-10-27T00:00:00"/>
    <s v="ZBTF"/>
    <n v="9519199344"/>
    <n v="9"/>
    <s v="9519199344-9"/>
    <s v="No Priority"/>
    <s v="Released"/>
    <x v="0"/>
    <m/>
    <m/>
    <s v="OK"/>
    <m/>
    <m/>
    <m/>
    <m/>
    <x v="0"/>
    <x v="13"/>
    <m/>
    <n v="2000"/>
    <s v="YESHWANTHPURA"/>
    <x v="0"/>
    <m/>
    <n v="760004"/>
    <x v="56"/>
    <n v="3820032"/>
    <s v="CR COIL TATXHS BR45 2X1300"/>
    <s v="C01"/>
    <s v="TATXHS"/>
    <s v="BR45"/>
    <n v="2"/>
    <n v="1300"/>
    <n v="0"/>
    <m/>
    <m/>
    <m/>
    <m/>
    <m/>
    <n v="240"/>
    <n v="0"/>
    <n v="240"/>
    <n v="211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m/>
    <m/>
    <m/>
    <m/>
    <m/>
    <m/>
    <m/>
    <m/>
    <s v="U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2"/>
    <d v="2025-10-27T00:00:00"/>
    <s v="ZBTF"/>
    <n v="9519199344"/>
    <n v="10"/>
    <s v="9519199344-10"/>
    <s v="Nov'25"/>
    <s v="Released"/>
    <x v="1"/>
    <m/>
    <s v="4000522233-7"/>
    <s v="HSM HR"/>
    <m/>
    <m/>
    <m/>
    <m/>
    <x v="0"/>
    <x v="13"/>
    <m/>
    <n v="2000"/>
    <s v="YESHWANTHPURA"/>
    <x v="0"/>
    <m/>
    <n v="760004"/>
    <x v="56"/>
    <n v="2150942"/>
    <s v="CRCA COIL SA1008 TU98 1.600X1250"/>
    <s v="C01"/>
    <s v="SA1008"/>
    <s v="TU98"/>
    <n v="1.6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  <m/>
    <m/>
    <m/>
    <m/>
    <m/>
    <m/>
    <m/>
    <m/>
    <m/>
    <m/>
    <m/>
    <m/>
    <m/>
    <m/>
    <m/>
    <n v="261"/>
    <n v="0"/>
    <n v="0"/>
    <n v="0"/>
    <n v="261"/>
    <n v="0"/>
    <n v="0"/>
    <n v="0"/>
    <n v="0"/>
    <n v="0"/>
    <n v="0"/>
    <n v="0"/>
    <n v="261"/>
    <m/>
  </r>
  <r>
    <n v="742"/>
    <d v="2025-10-27T00:00:00"/>
    <s v="ZBTF"/>
    <n v="9519199344"/>
    <n v="11"/>
    <s v="9519199344-11"/>
    <s v="Nov'25"/>
    <s v="Released"/>
    <x v="1"/>
    <m/>
    <s v="4000522233-10"/>
    <s v="HSM HR"/>
    <m/>
    <m/>
    <m/>
    <m/>
    <x v="0"/>
    <x v="13"/>
    <m/>
    <n v="2000"/>
    <s v="YESHWANTHPURA"/>
    <x v="0"/>
    <m/>
    <n v="760004"/>
    <x v="56"/>
    <n v="2150942"/>
    <s v="CRCA COIL SA1008 TU98 1.600X1250"/>
    <s v="C01"/>
    <s v="SA1008"/>
    <s v="TU98"/>
    <n v="1.6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4T00:00:00"/>
    <s v="ZBTO"/>
    <n v="9519194969"/>
    <n v="2"/>
    <s v="9519194969-2"/>
    <s v="Nov'25"/>
    <s v="Released"/>
    <x v="1"/>
    <n v="1"/>
    <m/>
    <e v="#N/A"/>
    <m/>
    <m/>
    <m/>
    <m/>
    <x v="0"/>
    <x v="3"/>
    <m/>
    <n v="2000"/>
    <s v="JSR"/>
    <x v="3"/>
    <m/>
    <n v="925093"/>
    <x v="16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70218"/>
    <n v="2"/>
    <s v="9519170218-2"/>
    <s v="Nov'25"/>
    <s v="Released"/>
    <x v="1"/>
    <n v="1"/>
    <m/>
    <s v="OK (HR  Indent)"/>
    <m/>
    <m/>
    <m/>
    <m/>
    <x v="0"/>
    <x v="11"/>
    <m/>
    <n v="2000"/>
    <s v="TATANAGAR"/>
    <x v="3"/>
    <m/>
    <n v="165053"/>
    <x v="38"/>
    <n v="3755738"/>
    <s v="CR COIL TSBHSQ CH03 1.200X1250"/>
    <s v="C01"/>
    <s v="TSBHSQ"/>
    <s v="CH03"/>
    <n v="1.2"/>
    <n v="1250"/>
    <n v="0"/>
    <m/>
    <m/>
    <m/>
    <m/>
    <m/>
    <n v="145"/>
    <n v="0"/>
    <n v="93.655000000000001"/>
    <n v="11.295"/>
    <n v="62.74"/>
    <n v="0"/>
    <n v="0"/>
    <n v="0"/>
    <n v="0"/>
    <n v="0"/>
    <n v="0"/>
    <n v="0"/>
    <n v="0"/>
    <n v="0"/>
    <n v="55.4"/>
    <n v="0"/>
    <n v="82.39"/>
    <n v="0"/>
    <n v="0"/>
    <n v="0"/>
    <n v="0"/>
    <n v="0"/>
    <n v="0"/>
    <n v="137.79"/>
    <n v="82.39"/>
    <n v="55.399999999999991"/>
    <n v="0"/>
    <n v="11.265000000000001"/>
    <m/>
    <m/>
    <m/>
    <m/>
    <m/>
    <m/>
    <m/>
    <m/>
    <s v="C"/>
    <m/>
    <m/>
    <m/>
    <m/>
    <m/>
    <m/>
    <m/>
    <m/>
    <m/>
    <m/>
    <m/>
    <m/>
    <m/>
    <m/>
    <m/>
    <n v="69.084999999999994"/>
    <n v="0"/>
    <n v="69.084999999999994"/>
    <n v="0"/>
    <n v="0"/>
    <n v="0"/>
    <n v="0"/>
    <n v="0"/>
    <n v="0"/>
    <n v="0"/>
    <n v="0"/>
    <n v="0"/>
    <n v="131.82499999999999"/>
    <m/>
  </r>
  <r>
    <n v="742"/>
    <d v="2025-10-22T00:00:00"/>
    <s v="ZBTO"/>
    <n v="9519169947"/>
    <n v="2"/>
    <s v="9519169947-2"/>
    <s v="Nov'25"/>
    <s v="Released"/>
    <x v="1"/>
    <n v="1"/>
    <m/>
    <s v="OK (HR  Indent)"/>
    <m/>
    <m/>
    <m/>
    <m/>
    <x v="0"/>
    <x v="11"/>
    <n v="500"/>
    <n v="2000"/>
    <s v="TATANAGAR"/>
    <x v="3"/>
    <m/>
    <n v="165053"/>
    <x v="38"/>
    <n v="3755738"/>
    <s v="CR COIL TSBHSQ CH03 1.200X1250"/>
    <s v="C01"/>
    <s v="TSBHSQ"/>
    <s v="CH03"/>
    <n v="1.2"/>
    <n v="1250"/>
    <n v="0"/>
    <m/>
    <m/>
    <m/>
    <m/>
    <m/>
    <n v="145"/>
    <n v="37.78"/>
    <n v="107.22"/>
    <n v="107.22"/>
    <n v="25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22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17"/>
    <m/>
  </r>
  <r>
    <n v="742"/>
    <d v="2025-10-13T00:00:00"/>
    <s v="ZBTO"/>
    <n v="9519187405"/>
    <n v="2"/>
    <s v="9519187405-2"/>
    <s v="Nov'25"/>
    <s v="Released"/>
    <x v="1"/>
    <n v="1"/>
    <m/>
    <s v="OK (HR  Indent)"/>
    <m/>
    <m/>
    <m/>
    <m/>
    <x v="0"/>
    <x v="3"/>
    <m/>
    <n v="2000"/>
    <s v=" "/>
    <x v="3"/>
    <m/>
    <n v="121328"/>
    <x v="23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42"/>
    <n v="0"/>
    <n v="0"/>
    <n v="0"/>
    <n v="0"/>
    <n v="0"/>
    <n v="0"/>
    <n v="42"/>
    <m/>
  </r>
  <r>
    <n v="742"/>
    <d v="2025-10-13T00:00:00"/>
    <s v="ZBTO"/>
    <n v="9519187405"/>
    <n v="4"/>
    <s v="9519187405-4"/>
    <s v="Nov'25"/>
    <s v="Released"/>
    <x v="1"/>
    <n v="1"/>
    <m/>
    <s v="OK (HR  Indent)"/>
    <m/>
    <m/>
    <m/>
    <m/>
    <x v="0"/>
    <x v="3"/>
    <m/>
    <n v="2000"/>
    <s v=" "/>
    <x v="3"/>
    <m/>
    <n v="121328"/>
    <x v="23"/>
    <n v="2441002"/>
    <s v="CRCA SHEET TATCRC SR16 0.380X1250X2500"/>
    <s v="C06"/>
    <s v="TATCRC"/>
    <s v="SR16"/>
    <n v="0.38"/>
    <n v="1250"/>
    <n v="2500"/>
    <m/>
    <m/>
    <m/>
    <m/>
    <m/>
    <n v="58"/>
    <n v="0"/>
    <n v="58"/>
    <n v="3.41"/>
    <n v="0"/>
    <n v="57.65"/>
    <n v="0"/>
    <n v="0"/>
    <n v="0"/>
    <n v="0"/>
    <n v="0"/>
    <n v="0"/>
    <n v="0"/>
    <n v="0"/>
    <n v="0"/>
    <n v="0"/>
    <n v="0"/>
    <n v="0"/>
    <n v="0"/>
    <n v="0"/>
    <n v="0"/>
    <n v="0"/>
    <n v="0"/>
    <n v="57.65"/>
    <n v="0"/>
    <n v="57.65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0T00:00:00"/>
    <s v="ZBTO"/>
    <n v="9519204164"/>
    <n v="1"/>
    <s v="9519204164-1"/>
    <s v="Nov'25"/>
    <s v="Released"/>
    <x v="1"/>
    <m/>
    <m/>
    <s v="OK"/>
    <m/>
    <m/>
    <m/>
    <m/>
    <x v="0"/>
    <x v="6"/>
    <m/>
    <n v="1000"/>
    <s v="FARIDABAD"/>
    <x v="2"/>
    <m/>
    <n v="189430"/>
    <x v="62"/>
    <n v="2279492"/>
    <s v="CRCA COIL TATXXD BT01 0.900X1220"/>
    <s v="C01"/>
    <s v="TATXXD"/>
    <s v="BT01"/>
    <n v="0.9"/>
    <n v="1220"/>
    <n v="0"/>
    <m/>
    <m/>
    <m/>
    <m/>
    <m/>
    <n v="28"/>
    <n v="0"/>
    <n v="28"/>
    <n v="-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0T00:00:00"/>
    <s v="ZBTO"/>
    <n v="9519204164"/>
    <n v="2"/>
    <s v="9519204164-2"/>
    <s v="Nov'25"/>
    <s v="Released"/>
    <x v="1"/>
    <m/>
    <m/>
    <s v="OK"/>
    <m/>
    <m/>
    <m/>
    <m/>
    <x v="0"/>
    <x v="6"/>
    <m/>
    <n v="1000"/>
    <s v="FARIDABAD"/>
    <x v="2"/>
    <m/>
    <n v="189430"/>
    <x v="62"/>
    <n v="2170008"/>
    <s v="CRCA COIL TATXXD BT01 0.970X1220"/>
    <s v="C01"/>
    <s v="TATXXD"/>
    <s v="BT01"/>
    <n v="0.97"/>
    <n v="1220"/>
    <n v="0"/>
    <m/>
    <m/>
    <m/>
    <m/>
    <m/>
    <n v="56"/>
    <n v="0"/>
    <n v="56"/>
    <n v="35.24"/>
    <n v="0"/>
    <n v="0"/>
    <n v="0"/>
    <n v="0"/>
    <n v="0"/>
    <n v="0"/>
    <n v="0"/>
    <n v="0"/>
    <n v="0"/>
    <n v="0"/>
    <n v="20.76"/>
    <n v="0"/>
    <n v="0"/>
    <n v="0"/>
    <n v="0"/>
    <n v="0"/>
    <n v="0"/>
    <n v="0"/>
    <n v="0"/>
    <n v="20.76"/>
    <n v="0"/>
    <n v="20.76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56"/>
    <n v="0"/>
    <n v="0"/>
    <n v="0"/>
    <n v="0"/>
    <n v="0"/>
    <n v="0"/>
    <n v="0"/>
    <n v="0"/>
    <n v="0"/>
    <n v="56"/>
    <m/>
  </r>
  <r>
    <n v="742"/>
    <d v="2025-10-20T00:00:00"/>
    <s v="ZBTO"/>
    <n v="9519204164"/>
    <n v="3"/>
    <s v="9519204164-3"/>
    <s v="Nov'25"/>
    <s v="Released"/>
    <x v="1"/>
    <m/>
    <m/>
    <s v="OK"/>
    <m/>
    <m/>
    <m/>
    <m/>
    <x v="0"/>
    <x v="6"/>
    <m/>
    <n v="1000"/>
    <s v="FARIDABAD"/>
    <x v="2"/>
    <m/>
    <n v="189430"/>
    <x v="62"/>
    <n v="2170030"/>
    <s v="CRCA COIL TATXXD BT01 1.200X1220"/>
    <s v="C01"/>
    <s v="TATXXD"/>
    <s v="BT01"/>
    <n v="1.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2"/>
    <d v="2025-10-17T00:00:00"/>
    <s v="ZBTO"/>
    <n v="9519188891"/>
    <n v="5"/>
    <s v="9519188891-5"/>
    <s v="No Priority"/>
    <s v="Released"/>
    <x v="0"/>
    <m/>
    <m/>
    <n v="0"/>
    <m/>
    <m/>
    <m/>
    <m/>
    <x v="0"/>
    <x v="3"/>
    <m/>
    <n v="2000"/>
    <s v="WEST BOKARO"/>
    <x v="3"/>
    <m/>
    <n v="185794"/>
    <x v="9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63873"/>
    <n v="3"/>
    <s v="9519163873-3"/>
    <s v="Nov'25"/>
    <s v="Released"/>
    <x v="1"/>
    <n v="1"/>
    <s v="4000522236-1"/>
    <s v="HSM HR"/>
    <m/>
    <m/>
    <m/>
    <m/>
    <x v="0"/>
    <x v="3"/>
    <m/>
    <n v="2000"/>
    <s v="VARANASI"/>
    <x v="2"/>
    <m/>
    <n v="931525"/>
    <x v="3"/>
    <n v="3240794"/>
    <s v="CRCA SHEET TSBCRC SR15 0.700X1250X1930"/>
    <s v="C06"/>
    <s v="TSBCRC"/>
    <s v="SR15"/>
    <n v="0.7"/>
    <n v="1250"/>
    <n v="1930"/>
    <m/>
    <m/>
    <m/>
    <m/>
    <m/>
    <n v="29"/>
    <n v="0"/>
    <n v="29"/>
    <n v="1.1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17T00:00:00"/>
    <s v="ZBTO"/>
    <n v="9519200318"/>
    <n v="8"/>
    <s v="9519200318-8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3655053"/>
    <s v="CR COIL TATXXD BT01 0.900X1215"/>
    <s v="C01"/>
    <s v="TATXXD"/>
    <s v="BT01"/>
    <n v="0.9"/>
    <n v="1215"/>
    <n v="0"/>
    <m/>
    <m/>
    <m/>
    <m/>
    <m/>
    <n v="28"/>
    <n v="0"/>
    <n v="28"/>
    <n v="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15T00:00:00"/>
    <s v="ZBTO"/>
    <n v="9519163893"/>
    <n v="5"/>
    <s v="9519163893-5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1801290"/>
    <s v="CRCA COIL-TATXXD-AU03-0.6X1250"/>
    <s v="C01"/>
    <s v="TATXXD"/>
    <s v="AU03"/>
    <n v="0.6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5T00:00:00"/>
    <s v="ZBTO"/>
    <n v="9519188891"/>
    <n v="3"/>
    <s v="9519188891-3"/>
    <s v="No Priority"/>
    <s v="Released"/>
    <x v="0"/>
    <m/>
    <m/>
    <s v="OK (HR  Indent)"/>
    <m/>
    <m/>
    <m/>
    <m/>
    <x v="0"/>
    <x v="3"/>
    <m/>
    <n v="2000"/>
    <s v="WEST BOKARO"/>
    <x v="3"/>
    <m/>
    <n v="185794"/>
    <x v="9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No Priority"/>
    <s v="Released"/>
    <x v="0"/>
    <m/>
    <m/>
    <s v="OK"/>
    <m/>
    <m/>
    <m/>
    <m/>
    <x v="1"/>
    <x v="2"/>
    <m/>
    <n v="2000"/>
    <s v="WEST BOKARO"/>
    <x v="3"/>
    <m/>
    <n v="185794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2"/>
    <s v="9519199344-2"/>
    <s v="Nov'25"/>
    <s v="Released"/>
    <x v="1"/>
    <m/>
    <s v="4000522233-3"/>
    <s v="HSM HR"/>
    <m/>
    <m/>
    <m/>
    <m/>
    <x v="0"/>
    <x v="13"/>
    <m/>
    <n v="2000"/>
    <s v="YESHWANTHPURA"/>
    <x v="0"/>
    <m/>
    <n v="760004"/>
    <x v="56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3T00:00:00"/>
    <s v="ZBTO"/>
    <n v="9519137347"/>
    <n v="2"/>
    <s v="9519137347-2"/>
    <s v="Nov'25"/>
    <s v="Released"/>
    <x v="1"/>
    <n v="2"/>
    <m/>
    <m/>
    <m/>
    <m/>
    <m/>
    <m/>
    <x v="0"/>
    <x v="0"/>
    <m/>
    <n v="2000"/>
    <s v="GUMMIDIPOONDI"/>
    <x v="0"/>
    <m/>
    <n v="822271"/>
    <x v="4"/>
    <n v="185675"/>
    <s v="CRCA COIL-TATXXD-AU03-0.5X1250"/>
    <s v="C01"/>
    <s v="TATXXD"/>
    <s v="AU03"/>
    <n v="0.5"/>
    <n v="1250"/>
    <n v="0"/>
    <m/>
    <m/>
    <m/>
    <m/>
    <m/>
    <n v="145"/>
    <n v="0"/>
    <n v="145"/>
    <n v="12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C"/>
    <m/>
    <m/>
    <m/>
    <m/>
    <m/>
    <m/>
    <m/>
    <m/>
    <m/>
    <m/>
    <m/>
    <m/>
    <m/>
    <m/>
    <m/>
    <n v="145"/>
    <n v="0"/>
    <n v="145"/>
    <n v="0"/>
    <n v="0"/>
    <n v="0"/>
    <n v="0"/>
    <n v="0"/>
    <n v="0"/>
    <n v="0"/>
    <n v="0"/>
    <n v="0"/>
    <n v="145"/>
    <m/>
  </r>
  <r>
    <n v="742"/>
    <d v="2025-10-23T00:00:00"/>
    <s v="ZBTO"/>
    <n v="9519209962"/>
    <n v="5"/>
    <s v="9519209962-5"/>
    <s v="Nov'25"/>
    <s v="Released"/>
    <x v="1"/>
    <n v="2"/>
    <m/>
    <e v="#N/A"/>
    <m/>
    <m/>
    <m/>
    <m/>
    <x v="0"/>
    <x v="0"/>
    <m/>
    <n v="2000"/>
    <s v="SANGAREDDY"/>
    <x v="0"/>
    <m/>
    <n v="947126"/>
    <x v="46"/>
    <n v="1804826"/>
    <s v="CRCA COIL-TATXXD-AU03-0.9X1250"/>
    <s v="C01"/>
    <s v="TATXXD"/>
    <s v="AU03"/>
    <n v="0.9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3T00:00:00"/>
    <s v="ZBTO"/>
    <n v="9519209962"/>
    <n v="8"/>
    <s v="9519209962-8"/>
    <s v="Nov'25"/>
    <s v="Released"/>
    <x v="1"/>
    <n v="2"/>
    <m/>
    <e v="#N/A"/>
    <m/>
    <m/>
    <m/>
    <m/>
    <x v="0"/>
    <x v="0"/>
    <m/>
    <n v="2000"/>
    <s v="SANGAREDDY"/>
    <x v="0"/>
    <m/>
    <n v="947126"/>
    <x v="46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10"/>
    <s v="9519209962-10"/>
    <s v="Stocks"/>
    <s v="Released"/>
    <x v="1"/>
    <m/>
    <m/>
    <e v="#N/A"/>
    <m/>
    <m/>
    <m/>
    <m/>
    <x v="0"/>
    <x v="0"/>
    <m/>
    <n v="2000"/>
    <s v="SANGAREDDY"/>
    <x v="0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3.9049999999999998"/>
    <n v="3.9049999999999998"/>
    <n v="25.094999999999999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27"/>
    <n v="27"/>
    <n v="0"/>
    <n v="0"/>
    <n v="-23.094999999999999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094999999999999"/>
    <m/>
  </r>
  <r>
    <n v="742"/>
    <d v="2025-10-23T00:00:00"/>
    <s v="ZBTO"/>
    <n v="9519209415"/>
    <n v="1"/>
    <s v="9519209415-1"/>
    <s v="Nov'25"/>
    <s v="Released"/>
    <x v="1"/>
    <n v="2"/>
    <m/>
    <e v="#N/A"/>
    <m/>
    <m/>
    <m/>
    <m/>
    <x v="0"/>
    <x v="14"/>
    <m/>
    <n v="2000"/>
    <s v="JSR"/>
    <x v="3"/>
    <m/>
    <n v="155536"/>
    <x v="4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3"/>
    <s v="9519173339-3"/>
    <s v="Nov'25"/>
    <s v="Released"/>
    <x v="1"/>
    <m/>
    <m/>
    <s v="OK"/>
    <m/>
    <m/>
    <m/>
    <m/>
    <x v="0"/>
    <x v="6"/>
    <m/>
    <n v="1000"/>
    <s v="SANHEWAL"/>
    <x v="2"/>
    <m/>
    <n v="925428"/>
    <x v="45"/>
    <n v="3741589"/>
    <s v="CR COIL SA1010 TU97 1.500X1250"/>
    <s v="C01"/>
    <s v="SA1010"/>
    <s v="TU97"/>
    <n v="1.5"/>
    <n v="1250"/>
    <n v="0"/>
    <m/>
    <m/>
    <m/>
    <m/>
    <m/>
    <n v="290"/>
    <n v="0"/>
    <n v="290"/>
    <n v="26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n v="290"/>
    <n v="0"/>
    <n v="0"/>
    <n v="0"/>
    <n v="0"/>
    <n v="290"/>
    <n v="0"/>
    <n v="0"/>
    <n v="0"/>
    <n v="0"/>
    <n v="0"/>
    <n v="0"/>
    <n v="290"/>
    <m/>
  </r>
  <r>
    <n v="742"/>
    <d v="2025-10-27T00:00:00"/>
    <s v="ZBTF"/>
    <n v="9519199036"/>
    <n v="1"/>
    <s v="9519199036-1"/>
    <s v="No Priority"/>
    <s v="Released"/>
    <x v="0"/>
    <m/>
    <m/>
    <s v="OK"/>
    <m/>
    <m/>
    <m/>
    <m/>
    <x v="0"/>
    <x v="13"/>
    <m/>
    <n v="2000"/>
    <s v="JSR"/>
    <x v="3"/>
    <m/>
    <n v="760004"/>
    <x v="56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No Priority"/>
    <s v="Released"/>
    <x v="0"/>
    <m/>
    <s v="4000522233-1"/>
    <s v="HSM HR"/>
    <m/>
    <m/>
    <m/>
    <m/>
    <x v="0"/>
    <x v="13"/>
    <m/>
    <n v="2000"/>
    <s v="JSR"/>
    <x v="3"/>
    <m/>
    <n v="760004"/>
    <x v="56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204189"/>
    <n v="5"/>
    <s v="9519204189-5"/>
    <s v="Nov'25"/>
    <s v="Released"/>
    <x v="1"/>
    <m/>
    <m/>
    <e v="#N/A"/>
    <m/>
    <m/>
    <m/>
    <m/>
    <x v="0"/>
    <x v="6"/>
    <m/>
    <n v="1000"/>
    <s v="VISAJHAPATNAM"/>
    <x v="0"/>
    <m/>
    <n v="188238"/>
    <x v="61"/>
    <n v="2170030"/>
    <s v="CRCA COIL TATXXD BT01 1.200X1220"/>
    <s v="C01"/>
    <s v="TATXXD"/>
    <s v="BT01"/>
    <n v="1.2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2"/>
    <d v="2025-10-22T00:00:00"/>
    <s v="ZBTO"/>
    <n v="9519163893"/>
    <n v="3"/>
    <s v="9519163893-3"/>
    <s v="No Priority"/>
    <s v="Released"/>
    <x v="0"/>
    <m/>
    <m/>
    <s v="OK (HR  Indent)"/>
    <m/>
    <m/>
    <m/>
    <m/>
    <x v="0"/>
    <x v="0"/>
    <m/>
    <n v="2000"/>
    <s v="YESHWANTHPURA"/>
    <x v="0"/>
    <m/>
    <n v="932244"/>
    <x v="2"/>
    <n v="1801022"/>
    <s v="CRCA COIL-TATXXD-AU03-0.45X1250"/>
    <s v="C01"/>
    <s v="TATXXD"/>
    <s v="AU03"/>
    <n v="0.45"/>
    <n v="1250"/>
    <n v="0"/>
    <m/>
    <m/>
    <m/>
    <m/>
    <m/>
    <n v="29"/>
    <n v="0"/>
    <n v="29"/>
    <n v="1.7"/>
    <n v="0"/>
    <n v="0"/>
    <n v="0"/>
    <n v="0"/>
    <n v="0"/>
    <n v="0"/>
    <n v="0"/>
    <n v="0"/>
    <n v="0"/>
    <n v="27.92"/>
    <n v="0"/>
    <n v="0"/>
    <n v="0"/>
    <n v="0"/>
    <n v="0"/>
    <n v="0"/>
    <n v="0"/>
    <n v="0"/>
    <n v="0"/>
    <n v="27.92"/>
    <n v="0"/>
    <n v="27.92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0T00:00:00"/>
    <s v="ZBTO"/>
    <n v="9519204189"/>
    <n v="3"/>
    <s v="9519204189-3"/>
    <s v="Nov'25"/>
    <s v="Released"/>
    <x v="1"/>
    <m/>
    <m/>
    <s v="OK"/>
    <m/>
    <m/>
    <m/>
    <m/>
    <x v="0"/>
    <x v="6"/>
    <m/>
    <n v="1000"/>
    <s v="VISAJHAPATNAM"/>
    <x v="0"/>
    <m/>
    <n v="188238"/>
    <x v="61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2"/>
    <d v="2025-10-20T00:00:00"/>
    <s v="ZBTO"/>
    <n v="9519204189"/>
    <n v="4"/>
    <s v="9519204189-4"/>
    <s v="Nov'25"/>
    <s v="Released"/>
    <x v="1"/>
    <m/>
    <m/>
    <s v="OK"/>
    <m/>
    <m/>
    <m/>
    <m/>
    <x v="0"/>
    <x v="6"/>
    <m/>
    <n v="1000"/>
    <s v="VISAJHAPATNAM"/>
    <x v="0"/>
    <m/>
    <n v="188238"/>
    <x v="61"/>
    <n v="2170008"/>
    <s v="CRCA COIL TATXXD BT01 0.970X1220"/>
    <s v="C01"/>
    <s v="TATXXD"/>
    <s v="BT01"/>
    <n v="0.97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5-10-14T00:00:00"/>
    <s v="ZBTO"/>
    <n v="9519188907"/>
    <n v="2"/>
    <s v="9519188907-2"/>
    <s v="Nov'25"/>
    <s v="Released"/>
    <x v="1"/>
    <m/>
    <m/>
    <s v="OK"/>
    <m/>
    <m/>
    <m/>
    <m/>
    <x v="3"/>
    <x v="4"/>
    <n v="1500"/>
    <n v="1000"/>
    <s v="GAMHARIA"/>
    <x v="4"/>
    <m/>
    <n v="940016"/>
    <x v="20"/>
    <n v="3521300"/>
    <s v="PPGL C Y550 D0C7 0.40BMT(0.44TPT)X1220"/>
    <s v="B18"/>
    <s v="Y550PL"/>
    <s v="D0C7"/>
    <n v="0.4"/>
    <n v="1220"/>
    <n v="0"/>
    <m/>
    <m/>
    <m/>
    <m/>
    <m/>
    <n v="223.999"/>
    <n v="188.66"/>
    <n v="30.844000000000001"/>
    <n v="-28.425999999999998"/>
    <n v="161.49"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3.7390000000000008"/>
    <m/>
    <m/>
    <m/>
    <m/>
    <m/>
    <m/>
    <m/>
    <m/>
    <s v="M"/>
    <m/>
    <m/>
    <m/>
    <m/>
    <m/>
    <m/>
    <m/>
    <m/>
    <m/>
    <m/>
    <m/>
    <m/>
    <m/>
    <m/>
    <m/>
    <n v="30.844000000000001"/>
    <n v="0"/>
    <n v="30.844000000000001"/>
    <n v="0"/>
    <n v="0"/>
    <n v="0"/>
    <n v="0"/>
    <n v="0"/>
    <n v="0"/>
    <n v="0"/>
    <n v="0"/>
    <n v="0"/>
    <n v="192.334"/>
    <m/>
  </r>
  <r>
    <n v="742"/>
    <d v="2025-10-17T00:00:00"/>
    <s v="ZBTO"/>
    <n v="9519200318"/>
    <n v="6"/>
    <s v="9519200318-6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3683012"/>
    <s v="CR COIL TATXXD BT01 0.970X1215"/>
    <s v="C01"/>
    <s v="TATXXD"/>
    <s v="BT01"/>
    <n v="0.97"/>
    <n v="1215"/>
    <n v="0"/>
    <m/>
    <m/>
    <m/>
    <m/>
    <m/>
    <n v="168"/>
    <n v="0"/>
    <n v="168"/>
    <n v="84.51"/>
    <n v="0"/>
    <n v="0"/>
    <n v="0"/>
    <n v="0"/>
    <n v="0"/>
    <n v="0"/>
    <n v="0"/>
    <n v="0"/>
    <n v="0"/>
    <n v="0"/>
    <n v="27.85"/>
    <n v="0"/>
    <n v="0"/>
    <n v="0"/>
    <n v="0"/>
    <n v="0"/>
    <n v="0"/>
    <n v="0"/>
    <n v="0"/>
    <n v="27.85"/>
    <n v="0"/>
    <n v="27.85"/>
    <n v="0"/>
    <n v="168"/>
    <m/>
    <m/>
    <m/>
    <m/>
    <m/>
    <m/>
    <m/>
    <m/>
    <s v="M"/>
    <m/>
    <m/>
    <m/>
    <m/>
    <m/>
    <m/>
    <m/>
    <m/>
    <m/>
    <m/>
    <m/>
    <m/>
    <m/>
    <m/>
    <m/>
    <n v="168"/>
    <n v="0"/>
    <n v="0"/>
    <n v="168"/>
    <n v="0"/>
    <n v="0"/>
    <n v="0"/>
    <n v="0"/>
    <n v="0"/>
    <n v="0"/>
    <n v="0"/>
    <n v="0"/>
    <n v="168"/>
    <m/>
  </r>
  <r>
    <n v="742"/>
    <d v="2025-10-23T00:00:00"/>
    <s v="ZBTO"/>
    <n v="9519112846"/>
    <n v="1"/>
    <s v="9519112846-1"/>
    <s v="Nov'25"/>
    <s v="Released"/>
    <x v="1"/>
    <m/>
    <m/>
    <s v="OK"/>
    <m/>
    <m/>
    <m/>
    <m/>
    <x v="0"/>
    <x v="6"/>
    <m/>
    <n v="1000"/>
    <s v=" "/>
    <x v="1"/>
    <m/>
    <n v="940246"/>
    <x v="85"/>
    <n v="4076191"/>
    <s v="CR COIL TATXXD BT01 0.970X1225"/>
    <s v="C01"/>
    <s v="TATXXD"/>
    <s v="BT01"/>
    <n v="0.97"/>
    <n v="1225"/>
    <n v="0"/>
    <m/>
    <m/>
    <m/>
    <m/>
    <m/>
    <n v="56"/>
    <n v="0"/>
    <n v="56"/>
    <n v="0.17"/>
    <n v="0"/>
    <n v="0"/>
    <n v="0"/>
    <n v="0"/>
    <n v="0"/>
    <n v="0"/>
    <n v="0"/>
    <n v="0"/>
    <n v="0"/>
    <n v="0"/>
    <n v="27.8"/>
    <n v="0"/>
    <n v="0"/>
    <n v="0"/>
    <n v="0"/>
    <n v="0"/>
    <n v="0"/>
    <n v="0"/>
    <n v="0"/>
    <n v="27.8"/>
    <n v="0"/>
    <n v="27.8"/>
    <n v="0"/>
    <n v="56"/>
    <m/>
    <m/>
    <m/>
    <m/>
    <m/>
    <m/>
    <m/>
    <m/>
    <s v="C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2"/>
    <d v="2025-10-23T00:00:00"/>
    <s v="ZBTO"/>
    <n v="9519137347"/>
    <n v="1"/>
    <s v="9519137347-1"/>
    <s v="Nov'25"/>
    <s v="Released"/>
    <x v="1"/>
    <n v="2"/>
    <m/>
    <e v="#N/A"/>
    <m/>
    <m/>
    <m/>
    <m/>
    <x v="0"/>
    <x v="0"/>
    <m/>
    <n v="2000"/>
    <s v="GUMMIDIPOONDI"/>
    <x v="0"/>
    <m/>
    <n v="822271"/>
    <x v="4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3T00:00:00"/>
    <s v="ZBTO"/>
    <n v="9519201195"/>
    <n v="4"/>
    <s v="9519201195-4"/>
    <s v="Nov'25"/>
    <s v="Released"/>
    <x v="1"/>
    <n v="2"/>
    <m/>
    <s v="TSK FHCR"/>
    <m/>
    <m/>
    <m/>
    <m/>
    <x v="0"/>
    <x v="0"/>
    <m/>
    <n v="2000"/>
    <s v="CHENNAI"/>
    <x v="0"/>
    <m/>
    <n v="938550"/>
    <x v="6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2T00:00:00"/>
    <s v="ZBTF"/>
    <n v="9519199388"/>
    <n v="1"/>
    <s v="9519199388-1"/>
    <s v="No Priority"/>
    <s v="Released"/>
    <x v="0"/>
    <m/>
    <m/>
    <s v="OK"/>
    <m/>
    <m/>
    <m/>
    <m/>
    <x v="0"/>
    <x v="1"/>
    <m/>
    <n v="1000"/>
    <s v="THIRUVALLUR"/>
    <x v="0"/>
    <m/>
    <n v="600250"/>
    <x v="0"/>
    <n v="3659268"/>
    <s v="CR COIL TSBSTA EL03 0.500X1217"/>
    <s v="C01"/>
    <s v="TSBSTA"/>
    <s v="EL03"/>
    <n v="0.5"/>
    <n v="1217"/>
    <n v="0"/>
    <m/>
    <m/>
    <m/>
    <m/>
    <m/>
    <n v="224"/>
    <n v="0"/>
    <n v="224"/>
    <n v="2.62"/>
    <n v="0"/>
    <n v="0"/>
    <n v="0"/>
    <n v="0"/>
    <n v="0"/>
    <n v="0"/>
    <n v="0"/>
    <n v="0"/>
    <n v="0"/>
    <n v="199.07"/>
    <n v="27.650000000000002"/>
    <n v="0"/>
    <n v="0"/>
    <n v="0"/>
    <n v="0"/>
    <n v="0"/>
    <n v="0"/>
    <n v="0"/>
    <n v="0"/>
    <n v="226.72"/>
    <n v="0"/>
    <n v="226.72"/>
    <n v="0"/>
    <n v="224"/>
    <m/>
    <m/>
    <m/>
    <m/>
    <m/>
    <m/>
    <m/>
    <m/>
    <s v="R"/>
    <m/>
    <m/>
    <m/>
    <m/>
    <m/>
    <m/>
    <m/>
    <m/>
    <m/>
    <m/>
    <m/>
    <m/>
    <m/>
    <m/>
    <m/>
    <n v="224"/>
    <n v="0"/>
    <n v="224"/>
    <n v="0"/>
    <n v="0"/>
    <n v="0"/>
    <n v="0"/>
    <n v="0"/>
    <n v="0"/>
    <n v="0"/>
    <n v="0"/>
    <n v="0"/>
    <n v="224"/>
    <m/>
  </r>
  <r>
    <n v="742"/>
    <d v="2025-10-22T00:00:00"/>
    <s v="ZBTF"/>
    <n v="9519199388"/>
    <n v="2"/>
    <s v="9519199388-2"/>
    <s v="No Priority"/>
    <s v="Released"/>
    <x v="0"/>
    <m/>
    <m/>
    <e v="#N/A"/>
    <m/>
    <m/>
    <m/>
    <m/>
    <x v="0"/>
    <x v="1"/>
    <m/>
    <n v="1000"/>
    <s v="THIRUVALLUR"/>
    <x v="0"/>
    <m/>
    <n v="600250"/>
    <x v="0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2T00:00:00"/>
    <s v="ZBTO"/>
    <n v="9519109787"/>
    <n v="13"/>
    <s v="9519109787-13"/>
    <s v="No Priority"/>
    <s v="Released"/>
    <x v="0"/>
    <m/>
    <m/>
    <s v="OK (HR  Indent)"/>
    <m/>
    <m/>
    <m/>
    <m/>
    <x v="0"/>
    <x v="3"/>
    <m/>
    <n v="2000"/>
    <s v="PURNIA"/>
    <x v="3"/>
    <m/>
    <n v="103227"/>
    <x v="10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4"/>
    <s v="9519173339-4"/>
    <s v="Nov'25"/>
    <s v="Released"/>
    <x v="1"/>
    <m/>
    <m/>
    <s v="OK"/>
    <m/>
    <m/>
    <m/>
    <m/>
    <x v="0"/>
    <x v="6"/>
    <m/>
    <n v="1000"/>
    <s v="SANHEWAL"/>
    <x v="2"/>
    <m/>
    <n v="925428"/>
    <x v="45"/>
    <n v="3741589"/>
    <s v="CR COIL SA1010 TU97 1.500X1250"/>
    <s v="C01"/>
    <s v="SA1010"/>
    <s v="TU97"/>
    <n v="1.5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2T00:00:00"/>
    <s v="ZBTO"/>
    <n v="9519039926"/>
    <n v="2"/>
    <s v="9519039926-2"/>
    <s v="Nov'25"/>
    <s v="Released"/>
    <x v="1"/>
    <n v="1"/>
    <s v="4000522234-1"/>
    <s v="HSM HR"/>
    <m/>
    <m/>
    <m/>
    <m/>
    <x v="0"/>
    <x v="0"/>
    <m/>
    <n v="2000"/>
    <s v="YESHWANTHPURA"/>
    <x v="0"/>
    <m/>
    <n v="932244"/>
    <x v="2"/>
    <n v="185675"/>
    <s v="CRCA COIL-TATXXD-AU03-0.5X1250"/>
    <s v="C01"/>
    <s v="TATXXD"/>
    <s v="AU03"/>
    <n v="0.5"/>
    <n v="1250"/>
    <n v="0"/>
    <m/>
    <m/>
    <m/>
    <m/>
    <m/>
    <n v="145"/>
    <n v="0"/>
    <n v="145"/>
    <n v="6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2T00:00:00"/>
    <s v="ZBTO"/>
    <n v="9518994601"/>
    <n v="1"/>
    <s v="9518994601-1"/>
    <s v="No Priority"/>
    <s v="Released"/>
    <x v="0"/>
    <m/>
    <m/>
    <n v="0"/>
    <m/>
    <m/>
    <m/>
    <m/>
    <x v="0"/>
    <x v="0"/>
    <m/>
    <n v="2000"/>
    <s v="YESHWANTHPURA"/>
    <x v="0"/>
    <m/>
    <n v="932244"/>
    <x v="2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10-22T00:00:00"/>
    <s v="ZBTO"/>
    <n v="9519163893"/>
    <n v="7"/>
    <s v="9519163893-7"/>
    <s v="Nov'25"/>
    <s v="Released"/>
    <x v="1"/>
    <n v="1"/>
    <s v="4000522234-4"/>
    <s v="HSM HR"/>
    <m/>
    <m/>
    <m/>
    <m/>
    <x v="0"/>
    <x v="0"/>
    <m/>
    <n v="2000"/>
    <s v="YESHWANTHPURA"/>
    <x v="0"/>
    <m/>
    <n v="932244"/>
    <x v="2"/>
    <n v="2229968"/>
    <s v="CRCA COIL TATXXD AU03 0.750X1250"/>
    <s v="C01"/>
    <s v="TATXXD"/>
    <s v="AU03"/>
    <n v="0.75"/>
    <n v="1250"/>
    <n v="0"/>
    <m/>
    <m/>
    <m/>
    <m/>
    <m/>
    <n v="58"/>
    <n v="0"/>
    <n v="58"/>
    <n v="3.03"/>
    <n v="49.28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58"/>
    <n v="0"/>
    <n v="0"/>
    <n v="0"/>
    <n v="0"/>
    <n v="0"/>
    <n v="0"/>
    <n v="0"/>
    <n v="0"/>
    <n v="0"/>
    <n v="0"/>
    <n v="107.285"/>
    <m/>
  </r>
  <r>
    <n v="742"/>
    <d v="2025-10-22T00:00:00"/>
    <s v="ZBTN"/>
    <n v="9519205207"/>
    <n v="1"/>
    <s v="9519205207-1"/>
    <s v="No Priority"/>
    <s v="Released"/>
    <x v="0"/>
    <m/>
    <m/>
    <n v="0"/>
    <m/>
    <m/>
    <m/>
    <m/>
    <x v="0"/>
    <x v="12"/>
    <m/>
    <n v="2000"/>
    <s v="VISHAKHAPATNAM"/>
    <x v="0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26"/>
    <n v="-29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  <m/>
    <m/>
    <m/>
    <m/>
    <m/>
    <m/>
    <m/>
    <m/>
    <m/>
    <m/>
    <m/>
    <m/>
    <m/>
    <m/>
    <m/>
    <n v="26"/>
    <n v="0"/>
    <n v="26"/>
    <n v="0"/>
    <n v="0"/>
    <n v="0"/>
    <n v="0"/>
    <n v="0"/>
    <n v="0"/>
    <n v="0"/>
    <n v="0"/>
    <n v="0"/>
    <n v="26"/>
    <m/>
  </r>
  <r>
    <n v="742"/>
    <d v="2025-10-22T00:00:00"/>
    <s v="ZBTN"/>
    <n v="9519205207"/>
    <n v="2"/>
    <s v="9519205207-2"/>
    <s v="No Priority"/>
    <s v="Released"/>
    <x v="0"/>
    <m/>
    <m/>
    <n v="0"/>
    <m/>
    <m/>
    <m/>
    <m/>
    <x v="0"/>
    <x v="12"/>
    <m/>
    <n v="2000"/>
    <s v="VISHAKHAPATNAM"/>
    <x v="0"/>
    <m/>
    <n v="189881"/>
    <x v="55"/>
    <n v="3532126"/>
    <s v="CRCA SHEET TATCRC EX08 0.350X1219X2438"/>
    <s v="C06"/>
    <s v="TATCRC"/>
    <s v="EX08"/>
    <n v="0.35"/>
    <n v="1219"/>
    <n v="2438"/>
    <m/>
    <m/>
    <m/>
    <m/>
    <m/>
    <n v="26"/>
    <n v="0"/>
    <n v="26"/>
    <n v="-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  <m/>
    <m/>
    <m/>
    <m/>
    <m/>
    <m/>
    <m/>
    <m/>
    <m/>
    <m/>
    <m/>
    <m/>
    <m/>
    <m/>
    <m/>
    <n v="26"/>
    <n v="0"/>
    <n v="26"/>
    <n v="0"/>
    <n v="0"/>
    <n v="0"/>
    <n v="0"/>
    <n v="0"/>
    <n v="0"/>
    <n v="0"/>
    <n v="0"/>
    <n v="0"/>
    <n v="26"/>
    <m/>
  </r>
  <r>
    <n v="744"/>
    <d v="2025-10-14T00:00:00"/>
    <s v="ZBTO"/>
    <n v="9519188928"/>
    <n v="1"/>
    <s v="9519188928-1"/>
    <s v="Nov'25"/>
    <s v="Released"/>
    <x v="1"/>
    <m/>
    <m/>
    <s v="OK"/>
    <m/>
    <m/>
    <m/>
    <m/>
    <x v="3"/>
    <x v="4"/>
    <m/>
    <n v="1000"/>
    <s v="GAMHARIA"/>
    <x v="4"/>
    <m/>
    <n v="940016"/>
    <x v="20"/>
    <n v="3996225"/>
    <s v="PPGL C Y550 HPL6 0.40BMT(0.47TPT)X1220"/>
    <s v="B18"/>
    <s v="Y550PL"/>
    <s v="HPL6"/>
    <n v="0.4"/>
    <n v="1220"/>
    <n v="0"/>
    <m/>
    <m/>
    <m/>
    <m/>
    <m/>
    <n v="168"/>
    <n v="145.55500000000001"/>
    <n v="20.393999999999998"/>
    <n v="12.314"/>
    <n v="145.55500000000001"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2.693999999999999"/>
    <m/>
    <m/>
    <m/>
    <m/>
    <m/>
    <m/>
    <m/>
    <m/>
    <s v="M"/>
    <m/>
    <m/>
    <m/>
    <m/>
    <m/>
    <m/>
    <m/>
    <m/>
    <m/>
    <m/>
    <m/>
    <m/>
    <m/>
    <m/>
    <m/>
    <n v="20.393999999999998"/>
    <n v="0"/>
    <n v="0"/>
    <n v="20.393999999999998"/>
    <n v="0"/>
    <n v="0"/>
    <n v="0"/>
    <n v="0"/>
    <n v="0"/>
    <n v="0"/>
    <n v="0"/>
    <n v="0"/>
    <n v="165.94900000000001"/>
    <m/>
  </r>
  <r>
    <n v="742"/>
    <d v="2025-10-08T00:00:00"/>
    <s v="ZBTO"/>
    <n v="9519118895"/>
    <n v="3"/>
    <s v="9519118895-3"/>
    <s v="Nov'25"/>
    <s v="Released"/>
    <x v="1"/>
    <n v="1"/>
    <s v="4000522236-1"/>
    <s v="HSM HR"/>
    <m/>
    <m/>
    <m/>
    <m/>
    <x v="0"/>
    <x v="3"/>
    <m/>
    <n v="2000"/>
    <s v="VARANASI"/>
    <x v="2"/>
    <m/>
    <n v="931525"/>
    <x v="3"/>
    <n v="3240761"/>
    <s v="CRCA SHEET TSBCRC SR15 0.500X1250X2030"/>
    <s v="C06"/>
    <s v="TSBCRC"/>
    <s v="SR15"/>
    <n v="0.5"/>
    <n v="1250"/>
    <n v="2030"/>
    <m/>
    <m/>
    <m/>
    <m/>
    <m/>
    <n v="29"/>
    <n v="0"/>
    <n v="29"/>
    <n v="1.4"/>
    <n v="0"/>
    <n v="0"/>
    <n v="28.9"/>
    <n v="0"/>
    <n v="0"/>
    <n v="0"/>
    <n v="0"/>
    <n v="0"/>
    <n v="0"/>
    <n v="0"/>
    <n v="0"/>
    <n v="0"/>
    <n v="0"/>
    <n v="0"/>
    <n v="0"/>
    <n v="0"/>
    <n v="0"/>
    <n v="0"/>
    <n v="0"/>
    <n v="28.9"/>
    <n v="0"/>
    <n v="28.9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08T00:00:00"/>
    <s v="ZBTO"/>
    <n v="9519118895"/>
    <n v="4"/>
    <s v="9519118895-4"/>
    <s v="No Priority"/>
    <s v="Released"/>
    <x v="0"/>
    <m/>
    <m/>
    <n v="0"/>
    <m/>
    <m/>
    <m/>
    <m/>
    <x v="0"/>
    <x v="3"/>
    <m/>
    <n v="2000"/>
    <s v="VARANASI"/>
    <x v="2"/>
    <m/>
    <n v="931525"/>
    <x v="3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18895"/>
    <n v="5"/>
    <s v="9519118895-5"/>
    <s v="Nov'25"/>
    <s v="Released"/>
    <x v="1"/>
    <n v="1"/>
    <m/>
    <n v="0"/>
    <m/>
    <m/>
    <m/>
    <m/>
    <x v="0"/>
    <x v="3"/>
    <m/>
    <n v="2000"/>
    <s v="VARANASI"/>
    <x v="2"/>
    <m/>
    <n v="931525"/>
    <x v="3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0T00:00:00"/>
    <s v="ZBTN"/>
    <n v="9519197952"/>
    <n v="1"/>
    <s v="9519197952-1"/>
    <s v="No Priority"/>
    <s v="Released"/>
    <x v="0"/>
    <m/>
    <m/>
    <n v="0"/>
    <m/>
    <m/>
    <m/>
    <m/>
    <x v="0"/>
    <x v="12"/>
    <m/>
    <n v="2000"/>
    <s v="VISHAKHAPATNAM"/>
    <x v="0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52"/>
    <n v="0"/>
    <n v="52"/>
    <n v="-3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  <m/>
    <m/>
    <m/>
    <m/>
    <m/>
    <m/>
    <m/>
    <m/>
    <m/>
    <m/>
    <m/>
    <m/>
    <m/>
    <m/>
    <m/>
    <n v="52"/>
    <n v="0"/>
    <n v="52"/>
    <n v="0"/>
    <n v="0"/>
    <n v="0"/>
    <n v="0"/>
    <n v="0"/>
    <n v="0"/>
    <n v="0"/>
    <n v="0"/>
    <n v="0"/>
    <n v="52"/>
    <m/>
  </r>
  <r>
    <n v="742"/>
    <d v="2025-10-24T00:00:00"/>
    <s v="ZBTO"/>
    <n v="9519200771"/>
    <n v="4"/>
    <s v="9519200771-4"/>
    <s v="Nov'25"/>
    <s v="Released"/>
    <x v="1"/>
    <n v="1"/>
    <m/>
    <e v="#N/A"/>
    <m/>
    <m/>
    <m/>
    <m/>
    <x v="0"/>
    <x v="3"/>
    <m/>
    <n v="2000"/>
    <s v="GUWAHATI"/>
    <x v="3"/>
    <m/>
    <n v="116649"/>
    <x v="12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197615"/>
    <n v="1"/>
    <s v="9519197615-1"/>
    <s v="Nov'25"/>
    <s v="Released"/>
    <x v="1"/>
    <n v="1"/>
    <m/>
    <e v="#N/A"/>
    <m/>
    <m/>
    <m/>
    <m/>
    <x v="0"/>
    <x v="3"/>
    <m/>
    <n v="2000"/>
    <s v="HOWRAH"/>
    <x v="3"/>
    <m/>
    <n v="925093"/>
    <x v="16"/>
    <n v="2427624"/>
    <s v="CRCA SHEET TSBCRC SR15 0.500X1000X2000"/>
    <s v="C06"/>
    <s v="TSBCRC"/>
    <s v="SR15"/>
    <n v="0.5"/>
    <n v="1000"/>
    <n v="2000"/>
    <m/>
    <m/>
    <m/>
    <m/>
    <m/>
    <n v="23"/>
    <n v="0"/>
    <n v="23"/>
    <n v="-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17T00:00:00"/>
    <s v="ZBTO"/>
    <n v="9519200318"/>
    <n v="7"/>
    <s v="9519200318-7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3655054"/>
    <s v="CR COIL TATXXD BT01 1.200X1215"/>
    <s v="C01"/>
    <s v="TATXXD"/>
    <s v="BT01"/>
    <n v="1.2"/>
    <n v="12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84"/>
    <n v="0"/>
    <n v="0"/>
    <n v="0"/>
    <n v="0"/>
    <n v="0"/>
    <n v="0"/>
    <n v="84"/>
    <m/>
  </r>
  <r>
    <n v="742"/>
    <d v="2025-10-15T00:00:00"/>
    <s v="ZBTO"/>
    <n v="9519188891"/>
    <n v="7"/>
    <s v="9519188891-7"/>
    <s v="No Priority"/>
    <s v="Released"/>
    <x v="0"/>
    <m/>
    <m/>
    <s v="OK (HR  Indent)"/>
    <m/>
    <m/>
    <m/>
    <m/>
    <x v="0"/>
    <x v="3"/>
    <m/>
    <n v="2000"/>
    <s v="WEST BOKARO"/>
    <x v="3"/>
    <m/>
    <n v="185794"/>
    <x v="9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No Priority"/>
    <s v="Released"/>
    <x v="0"/>
    <m/>
    <m/>
    <s v="N/C ( No narrow to be loaded)"/>
    <m/>
    <m/>
    <m/>
    <m/>
    <x v="1"/>
    <x v="5"/>
    <m/>
    <n v="2000"/>
    <s v="GAUHATI"/>
    <x v="3"/>
    <m/>
    <n v="103671"/>
    <x v="28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No Priority"/>
    <s v="Released"/>
    <x v="0"/>
    <m/>
    <m/>
    <s v="N/C ( No narrow to be loaded)"/>
    <m/>
    <m/>
    <m/>
    <m/>
    <x v="1"/>
    <x v="5"/>
    <m/>
    <n v="2000"/>
    <s v="GAUHATI"/>
    <x v="3"/>
    <m/>
    <n v="103671"/>
    <x v="28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8"/>
    <s v="9519129174-8"/>
    <s v="No Priority"/>
    <s v="Released"/>
    <x v="0"/>
    <m/>
    <m/>
    <s v="OK (HR  Indent)"/>
    <m/>
    <m/>
    <m/>
    <m/>
    <x v="0"/>
    <x v="0"/>
    <m/>
    <n v="2000"/>
    <s v="SANGAREDDY"/>
    <x v="0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29"/>
    <n v="-27.1"/>
    <n v="0"/>
    <n v="0"/>
    <n v="0"/>
    <n v="0"/>
    <n v="0"/>
    <n v="0"/>
    <n v="0"/>
    <n v="0"/>
    <n v="0"/>
    <n v="0"/>
    <n v="0"/>
    <n v="0"/>
    <n v="0"/>
    <n v="0"/>
    <n v="0"/>
    <n v="0"/>
    <n v="0"/>
    <n v="56.1"/>
    <n v="0"/>
    <n v="56.1"/>
    <n v="29"/>
    <n v="27.1"/>
    <n v="0"/>
    <n v="0"/>
    <m/>
    <m/>
    <m/>
    <m/>
    <m/>
    <m/>
    <m/>
    <m/>
    <s v="U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08T00:00:00"/>
    <s v="ZBTO"/>
    <n v="9519169887"/>
    <n v="2"/>
    <s v="9519169887-2"/>
    <s v="No Priority"/>
    <s v="Released"/>
    <x v="0"/>
    <m/>
    <m/>
    <s v="N/C ( No narrow to be loaded)"/>
    <m/>
    <m/>
    <m/>
    <m/>
    <x v="1"/>
    <x v="5"/>
    <m/>
    <n v="2000"/>
    <s v="HUBLI"/>
    <x v="0"/>
    <m/>
    <n v="942923"/>
    <x v="86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No Priority"/>
    <s v="Released"/>
    <x v="0"/>
    <m/>
    <m/>
    <s v="N/C ( No narrow to be loaded)"/>
    <m/>
    <m/>
    <m/>
    <m/>
    <x v="1"/>
    <x v="5"/>
    <m/>
    <n v="2000"/>
    <s v="HUBLI"/>
    <x v="0"/>
    <m/>
    <n v="942923"/>
    <x v="86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3"/>
    <s v="9519200318-3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2170009"/>
    <s v="CRCA COIL TATXXD BT02 1.200X914"/>
    <s v="C01"/>
    <s v="TATXXD"/>
    <s v="BT02"/>
    <n v="1.2"/>
    <n v="914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21"/>
    <n v="0"/>
    <n v="0"/>
    <n v="0"/>
    <n v="0"/>
    <n v="0"/>
    <n v="0"/>
    <n v="0"/>
    <n v="21"/>
    <m/>
  </r>
  <r>
    <n v="743"/>
    <d v="2025-10-27T00:00:00"/>
    <s v="ZBTO"/>
    <n v="9519214706"/>
    <n v="6"/>
    <s v="9519214706-6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3"/>
    <d v="2025-10-27T00:00:00"/>
    <s v="ZBTO"/>
    <n v="9519170302"/>
    <n v="1"/>
    <s v="9519170302-1"/>
    <s v="Nov'25"/>
    <s v="Released"/>
    <x v="1"/>
    <m/>
    <m/>
    <s v="OK"/>
    <m/>
    <m/>
    <m/>
    <m/>
    <x v="1"/>
    <x v="7"/>
    <m/>
    <n v="2200"/>
    <s v="CHENNAI"/>
    <x v="0"/>
    <m/>
    <n v="822271"/>
    <x v="4"/>
    <n v="1851847"/>
    <s v="GP COIL SOFT-TSBXGP-T1GP-0.3X1220"/>
    <s v="C02"/>
    <s v="TSBXGP"/>
    <s v="T1GP"/>
    <n v="0.3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252"/>
    <n v="0"/>
    <n v="0"/>
    <n v="0"/>
    <n v="0"/>
    <n v="0"/>
    <n v="0"/>
    <n v="0"/>
    <n v="0"/>
    <n v="252"/>
    <m/>
  </r>
  <r>
    <n v="743"/>
    <d v="2025-10-27T00:00:00"/>
    <s v="ZBTO"/>
    <n v="9519189304"/>
    <n v="5"/>
    <s v="9519189304-5"/>
    <s v="Nov'25"/>
    <s v="Released"/>
    <x v="1"/>
    <m/>
    <m/>
    <s v="OK"/>
    <m/>
    <m/>
    <m/>
    <m/>
    <x v="1"/>
    <x v="2"/>
    <m/>
    <n v="2000"/>
    <s v=" "/>
    <x v="3"/>
    <m/>
    <n v="121328"/>
    <x v="23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x v="1"/>
    <m/>
    <m/>
    <s v="OK"/>
    <m/>
    <m/>
    <m/>
    <m/>
    <x v="1"/>
    <x v="2"/>
    <m/>
    <n v="2000"/>
    <s v=" "/>
    <x v="3"/>
    <m/>
    <n v="121328"/>
    <x v="23"/>
    <n v="1178439"/>
    <s v="GP COIL SOFT-TATXGP-GK09-0.4X900"/>
    <s v="C02"/>
    <s v="TATXGP"/>
    <s v="GK09"/>
    <n v="0.4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2"/>
    <s v="9519189304-2"/>
    <s v="Nov'25"/>
    <s v="Released"/>
    <x v="1"/>
    <m/>
    <m/>
    <s v="OK"/>
    <m/>
    <m/>
    <m/>
    <m/>
    <x v="1"/>
    <x v="2"/>
    <m/>
    <n v="2000"/>
    <s v=" "/>
    <x v="3"/>
    <m/>
    <n v="121328"/>
    <x v="23"/>
    <n v="1191956"/>
    <s v="GP COIL SOFT-TATXGP-GK09-0.35X900"/>
    <s v="C02"/>
    <s v="TATXGP"/>
    <s v="GK09"/>
    <n v="0.3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168"/>
    <n v="0"/>
    <n v="0"/>
    <n v="0"/>
    <n v="0"/>
    <n v="0"/>
    <n v="0"/>
    <n v="0"/>
    <n v="0"/>
    <n v="0"/>
    <n v="168"/>
    <m/>
  </r>
  <r>
    <n v="742"/>
    <d v="2025-10-27T00:00:00"/>
    <s v="ZBTO"/>
    <n v="9519204175"/>
    <n v="3"/>
    <s v="9519204175-3"/>
    <s v="Nov'25"/>
    <s v="Released"/>
    <x v="1"/>
    <m/>
    <m/>
    <e v="#N/A"/>
    <m/>
    <m/>
    <m/>
    <m/>
    <x v="0"/>
    <x v="6"/>
    <m/>
    <n v="1000"/>
    <s v="FARIDABAD"/>
    <x v="2"/>
    <m/>
    <n v="189430"/>
    <x v="62"/>
    <n v="2164803"/>
    <s v="CRCA COIL TATXXD BT02 1.200X910"/>
    <s v="C01"/>
    <s v="TATXXD"/>
    <s v="BT02"/>
    <n v="1.2"/>
    <n v="91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  <m/>
    <m/>
    <m/>
    <m/>
    <m/>
    <m/>
    <m/>
    <m/>
    <m/>
    <m/>
    <m/>
    <m/>
    <m/>
    <m/>
    <m/>
    <n v="42"/>
    <n v="0"/>
    <n v="0"/>
    <n v="0"/>
    <n v="42"/>
    <n v="0"/>
    <n v="0"/>
    <n v="0"/>
    <n v="0"/>
    <n v="0"/>
    <n v="0"/>
    <n v="0"/>
    <n v="42"/>
    <m/>
  </r>
  <r>
    <n v="743"/>
    <d v="2025-10-22T00:00:00"/>
    <s v="ZBTO"/>
    <n v="9519189304"/>
    <n v="9"/>
    <s v="9519189304-9"/>
    <s v="Nov'25"/>
    <s v="Released"/>
    <x v="1"/>
    <m/>
    <m/>
    <s v="OK"/>
    <m/>
    <m/>
    <m/>
    <m/>
    <x v="1"/>
    <x v="7"/>
    <m/>
    <n v="2000"/>
    <s v=" "/>
    <x v="3"/>
    <m/>
    <n v="121328"/>
    <x v="23"/>
    <n v="1300228"/>
    <s v="GP COIL SOFT-TATXGP-GLK1-0.5X1220"/>
    <s v="C02"/>
    <s v="TATXGP"/>
    <s v="GLK1"/>
    <n v="0.5"/>
    <n v="1220"/>
    <n v="0"/>
    <m/>
    <m/>
    <m/>
    <m/>
    <m/>
    <n v="112"/>
    <n v="85.844999999999999"/>
    <n v="22.173999999999999"/>
    <n v="12.989000000000001"/>
    <n v="11.42"/>
    <n v="0"/>
    <n v="0"/>
    <n v="0"/>
    <n v="0"/>
    <n v="0"/>
    <n v="9.1850000000000005"/>
    <n v="0"/>
    <n v="0"/>
    <n v="0"/>
    <n v="0"/>
    <n v="0"/>
    <n v="0"/>
    <n v="0"/>
    <n v="0"/>
    <n v="0"/>
    <n v="5.3150000000000004"/>
    <n v="3.74"/>
    <n v="3.98"/>
    <n v="22.220000000000002"/>
    <n v="16.905000000000001"/>
    <n v="5.3150000000000013"/>
    <n v="0"/>
    <n v="5.2689999999999984"/>
    <m/>
    <m/>
    <m/>
    <m/>
    <m/>
    <m/>
    <m/>
    <m/>
    <s v="S"/>
    <m/>
    <m/>
    <m/>
    <m/>
    <m/>
    <m/>
    <m/>
    <m/>
    <m/>
    <m/>
    <m/>
    <m/>
    <m/>
    <m/>
    <m/>
    <n v="22.173999999999999"/>
    <n v="0"/>
    <n v="0"/>
    <n v="22.173999999999999"/>
    <n v="0"/>
    <n v="0"/>
    <n v="0"/>
    <n v="0"/>
    <n v="0"/>
    <n v="0"/>
    <n v="0"/>
    <n v="0"/>
    <n v="33.594000000000001"/>
    <m/>
  </r>
  <r>
    <n v="743"/>
    <d v="2025-10-27T00:00:00"/>
    <s v="ZBTO"/>
    <n v="9519214706"/>
    <n v="7"/>
    <s v="9519214706-7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3"/>
    <d v="2025-10-27T00:00:00"/>
    <s v="ZBTO"/>
    <n v="9519214706"/>
    <n v="8"/>
    <s v="9519214706-8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2"/>
    <d v="2025-10-22T00:00:00"/>
    <s v="ZBTO"/>
    <n v="9519200328"/>
    <n v="1"/>
    <s v="9519200328-1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3655053"/>
    <s v="CR COIL TATXXD BT01 0.900X1215"/>
    <s v="C01"/>
    <s v="TATXXD"/>
    <s v="BT01"/>
    <n v="0.9"/>
    <n v="1215"/>
    <n v="0"/>
    <m/>
    <m/>
    <m/>
    <m/>
    <m/>
    <n v="28"/>
    <n v="0"/>
    <n v="28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2T00:00:00"/>
    <s v="ZBTO"/>
    <n v="9519200328"/>
    <n v="2"/>
    <s v="9519200328-2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3655054"/>
    <s v="CR COIL TATXXD BT01 1.200X1215"/>
    <s v="C01"/>
    <s v="TATXXD"/>
    <s v="BT01"/>
    <n v="1.2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0"/>
    <n v="0"/>
    <n v="0"/>
    <n v="0"/>
    <n v="112"/>
    <n v="0"/>
    <n v="0"/>
    <n v="0"/>
    <n v="0"/>
    <n v="0"/>
    <n v="0"/>
    <n v="112"/>
    <m/>
  </r>
  <r>
    <n v="743"/>
    <d v="2025-10-22T00:00:00"/>
    <s v="ZBTO"/>
    <n v="9519189106"/>
    <n v="12"/>
    <s v="9519189106-12"/>
    <s v="Stocks"/>
    <s v="Released"/>
    <x v="1"/>
    <m/>
    <m/>
    <s v="OK"/>
    <m/>
    <m/>
    <m/>
    <m/>
    <x v="1"/>
    <x v="7"/>
    <m/>
    <n v="2000"/>
    <s v="WEST BOKARO"/>
    <x v="3"/>
    <m/>
    <n v="185794"/>
    <x v="9"/>
    <n v="1300227"/>
    <s v="GP COIL SOFT-TATXGP-GLK1-0.6X1220"/>
    <s v="C02"/>
    <s v="TATXGP"/>
    <s v="GLK1"/>
    <n v="0.6"/>
    <n v="1220"/>
    <n v="0"/>
    <m/>
    <m/>
    <m/>
    <m/>
    <m/>
    <n v="56"/>
    <n v="37.965000000000003"/>
    <n v="7.37"/>
    <n v="7.37"/>
    <n v="10.664999999999999"/>
    <n v="0"/>
    <n v="0"/>
    <n v="0"/>
    <n v="0"/>
    <n v="0"/>
    <n v="0"/>
    <n v="0"/>
    <n v="0"/>
    <n v="0"/>
    <n v="0"/>
    <n v="0"/>
    <n v="0"/>
    <n v="0"/>
    <n v="0"/>
    <n v="0"/>
    <n v="0"/>
    <n v="10.665000000000001"/>
    <n v="0"/>
    <n v="10.665000000000001"/>
    <n v="10.665000000000001"/>
    <n v="0"/>
    <n v="0"/>
    <n v="-3.2950000000000008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664999999999999"/>
    <m/>
  </r>
  <r>
    <n v="743"/>
    <d v="2025-10-22T00:00:00"/>
    <s v="ZBTO"/>
    <n v="9519199493"/>
    <n v="1"/>
    <s v="9519199493-1"/>
    <s v="Nov'25"/>
    <s v="Released"/>
    <x v="1"/>
    <m/>
    <m/>
    <s v="OK"/>
    <m/>
    <m/>
    <m/>
    <m/>
    <x v="2"/>
    <x v="4"/>
    <m/>
    <n v="1000"/>
    <s v="TAMILNADU"/>
    <x v="4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51.595"/>
    <n v="-22.344999999999999"/>
    <n v="14.32"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58.109999999999985"/>
    <m/>
    <m/>
    <m/>
    <m/>
    <m/>
    <m/>
    <m/>
    <m/>
    <s v="R"/>
    <m/>
    <m/>
    <m/>
    <m/>
    <m/>
    <m/>
    <m/>
    <m/>
    <m/>
    <m/>
    <m/>
    <m/>
    <m/>
    <m/>
    <m/>
    <n v="251.595"/>
    <n v="0"/>
    <n v="251.595"/>
    <n v="0"/>
    <n v="0"/>
    <n v="0"/>
    <n v="0"/>
    <n v="0"/>
    <n v="0"/>
    <n v="0"/>
    <n v="0"/>
    <n v="0"/>
    <n v="265.91500000000002"/>
    <m/>
  </r>
  <r>
    <n v="743"/>
    <d v="2025-10-22T00:00:00"/>
    <s v="ZBTO"/>
    <n v="9519199493"/>
    <n v="2"/>
    <s v="9519199493-2"/>
    <s v="Nov'25"/>
    <s v="Released"/>
    <x v="1"/>
    <m/>
    <m/>
    <s v="OK"/>
    <m/>
    <m/>
    <m/>
    <m/>
    <x v="2"/>
    <x v="4"/>
    <n v="3000"/>
    <n v="1000"/>
    <s v="TAMILNADU"/>
    <x v="4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11.58500000000001"/>
    <n v="4.9249999999999998"/>
    <n v="0"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-9.7700000000000102"/>
    <m/>
    <m/>
    <m/>
    <m/>
    <m/>
    <m/>
    <m/>
    <m/>
    <s v="R"/>
    <m/>
    <m/>
    <m/>
    <m/>
    <m/>
    <m/>
    <m/>
    <m/>
    <m/>
    <m/>
    <m/>
    <m/>
    <m/>
    <m/>
    <m/>
    <n v="211.58500000000001"/>
    <n v="0"/>
    <n v="211.58500000000001"/>
    <n v="0"/>
    <n v="0"/>
    <n v="0"/>
    <n v="0"/>
    <n v="0"/>
    <n v="0"/>
    <n v="0"/>
    <n v="0"/>
    <n v="0"/>
    <n v="211.58500000000001"/>
    <m/>
  </r>
  <r>
    <n v="743"/>
    <d v="2025-10-22T00:00:00"/>
    <s v="ZBTO"/>
    <n v="9519199493"/>
    <n v="3"/>
    <s v="9519199493-3"/>
    <s v="Nov'25"/>
    <s v="Released"/>
    <x v="1"/>
    <m/>
    <m/>
    <s v="OK"/>
    <m/>
    <m/>
    <m/>
    <m/>
    <x v="2"/>
    <x v="4"/>
    <m/>
    <n v="1000"/>
    <s v="TAMILNADU"/>
    <x v="4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"/>
    <n v="0"/>
    <n v="28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10-22T00:00:00"/>
    <s v="ZBTO"/>
    <n v="9519199424"/>
    <n v="1"/>
    <s v="9519199424-1"/>
    <s v="Nov'25"/>
    <s v="Released"/>
    <x v="1"/>
    <m/>
    <m/>
    <s v="OK"/>
    <m/>
    <m/>
    <m/>
    <m/>
    <x v="2"/>
    <x v="4"/>
    <m/>
    <n v="1000"/>
    <s v="TAMILNADU"/>
    <x v="4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25.67500000000001"/>
    <n v="-16.59"/>
    <n v="0"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8.0199999999999818"/>
    <m/>
    <m/>
    <m/>
    <m/>
    <m/>
    <m/>
    <m/>
    <m/>
    <s v="R"/>
    <m/>
    <m/>
    <m/>
    <m/>
    <m/>
    <m/>
    <m/>
    <m/>
    <m/>
    <m/>
    <m/>
    <m/>
    <m/>
    <m/>
    <m/>
    <n v="225.67500000000001"/>
    <n v="0"/>
    <n v="225.67500000000001"/>
    <n v="0"/>
    <n v="0"/>
    <n v="0"/>
    <n v="0"/>
    <n v="0"/>
    <n v="0"/>
    <n v="0"/>
    <n v="0"/>
    <n v="0"/>
    <n v="225.67500000000001"/>
    <m/>
  </r>
  <r>
    <n v="743"/>
    <d v="2025-10-27T00:00:00"/>
    <s v="ZBTO"/>
    <n v="9519197694"/>
    <n v="1"/>
    <s v="9519197694-1"/>
    <s v="No Priority"/>
    <s v="Released"/>
    <x v="0"/>
    <m/>
    <m/>
    <s v="N/C"/>
    <m/>
    <m/>
    <m/>
    <m/>
    <x v="2"/>
    <x v="6"/>
    <m/>
    <n v="1000"/>
    <s v="ZAHIRABAD"/>
    <x v="0"/>
    <m/>
    <n v="188152"/>
    <x v="21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4"/>
    <s v="9519214706-4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122.82"/>
    <n v="3.415"/>
    <n v="156.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.82"/>
    <m/>
    <m/>
    <m/>
    <m/>
    <m/>
    <m/>
    <m/>
    <m/>
    <s v="U"/>
    <m/>
    <m/>
    <m/>
    <m/>
    <m/>
    <m/>
    <m/>
    <m/>
    <m/>
    <m/>
    <m/>
    <m/>
    <m/>
    <m/>
    <m/>
    <n v="122.82"/>
    <n v="122.82"/>
    <n v="0"/>
    <n v="0"/>
    <n v="0"/>
    <n v="0"/>
    <n v="0"/>
    <n v="0"/>
    <n v="0"/>
    <n v="0"/>
    <n v="0"/>
    <n v="0"/>
    <n v="279.755"/>
    <m/>
  </r>
  <r>
    <n v="743"/>
    <d v="2025-10-27T00:00:00"/>
    <s v="ZBTO"/>
    <n v="9519214706"/>
    <n v="5"/>
    <s v="9519214706-5"/>
    <s v="Nov'25"/>
    <s v="Released"/>
    <x v="1"/>
    <m/>
    <m/>
    <e v="#N/A"/>
    <m/>
    <m/>
    <m/>
    <m/>
    <x v="2"/>
    <x v="15"/>
    <m/>
    <n v="1000"/>
    <s v="DANKUNI"/>
    <x v="3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24.19"/>
    <n v="224.19"/>
    <n v="27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19"/>
    <m/>
    <m/>
    <m/>
    <m/>
    <m/>
    <m/>
    <m/>
    <m/>
    <s v="U"/>
    <m/>
    <m/>
    <m/>
    <m/>
    <m/>
    <m/>
    <m/>
    <m/>
    <m/>
    <m/>
    <m/>
    <m/>
    <m/>
    <m/>
    <m/>
    <n v="224.19"/>
    <n v="0"/>
    <n v="224.19"/>
    <n v="0"/>
    <n v="0"/>
    <n v="0"/>
    <n v="0"/>
    <n v="0"/>
    <n v="0"/>
    <n v="0"/>
    <n v="0"/>
    <n v="0"/>
    <n v="252"/>
    <m/>
  </r>
  <r>
    <n v="742"/>
    <d v="2025-10-13T00:00:00"/>
    <s v="ZBTO"/>
    <n v="9519187405"/>
    <n v="7"/>
    <s v="9519187405-7"/>
    <s v="Nov'25"/>
    <s v="Released"/>
    <x v="1"/>
    <n v="1"/>
    <m/>
    <s v="OK (HR  Indent)"/>
    <m/>
    <m/>
    <m/>
    <m/>
    <x v="0"/>
    <x v="3"/>
    <m/>
    <n v="2000"/>
    <s v=" "/>
    <x v="3"/>
    <m/>
    <n v="121328"/>
    <x v="23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v'25"/>
    <s v="Released"/>
    <x v="1"/>
    <m/>
    <m/>
    <s v="OK"/>
    <m/>
    <m/>
    <m/>
    <m/>
    <x v="0"/>
    <x v="6"/>
    <m/>
    <n v="1000"/>
    <s v="VILLAGE DADRA"/>
    <x v="1"/>
    <m/>
    <n v="189405"/>
    <x v="14"/>
    <n v="2164803"/>
    <s v="CRCA COIL TATXXD BT02 1.200X910"/>
    <s v="C01"/>
    <s v="TATXXD"/>
    <s v="BT02"/>
    <n v="1.2"/>
    <n v="910"/>
    <n v="0"/>
    <m/>
    <m/>
    <m/>
    <m/>
    <m/>
    <n v="231"/>
    <n v="0"/>
    <n v="231"/>
    <n v="222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m/>
    <m/>
    <m/>
    <m/>
    <m/>
    <m/>
    <m/>
    <m/>
    <s v="T"/>
    <m/>
    <m/>
    <m/>
    <m/>
    <m/>
    <m/>
    <m/>
    <m/>
    <m/>
    <m/>
    <m/>
    <m/>
    <m/>
    <m/>
    <m/>
    <n v="231"/>
    <n v="0"/>
    <n v="0"/>
    <n v="0"/>
    <n v="231"/>
    <n v="0"/>
    <n v="0"/>
    <n v="0"/>
    <n v="0"/>
    <n v="0"/>
    <n v="0"/>
    <n v="0"/>
    <n v="231"/>
    <m/>
  </r>
  <r>
    <n v="744"/>
    <d v="2025-10-25T00:00:00"/>
    <s v="ZBTO"/>
    <n v="9519216427"/>
    <n v="5"/>
    <s v="9519216427-5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4"/>
    <d v="2025-10-25T00:00:00"/>
    <s v="ZBTO"/>
    <n v="9519216427"/>
    <n v="2"/>
    <s v="9519216427-2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42.75"/>
    <n v="-16.170000000000002"/>
    <n v="57.045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75"/>
    <m/>
    <m/>
    <m/>
    <m/>
    <m/>
    <m/>
    <m/>
    <m/>
    <s v="M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141.04500000000002"/>
    <m/>
  </r>
  <r>
    <n v="744"/>
    <d v="2025-10-25T00:00:00"/>
    <s v="ZBTO"/>
    <n v="9519216427"/>
    <n v="1"/>
    <s v="9519216427-1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-19.954999999999998"/>
    <n v="110.16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112"/>
    <n v="0"/>
    <n v="0"/>
    <n v="0"/>
    <n v="0"/>
    <n v="0"/>
    <n v="0"/>
    <n v="0"/>
    <n v="0"/>
    <n v="0"/>
    <n v="0"/>
    <n v="222.16500000000002"/>
    <m/>
  </r>
  <r>
    <n v="742"/>
    <d v="2025-10-22T00:00:00"/>
    <s v="ZBTO"/>
    <n v="9519187886"/>
    <n v="4"/>
    <s v="9519187886-4"/>
    <s v="Nov'25"/>
    <s v="Released"/>
    <x v="1"/>
    <n v="1"/>
    <m/>
    <s v="OK (HR  Indent)"/>
    <m/>
    <m/>
    <m/>
    <m/>
    <x v="0"/>
    <x v="3"/>
    <m/>
    <n v="2000"/>
    <s v="VISHAKHAPATNAM"/>
    <x v="0"/>
    <m/>
    <n v="946077"/>
    <x v="30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4"/>
    <s v="9519215590-4"/>
    <s v="Nov'25"/>
    <s v="Released"/>
    <x v="1"/>
    <m/>
    <m/>
    <e v="#N/A"/>
    <m/>
    <m/>
    <m/>
    <m/>
    <x v="2"/>
    <x v="4"/>
    <m/>
    <n v="1000"/>
    <s v=" "/>
    <x v="4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3"/>
    <d v="2025-10-25T00:00:00"/>
    <s v="ZBTO"/>
    <n v="9519215590"/>
    <n v="3"/>
    <s v="9519215590-3"/>
    <s v="Nov'25"/>
    <s v="Released"/>
    <x v="1"/>
    <m/>
    <m/>
    <e v="#N/A"/>
    <m/>
    <m/>
    <m/>
    <m/>
    <x v="2"/>
    <x v="4"/>
    <m/>
    <n v="1000"/>
    <s v=" "/>
    <x v="4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109787"/>
    <n v="15"/>
    <s v="9519109787-15"/>
    <s v="No Priority"/>
    <s v="Released"/>
    <x v="0"/>
    <m/>
    <m/>
    <s v="OK (HR  Indent)"/>
    <m/>
    <m/>
    <m/>
    <m/>
    <x v="0"/>
    <x v="3"/>
    <m/>
    <n v="2000"/>
    <s v="PURNIA"/>
    <x v="3"/>
    <m/>
    <n v="103227"/>
    <x v="10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09787"/>
    <n v="8"/>
    <s v="9519109787-8"/>
    <s v="Nov'25"/>
    <s v="Released"/>
    <x v="1"/>
    <n v="1"/>
    <s v="4000522236-1"/>
    <s v="HSM HR"/>
    <m/>
    <m/>
    <m/>
    <m/>
    <x v="0"/>
    <x v="3"/>
    <m/>
    <n v="2000"/>
    <s v="PURNIA"/>
    <x v="3"/>
    <m/>
    <n v="103227"/>
    <x v="1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2T00:00:00"/>
    <s v="ZBTO"/>
    <n v="9519105467"/>
    <n v="15"/>
    <s v="9519105467-15"/>
    <s v="No Priority"/>
    <s v="Released"/>
    <x v="0"/>
    <m/>
    <m/>
    <s v="OK (HR  Indent)"/>
    <m/>
    <m/>
    <m/>
    <m/>
    <x v="0"/>
    <x v="3"/>
    <m/>
    <n v="2000"/>
    <s v="PATNA"/>
    <x v="3"/>
    <m/>
    <n v="103227"/>
    <x v="10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-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2T00:00:00"/>
    <s v="ZBTO"/>
    <n v="9519105467"/>
    <n v="8"/>
    <s v="9519105467-8"/>
    <s v="Nov'25"/>
    <s v="Released"/>
    <x v="1"/>
    <n v="1"/>
    <s v="4000522236-2"/>
    <s v="HSM HR"/>
    <m/>
    <m/>
    <m/>
    <m/>
    <x v="0"/>
    <x v="3"/>
    <m/>
    <n v="2000"/>
    <s v="PATNA"/>
    <x v="3"/>
    <m/>
    <n v="103227"/>
    <x v="1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2T00:00:00"/>
    <s v="ZBTO"/>
    <n v="9519163893"/>
    <n v="19"/>
    <s v="9519163893-19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2155233"/>
    <s v="CRCA COIL TATXXD AU03 2.5X1250"/>
    <s v="C01"/>
    <s v="TATXXD"/>
    <s v="AU03"/>
    <n v="2.5"/>
    <n v="1250"/>
    <n v="0"/>
    <m/>
    <m/>
    <m/>
    <m/>
    <m/>
    <n v="87"/>
    <n v="0"/>
    <n v="62.42"/>
    <n v="36.43"/>
    <n v="24.58"/>
    <n v="0"/>
    <n v="57.05"/>
    <n v="0"/>
    <n v="0"/>
    <n v="0"/>
    <n v="0"/>
    <n v="0"/>
    <n v="0"/>
    <n v="0"/>
    <n v="0"/>
    <n v="0"/>
    <n v="25.76"/>
    <n v="0"/>
    <n v="0"/>
    <n v="0"/>
    <n v="0"/>
    <n v="0"/>
    <n v="0"/>
    <n v="82.81"/>
    <n v="25.76"/>
    <n v="57.05"/>
    <n v="0"/>
    <n v="36.659999999999997"/>
    <m/>
    <m/>
    <m/>
    <m/>
    <m/>
    <m/>
    <m/>
    <m/>
    <s v="U"/>
    <m/>
    <m/>
    <m/>
    <m/>
    <m/>
    <m/>
    <m/>
    <m/>
    <m/>
    <m/>
    <m/>
    <m/>
    <m/>
    <m/>
    <m/>
    <n v="62.42"/>
    <n v="0"/>
    <n v="0"/>
    <n v="62.42"/>
    <n v="0"/>
    <n v="0"/>
    <n v="0"/>
    <n v="0"/>
    <n v="0"/>
    <n v="0"/>
    <n v="0"/>
    <n v="0"/>
    <n v="87"/>
    <m/>
  </r>
  <r>
    <n v="742"/>
    <d v="2025-10-22T00:00:00"/>
    <s v="ZBTO"/>
    <n v="9519163893"/>
    <n v="18"/>
    <s v="9519163893-18"/>
    <s v="Nov'25"/>
    <s v="Released"/>
    <x v="1"/>
    <n v="1"/>
    <s v="4000522234-10"/>
    <s v="HSM HR"/>
    <m/>
    <m/>
    <m/>
    <m/>
    <x v="0"/>
    <x v="0"/>
    <m/>
    <n v="2000"/>
    <s v="YESHWANTHPURA"/>
    <x v="0"/>
    <m/>
    <n v="932244"/>
    <x v="2"/>
    <n v="1884117"/>
    <s v="CRCA COIL-TATXXD-AU03-2X1250"/>
    <s v="C01"/>
    <s v="TATXXD"/>
    <s v="AU03"/>
    <n v="2"/>
    <n v="1250"/>
    <n v="0"/>
    <m/>
    <m/>
    <m/>
    <m/>
    <m/>
    <n v="174"/>
    <n v="0"/>
    <n v="174"/>
    <n v="14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174"/>
    <n v="0"/>
    <n v="0"/>
    <n v="174"/>
    <n v="0"/>
    <n v="0"/>
    <n v="0"/>
    <n v="0"/>
    <n v="0"/>
    <n v="0"/>
    <n v="0"/>
    <n v="0"/>
    <n v="174"/>
    <m/>
  </r>
  <r>
    <n v="742"/>
    <d v="2025-10-22T00:00:00"/>
    <s v="ZBTO"/>
    <n v="9519163893"/>
    <n v="17"/>
    <s v="9519163893-17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2193598"/>
    <s v="CRCA COIL TATXXD AU03 1.900X1250"/>
    <s v="C01"/>
    <s v="TATXXD"/>
    <s v="AU03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2T00:00:00"/>
    <s v="ZBTO"/>
    <n v="9519163893"/>
    <n v="16"/>
    <s v="9519163893-16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2390540"/>
    <s v="CRCA COIL TATXXD AU03 1.800X1250"/>
    <s v="C01"/>
    <s v="TATXXD"/>
    <s v="AU03"/>
    <n v="1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2T00:00:00"/>
    <s v="ZBTO"/>
    <n v="9519163893"/>
    <n v="15"/>
    <s v="9519163893-15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1804867"/>
    <s v="CRCA COIL-TATXXD-AU03-1.6X1250"/>
    <s v="C01"/>
    <s v="TATXXD"/>
    <s v="AU03"/>
    <n v="1.6"/>
    <n v="1250"/>
    <n v="0"/>
    <m/>
    <m/>
    <m/>
    <m/>
    <m/>
    <n v="116"/>
    <n v="0"/>
    <n v="116"/>
    <n v="33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116"/>
    <n v="0"/>
    <n v="0"/>
    <n v="0"/>
    <n v="0"/>
    <n v="0"/>
    <n v="0"/>
    <n v="0"/>
    <n v="0"/>
    <n v="116"/>
    <m/>
  </r>
  <r>
    <n v="742"/>
    <d v="2025-10-22T00:00:00"/>
    <s v="ZBTO"/>
    <n v="9519163893"/>
    <n v="14"/>
    <s v="9519163893-14"/>
    <s v="Nov'25"/>
    <s v="Released"/>
    <x v="1"/>
    <n v="1"/>
    <s v="4000522234-9"/>
    <s v="HSM HR"/>
    <m/>
    <m/>
    <m/>
    <m/>
    <x v="0"/>
    <x v="0"/>
    <m/>
    <n v="2000"/>
    <s v="YESHWANTHPURA"/>
    <x v="0"/>
    <m/>
    <n v="932244"/>
    <x v="2"/>
    <n v="2334995"/>
    <s v="CRCA COIL TATXXD AU03 1.500X1250"/>
    <s v="C01"/>
    <s v="TATXXD"/>
    <s v="AU03"/>
    <n v="1.5"/>
    <n v="1250"/>
    <n v="0"/>
    <m/>
    <m/>
    <m/>
    <m/>
    <m/>
    <n v="174"/>
    <n v="0"/>
    <n v="72.694999999999993"/>
    <n v="17.995000000000001"/>
    <n v="75.965000000000003"/>
    <n v="0"/>
    <n v="0"/>
    <n v="0"/>
    <n v="0"/>
    <n v="0"/>
    <n v="0"/>
    <n v="0"/>
    <n v="0"/>
    <n v="0"/>
    <n v="0"/>
    <n v="0"/>
    <n v="81.16"/>
    <n v="0"/>
    <n v="0"/>
    <n v="0"/>
    <n v="0"/>
    <n v="0"/>
    <n v="0"/>
    <n v="81.16"/>
    <n v="81.16"/>
    <n v="0"/>
    <n v="0"/>
    <n v="-8.4650000000000034"/>
    <m/>
    <m/>
    <m/>
    <m/>
    <m/>
    <m/>
    <m/>
    <m/>
    <s v="U"/>
    <m/>
    <m/>
    <m/>
    <m/>
    <m/>
    <m/>
    <m/>
    <m/>
    <m/>
    <m/>
    <m/>
    <m/>
    <m/>
    <m/>
    <m/>
    <n v="72.694999999999993"/>
    <n v="0"/>
    <n v="72.694999999999993"/>
    <n v="0"/>
    <n v="0"/>
    <n v="0"/>
    <n v="0"/>
    <n v="0"/>
    <n v="0"/>
    <n v="0"/>
    <n v="0"/>
    <n v="0"/>
    <n v="148.66"/>
    <m/>
  </r>
  <r>
    <n v="742"/>
    <d v="2025-10-22T00:00:00"/>
    <s v="ZBTO"/>
    <n v="9519163893"/>
    <n v="13"/>
    <s v="9519163893-13"/>
    <s v="Nov'25"/>
    <s v="Released"/>
    <x v="1"/>
    <n v="2"/>
    <m/>
    <s v="OK (HR  Indent)"/>
    <m/>
    <m/>
    <m/>
    <m/>
    <x v="0"/>
    <x v="0"/>
    <m/>
    <n v="2000"/>
    <s v="YESHWANTHPURA"/>
    <x v="0"/>
    <m/>
    <n v="932244"/>
    <x v="2"/>
    <n v="2193599"/>
    <s v="CRCA COIL TATXXD AU03 1.400X1250"/>
    <s v="C01"/>
    <s v="TATXXD"/>
    <s v="AU03"/>
    <n v="1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2T00:00:00"/>
    <s v="ZBTO"/>
    <n v="9519163893"/>
    <n v="12"/>
    <s v="9519163893-12"/>
    <s v="Nov'25"/>
    <s v="Released"/>
    <x v="1"/>
    <n v="1"/>
    <s v="4000522234-6"/>
    <s v="HSM HR"/>
    <m/>
    <m/>
    <m/>
    <m/>
    <x v="0"/>
    <x v="0"/>
    <m/>
    <n v="2000"/>
    <s v="YESHWANTHPURA"/>
    <x v="0"/>
    <m/>
    <n v="932244"/>
    <x v="2"/>
    <n v="1804854"/>
    <s v="CRCA COIL-TATXXD-AU03-1.2X1250"/>
    <s v="C01"/>
    <s v="TATXXD"/>
    <s v="AU03"/>
    <n v="1.2"/>
    <n v="1250"/>
    <n v="0"/>
    <m/>
    <m/>
    <m/>
    <m/>
    <m/>
    <n v="174"/>
    <n v="0"/>
    <n v="147.81"/>
    <n v="120.2"/>
    <n v="26.189999999999998"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147.81"/>
    <m/>
    <m/>
    <m/>
    <m/>
    <m/>
    <m/>
    <m/>
    <m/>
    <s v="U"/>
    <m/>
    <m/>
    <m/>
    <m/>
    <m/>
    <m/>
    <m/>
    <m/>
    <m/>
    <m/>
    <m/>
    <m/>
    <m/>
    <m/>
    <m/>
    <n v="147.81"/>
    <n v="0"/>
    <n v="0"/>
    <n v="147.81"/>
    <n v="0"/>
    <n v="0"/>
    <n v="0"/>
    <n v="0"/>
    <n v="0"/>
    <n v="0"/>
    <n v="0"/>
    <n v="0"/>
    <n v="174"/>
    <m/>
  </r>
  <r>
    <n v="742"/>
    <d v="2025-10-22T00:00:00"/>
    <s v="ZBTO"/>
    <n v="9519163893"/>
    <n v="9"/>
    <s v="9519163893-9"/>
    <s v="Nov'25"/>
    <s v="Released"/>
    <x v="1"/>
    <n v="1"/>
    <s v="4000522234-6"/>
    <s v="OK (HR  Indent)"/>
    <m/>
    <m/>
    <m/>
    <m/>
    <x v="0"/>
    <x v="0"/>
    <m/>
    <n v="2000"/>
    <s v="YESHWANTHPURA"/>
    <x v="0"/>
    <m/>
    <n v="932244"/>
    <x v="2"/>
    <n v="1804826"/>
    <s v="CRCA COIL-TATXXD-AU03-0.9X1250"/>
    <s v="C01"/>
    <s v="TATXXD"/>
    <s v="AU03"/>
    <n v="0.9"/>
    <n v="1250"/>
    <n v="0"/>
    <m/>
    <m/>
    <m/>
    <m/>
    <m/>
    <n v="116"/>
    <n v="0"/>
    <n v="51.545000000000002"/>
    <n v="11.685"/>
    <n v="64.454999999999998"/>
    <n v="0"/>
    <n v="0"/>
    <n v="0"/>
    <n v="0"/>
    <n v="0"/>
    <n v="0"/>
    <n v="0"/>
    <n v="0"/>
    <n v="0"/>
    <n v="0"/>
    <n v="0"/>
    <n v="54.59"/>
    <n v="0"/>
    <n v="0"/>
    <n v="0"/>
    <n v="0"/>
    <n v="0"/>
    <n v="0"/>
    <n v="54.59"/>
    <n v="54.59"/>
    <n v="0"/>
    <n v="0"/>
    <n v="-3.0450000000000017"/>
    <m/>
    <m/>
    <m/>
    <m/>
    <m/>
    <m/>
    <m/>
    <m/>
    <s v="U"/>
    <m/>
    <m/>
    <m/>
    <m/>
    <m/>
    <m/>
    <m/>
    <m/>
    <m/>
    <m/>
    <m/>
    <m/>
    <m/>
    <m/>
    <m/>
    <n v="51.545000000000002"/>
    <n v="51.545000000000002"/>
    <n v="0"/>
    <n v="0"/>
    <n v="0"/>
    <n v="0"/>
    <n v="0"/>
    <n v="0"/>
    <n v="0"/>
    <n v="0"/>
    <n v="0"/>
    <n v="0"/>
    <n v="116"/>
    <m/>
  </r>
  <r>
    <n v="742"/>
    <d v="2025-10-22T00:00:00"/>
    <s v="ZBTO"/>
    <n v="9519163893"/>
    <n v="4"/>
    <s v="9519163893-4"/>
    <s v="Nov'25"/>
    <s v="Released"/>
    <x v="1"/>
    <n v="1"/>
    <s v="4000522234-1"/>
    <s v="HSM HR"/>
    <m/>
    <m/>
    <m/>
    <m/>
    <x v="0"/>
    <x v="0"/>
    <m/>
    <n v="2000"/>
    <s v="YESHWANTHPURA"/>
    <x v="0"/>
    <m/>
    <n v="932244"/>
    <x v="2"/>
    <n v="185675"/>
    <s v="CRCA COIL-TATXXD-AU03-0.5X1250"/>
    <s v="C01"/>
    <s v="TATXXD"/>
    <s v="AU03"/>
    <n v="0.5"/>
    <n v="1250"/>
    <n v="0"/>
    <m/>
    <m/>
    <m/>
    <m/>
    <m/>
    <n v="116"/>
    <n v="0"/>
    <n v="116"/>
    <n v="6.77"/>
    <n v="0"/>
    <n v="0"/>
    <n v="28.53"/>
    <n v="0"/>
    <n v="0"/>
    <n v="0"/>
    <n v="0"/>
    <n v="0"/>
    <n v="0"/>
    <n v="0"/>
    <n v="54.81"/>
    <n v="0"/>
    <n v="0"/>
    <n v="0"/>
    <n v="0"/>
    <n v="0"/>
    <n v="0"/>
    <n v="0"/>
    <n v="0"/>
    <n v="83.34"/>
    <n v="0"/>
    <n v="83.34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116"/>
    <n v="0"/>
    <n v="0"/>
    <n v="0"/>
    <n v="0"/>
    <n v="0"/>
    <n v="0"/>
    <n v="0"/>
    <n v="0"/>
    <n v="0"/>
    <n v="116"/>
    <m/>
  </r>
  <r>
    <n v="742"/>
    <d v="2025-10-22T00:00:00"/>
    <s v="ZBTO"/>
    <n v="9519163893"/>
    <n v="1"/>
    <s v="9519163893-1"/>
    <s v="No Priority"/>
    <s v="Released"/>
    <x v="0"/>
    <m/>
    <m/>
    <n v="0"/>
    <m/>
    <m/>
    <m/>
    <m/>
    <x v="0"/>
    <x v="0"/>
    <m/>
    <n v="2000"/>
    <s v="YESHWANTHPURA"/>
    <x v="0"/>
    <m/>
    <n v="932244"/>
    <x v="2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22T00:00:00"/>
    <s v="ZBTO"/>
    <n v="9519163893"/>
    <n v="2"/>
    <s v="9519163893-2"/>
    <s v="No Priority"/>
    <s v="Released"/>
    <x v="0"/>
    <m/>
    <m/>
    <n v="0"/>
    <m/>
    <m/>
    <m/>
    <m/>
    <x v="0"/>
    <x v="0"/>
    <m/>
    <n v="2000"/>
    <s v="YESHWANTHPURA"/>
    <x v="0"/>
    <m/>
    <n v="932244"/>
    <x v="2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22T00:00:00"/>
    <s v="ZBTO"/>
    <n v="9519205291"/>
    <n v="5"/>
    <s v="9519205291-5"/>
    <s v="Nov'25"/>
    <s v="Released"/>
    <x v="1"/>
    <n v="1"/>
    <s v="4000522234-9"/>
    <s v="HSM HR"/>
    <m/>
    <m/>
    <m/>
    <m/>
    <x v="0"/>
    <x v="0"/>
    <m/>
    <n v="2000"/>
    <s v="YESHWANTHPURA"/>
    <x v="0"/>
    <m/>
    <n v="932244"/>
    <x v="2"/>
    <n v="2334995"/>
    <s v="CRCA COIL TATXXD AU03 1.500X1250"/>
    <s v="C01"/>
    <s v="TATXXD"/>
    <s v="AU03"/>
    <n v="1.5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"/>
    <m/>
    <m/>
    <m/>
    <m/>
    <m/>
    <m/>
    <m/>
    <m/>
    <m/>
    <m/>
    <m/>
    <m/>
    <m/>
    <m/>
    <m/>
    <n v="232"/>
    <n v="0"/>
    <n v="0"/>
    <n v="232"/>
    <n v="0"/>
    <n v="0"/>
    <n v="0"/>
    <n v="0"/>
    <n v="0"/>
    <n v="0"/>
    <n v="0"/>
    <n v="0"/>
    <n v="232"/>
    <m/>
  </r>
  <r>
    <n v="742"/>
    <d v="2025-10-22T00:00:00"/>
    <s v="ZBTO"/>
    <n v="9519174200"/>
    <n v="5"/>
    <s v="9519174200-5"/>
    <s v="Nov'25"/>
    <s v="Released"/>
    <x v="1"/>
    <n v="1"/>
    <s v="4000522234-2"/>
    <s v="HSM HR"/>
    <m/>
    <m/>
    <m/>
    <m/>
    <x v="0"/>
    <x v="0"/>
    <m/>
    <n v="2000"/>
    <s v="RAILAPUR"/>
    <x v="2"/>
    <m/>
    <n v="949570"/>
    <x v="54"/>
    <n v="185675"/>
    <s v="CRCA COIL-TATXXD-AU03-0.5X1250"/>
    <s v="C01"/>
    <s v="TATXXD"/>
    <s v="AU03"/>
    <n v="0.5"/>
    <n v="1250"/>
    <n v="0"/>
    <m/>
    <m/>
    <m/>
    <m/>
    <m/>
    <n v="58"/>
    <n v="0"/>
    <n v="32.895000000000003"/>
    <n v="5.5750000000000002"/>
    <n v="0"/>
    <n v="0"/>
    <n v="0"/>
    <n v="0"/>
    <n v="0"/>
    <n v="0"/>
    <n v="0"/>
    <n v="0"/>
    <n v="0"/>
    <n v="0"/>
    <n v="0"/>
    <n v="0"/>
    <n v="26.98"/>
    <n v="0"/>
    <n v="0"/>
    <n v="0"/>
    <n v="0"/>
    <n v="0"/>
    <n v="0"/>
    <n v="26.98"/>
    <n v="26.98"/>
    <n v="0"/>
    <n v="0"/>
    <n v="5.9150000000000027"/>
    <m/>
    <m/>
    <m/>
    <m/>
    <m/>
    <m/>
    <m/>
    <m/>
    <s v="U"/>
    <m/>
    <m/>
    <m/>
    <m/>
    <m/>
    <m/>
    <m/>
    <m/>
    <m/>
    <m/>
    <m/>
    <m/>
    <m/>
    <m/>
    <m/>
    <n v="32.895000000000003"/>
    <n v="32.895000000000003"/>
    <n v="0"/>
    <n v="0"/>
    <n v="0"/>
    <n v="0"/>
    <n v="0"/>
    <n v="0"/>
    <n v="0"/>
    <n v="0"/>
    <n v="0"/>
    <n v="0"/>
    <n v="32.895000000000003"/>
    <m/>
  </r>
  <r>
    <n v="742"/>
    <d v="2025-10-23T00:00:00"/>
    <s v="ZBTO"/>
    <n v="9519209415"/>
    <n v="2"/>
    <s v="9519209415-2"/>
    <s v="Nov'25"/>
    <s v="Released"/>
    <x v="1"/>
    <n v="2"/>
    <m/>
    <e v="#N/A"/>
    <m/>
    <m/>
    <m/>
    <m/>
    <x v="0"/>
    <x v="14"/>
    <m/>
    <n v="2000"/>
    <s v="JSR"/>
    <x v="3"/>
    <m/>
    <n v="155536"/>
    <x v="4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8"/>
    <s v="9519163893-8"/>
    <s v="Nov'25"/>
    <s v="Released"/>
    <x v="1"/>
    <n v="1"/>
    <s v="4000522234-4"/>
    <s v="HSM HR"/>
    <m/>
    <m/>
    <m/>
    <m/>
    <x v="0"/>
    <x v="0"/>
    <m/>
    <n v="2000"/>
    <s v="YESHWANTHPURA"/>
    <x v="0"/>
    <m/>
    <n v="932244"/>
    <x v="2"/>
    <n v="1804814"/>
    <s v="CRCA COIL TATXXD AU03 0.8X1250"/>
    <s v="C01"/>
    <s v="TATXXD"/>
    <s v="AU03"/>
    <n v="0.8"/>
    <n v="1250"/>
    <n v="0"/>
    <m/>
    <m/>
    <m/>
    <m/>
    <m/>
    <n v="145"/>
    <n v="0"/>
    <n v="145"/>
    <n v="6.61"/>
    <n v="51.0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19.785"/>
    <n v="119.785"/>
    <n v="0"/>
    <n v="0"/>
    <n v="0"/>
    <n v="0"/>
    <n v="0"/>
    <n v="0"/>
    <n v="0"/>
    <n v="0"/>
    <n v="0"/>
    <n v="0"/>
    <n v="170.8"/>
    <m/>
  </r>
  <r>
    <n v="742"/>
    <d v="2025-10-22T00:00:00"/>
    <s v="ZBTO"/>
    <n v="9519205291"/>
    <n v="1"/>
    <s v="9519205291-1"/>
    <s v="Nov'25"/>
    <s v="Released"/>
    <x v="1"/>
    <n v="1"/>
    <s v="4000522234-7"/>
    <s v="HSM HR"/>
    <m/>
    <m/>
    <m/>
    <m/>
    <x v="0"/>
    <x v="0"/>
    <m/>
    <n v="2000"/>
    <s v="YESHWANTHPURA"/>
    <x v="0"/>
    <m/>
    <n v="932244"/>
    <x v="2"/>
    <n v="1804854"/>
    <s v="CRCA COIL-TATXXD-AU03-1.2X1250"/>
    <s v="C01"/>
    <s v="TATXXD"/>
    <s v="AU03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7T00:00:00"/>
    <s v="ZBTO"/>
    <n v="9519221018"/>
    <n v="3"/>
    <s v="9519221018-3"/>
    <s v="Nov'25"/>
    <s v="Released"/>
    <x v="1"/>
    <n v="1"/>
    <m/>
    <e v="#N/A"/>
    <m/>
    <m/>
    <m/>
    <m/>
    <x v="0"/>
    <x v="0"/>
    <m/>
    <n v="2000"/>
    <s v="VARANASI"/>
    <x v="2"/>
    <m/>
    <n v="931525"/>
    <x v="3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v'25"/>
    <s v="Released"/>
    <x v="1"/>
    <n v="1"/>
    <m/>
    <e v="#N/A"/>
    <m/>
    <m/>
    <m/>
    <m/>
    <x v="0"/>
    <x v="0"/>
    <m/>
    <n v="2000"/>
    <s v="VARANASI"/>
    <x v="2"/>
    <m/>
    <n v="931525"/>
    <x v="3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74200"/>
    <n v="6"/>
    <s v="9519174200-6"/>
    <s v="Stocks"/>
    <s v="Released"/>
    <x v="1"/>
    <m/>
    <m/>
    <s v="OK"/>
    <m/>
    <m/>
    <m/>
    <m/>
    <x v="0"/>
    <x v="9"/>
    <m/>
    <n v="2000"/>
    <s v="RAILAPUR"/>
    <x v="2"/>
    <m/>
    <n v="949570"/>
    <x v="54"/>
    <n v="2420518"/>
    <s v="CRCA COIL TATXXD AH03 1X1250"/>
    <s v="C01"/>
    <s v="TATXXD"/>
    <s v="AH03"/>
    <n v="1"/>
    <n v="1250"/>
    <n v="0"/>
    <m/>
    <m/>
    <m/>
    <m/>
    <m/>
    <n v="58"/>
    <n v="0"/>
    <n v="58"/>
    <n v="4.0650000000000004"/>
    <n v="25.9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32.034999999999997"/>
    <n v="32.034999999999997"/>
    <n v="0"/>
    <n v="0"/>
    <n v="0"/>
    <n v="0"/>
    <n v="0"/>
    <n v="0"/>
    <n v="0"/>
    <n v="0"/>
    <n v="0"/>
    <n v="0"/>
    <n v="58"/>
    <m/>
  </r>
  <r>
    <n v="744"/>
    <d v="2025-10-25T00:00:00"/>
    <s v="ZBTO"/>
    <n v="9519216427"/>
    <n v="3"/>
    <s v="9519216427-3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4"/>
    <d v="2025-10-25T00:00:00"/>
    <s v="ZBTO"/>
    <n v="9519216427"/>
    <n v="4"/>
    <s v="9519216427-4"/>
    <s v="Nov'25"/>
    <s v="Released"/>
    <x v="1"/>
    <m/>
    <m/>
    <e v="#N/A"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31.75"/>
    <n v="10.16"/>
    <n v="52.2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75"/>
    <m/>
    <m/>
    <m/>
    <m/>
    <m/>
    <m/>
    <m/>
    <m/>
    <s v="M"/>
    <m/>
    <m/>
    <m/>
    <m/>
    <m/>
    <m/>
    <m/>
    <m/>
    <m/>
    <m/>
    <m/>
    <m/>
    <m/>
    <m/>
    <m/>
    <n v="31.75"/>
    <n v="31.75"/>
    <n v="0"/>
    <n v="0"/>
    <n v="0"/>
    <n v="0"/>
    <n v="0"/>
    <n v="0"/>
    <n v="0"/>
    <n v="0"/>
    <n v="0"/>
    <n v="0"/>
    <n v="84"/>
    <m/>
  </r>
  <r>
    <n v="742"/>
    <d v="2025-10-08T00:00:00"/>
    <s v="ZBTO"/>
    <n v="9519175169"/>
    <n v="1"/>
    <s v="9519175169-1"/>
    <s v="No Priority"/>
    <s v="Failed"/>
    <x v="0"/>
    <m/>
    <m/>
    <m/>
    <m/>
    <m/>
    <m/>
    <m/>
    <x v="0"/>
    <x v="1"/>
    <m/>
    <n v="1000"/>
    <s v="West Bengal"/>
    <x v="3"/>
    <m/>
    <n v="948173"/>
    <x v="87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1T00:00:00"/>
    <s v="ZBTO"/>
    <n v="9519070991"/>
    <n v="1"/>
    <s v="9519070991-1"/>
    <s v="No Priority"/>
    <s v="Failed"/>
    <x v="0"/>
    <m/>
    <m/>
    <m/>
    <m/>
    <m/>
    <m/>
    <m/>
    <x v="0"/>
    <x v="3"/>
    <m/>
    <n v="2000"/>
    <s v="Gujarat"/>
    <x v="1"/>
    <m/>
    <n v="854773"/>
    <x v="36"/>
    <n v="3239568"/>
    <s v="CRCA SHEET TATCRC SR16 0.450X1250X2500"/>
    <s v="C06"/>
    <s v="TATCRC"/>
    <s v="SR16"/>
    <n v="0.45"/>
    <n v="1250"/>
    <n v="2500"/>
    <m/>
    <s v=""/>
    <m/>
    <n v="2.5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949"/>
    <n v="1"/>
    <s v="9519075949-1"/>
    <s v="No Priority"/>
    <s v="Failed"/>
    <x v="0"/>
    <m/>
    <m/>
    <m/>
    <m/>
    <m/>
    <m/>
    <m/>
    <x v="0"/>
    <x v="3"/>
    <m/>
    <n v="2000"/>
    <s v="Gujarat"/>
    <x v="1"/>
    <m/>
    <n v="854773"/>
    <x v="36"/>
    <n v="3239557"/>
    <s v="CRCA SHEET TATCRC SR16 0.400X1250X2500"/>
    <s v="C06"/>
    <s v="TATCRC"/>
    <s v="SR16"/>
    <n v="0.4"/>
    <n v="1250"/>
    <n v="0"/>
    <m/>
    <s v=""/>
    <m/>
    <n v="2.5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2"/>
    <s v="9519088655-2"/>
    <s v="No Priority"/>
    <s v="Failed"/>
    <x v="0"/>
    <m/>
    <m/>
    <m/>
    <m/>
    <m/>
    <m/>
    <m/>
    <x v="0"/>
    <x v="3"/>
    <m/>
    <n v="2000"/>
    <s v="Orissa"/>
    <x v="3"/>
    <m/>
    <n v="117061"/>
    <x v="78"/>
    <n v="3239542"/>
    <s v="CRCA SHEET TATCRC SR16 0.350X1000X2500"/>
    <s v="C06"/>
    <s v="TATCRC"/>
    <s v="SR16"/>
    <n v="0.35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v'25"/>
    <s v="Released"/>
    <x v="1"/>
    <n v="1"/>
    <m/>
    <m/>
    <m/>
    <m/>
    <m/>
    <m/>
    <x v="0"/>
    <x v="3"/>
    <m/>
    <n v="2000"/>
    <s v="Orissa"/>
    <x v="3"/>
    <m/>
    <n v="117061"/>
    <x v="78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v'25"/>
    <s v="Released"/>
    <x v="1"/>
    <n v="1"/>
    <m/>
    <m/>
    <m/>
    <m/>
    <m/>
    <m/>
    <x v="0"/>
    <x v="3"/>
    <m/>
    <n v="2000"/>
    <s v="Orissa"/>
    <x v="3"/>
    <m/>
    <n v="117061"/>
    <x v="78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"/>
    <s v="9519179924-1"/>
    <s v="No Priority"/>
    <s v="Failed"/>
    <x v="0"/>
    <m/>
    <m/>
    <m/>
    <m/>
    <m/>
    <m/>
    <m/>
    <x v="0"/>
    <x v="3"/>
    <m/>
    <n v="2000"/>
    <s v="Orissa"/>
    <x v="3"/>
    <m/>
    <n v="117061"/>
    <x v="78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v'25"/>
    <s v="Released"/>
    <x v="1"/>
    <n v="1"/>
    <m/>
    <m/>
    <m/>
    <m/>
    <m/>
    <m/>
    <x v="0"/>
    <x v="3"/>
    <m/>
    <n v="2000"/>
    <s v="Orissa"/>
    <x v="3"/>
    <m/>
    <n v="117061"/>
    <x v="78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v'25"/>
    <s v="Released"/>
    <x v="1"/>
    <n v="1"/>
    <m/>
    <m/>
    <m/>
    <m/>
    <m/>
    <m/>
    <x v="0"/>
    <x v="3"/>
    <m/>
    <n v="2000"/>
    <s v="Orissa"/>
    <x v="3"/>
    <m/>
    <n v="117061"/>
    <x v="78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v'25"/>
    <s v="Released"/>
    <x v="1"/>
    <n v="1"/>
    <m/>
    <m/>
    <m/>
    <m/>
    <m/>
    <m/>
    <x v="0"/>
    <x v="3"/>
    <m/>
    <n v="2000"/>
    <s v="Orissa"/>
    <x v="3"/>
    <m/>
    <n v="117061"/>
    <x v="78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6"/>
    <s v="9519179924-6"/>
    <s v="Nov'25"/>
    <s v="Released"/>
    <x v="1"/>
    <n v="1"/>
    <m/>
    <m/>
    <m/>
    <m/>
    <m/>
    <m/>
    <x v="0"/>
    <x v="3"/>
    <m/>
    <n v="2000"/>
    <s v="Orissa"/>
    <x v="3"/>
    <m/>
    <n v="117061"/>
    <x v="78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0T00:00:00"/>
    <s v="ZBTO"/>
    <n v="9519179924"/>
    <n v="7"/>
    <s v="9519179924-7"/>
    <s v="No Priority"/>
    <s v="Failed"/>
    <x v="0"/>
    <m/>
    <m/>
    <m/>
    <m/>
    <m/>
    <m/>
    <m/>
    <x v="0"/>
    <x v="3"/>
    <m/>
    <n v="2000"/>
    <s v="Orissa"/>
    <x v="3"/>
    <m/>
    <n v="117061"/>
    <x v="78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8"/>
    <s v="9519179924-8"/>
    <s v="Nov'25"/>
    <s v="Released"/>
    <x v="1"/>
    <n v="1"/>
    <s v="4000522236-2"/>
    <s v="HSM HR"/>
    <m/>
    <m/>
    <m/>
    <m/>
    <x v="0"/>
    <x v="3"/>
    <m/>
    <n v="2000"/>
    <s v="Orissa"/>
    <x v="3"/>
    <m/>
    <n v="117061"/>
    <x v="78"/>
    <n v="3240792"/>
    <s v="CRCA SHEET TSBCRC SR15 0.600X1250X2500"/>
    <s v="C06"/>
    <s v="TSBCRC"/>
    <s v="SR15"/>
    <n v="0.6"/>
    <n v="1250"/>
    <n v="250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10T00:00:00"/>
    <s v="ZBTO"/>
    <n v="9519179924"/>
    <n v="9"/>
    <s v="9519179924-9"/>
    <s v="Nov'25"/>
    <s v="Released"/>
    <x v="1"/>
    <n v="1"/>
    <m/>
    <m/>
    <m/>
    <m/>
    <m/>
    <m/>
    <x v="0"/>
    <x v="3"/>
    <m/>
    <n v="2000"/>
    <s v="Orissa"/>
    <x v="3"/>
    <m/>
    <n v="117061"/>
    <x v="78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0"/>
    <s v="9519179924-10"/>
    <s v="Nov'25"/>
    <s v="Released"/>
    <x v="1"/>
    <n v="1"/>
    <m/>
    <m/>
    <m/>
    <m/>
    <m/>
    <m/>
    <x v="0"/>
    <x v="3"/>
    <m/>
    <n v="2000"/>
    <s v="Orissa"/>
    <x v="3"/>
    <m/>
    <n v="117061"/>
    <x v="78"/>
    <n v="3240799"/>
    <s v="CRCA SHEET TSBCRC SR15 0.750X1250X2500"/>
    <s v="C06"/>
    <s v="TSBCRC"/>
    <s v="SR15"/>
    <n v="0.7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3"/>
    <d v="2025-10-14T00:00:00"/>
    <s v="ZBTO"/>
    <n v="9519190508"/>
    <n v="1"/>
    <s v="9519190508-1"/>
    <s v="Nov'25"/>
    <s v="Released"/>
    <x v="1"/>
    <m/>
    <m/>
    <m/>
    <m/>
    <m/>
    <m/>
    <m/>
    <x v="1"/>
    <x v="2"/>
    <m/>
    <n v="2000"/>
    <s v="Orissa"/>
    <x v="3"/>
    <m/>
    <n v="117061"/>
    <x v="78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n v="36"/>
    <n v="0"/>
    <n v="0"/>
    <n v="0"/>
    <n v="0"/>
    <n v="36"/>
    <n v="0"/>
    <n v="0"/>
    <n v="0"/>
    <n v="0"/>
    <n v="0"/>
    <n v="0"/>
    <n v="36"/>
    <m/>
  </r>
  <r>
    <n v="743"/>
    <d v="2025-10-14T00:00:00"/>
    <s v="ZBTO"/>
    <n v="9519190508"/>
    <n v="2"/>
    <s v="9519190508-2"/>
    <s v="Nov'25"/>
    <s v="Released"/>
    <x v="1"/>
    <m/>
    <m/>
    <m/>
    <m/>
    <m/>
    <m/>
    <m/>
    <x v="1"/>
    <x v="2"/>
    <m/>
    <n v="2000"/>
    <s v="Orissa"/>
    <x v="3"/>
    <m/>
    <n v="117061"/>
    <x v="78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n v="30"/>
    <n v="0"/>
    <n v="30"/>
    <n v="0"/>
    <n v="0"/>
    <n v="0"/>
    <n v="0"/>
    <n v="0"/>
    <n v="0"/>
    <n v="0"/>
    <n v="0"/>
    <n v="0"/>
    <n v="30"/>
    <m/>
  </r>
  <r>
    <n v="743"/>
    <d v="2025-10-14T00:00:00"/>
    <s v="ZBTO"/>
    <n v="9519190508"/>
    <n v="3"/>
    <s v="9519190508-3"/>
    <s v="No Priority"/>
    <s v="Failed"/>
    <x v="0"/>
    <m/>
    <m/>
    <m/>
    <m/>
    <m/>
    <m/>
    <m/>
    <x v="1"/>
    <x v="2"/>
    <m/>
    <n v="2000"/>
    <s v="Orissa"/>
    <x v="3"/>
    <m/>
    <n v="117061"/>
    <x v="78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2"/>
    <s v="9519219884-2"/>
    <s v="Nov'25"/>
    <s v="Released"/>
    <x v="1"/>
    <m/>
    <m/>
    <m/>
    <m/>
    <m/>
    <m/>
    <m/>
    <x v="1"/>
    <x v="7"/>
    <m/>
    <n v="2000"/>
    <s v="Rajasthan"/>
    <x v="2"/>
    <m/>
    <n v="117583"/>
    <x v="40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5T00:00:00"/>
    <s v="ZBTO"/>
    <n v="9519215578"/>
    <n v="1"/>
    <s v="9519215578-1"/>
    <s v="Nov'25"/>
    <s v="Released"/>
    <x v="1"/>
    <m/>
    <m/>
    <m/>
    <m/>
    <m/>
    <m/>
    <m/>
    <x v="1"/>
    <x v="2"/>
    <m/>
    <n v="2000"/>
    <s v="Bihar"/>
    <x v="3"/>
    <m/>
    <n v="103227"/>
    <x v="10"/>
    <n v="1191955"/>
    <s v="GP COIL SOFT-TATXGP-GK09-0.3X900"/>
    <s v="C02"/>
    <s v="TATXGP"/>
    <s v="GK09"/>
    <n v="0.3"/>
    <n v="900"/>
    <n v="0"/>
    <m/>
    <n v="80"/>
    <m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3"/>
    <d v="2025-10-25T00:00:00"/>
    <s v="ZBTO"/>
    <n v="9519215578"/>
    <n v="2"/>
    <s v="9519215578-2"/>
    <s v="Nov'25"/>
    <s v="Released"/>
    <x v="1"/>
    <m/>
    <m/>
    <m/>
    <m/>
    <m/>
    <m/>
    <m/>
    <x v="1"/>
    <x v="2"/>
    <m/>
    <n v="2000"/>
    <s v="Bihar"/>
    <x v="3"/>
    <m/>
    <n v="103227"/>
    <x v="10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210"/>
    <n v="0"/>
    <n v="0"/>
    <n v="0"/>
    <n v="0"/>
    <n v="210"/>
    <n v="0"/>
    <n v="0"/>
    <n v="0"/>
    <n v="0"/>
    <n v="0"/>
    <n v="0"/>
    <n v="210"/>
    <m/>
  </r>
  <r>
    <n v="743"/>
    <d v="2025-10-25T00:00:00"/>
    <s v="ZBTO"/>
    <n v="9519215578"/>
    <n v="3"/>
    <s v="9519215578-3"/>
    <s v="Nov'25"/>
    <s v="Released"/>
    <x v="1"/>
    <m/>
    <m/>
    <m/>
    <m/>
    <m/>
    <m/>
    <m/>
    <x v="1"/>
    <x v="2"/>
    <m/>
    <n v="2000"/>
    <s v="Bihar"/>
    <x v="3"/>
    <m/>
    <n v="103227"/>
    <x v="10"/>
    <n v="1178439"/>
    <s v="GP COIL SOFT-TATXGP-GK09-0.4X900"/>
    <s v="C02"/>
    <s v="TATXGP"/>
    <s v="GK09"/>
    <n v="0.4"/>
    <n v="900"/>
    <n v="0"/>
    <m/>
    <n v="80"/>
    <m/>
    <n v="2"/>
    <n v="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n v="126"/>
    <n v="0"/>
    <n v="126"/>
    <n v="0"/>
    <n v="0"/>
    <n v="0"/>
    <n v="0"/>
    <n v="0"/>
    <n v="0"/>
    <n v="0"/>
    <n v="0"/>
    <n v="0"/>
    <n v="126"/>
    <m/>
  </r>
  <r>
    <n v="743"/>
    <d v="2025-10-25T00:00:00"/>
    <s v="ZBTO"/>
    <n v="9519215578"/>
    <n v="4"/>
    <s v="9519215578-4"/>
    <s v="Nov'25"/>
    <s v="Released"/>
    <x v="1"/>
    <m/>
    <m/>
    <m/>
    <m/>
    <m/>
    <m/>
    <m/>
    <x v="1"/>
    <x v="2"/>
    <m/>
    <n v="2000"/>
    <s v="Bihar"/>
    <x v="3"/>
    <m/>
    <n v="103227"/>
    <x v="10"/>
    <n v="1854413"/>
    <s v="GP COIL SOFT-TATXGP-GK09-0.45X900"/>
    <s v="C02"/>
    <s v="TATXGP"/>
    <s v="GK09"/>
    <n v="0.45"/>
    <n v="900"/>
    <n v="0"/>
    <m/>
    <n v="80"/>
    <m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n v="105"/>
    <n v="0"/>
    <n v="0"/>
    <n v="0"/>
    <n v="0"/>
    <n v="105"/>
    <n v="0"/>
    <n v="0"/>
    <n v="0"/>
    <n v="0"/>
    <n v="0"/>
    <n v="0"/>
    <n v="105"/>
    <m/>
  </r>
  <r>
    <n v="743"/>
    <d v="2025-10-25T00:00:00"/>
    <s v="ZBTO"/>
    <n v="9519215578"/>
    <n v="5"/>
    <s v="9519215578-5"/>
    <s v="Nov'25"/>
    <s v="Released"/>
    <x v="1"/>
    <m/>
    <m/>
    <m/>
    <m/>
    <m/>
    <m/>
    <m/>
    <x v="1"/>
    <x v="2"/>
    <m/>
    <n v="2000"/>
    <s v="Bihar"/>
    <x v="3"/>
    <m/>
    <n v="103227"/>
    <x v="10"/>
    <n v="1854418"/>
    <s v="GP COIL SOFT-TATXGP-GK09-0.5X900"/>
    <s v="C02"/>
    <s v="TATXGP"/>
    <s v="GK09"/>
    <n v="0.5"/>
    <n v="900"/>
    <n v="0"/>
    <m/>
    <n v="80"/>
    <m/>
    <n v="2"/>
    <n v="6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  <m/>
    <m/>
    <m/>
    <m/>
    <m/>
    <m/>
    <m/>
    <m/>
    <m/>
    <m/>
    <m/>
    <m/>
    <m/>
    <m/>
    <m/>
    <n v="147"/>
    <n v="0"/>
    <n v="147"/>
    <n v="0"/>
    <n v="0"/>
    <n v="0"/>
    <n v="0"/>
    <n v="0"/>
    <n v="0"/>
    <n v="0"/>
    <n v="0"/>
    <n v="0"/>
    <n v="147"/>
    <m/>
  </r>
  <r>
    <n v="742"/>
    <d v="2025-10-25T00:00:00"/>
    <s v="ZBTO"/>
    <n v="9519215853"/>
    <n v="3"/>
    <s v="9519215853-3"/>
    <s v="No Priority"/>
    <s v="Released"/>
    <x v="0"/>
    <m/>
    <m/>
    <m/>
    <m/>
    <m/>
    <m/>
    <m/>
    <x v="0"/>
    <x v="3"/>
    <m/>
    <n v="2000"/>
    <s v="Bihar"/>
    <x v="3"/>
    <m/>
    <n v="103227"/>
    <x v="10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5T00:00:00"/>
    <s v="ZBTO"/>
    <n v="9519215853"/>
    <n v="5"/>
    <s v="9519215853-5"/>
    <s v="Nov'25"/>
    <s v="Released"/>
    <x v="1"/>
    <n v="1"/>
    <m/>
    <m/>
    <m/>
    <m/>
    <m/>
    <m/>
    <x v="0"/>
    <x v="3"/>
    <m/>
    <n v="2000"/>
    <s v="Bihar"/>
    <x v="3"/>
    <m/>
    <n v="103227"/>
    <x v="10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1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5T00:00:00"/>
    <s v="ZBTO"/>
    <n v="9519215853"/>
    <n v="6"/>
    <s v="9519215853-6"/>
    <s v="Nov'25"/>
    <s v="Released"/>
    <x v="1"/>
    <n v="1"/>
    <s v="4000522236-2"/>
    <s v="HSM HR"/>
    <m/>
    <m/>
    <m/>
    <m/>
    <x v="0"/>
    <x v="3"/>
    <m/>
    <n v="2000"/>
    <s v="Bihar"/>
    <x v="3"/>
    <m/>
    <n v="103227"/>
    <x v="10"/>
    <n v="3240765"/>
    <s v="CRCA SHEET TSBCRC SR15 0.500X1250X2500"/>
    <s v="C06"/>
    <s v="TSBCRC"/>
    <s v="SR15"/>
    <n v="0.5"/>
    <n v="1250"/>
    <n v="0"/>
    <m/>
    <s v=""/>
    <m/>
    <n v="2"/>
    <n v="3.5"/>
    <n v="29"/>
    <n v="0"/>
    <n v="29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5T00:00:00"/>
    <s v="ZBTO"/>
    <n v="9519215880"/>
    <n v="2"/>
    <s v="9519215880-2"/>
    <s v="Nov'25"/>
    <s v="Released"/>
    <x v="1"/>
    <n v="1"/>
    <m/>
    <m/>
    <m/>
    <m/>
    <m/>
    <m/>
    <x v="0"/>
    <x v="3"/>
    <m/>
    <n v="2000"/>
    <s v="Bihar"/>
    <x v="3"/>
    <m/>
    <n v="103227"/>
    <x v="10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No Priority"/>
    <s v="Released"/>
    <x v="0"/>
    <m/>
    <m/>
    <m/>
    <m/>
    <m/>
    <m/>
    <m/>
    <x v="0"/>
    <x v="3"/>
    <m/>
    <n v="2000"/>
    <s v="Bihar"/>
    <x v="3"/>
    <m/>
    <n v="103227"/>
    <x v="10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4"/>
    <s v="9519215880-4"/>
    <s v="Nov'25"/>
    <s v="Released"/>
    <x v="1"/>
    <n v="1"/>
    <m/>
    <m/>
    <m/>
    <m/>
    <m/>
    <m/>
    <x v="0"/>
    <x v="3"/>
    <m/>
    <n v="2000"/>
    <s v="Bihar"/>
    <x v="3"/>
    <m/>
    <n v="103227"/>
    <x v="10"/>
    <n v="3240778"/>
    <s v="CRCA SHEET TSBCRC SR15 0.600X1000X2500"/>
    <s v="C06"/>
    <s v="TSBCRC"/>
    <s v="SR15"/>
    <n v="0.6"/>
    <n v="1000"/>
    <n v="2500"/>
    <m/>
    <s v=""/>
    <m/>
    <n v="2"/>
    <n v="3.5"/>
    <n v="23"/>
    <n v="0"/>
    <n v="23"/>
    <n v="-0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5T00:00:00"/>
    <s v="ZBTO"/>
    <n v="9519215880"/>
    <n v="5"/>
    <s v="9519215880-5"/>
    <s v="No Priority"/>
    <s v="Released"/>
    <x v="0"/>
    <m/>
    <m/>
    <m/>
    <m/>
    <m/>
    <m/>
    <m/>
    <x v="0"/>
    <x v="3"/>
    <m/>
    <n v="2000"/>
    <s v="Bihar"/>
    <x v="3"/>
    <m/>
    <n v="103227"/>
    <x v="10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6"/>
    <s v="9519215880-6"/>
    <s v="Nov'25"/>
    <s v="Released"/>
    <x v="1"/>
    <n v="1"/>
    <s v="4000522236-2"/>
    <s v="HSM HR"/>
    <m/>
    <m/>
    <m/>
    <m/>
    <x v="0"/>
    <x v="3"/>
    <m/>
    <n v="2000"/>
    <s v="Bihar"/>
    <x v="3"/>
    <m/>
    <n v="103227"/>
    <x v="10"/>
    <n v="3240765"/>
    <s v="CRCA SHEET TSBCRC SR15 0.500X1250X2500"/>
    <s v="C06"/>
    <s v="TSBCRC"/>
    <s v="SR15"/>
    <n v="0.5"/>
    <n v="1250"/>
    <n v="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5T00:00:00"/>
    <s v="ZBTO"/>
    <n v="9519215880"/>
    <n v="7"/>
    <s v="9519215880-7"/>
    <s v="Nov'25"/>
    <s v="Released"/>
    <x v="1"/>
    <n v="1"/>
    <m/>
    <m/>
    <m/>
    <m/>
    <m/>
    <m/>
    <x v="0"/>
    <x v="3"/>
    <m/>
    <n v="2000"/>
    <s v="Bihar"/>
    <x v="3"/>
    <m/>
    <n v="103227"/>
    <x v="10"/>
    <n v="3240772"/>
    <s v="CRCA SHEET TSBCRC SR15 0.600X900X2500"/>
    <s v="C06"/>
    <s v="TSBCRC"/>
    <s v="SR15"/>
    <n v="0.6"/>
    <n v="900"/>
    <n v="0"/>
    <m/>
    <s v=""/>
    <m/>
    <n v="2"/>
    <n v="3.5"/>
    <n v="21"/>
    <n v="0"/>
    <n v="21"/>
    <n v="-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16T00:00:00"/>
    <s v="ZBTO"/>
    <n v="9519195460"/>
    <n v="1"/>
    <s v="9519195460-1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2"/>
    <s v="9519195460-2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3"/>
    <s v="9519195460-3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4"/>
    <s v="9519195460-4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5"/>
    <s v="9519195460-5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6"/>
    <s v="9519195460-6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7"/>
    <s v="9519195460-7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9"/>
    <s v="9519195460-9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1"/>
    <s v="9519195934-1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2"/>
    <s v="9519195934-2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3"/>
    <s v="9519195934-3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4"/>
    <s v="9519195934-4"/>
    <s v="No Priority"/>
    <s v="Failed"/>
    <x v="0"/>
    <m/>
    <m/>
    <m/>
    <m/>
    <m/>
    <m/>
    <m/>
    <x v="1"/>
    <x v="2"/>
    <m/>
    <n v="2000"/>
    <s v="West Bengal"/>
    <x v="3"/>
    <m/>
    <n v="100922"/>
    <x v="42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x v="1"/>
    <m/>
    <m/>
    <m/>
    <m/>
    <m/>
    <m/>
    <m/>
    <x v="0"/>
    <x v="6"/>
    <m/>
    <n v="1000"/>
    <s v="Telangana"/>
    <x v="0"/>
    <m/>
    <n v="947865"/>
    <x v="88"/>
    <n v="4006905"/>
    <s v="CR COIL TATXXD BT04 0.450X848"/>
    <s v="C01"/>
    <s v="TATXXD"/>
    <s v="BT04"/>
    <n v="0.45"/>
    <n v="848"/>
    <n v="0"/>
    <m/>
    <s v=""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2"/>
    <s v="9519155110-2"/>
    <s v="Nov'25"/>
    <s v="Released"/>
    <x v="1"/>
    <m/>
    <m/>
    <m/>
    <m/>
    <m/>
    <m/>
    <m/>
    <x v="0"/>
    <x v="6"/>
    <m/>
    <n v="1000"/>
    <s v="Telangana"/>
    <x v="0"/>
    <m/>
    <n v="947865"/>
    <x v="88"/>
    <n v="3878062"/>
    <s v="CR COIL TATXXD BT04 0.500X1000"/>
    <s v="C01"/>
    <s v="TATXXD"/>
    <s v="BT04"/>
    <n v="0.5"/>
    <n v="1000"/>
    <n v="0"/>
    <m/>
    <s v=""/>
    <m/>
    <n v="4"/>
    <n v="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2T00:00:00"/>
    <s v="ZBTO"/>
    <n v="9519039926"/>
    <n v="3"/>
    <s v="9519039926-3"/>
    <s v="Nov'25"/>
    <s v="Released"/>
    <x v="1"/>
    <n v="2"/>
    <m/>
    <m/>
    <m/>
    <m/>
    <m/>
    <m/>
    <x v="0"/>
    <x v="0"/>
    <m/>
    <n v="2000"/>
    <s v="Karnataka"/>
    <x v="0"/>
    <m/>
    <n v="932244"/>
    <x v="2"/>
    <n v="1801290"/>
    <s v="CRCA COIL-TATXXD-AU03-0.6X1250"/>
    <s v="C01"/>
    <s v="TATXXD"/>
    <s v="AU03"/>
    <n v="0.6"/>
    <n v="1250"/>
    <n v="0"/>
    <m/>
    <s v=""/>
    <m/>
    <n v="10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1T00:00:00"/>
    <s v="ZBTO"/>
    <n v="9519205291"/>
    <n v="3"/>
    <s v="9519205291-3"/>
    <s v="Nov'25"/>
    <s v="Released"/>
    <x v="1"/>
    <n v="2"/>
    <m/>
    <m/>
    <m/>
    <m/>
    <m/>
    <m/>
    <x v="0"/>
    <x v="0"/>
    <m/>
    <n v="2000"/>
    <s v="Karnataka"/>
    <x v="0"/>
    <m/>
    <n v="932244"/>
    <x v="2"/>
    <n v="1804908"/>
    <s v="CRCA COIL TATCRC TR15 0.5X1250"/>
    <s v="C01"/>
    <s v="TATCRC"/>
    <s v="TR15"/>
    <n v="0.5"/>
    <n v="1250"/>
    <n v="0"/>
    <m/>
    <s v=""/>
    <m/>
    <n v="10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03T00:00:00"/>
    <s v="ZBTO"/>
    <n v="9519076414"/>
    <n v="2"/>
    <s v="9519076414-2"/>
    <s v="No Priority"/>
    <s v="Failed"/>
    <x v="0"/>
    <m/>
    <m/>
    <m/>
    <m/>
    <m/>
    <m/>
    <m/>
    <x v="0"/>
    <x v="3"/>
    <m/>
    <n v="2000"/>
    <s v="Uttar Pradesh"/>
    <x v="2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3"/>
    <s v="9519076414-3"/>
    <s v="Nov'25"/>
    <s v="Released"/>
    <x v="1"/>
    <n v="1"/>
    <m/>
    <m/>
    <m/>
    <m/>
    <m/>
    <m/>
    <x v="0"/>
    <x v="3"/>
    <m/>
    <n v="2000"/>
    <s v="Uttar Pradesh"/>
    <x v="2"/>
    <m/>
    <n v="931525"/>
    <x v="3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09-19T00:00:00"/>
    <s v="ZBTO"/>
    <n v="9519118895"/>
    <n v="2"/>
    <s v="9519118895-2"/>
    <s v="No Priority"/>
    <s v="Failed"/>
    <x v="0"/>
    <m/>
    <m/>
    <m/>
    <m/>
    <m/>
    <m/>
    <m/>
    <x v="0"/>
    <x v="3"/>
    <m/>
    <n v="2000"/>
    <s v="Uttar Pradesh"/>
    <x v="2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057"/>
    <n v="1"/>
    <s v="9519119057-1"/>
    <s v="No Priority"/>
    <s v="Failed"/>
    <x v="0"/>
    <m/>
    <m/>
    <m/>
    <m/>
    <m/>
    <m/>
    <m/>
    <x v="0"/>
    <x v="3"/>
    <m/>
    <n v="2000"/>
    <s v="Uttar Pradesh"/>
    <x v="2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6"/>
    <n v="7"/>
    <s v="9519128456-7"/>
    <s v="No Priority"/>
    <s v="Failed"/>
    <x v="0"/>
    <m/>
    <m/>
    <m/>
    <m/>
    <m/>
    <m/>
    <m/>
    <x v="0"/>
    <x v="3"/>
    <m/>
    <n v="2000"/>
    <s v="Uttar Pradesh"/>
    <x v="2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1"/>
    <s v="9519220788-1"/>
    <s v="No Priority"/>
    <s v="Failed"/>
    <x v="0"/>
    <m/>
    <m/>
    <m/>
    <m/>
    <m/>
    <m/>
    <m/>
    <x v="0"/>
    <x v="3"/>
    <m/>
    <n v="2000"/>
    <s v="Uttar Pradesh"/>
    <x v="2"/>
    <m/>
    <n v="931525"/>
    <x v="3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5"/>
    <s v="9519220788-5"/>
    <s v="Nov'25"/>
    <s v="Released"/>
    <x v="1"/>
    <n v="1"/>
    <m/>
    <m/>
    <m/>
    <m/>
    <m/>
    <m/>
    <x v="0"/>
    <x v="3"/>
    <m/>
    <n v="2000"/>
    <s v="Uttar Pradesh"/>
    <x v="2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7T00:00:00"/>
    <s v="ZBTO"/>
    <n v="9519220792"/>
    <n v="1"/>
    <s v="9519220792-1"/>
    <s v="Nov'25"/>
    <s v="Released"/>
    <x v="1"/>
    <n v="1"/>
    <m/>
    <m/>
    <m/>
    <m/>
    <m/>
    <m/>
    <x v="0"/>
    <x v="3"/>
    <m/>
    <n v="2000"/>
    <s v="Uttar Pradesh"/>
    <x v="2"/>
    <m/>
    <n v="931525"/>
    <x v="3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v'25"/>
    <s v="Released"/>
    <x v="1"/>
    <n v="1"/>
    <m/>
    <m/>
    <m/>
    <m/>
    <m/>
    <m/>
    <x v="0"/>
    <x v="0"/>
    <m/>
    <n v="2000"/>
    <s v="Uttar Pradesh"/>
    <x v="2"/>
    <m/>
    <n v="931525"/>
    <x v="3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3"/>
    <s v="9519133161-3"/>
    <s v="No Priority"/>
    <s v="Failed"/>
    <x v="0"/>
    <m/>
    <m/>
    <m/>
    <m/>
    <m/>
    <m/>
    <m/>
    <x v="1"/>
    <x v="2"/>
    <m/>
    <n v="2000"/>
    <s v="Uttar Pradesh"/>
    <x v="2"/>
    <m/>
    <n v="931234"/>
    <x v="22"/>
    <n v="1319275"/>
    <s v="GP COIL SOFT-TATXGP-GLK1-0.2X900"/>
    <s v="C02"/>
    <s v="TATXGP"/>
    <s v="GLK1"/>
    <n v="0.2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4"/>
    <s v="9519133161-4"/>
    <s v="No Priority"/>
    <s v="Failed"/>
    <x v="0"/>
    <m/>
    <m/>
    <m/>
    <m/>
    <m/>
    <m/>
    <m/>
    <x v="1"/>
    <x v="2"/>
    <m/>
    <n v="2000"/>
    <s v="Uttar Pradesh"/>
    <x v="2"/>
    <m/>
    <n v="931234"/>
    <x v="22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5"/>
    <s v="9519133161-5"/>
    <s v="No Priority"/>
    <s v="Failed"/>
    <x v="0"/>
    <m/>
    <m/>
    <m/>
    <m/>
    <m/>
    <m/>
    <m/>
    <x v="1"/>
    <x v="2"/>
    <m/>
    <n v="2000"/>
    <s v="Uttar Pradesh"/>
    <x v="2"/>
    <m/>
    <n v="931234"/>
    <x v="22"/>
    <n v="1142901"/>
    <s v="GP COIL SOFT-TATXGP-GLK1-0.3X1000"/>
    <s v="C02"/>
    <s v="TATXGP"/>
    <s v="GLK1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6"/>
    <s v="9519133161-6"/>
    <s v="No Priority"/>
    <s v="Failed"/>
    <x v="0"/>
    <m/>
    <m/>
    <m/>
    <m/>
    <m/>
    <m/>
    <m/>
    <x v="1"/>
    <x v="2"/>
    <m/>
    <n v="2000"/>
    <s v="Uttar Pradesh"/>
    <x v="2"/>
    <m/>
    <n v="931234"/>
    <x v="22"/>
    <n v="1142901"/>
    <s v="GP COIL SOFT-TATXGP-GLK1-0.3X1000"/>
    <s v="C02"/>
    <s v="TATXGP"/>
    <s v="GLK1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377"/>
    <n v="1"/>
    <s v="9519208377-1"/>
    <s v="No Priority"/>
    <s v="Failed"/>
    <x v="0"/>
    <m/>
    <m/>
    <m/>
    <m/>
    <m/>
    <m/>
    <m/>
    <x v="1"/>
    <x v="2"/>
    <m/>
    <n v="2000"/>
    <s v="Uttar Pradesh"/>
    <x v="2"/>
    <m/>
    <n v="931235"/>
    <x v="52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2"/>
    <s v="9519117547-2"/>
    <s v="No Priority"/>
    <s v="Failed"/>
    <x v="0"/>
    <m/>
    <m/>
    <m/>
    <m/>
    <m/>
    <m/>
    <m/>
    <x v="0"/>
    <x v="3"/>
    <m/>
    <n v="2000"/>
    <s v="Chhattisgarh"/>
    <x v="3"/>
    <m/>
    <n v="139336"/>
    <x v="64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v'25"/>
    <s v="Released"/>
    <x v="1"/>
    <n v="1"/>
    <m/>
    <m/>
    <m/>
    <m/>
    <m/>
    <m/>
    <x v="0"/>
    <x v="3"/>
    <m/>
    <n v="2000"/>
    <s v="Chhattisgarh"/>
    <x v="3"/>
    <m/>
    <n v="139336"/>
    <x v="64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6"/>
    <s v="9519117547-6"/>
    <s v="Nov'25"/>
    <s v="Released"/>
    <x v="1"/>
    <n v="1"/>
    <m/>
    <m/>
    <m/>
    <m/>
    <m/>
    <m/>
    <x v="0"/>
    <x v="3"/>
    <m/>
    <n v="2000"/>
    <s v="Chhattisgarh"/>
    <x v="3"/>
    <m/>
    <n v="139336"/>
    <x v="64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4T00:00:00"/>
    <s v="ZBTO"/>
    <n v="9519188505"/>
    <n v="3"/>
    <s v="9519188505-3"/>
    <s v="Nov'25"/>
    <s v="Released"/>
    <x v="1"/>
    <n v="1"/>
    <m/>
    <m/>
    <m/>
    <m/>
    <m/>
    <m/>
    <x v="0"/>
    <x v="3"/>
    <m/>
    <n v="2000"/>
    <s v="Chhattisgarh"/>
    <x v="3"/>
    <m/>
    <n v="931662"/>
    <x v="89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430"/>
    <n v="0"/>
    <n v="0"/>
    <n v="0"/>
    <n v="430"/>
    <n v="0"/>
    <n v="0"/>
    <n v="0"/>
    <n v="0"/>
    <n v="0"/>
    <n v="0"/>
    <n v="0"/>
    <n v="430"/>
    <m/>
  </r>
  <r>
    <n v="742"/>
    <d v="2025-10-14T00:00:00"/>
    <s v="ZBTO"/>
    <n v="9519188505"/>
    <n v="4"/>
    <s v="9519188505-4"/>
    <s v="Nov'25"/>
    <s v="Released"/>
    <x v="1"/>
    <n v="1"/>
    <m/>
    <m/>
    <m/>
    <m/>
    <m/>
    <m/>
    <x v="0"/>
    <x v="3"/>
    <m/>
    <n v="2000"/>
    <s v="Chhattisgarh"/>
    <x v="3"/>
    <m/>
    <n v="931662"/>
    <x v="89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30"/>
    <n v="0"/>
    <n v="0"/>
    <n v="0"/>
    <n v="0"/>
    <n v="230"/>
    <n v="0"/>
    <n v="0"/>
    <n v="0"/>
    <n v="0"/>
    <n v="0"/>
    <n v="0"/>
    <n v="230"/>
    <m/>
  </r>
  <r>
    <n v="742"/>
    <d v="2025-10-14T00:00:00"/>
    <s v="ZBTO"/>
    <n v="9519188505"/>
    <n v="7"/>
    <s v="9519188505-7"/>
    <s v="Nov'25"/>
    <s v="Released"/>
    <x v="1"/>
    <n v="1"/>
    <m/>
    <m/>
    <m/>
    <m/>
    <m/>
    <m/>
    <x v="0"/>
    <x v="3"/>
    <m/>
    <n v="2000"/>
    <s v="Chhattisgarh"/>
    <x v="3"/>
    <m/>
    <n v="931662"/>
    <x v="89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8"/>
    <s v="9519188505-8"/>
    <s v="Nov'25"/>
    <s v="Released"/>
    <x v="1"/>
    <n v="1"/>
    <m/>
    <m/>
    <m/>
    <m/>
    <m/>
    <m/>
    <x v="0"/>
    <x v="3"/>
    <m/>
    <n v="2000"/>
    <s v="Chhattisgarh"/>
    <x v="3"/>
    <m/>
    <n v="931662"/>
    <x v="89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4T00:00:00"/>
    <s v="ZBTO"/>
    <n v="9519188505"/>
    <n v="9"/>
    <s v="9519188505-9"/>
    <s v="Nov'25"/>
    <s v="Released"/>
    <x v="1"/>
    <n v="1"/>
    <m/>
    <m/>
    <m/>
    <m/>
    <m/>
    <m/>
    <x v="0"/>
    <x v="3"/>
    <m/>
    <n v="2000"/>
    <s v="Chhattisgarh"/>
    <x v="3"/>
    <m/>
    <n v="931662"/>
    <x v="89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6T00:00:00"/>
    <s v="ZBTO"/>
    <n v="9519194916"/>
    <n v="1"/>
    <s v="9519194916-1"/>
    <s v="Nov'25"/>
    <s v="Released"/>
    <x v="1"/>
    <n v="1"/>
    <m/>
    <m/>
    <m/>
    <m/>
    <m/>
    <m/>
    <x v="0"/>
    <x v="3"/>
    <m/>
    <n v="2000"/>
    <s v="West Bengal"/>
    <x v="3"/>
    <m/>
    <n v="925093"/>
    <x v="90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3T00:00:00"/>
    <s v="ZBTO"/>
    <n v="9519187405"/>
    <n v="1"/>
    <s v="9519187405-1"/>
    <s v="No Priority"/>
    <s v="Failed"/>
    <x v="0"/>
    <m/>
    <m/>
    <m/>
    <m/>
    <m/>
    <m/>
    <m/>
    <x v="0"/>
    <x v="3"/>
    <m/>
    <n v="2000"/>
    <s v="Jharkhand"/>
    <x v="3"/>
    <m/>
    <n v="121328"/>
    <x v="23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3"/>
    <s v="9519187405-3"/>
    <s v="Nov'25"/>
    <s v="Released"/>
    <x v="1"/>
    <n v="1"/>
    <m/>
    <m/>
    <m/>
    <m/>
    <m/>
    <m/>
    <x v="0"/>
    <x v="3"/>
    <m/>
    <n v="2000"/>
    <s v="Jharkhand"/>
    <x v="3"/>
    <m/>
    <n v="121328"/>
    <x v="23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s v="Nov'25"/>
    <s v="Released"/>
    <x v="1"/>
    <n v="1"/>
    <m/>
    <m/>
    <m/>
    <m/>
    <m/>
    <m/>
    <x v="0"/>
    <x v="3"/>
    <m/>
    <n v="2000"/>
    <s v="Jharkhand"/>
    <x v="3"/>
    <m/>
    <n v="121328"/>
    <x v="23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4T00:00:00"/>
    <s v="ZBTO"/>
    <n v="9519213115"/>
    <n v="1"/>
    <s v="9519213115-1"/>
    <s v="Nov'25"/>
    <s v="Released"/>
    <x v="1"/>
    <m/>
    <m/>
    <m/>
    <m/>
    <m/>
    <m/>
    <m/>
    <x v="1"/>
    <x v="2"/>
    <m/>
    <n v="2000"/>
    <s v="Delhi"/>
    <x v="2"/>
    <m/>
    <n v="183259"/>
    <x v="72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24T00:00:00"/>
    <s v="ZBTO"/>
    <n v="9519213115"/>
    <n v="2"/>
    <s v="9519213115-2"/>
    <s v="Nov'25"/>
    <s v="Released"/>
    <x v="1"/>
    <m/>
    <m/>
    <m/>
    <m/>
    <m/>
    <m/>
    <m/>
    <x v="1"/>
    <x v="2"/>
    <m/>
    <n v="2000"/>
    <s v="Delhi"/>
    <x v="2"/>
    <m/>
    <n v="183259"/>
    <x v="72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24T00:00:00"/>
    <s v="ZBTO"/>
    <n v="9519213115"/>
    <n v="3"/>
    <s v="9519213115-3"/>
    <s v="Nov'25"/>
    <s v="Released"/>
    <x v="1"/>
    <m/>
    <m/>
    <m/>
    <m/>
    <m/>
    <m/>
    <m/>
    <x v="1"/>
    <x v="2"/>
    <m/>
    <n v="2000"/>
    <s v="Delhi"/>
    <x v="2"/>
    <m/>
    <n v="183259"/>
    <x v="72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x v="1"/>
    <m/>
    <m/>
    <m/>
    <m/>
    <m/>
    <m/>
    <m/>
    <x v="1"/>
    <x v="2"/>
    <m/>
    <n v="2000"/>
    <s v="Delhi"/>
    <x v="2"/>
    <m/>
    <n v="183259"/>
    <x v="72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5"/>
    <s v="9519213115-5"/>
    <s v="Nov'25"/>
    <s v="Released"/>
    <x v="1"/>
    <m/>
    <m/>
    <m/>
    <m/>
    <m/>
    <m/>
    <m/>
    <x v="1"/>
    <x v="2"/>
    <m/>
    <n v="2000"/>
    <s v="Delhi"/>
    <x v="2"/>
    <m/>
    <n v="183259"/>
    <x v="72"/>
    <n v="2438894"/>
    <s v="GP COIL SOFT TATXGP GK09 0.280X900"/>
    <s v="C02"/>
    <s v="TATXGP"/>
    <s v="GK09"/>
    <n v="0.28000000000000003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09-22T00:00:00"/>
    <s v="ZBTO"/>
    <n v="9519129002"/>
    <n v="1"/>
    <s v="9519129002-1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914"/>
    <s v="CRCA COIL TATCRC TR15 0.6X1000"/>
    <s v="C01"/>
    <s v="TATCRC"/>
    <s v="TR15"/>
    <n v="0.6"/>
    <n v="1000"/>
    <n v="0"/>
    <m/>
    <s v=""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9174"/>
    <n v="3"/>
    <s v="9519129174-3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842"/>
    <s v="CRCA COIL-TATXXD-AU03-1X1000"/>
    <s v="C01"/>
    <s v="TATXXD"/>
    <s v="AU03"/>
    <n v="1"/>
    <n v="1000"/>
    <n v="0"/>
    <m/>
    <s v=""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9174"/>
    <n v="5"/>
    <s v="9519129174-5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852"/>
    <s v="CRCA COIL-TATXXD-AU03-1.2X1000"/>
    <s v="C01"/>
    <s v="TATXXD"/>
    <s v="AU03"/>
    <n v="1.2"/>
    <n v="1000"/>
    <n v="0"/>
    <m/>
    <s v=""/>
    <m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2"/>
    <s v="9519209962-2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914"/>
    <s v="CRCA COIL TATCRC TR15 0.6X1000"/>
    <s v="C01"/>
    <s v="TATCRC"/>
    <s v="TR15"/>
    <n v="0.6"/>
    <n v="1000"/>
    <n v="0"/>
    <m/>
    <s v=""/>
    <m/>
    <n v="5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4"/>
    <s v="9519209962-4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814"/>
    <s v="CRCA COIL TATXXD AU03 0.8X1250"/>
    <s v="C01"/>
    <s v="TATXXD"/>
    <s v="AU03"/>
    <n v="0.8"/>
    <n v="1250"/>
    <n v="0"/>
    <m/>
    <s v=""/>
    <m/>
    <n v="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6"/>
    <s v="9519209962-6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842"/>
    <s v="CRCA COIL-TATXXD-AU03-1X1000"/>
    <s v="C01"/>
    <s v="TATXXD"/>
    <s v="AU03"/>
    <n v="1"/>
    <n v="1000"/>
    <n v="0"/>
    <m/>
    <s v=""/>
    <m/>
    <n v="5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7"/>
    <s v="9519209962-7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1804"/>
    <s v="CRCA COIL-TATXXD-AU03-1X1250"/>
    <s v="C01"/>
    <s v="TATXXD"/>
    <s v="AU03"/>
    <n v="1"/>
    <n v="1250"/>
    <n v="0"/>
    <m/>
    <s v=""/>
    <m/>
    <n v="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9"/>
    <s v="9519209962-9"/>
    <s v="Nov'25"/>
    <s v="Released"/>
    <x v="1"/>
    <n v="2"/>
    <m/>
    <m/>
    <m/>
    <m/>
    <m/>
    <m/>
    <x v="0"/>
    <x v="0"/>
    <m/>
    <n v="2000"/>
    <s v="Telangana"/>
    <x v="0"/>
    <m/>
    <n v="947126"/>
    <x v="46"/>
    <n v="1804852"/>
    <s v="CRCA COIL-TATXXD-AU03-1.2X1000"/>
    <s v="C01"/>
    <s v="TATXXD"/>
    <s v="AU03"/>
    <n v="1.2"/>
    <n v="1000"/>
    <n v="0"/>
    <m/>
    <s v=""/>
    <m/>
    <n v="5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9887"/>
    <n v="1"/>
    <s v="9519169887-1"/>
    <s v="No Priority"/>
    <s v="Failed"/>
    <x v="0"/>
    <m/>
    <m/>
    <m/>
    <m/>
    <m/>
    <m/>
    <m/>
    <x v="1"/>
    <x v="5"/>
    <m/>
    <n v="2000"/>
    <s v="Karnataka"/>
    <x v="0"/>
    <m/>
    <n v="942923"/>
    <x v="91"/>
    <n v="304874"/>
    <s v="GPCOIL TATXGP GP02 0.25X1015"/>
    <s v="C05"/>
    <s v="TATXGP"/>
    <s v="GP02"/>
    <n v="0"/>
    <n v="0"/>
    <n v="0"/>
    <m/>
    <s v=""/>
    <m/>
    <n v="2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4563"/>
    <n v="1"/>
    <s v="9519164563-1"/>
    <s v="Nov'25"/>
    <s v="Order closed"/>
    <x v="1"/>
    <n v="1"/>
    <m/>
    <m/>
    <m/>
    <m/>
    <m/>
    <m/>
    <x v="0"/>
    <x v="3"/>
    <m/>
    <n v="2000"/>
    <s v="West Bengal"/>
    <x v="3"/>
    <m/>
    <n v="948783"/>
    <x v="12"/>
    <n v="3539044"/>
    <s v="CRCA SHEET TATCRC SR16 0.380X900X2500"/>
    <s v="C06"/>
    <s v="TATCRC"/>
    <s v="SR16"/>
    <n v="0.38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97711"/>
    <n v="1"/>
    <s v="9519197711-1"/>
    <s v="Nov'25"/>
    <s v="Released"/>
    <x v="1"/>
    <n v="1"/>
    <m/>
    <m/>
    <m/>
    <m/>
    <m/>
    <m/>
    <x v="0"/>
    <x v="3"/>
    <m/>
    <n v="2000"/>
    <s v="West Bengal"/>
    <x v="3"/>
    <m/>
    <n v="948783"/>
    <x v="12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1"/>
    <s v="9519188891-1"/>
    <s v="No Priority"/>
    <s v="Failed"/>
    <x v="0"/>
    <m/>
    <m/>
    <m/>
    <m/>
    <m/>
    <m/>
    <m/>
    <x v="0"/>
    <x v="3"/>
    <m/>
    <n v="2000"/>
    <s v="Jharkhand"/>
    <x v="3"/>
    <m/>
    <n v="185794"/>
    <x v="9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2"/>
    <s v="9519188891-2"/>
    <s v="No Priority"/>
    <s v="Failed"/>
    <x v="0"/>
    <m/>
    <m/>
    <m/>
    <m/>
    <m/>
    <m/>
    <m/>
    <x v="0"/>
    <x v="3"/>
    <m/>
    <n v="2000"/>
    <s v="Jharkhand"/>
    <x v="3"/>
    <m/>
    <n v="185794"/>
    <x v="9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4"/>
    <s v="9519188891-4"/>
    <s v="No Priority"/>
    <s v="Failed"/>
    <x v="0"/>
    <m/>
    <m/>
    <m/>
    <m/>
    <m/>
    <m/>
    <m/>
    <x v="0"/>
    <x v="3"/>
    <m/>
    <n v="2000"/>
    <s v="Jharkhand"/>
    <x v="3"/>
    <m/>
    <n v="185794"/>
    <x v="9"/>
    <n v="2441002"/>
    <s v="CRCA SHEET TATCRC SR16 0.380X1250X2500"/>
    <s v="C06"/>
    <s v="TATCRC"/>
    <s v="SR16"/>
    <n v="0.38"/>
    <n v="1250"/>
    <n v="2500"/>
    <m/>
    <s v=""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6"/>
    <s v="9519188891-6"/>
    <s v="No Priority"/>
    <s v="Failed"/>
    <x v="0"/>
    <m/>
    <m/>
    <m/>
    <m/>
    <m/>
    <m/>
    <m/>
    <x v="0"/>
    <x v="3"/>
    <m/>
    <n v="2000"/>
    <s v="Jharkhand"/>
    <x v="3"/>
    <m/>
    <n v="185794"/>
    <x v="9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8"/>
    <s v="9519188891-8"/>
    <s v="No Priority"/>
    <s v="Failed"/>
    <x v="0"/>
    <m/>
    <m/>
    <m/>
    <m/>
    <m/>
    <m/>
    <m/>
    <x v="0"/>
    <x v="3"/>
    <m/>
    <n v="2000"/>
    <s v="Jharkhand"/>
    <x v="3"/>
    <m/>
    <n v="185794"/>
    <x v="9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9"/>
    <s v="9519188891-9"/>
    <s v="Nov'25"/>
    <s v="Released"/>
    <x v="1"/>
    <n v="1"/>
    <s v="4000522236-5"/>
    <s v="HSM HR"/>
    <m/>
    <m/>
    <m/>
    <m/>
    <x v="0"/>
    <x v="3"/>
    <m/>
    <n v="2000"/>
    <s v="Jharkhand"/>
    <x v="3"/>
    <m/>
    <n v="185794"/>
    <x v="9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4T00:00:00"/>
    <s v="ZBTO"/>
    <n v="9519188891"/>
    <n v="10"/>
    <s v="9519188891-10"/>
    <s v="Nov'25"/>
    <s v="Released"/>
    <x v="1"/>
    <n v="1"/>
    <m/>
    <m/>
    <m/>
    <m/>
    <m/>
    <m/>
    <x v="0"/>
    <x v="3"/>
    <m/>
    <n v="2000"/>
    <s v="Jharkhand"/>
    <x v="3"/>
    <m/>
    <n v="185794"/>
    <x v="9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92"/>
    <n v="0"/>
    <n v="0"/>
    <n v="0"/>
    <n v="0"/>
    <n v="92"/>
    <n v="0"/>
    <n v="0"/>
    <n v="0"/>
    <n v="0"/>
    <n v="0"/>
    <n v="0"/>
    <n v="92"/>
    <m/>
  </r>
  <r>
    <n v="742"/>
    <d v="2025-10-14T00:00:00"/>
    <s v="ZBTO"/>
    <n v="9519188891"/>
    <n v="11"/>
    <s v="9519188891-11"/>
    <s v="Nov'25"/>
    <s v="Released"/>
    <x v="1"/>
    <n v="1"/>
    <s v="4000522236-2"/>
    <s v="HSM HR"/>
    <m/>
    <m/>
    <m/>
    <m/>
    <x v="0"/>
    <x v="3"/>
    <m/>
    <n v="2000"/>
    <s v="Jharkhand"/>
    <x v="3"/>
    <m/>
    <n v="185794"/>
    <x v="9"/>
    <n v="3240792"/>
    <s v="CRCA SHEET TSBCRC SR15 0.600X1250X2500"/>
    <s v="C06"/>
    <s v="TSBCRC"/>
    <s v="SR15"/>
    <n v="0.6"/>
    <n v="1250"/>
    <n v="2500"/>
    <m/>
    <s v=""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09-16T00:00:00"/>
    <s v="ZBTO"/>
    <n v="9519110359"/>
    <n v="6"/>
    <s v="9519110359-6"/>
    <s v="Nov'25"/>
    <s v="Order closed"/>
    <x v="1"/>
    <n v="2"/>
    <m/>
    <m/>
    <m/>
    <m/>
    <m/>
    <m/>
    <x v="0"/>
    <x v="0"/>
    <m/>
    <n v="2000"/>
    <s v="Andhra Pradesh"/>
    <x v="0"/>
    <m/>
    <n v="946077"/>
    <x v="30"/>
    <n v="1206324"/>
    <s v="CRCA SHEET TATXXD AU03 0.750X1250X2500"/>
    <s v="C06"/>
    <s v="TATXXD"/>
    <s v="AU03"/>
    <n v="0.7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7"/>
    <s v="9519110359-7"/>
    <s v="Nov'25"/>
    <s v="Order closed"/>
    <x v="1"/>
    <n v="2"/>
    <m/>
    <m/>
    <m/>
    <m/>
    <m/>
    <m/>
    <x v="0"/>
    <x v="0"/>
    <m/>
    <n v="2000"/>
    <s v="Andhra Pradesh"/>
    <x v="0"/>
    <m/>
    <n v="946077"/>
    <x v="30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8"/>
    <s v="9519110359-8"/>
    <s v="Nov'25"/>
    <s v="Order closed"/>
    <x v="1"/>
    <n v="2"/>
    <m/>
    <m/>
    <m/>
    <m/>
    <m/>
    <m/>
    <x v="0"/>
    <x v="0"/>
    <m/>
    <n v="2000"/>
    <s v="Andhra Pradesh"/>
    <x v="0"/>
    <m/>
    <n v="946077"/>
    <x v="30"/>
    <n v="1406015"/>
    <s v="CRCA SHEET TATXXD AU03 0.950X1250X2500"/>
    <s v="C06"/>
    <s v="TATXXD"/>
    <s v="AU03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9"/>
    <s v="9519110359-9"/>
    <s v="Nov'25"/>
    <s v="Order closed"/>
    <x v="1"/>
    <n v="2"/>
    <m/>
    <m/>
    <m/>
    <m/>
    <m/>
    <m/>
    <x v="0"/>
    <x v="0"/>
    <m/>
    <n v="2000"/>
    <s v="Andhra Pradesh"/>
    <x v="0"/>
    <m/>
    <n v="946077"/>
    <x v="30"/>
    <n v="189865"/>
    <s v="CRSHEET TATXXD AU03 1.0X1250X2500"/>
    <s v="C06"/>
    <s v="TATXXD"/>
    <s v="AU03"/>
    <n v="1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10"/>
    <s v="9519110359-10"/>
    <s v="Nov'25"/>
    <s v="Order closed"/>
    <x v="1"/>
    <n v="2"/>
    <m/>
    <m/>
    <m/>
    <m/>
    <m/>
    <m/>
    <x v="0"/>
    <x v="0"/>
    <m/>
    <n v="2000"/>
    <s v="Andhra Pradesh"/>
    <x v="0"/>
    <m/>
    <n v="946077"/>
    <x v="30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2"/>
    <s v="9519114845-2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"/>
    <s v="9519187886-1"/>
    <s v="Nov'25"/>
    <s v="Released"/>
    <x v="1"/>
    <n v="1"/>
    <m/>
    <m/>
    <m/>
    <m/>
    <m/>
    <m/>
    <x v="0"/>
    <x v="3"/>
    <m/>
    <n v="2000"/>
    <s v="Andhra Pradesh"/>
    <x v="0"/>
    <m/>
    <n v="946077"/>
    <x v="30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3T00:00:00"/>
    <s v="ZBTO"/>
    <n v="9519187886"/>
    <n v="2"/>
    <s v="9519187886-2"/>
    <s v="No Priority"/>
    <s v="Failed"/>
    <x v="0"/>
    <m/>
    <m/>
    <m/>
    <m/>
    <m/>
    <m/>
    <m/>
    <x v="0"/>
    <x v="3"/>
    <m/>
    <n v="2000"/>
    <s v="Andhra Pradesh"/>
    <x v="0"/>
    <m/>
    <n v="946077"/>
    <x v="30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3"/>
    <s v="9519187886-3"/>
    <s v="No Priority"/>
    <s v="Failed"/>
    <x v="0"/>
    <m/>
    <m/>
    <m/>
    <m/>
    <m/>
    <m/>
    <m/>
    <x v="0"/>
    <x v="3"/>
    <m/>
    <n v="2000"/>
    <s v="Andhra Pradesh"/>
    <x v="0"/>
    <m/>
    <n v="946077"/>
    <x v="30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0"/>
    <s v="9519187886-10"/>
    <s v="Nov'25"/>
    <s v="Released"/>
    <x v="1"/>
    <n v="1"/>
    <m/>
    <m/>
    <m/>
    <m/>
    <m/>
    <m/>
    <x v="0"/>
    <x v="3"/>
    <m/>
    <n v="2000"/>
    <s v="Andhra Pradesh"/>
    <x v="0"/>
    <m/>
    <n v="946077"/>
    <x v="30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10-13T00:00:00"/>
    <s v="ZBTO"/>
    <n v="9519187886"/>
    <n v="11"/>
    <s v="9519187886-11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2"/>
    <s v="9519187886-12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189865"/>
    <s v="CRSHEET TATXXD AU03 1.0X1250X2500"/>
    <s v="C06"/>
    <s v="TATXXD"/>
    <s v="AU03"/>
    <n v="1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3"/>
    <s v="9519187886-13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189866"/>
    <s v="CRSHEET TATXXD AU03 1.20X1250X2500"/>
    <s v="C06"/>
    <s v="TATXXD"/>
    <s v="AU03"/>
    <n v="1.2"/>
    <n v="1250"/>
    <n v="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4"/>
    <s v="9519187886-14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5"/>
    <s v="9519187886-15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281630"/>
    <s v="CRSHEET C06 TATXXD AU03 1.6X1250X2500"/>
    <s v="C06"/>
    <s v="TATXXD"/>
    <s v="AU03"/>
    <n v="1.6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6"/>
    <s v="9519187886-16"/>
    <s v="Nov'25"/>
    <s v="Released"/>
    <x v="1"/>
    <n v="2"/>
    <m/>
    <m/>
    <m/>
    <m/>
    <m/>
    <m/>
    <x v="0"/>
    <x v="0"/>
    <m/>
    <n v="2000"/>
    <s v="Andhra Pradesh"/>
    <x v="0"/>
    <m/>
    <n v="946077"/>
    <x v="30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6190"/>
    <n v="2"/>
    <s v="9519146190-2"/>
    <s v="Nov'25"/>
    <s v="Released"/>
    <x v="1"/>
    <n v="2"/>
    <m/>
    <m/>
    <m/>
    <m/>
    <m/>
    <m/>
    <x v="0"/>
    <x v="0"/>
    <m/>
    <n v="2000"/>
    <s v="Tamil Nadu"/>
    <x v="0"/>
    <m/>
    <n v="116465"/>
    <x v="19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88"/>
    <n v="1"/>
    <s v="9519163888-1"/>
    <s v="No Priority"/>
    <s v="Failed"/>
    <x v="0"/>
    <m/>
    <m/>
    <m/>
    <m/>
    <m/>
    <m/>
    <m/>
    <x v="1"/>
    <x v="2"/>
    <m/>
    <n v="2000"/>
    <s v="Jharkhand"/>
    <x v="3"/>
    <m/>
    <n v="165053"/>
    <x v="38"/>
    <n v="4095702"/>
    <s v="GP COIL TSBXGP N1GP 0.330X900"/>
    <s v="C02"/>
    <s v="TSBXGP"/>
    <s v="N1GP"/>
    <n v="0.33"/>
    <n v="900"/>
    <n v="0"/>
    <m/>
    <s v="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1"/>
    <s v="9519163915-1"/>
    <s v="No Priority"/>
    <s v="Failed"/>
    <x v="0"/>
    <m/>
    <m/>
    <m/>
    <m/>
    <m/>
    <m/>
    <m/>
    <x v="0"/>
    <x v="3"/>
    <m/>
    <n v="2000"/>
    <s v="Jharkhand"/>
    <x v="3"/>
    <m/>
    <n v="165053"/>
    <x v="38"/>
    <n v="2427612"/>
    <s v="CRCA SHEET TATCRC SR16 0.300X900X2500"/>
    <s v="C06"/>
    <s v="TATCRC"/>
    <s v="SR16"/>
    <n v="0.3"/>
    <n v="900"/>
    <n v="2500"/>
    <m/>
    <s v=""/>
    <m/>
    <n v="2.4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2"/>
    <s v="9519163915-2"/>
    <s v="No Priority"/>
    <s v="Failed"/>
    <x v="0"/>
    <m/>
    <m/>
    <m/>
    <m/>
    <m/>
    <m/>
    <m/>
    <x v="0"/>
    <x v="3"/>
    <m/>
    <n v="2000"/>
    <s v="Jharkhand"/>
    <x v="3"/>
    <m/>
    <n v="165053"/>
    <x v="38"/>
    <n v="2440959"/>
    <s v="CRCA SHEET TATCRC SR16 0.330X900X2500"/>
    <s v="C06"/>
    <s v="TATCRC"/>
    <s v="SR16"/>
    <n v="0.33"/>
    <n v="900"/>
    <n v="2500"/>
    <m/>
    <s v=""/>
    <m/>
    <n v="2.4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v'25"/>
    <s v="Released"/>
    <x v="1"/>
    <n v="1"/>
    <m/>
    <m/>
    <m/>
    <m/>
    <m/>
    <m/>
    <x v="0"/>
    <x v="3"/>
    <m/>
    <n v="2000"/>
    <s v="Jharkhand"/>
    <x v="3"/>
    <m/>
    <n v="165053"/>
    <x v="38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v'25"/>
    <s v="Released"/>
    <x v="1"/>
    <n v="1"/>
    <m/>
    <m/>
    <m/>
    <m/>
    <m/>
    <m/>
    <x v="0"/>
    <x v="3"/>
    <m/>
    <n v="2000"/>
    <s v="Jharkhand"/>
    <x v="3"/>
    <m/>
    <n v="165053"/>
    <x v="38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10-17T00:00:00"/>
    <s v="ZBTO"/>
    <n v="9519197958"/>
    <n v="1"/>
    <s v="9519197958-1"/>
    <s v="Nov'25"/>
    <s v="Released"/>
    <x v="1"/>
    <n v="1"/>
    <s v="4000522236-2"/>
    <s v="HSM HR"/>
    <m/>
    <m/>
    <m/>
    <m/>
    <x v="0"/>
    <x v="3"/>
    <m/>
    <n v="2000"/>
    <s v="Jharkhand"/>
    <x v="3"/>
    <m/>
    <n v="165053"/>
    <x v="38"/>
    <n v="3240765"/>
    <s v="CRCA SHEET TSBCRC SR15 0.500X1250X2500"/>
    <s v="C06"/>
    <s v="TSBCRC"/>
    <s v="SR15"/>
    <n v="0.5"/>
    <n v="1250"/>
    <n v="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7T00:00:00"/>
    <s v="ZBTO"/>
    <n v="9519197958"/>
    <n v="2"/>
    <s v="9519197958-2"/>
    <s v="Nov'25"/>
    <s v="Released"/>
    <x v="1"/>
    <n v="1"/>
    <s v="4000522236-2"/>
    <s v="HSM HR"/>
    <m/>
    <m/>
    <m/>
    <m/>
    <x v="0"/>
    <x v="3"/>
    <m/>
    <n v="2000"/>
    <s v="Jharkhand"/>
    <x v="3"/>
    <m/>
    <n v="165053"/>
    <x v="38"/>
    <n v="3240785"/>
    <s v="CRCA SHEET TSBCRC SR15 0.600X1250X2500"/>
    <s v="C06"/>
    <s v="TSBCRC"/>
    <s v="SR15"/>
    <n v="0.6"/>
    <n v="1250"/>
    <n v="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3"/>
    <d v="2025-10-24T00:00:00"/>
    <s v="ZBTO"/>
    <n v="9519214117"/>
    <n v="1"/>
    <s v="9519214117-1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8"/>
    <s v="GL C YS550 M306 0.33BMT(0.35TCT)X1000"/>
    <s v="B04"/>
    <s v="Y550GL"/>
    <s v="M306"/>
    <n v="0.33"/>
    <n v="1000"/>
    <n v="0"/>
    <m/>
    <n v="70"/>
    <m/>
    <n v="3"/>
    <n v="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2"/>
    <s v="9519214117-2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8"/>
    <s v="GL C YS550 M306 0.33BMT(0.35TCT)X1000"/>
    <s v="B04"/>
    <s v="Y550GL"/>
    <s v="M306"/>
    <n v="0.33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3"/>
    <s v="9519214117-3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9"/>
    <s v="GL C YS550 M306 0.38BMT(0.40TCT)X1000"/>
    <s v="B04"/>
    <s v="Y550GL"/>
    <s v="M306"/>
    <n v="0.38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4"/>
    <s v="9519214117-4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5"/>
    <s v="9519214117-5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6"/>
    <s v="9519214117-6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s v="No Priority"/>
    <s v="Failed"/>
    <x v="0"/>
    <m/>
    <m/>
    <m/>
    <m/>
    <m/>
    <m/>
    <m/>
    <x v="2"/>
    <x v="4"/>
    <m/>
    <n v="1000"/>
    <s v="Jharkhand"/>
    <x v="4"/>
    <m/>
    <n v="942284"/>
    <x v="67"/>
    <n v="3774721"/>
    <s v="GL C YS550 M306 0.33BMT(0.35TCT)X900"/>
    <s v="B04"/>
    <s v="Y550GL"/>
    <s v="M306"/>
    <n v="0.33"/>
    <n v="900"/>
    <n v="0"/>
    <m/>
    <n v="70"/>
    <m/>
    <n v="3"/>
    <n v="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8"/>
    <s v="9519214117-8"/>
    <s v="No Priority"/>
    <s v="Failed"/>
    <x v="0"/>
    <m/>
    <m/>
    <m/>
    <m/>
    <m/>
    <m/>
    <m/>
    <x v="2"/>
    <x v="4"/>
    <m/>
    <n v="1000"/>
    <s v="Jharkhand"/>
    <x v="4"/>
    <m/>
    <n v="942284"/>
    <x v="67"/>
    <n v="3775011"/>
    <s v="GL C YS550 M306 0.38BMT(0.40TCT)X900"/>
    <s v="B04"/>
    <s v="Y550GL"/>
    <s v="M306"/>
    <n v="0.38"/>
    <n v="900"/>
    <n v="0"/>
    <m/>
    <n v="70"/>
    <m/>
    <n v="3"/>
    <n v="5.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9"/>
    <s v="9519214117-9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0"/>
    <s v="9519214117-10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1"/>
    <s v="9519214117-11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2"/>
    <s v="9519214117-12"/>
    <s v="No Priority"/>
    <s v="Failed"/>
    <x v="0"/>
    <m/>
    <m/>
    <m/>
    <m/>
    <m/>
    <m/>
    <m/>
    <x v="2"/>
    <x v="4"/>
    <m/>
    <n v="1000"/>
    <s v="Jharkhand"/>
    <x v="4"/>
    <m/>
    <n v="942284"/>
    <x v="67"/>
    <n v="3856071"/>
    <s v="GL C YS550 M306 0.43BMT(0.45TCT)X1000"/>
    <s v="B04"/>
    <s v="Y550GL"/>
    <s v="M306"/>
    <n v="0.43"/>
    <n v="1000"/>
    <n v="0"/>
    <m/>
    <n v="70"/>
    <m/>
    <n v="3"/>
    <n v="5.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75"/>
    <d v="2025-09-03T00:00:00"/>
    <s v="ZBTF"/>
    <n v="9519076751"/>
    <n v="1"/>
    <s v="9519076751-1"/>
    <s v="Nov'25"/>
    <s v="IT error"/>
    <x v="1"/>
    <m/>
    <m/>
    <m/>
    <m/>
    <m/>
    <m/>
    <m/>
    <x v="1"/>
    <x v="7"/>
    <m/>
    <n v="2000"/>
    <s v="West Bengal"/>
    <x v="3"/>
    <m/>
    <n v="600250"/>
    <x v="65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4"/>
    <s v="9519209775-4"/>
    <s v="Nov'25"/>
    <s v="Released"/>
    <x v="1"/>
    <n v="2"/>
    <m/>
    <m/>
    <m/>
    <m/>
    <m/>
    <m/>
    <x v="0"/>
    <x v="0"/>
    <m/>
    <n v="2000"/>
    <s v="Tamil Nadu"/>
    <x v="0"/>
    <m/>
    <n v="822271"/>
    <x v="92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3T00:00:00"/>
    <s v="ZBTO"/>
    <n v="9519209775"/>
    <n v="5"/>
    <s v="9519209775-5"/>
    <s v="Nov'25"/>
    <s v="Released"/>
    <x v="1"/>
    <n v="2"/>
    <m/>
    <m/>
    <m/>
    <m/>
    <m/>
    <m/>
    <x v="0"/>
    <x v="0"/>
    <m/>
    <n v="2000"/>
    <s v="Tamil Nadu"/>
    <x v="0"/>
    <m/>
    <n v="822271"/>
    <x v="92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3T00:00:00"/>
    <s v="ZBTO"/>
    <n v="9519209775"/>
    <n v="6"/>
    <s v="9519209775-6"/>
    <s v="Nov'25"/>
    <s v="Released"/>
    <x v="1"/>
    <n v="2"/>
    <m/>
    <m/>
    <m/>
    <m/>
    <m/>
    <m/>
    <x v="0"/>
    <x v="0"/>
    <m/>
    <n v="2000"/>
    <s v="Tamil Nadu"/>
    <x v="0"/>
    <m/>
    <n v="822271"/>
    <x v="92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3T00:00:00"/>
    <s v="ZBTO"/>
    <n v="9519209775"/>
    <n v="7"/>
    <s v="9519209775-7"/>
    <s v="Nov'25"/>
    <s v="Released"/>
    <x v="1"/>
    <n v="2"/>
    <m/>
    <m/>
    <m/>
    <m/>
    <m/>
    <m/>
    <x v="0"/>
    <x v="0"/>
    <m/>
    <n v="2000"/>
    <s v="Tamil Nadu"/>
    <x v="0"/>
    <m/>
    <n v="822271"/>
    <x v="92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3"/>
    <d v="2025-10-28T00:00:00"/>
    <s v="ZBTO"/>
    <n v="9519225483"/>
    <n v="2"/>
    <s v="9519225483-2"/>
    <s v="Nov'25"/>
    <s v="Released"/>
    <x v="1"/>
    <m/>
    <m/>
    <m/>
    <m/>
    <m/>
    <m/>
    <m/>
    <x v="1"/>
    <x v="7"/>
    <m/>
    <n v="2000"/>
    <s v="NAGPUR"/>
    <x v="1"/>
    <m/>
    <n v="930519"/>
    <x v="93"/>
    <n v="1334725"/>
    <s v="GP COIL SOFT-TATXGP-GK09-0.6X1220"/>
    <s v="C02"/>
    <s v="TATXGP"/>
    <s v="GK09"/>
    <n v="0.6"/>
    <n v="1220"/>
    <n v="0"/>
    <m/>
    <m/>
    <m/>
    <m/>
    <m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8T00:00:00"/>
    <s v="ZBTO"/>
    <n v="9519199493"/>
    <n v="4"/>
    <s v="9519199493-4"/>
    <s v="Nov'25"/>
    <s v="Released"/>
    <x v="1"/>
    <m/>
    <m/>
    <m/>
    <m/>
    <m/>
    <m/>
    <m/>
    <x v="2"/>
    <x v="4"/>
    <m/>
    <n v="1000"/>
    <s v="TAMILNADU"/>
    <x v="4"/>
    <m/>
    <n v="942294"/>
    <x v="8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8T00:00:00"/>
    <s v="ZBTO"/>
    <n v="9519225483"/>
    <n v="1"/>
    <s v="9519225483-1"/>
    <s v="Nov'25"/>
    <s v="Released"/>
    <x v="1"/>
    <m/>
    <m/>
    <m/>
    <m/>
    <m/>
    <m/>
    <m/>
    <x v="1"/>
    <x v="7"/>
    <m/>
    <n v="2000"/>
    <s v="NAGPUR"/>
    <x v="1"/>
    <m/>
    <n v="930519"/>
    <x v="93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2"/>
    <d v="2025-10-28T00:00:00"/>
    <s v="ZBTO"/>
    <n v="9519225237"/>
    <n v="1"/>
    <s v="9519225237-1"/>
    <s v="Nov'25"/>
    <s v="Released"/>
    <x v="1"/>
    <n v="2"/>
    <m/>
    <m/>
    <m/>
    <m/>
    <m/>
    <m/>
    <x v="0"/>
    <x v="0"/>
    <m/>
    <n v="2000"/>
    <s v="JAIPUR"/>
    <x v="2"/>
    <m/>
    <n v="116137"/>
    <x v="17"/>
    <n v="1804772"/>
    <s v="CRCA COIL TATXXD AU03 0.4X1250"/>
    <s v="C01"/>
    <s v="TATXXD"/>
    <s v="AU03"/>
    <n v="0.4"/>
    <n v="1250"/>
    <n v="0"/>
    <m/>
    <m/>
    <m/>
    <m/>
    <m/>
    <n v="87"/>
    <n v="0"/>
    <n v="87"/>
    <n v="2.19"/>
    <n v="0"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s v="M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8T00:00:00"/>
    <s v="ZBTO"/>
    <n v="9519215379"/>
    <n v="2"/>
    <s v="9519215379-2"/>
    <s v="Nov'25"/>
    <s v="Released"/>
    <x v="1"/>
    <n v="2"/>
    <m/>
    <m/>
    <m/>
    <m/>
    <m/>
    <m/>
    <x v="0"/>
    <x v="0"/>
    <m/>
    <n v="2000"/>
    <s v="GUWAHATI"/>
    <x v="3"/>
    <m/>
    <n v="116649"/>
    <x v="12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8T00:00:00"/>
    <s v="ZBTO"/>
    <n v="9519215853"/>
    <n v="4"/>
    <s v="9519215853-4"/>
    <s v="Nov'25"/>
    <s v="Released"/>
    <x v="1"/>
    <n v="1"/>
    <m/>
    <m/>
    <m/>
    <m/>
    <m/>
    <m/>
    <x v="0"/>
    <x v="3"/>
    <m/>
    <n v="2000"/>
    <s v="PATNA"/>
    <x v="3"/>
    <m/>
    <n v="103227"/>
    <x v="10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7"/>
    <s v="9519215853-7"/>
    <s v="Nov'25"/>
    <s v="Released"/>
    <x v="1"/>
    <n v="1"/>
    <m/>
    <m/>
    <m/>
    <m/>
    <m/>
    <m/>
    <x v="0"/>
    <x v="3"/>
    <m/>
    <n v="2000"/>
    <s v="PATNA"/>
    <x v="3"/>
    <m/>
    <n v="103227"/>
    <x v="10"/>
    <n v="3240772"/>
    <s v="CRCA SHEET TSBCRC SR15 0.600X900X2500"/>
    <s v="C06"/>
    <s v="TSBCRC"/>
    <s v="SR15"/>
    <n v="0.6"/>
    <n v="900"/>
    <n v="2500"/>
    <m/>
    <m/>
    <m/>
    <m/>
    <m/>
    <n v="21"/>
    <n v="0"/>
    <n v="21"/>
    <n v="21"/>
    <n v="0"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28T00:00:00"/>
    <s v="ZBTO"/>
    <n v="9519223395"/>
    <n v="1"/>
    <s v="9519223395-1"/>
    <s v="Nov'25"/>
    <s v="Released"/>
    <x v="1"/>
    <m/>
    <m/>
    <m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8T00:00:00"/>
    <s v="ZBTO"/>
    <n v="9519223395"/>
    <n v="2"/>
    <s v="9519223395-2"/>
    <s v="Nov'25"/>
    <s v="Released"/>
    <x v="1"/>
    <m/>
    <m/>
    <m/>
    <m/>
    <m/>
    <m/>
    <m/>
    <x v="3"/>
    <x v="4"/>
    <m/>
    <n v="1000"/>
    <s v=" "/>
    <x v="4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.65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2"/>
    <d v="2025-10-28T00:00:00"/>
    <s v="ZBTO"/>
    <n v="9519215880"/>
    <n v="1"/>
    <s v="9519215880-1"/>
    <s v="No Priority"/>
    <s v="Released"/>
    <x v="0"/>
    <m/>
    <m/>
    <m/>
    <m/>
    <m/>
    <m/>
    <m/>
    <x v="0"/>
    <x v="3"/>
    <m/>
    <n v="2000"/>
    <s v="PURNIA"/>
    <x v="3"/>
    <m/>
    <n v="103227"/>
    <x v="10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No Priority"/>
    <s v="Released"/>
    <x v="0"/>
    <m/>
    <m/>
    <m/>
    <m/>
    <m/>
    <m/>
    <m/>
    <x v="0"/>
    <x v="3"/>
    <m/>
    <n v="2000"/>
    <s v="PATNA"/>
    <x v="3"/>
    <m/>
    <n v="103227"/>
    <x v="10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v'25"/>
    <s v="Released"/>
    <x v="1"/>
    <n v="1"/>
    <m/>
    <m/>
    <m/>
    <m/>
    <m/>
    <m/>
    <x v="0"/>
    <x v="3"/>
    <m/>
    <n v="2000"/>
    <s v="PATNA"/>
    <x v="3"/>
    <m/>
    <n v="103227"/>
    <x v="10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5077"/>
    <n v="2"/>
    <s v="9519165077-2"/>
    <s v="No Priority"/>
    <s v="Failed"/>
    <x v="0"/>
    <m/>
    <m/>
    <m/>
    <m/>
    <m/>
    <m/>
    <m/>
    <x v="0"/>
    <x v="3"/>
    <m/>
    <n v="2000"/>
    <m/>
    <x v="1"/>
    <m/>
    <m/>
    <x v="36"/>
    <n v="3240765"/>
    <s v="CRCA SHEET TSBCRC SR15 0.500X1250X2500"/>
    <s v="C06"/>
    <s v="TSBCRC"/>
    <s v="SR15"/>
    <n v="0.5"/>
    <n v="1250"/>
    <n v="0"/>
    <m/>
    <m/>
    <m/>
    <n v="2.5"/>
    <n v="3.5"/>
    <n v="58.1"/>
    <n v="0"/>
    <n v="58.1"/>
    <n v="58.1"/>
    <n v="0"/>
    <m/>
    <m/>
    <m/>
    <m/>
    <m/>
    <m/>
    <m/>
    <m/>
    <m/>
    <m/>
    <m/>
    <m/>
    <m/>
    <m/>
    <m/>
    <m/>
    <m/>
    <m/>
    <m/>
    <m/>
    <n v="0"/>
    <m/>
    <n v="58.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1"/>
    <s v="9519199489-1"/>
    <s v="Nov'25"/>
    <s v="Released"/>
    <x v="1"/>
    <m/>
    <m/>
    <m/>
    <m/>
    <m/>
    <m/>
    <m/>
    <x v="0"/>
    <x v="6"/>
    <m/>
    <n v="1000"/>
    <m/>
    <x v="3"/>
    <m/>
    <m/>
    <x v="65"/>
    <n v="2164800"/>
    <s v="CRCA COIL TATXXD BT02 0.970X913"/>
    <s v="C01"/>
    <s v="TATXXD"/>
    <s v="BT02"/>
    <n v="0.97"/>
    <n v="913"/>
    <n v="0"/>
    <m/>
    <m/>
    <m/>
    <n v="6"/>
    <n v="10"/>
    <n v="126"/>
    <n v="0"/>
    <n v="126"/>
    <n v="126"/>
    <n v="0"/>
    <m/>
    <m/>
    <m/>
    <m/>
    <m/>
    <m/>
    <m/>
    <m/>
    <m/>
    <m/>
    <m/>
    <m/>
    <m/>
    <m/>
    <m/>
    <m/>
    <m/>
    <m/>
    <m/>
    <m/>
    <n v="0"/>
    <m/>
    <n v="12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2"/>
    <s v="9519199489-2"/>
    <s v="Nov'25"/>
    <s v="Released"/>
    <x v="1"/>
    <m/>
    <m/>
    <m/>
    <m/>
    <m/>
    <m/>
    <m/>
    <x v="0"/>
    <x v="6"/>
    <m/>
    <n v="1000"/>
    <m/>
    <x v="3"/>
    <m/>
    <m/>
    <x v="65"/>
    <n v="2164803"/>
    <s v="CRCA COIL TATXXD BT02 1.200X910"/>
    <s v="C01"/>
    <s v="TATXXD"/>
    <s v="BT02"/>
    <n v="1.2"/>
    <n v="910"/>
    <n v="0"/>
    <m/>
    <m/>
    <m/>
    <n v="6"/>
    <n v="10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3"/>
    <s v="9519199489-3"/>
    <s v="Nov'25"/>
    <s v="Released"/>
    <x v="1"/>
    <m/>
    <m/>
    <m/>
    <m/>
    <m/>
    <m/>
    <m/>
    <x v="0"/>
    <x v="6"/>
    <m/>
    <n v="1000"/>
    <m/>
    <x v="3"/>
    <m/>
    <m/>
    <x v="65"/>
    <n v="2170008"/>
    <s v="CRCA COIL TATXXD BT01 0.970X1220"/>
    <s v="C01"/>
    <s v="TATXXD"/>
    <s v="BT01"/>
    <n v="0.97"/>
    <n v="1220"/>
    <n v="0"/>
    <m/>
    <m/>
    <m/>
    <n v="6"/>
    <n v="10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3"/>
    <d v="2025-10-25T00:00:00"/>
    <s v="ZBTO"/>
    <n v="9519216813"/>
    <n v="1"/>
    <s v="9519216813-1"/>
    <s v="Nov'25"/>
    <s v="Released"/>
    <x v="1"/>
    <m/>
    <m/>
    <m/>
    <m/>
    <m/>
    <m/>
    <m/>
    <x v="2"/>
    <x v="16"/>
    <m/>
    <n v="1000"/>
    <m/>
    <x v="4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78.56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2"/>
    <s v="9519216813-2"/>
    <s v="Nov'25"/>
    <s v="Released"/>
    <x v="1"/>
    <m/>
    <m/>
    <m/>
    <m/>
    <m/>
    <m/>
    <m/>
    <x v="2"/>
    <x v="16"/>
    <n v="1000"/>
    <n v="1000"/>
    <m/>
    <x v="4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3"/>
    <s v="9519216813-3"/>
    <s v="Nov'25"/>
    <s v="Released"/>
    <x v="1"/>
    <m/>
    <m/>
    <m/>
    <m/>
    <m/>
    <m/>
    <m/>
    <x v="2"/>
    <x v="16"/>
    <m/>
    <n v="1000"/>
    <m/>
    <x v="4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4"/>
    <s v="9519216813-4"/>
    <s v="Nov'25"/>
    <s v="Released"/>
    <x v="1"/>
    <m/>
    <m/>
    <m/>
    <m/>
    <m/>
    <m/>
    <m/>
    <x v="2"/>
    <x v="16"/>
    <m/>
    <n v="1000"/>
    <m/>
    <x v="4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145"/>
    <n v="0"/>
    <n v="145"/>
    <n v="145"/>
    <n v="0"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3"/>
    <d v="2025-10-27T00:00:00"/>
    <s v="ZBTO"/>
    <n v="9519219867"/>
    <n v="3"/>
    <s v="9519219867-3"/>
    <s v="Nov'25"/>
    <s v="Released"/>
    <x v="1"/>
    <m/>
    <m/>
    <m/>
    <m/>
    <m/>
    <m/>
    <m/>
    <x v="1"/>
    <x v="7"/>
    <m/>
    <n v="2000"/>
    <m/>
    <x v="3"/>
    <m/>
    <m/>
    <x v="12"/>
    <n v="1300229"/>
    <s v="GP COIL SOFT-TATXGP-GLK1-0.4X1220"/>
    <s v="C02"/>
    <s v="TATXGP"/>
    <s v="GLK1"/>
    <n v="0.4"/>
    <n v="1220"/>
    <n v="0"/>
    <m/>
    <m/>
    <m/>
    <n v="6"/>
    <n v="24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7T00:00:00"/>
    <s v="ZBTO"/>
    <n v="9519219867"/>
    <n v="4"/>
    <s v="9519219867-4"/>
    <s v="Nov'25"/>
    <s v="Released"/>
    <x v="1"/>
    <m/>
    <m/>
    <m/>
    <m/>
    <m/>
    <m/>
    <m/>
    <x v="1"/>
    <x v="7"/>
    <m/>
    <n v="2000"/>
    <m/>
    <x v="3"/>
    <m/>
    <m/>
    <x v="12"/>
    <n v="2233645"/>
    <s v="GP COIL SOFT TATXGP GLK1 0.35X1220"/>
    <s v="C02"/>
    <s v="TATXGP"/>
    <s v="GLK1"/>
    <n v="0.35"/>
    <n v="1220"/>
    <n v="0"/>
    <m/>
    <m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3"/>
    <d v="2025-10-27T00:00:00"/>
    <s v="ZBTO"/>
    <n v="9519219867"/>
    <n v="5"/>
    <s v="9519219867-5"/>
    <s v="Nov'25"/>
    <s v="Released"/>
    <x v="1"/>
    <m/>
    <m/>
    <m/>
    <m/>
    <m/>
    <m/>
    <m/>
    <x v="1"/>
    <x v="7"/>
    <m/>
    <n v="2000"/>
    <m/>
    <x v="3"/>
    <m/>
    <m/>
    <x v="12"/>
    <n v="1300230"/>
    <s v="GP COIL SOFT-TATXGP-GLK1-0.3X1220"/>
    <s v="C02"/>
    <s v="TATXGP"/>
    <s v="GLK1"/>
    <n v="0.3"/>
    <n v="1220"/>
    <n v="0"/>
    <m/>
    <m/>
    <m/>
    <n v="6"/>
    <n v="24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7T00:00:00"/>
    <s v="ZBTO"/>
    <n v="9519219879"/>
    <n v="1"/>
    <s v="9519219879-1"/>
    <s v="Nov'25"/>
    <s v="Released"/>
    <x v="1"/>
    <m/>
    <m/>
    <m/>
    <m/>
    <m/>
    <m/>
    <m/>
    <x v="1"/>
    <x v="7"/>
    <m/>
    <n v="2000"/>
    <m/>
    <x v="3"/>
    <m/>
    <m/>
    <x v="71"/>
    <n v="1300229"/>
    <s v="GP COIL SOFT-TATXGP-GLK1-0.4X1220"/>
    <s v="C02"/>
    <s v="TATXGP"/>
    <s v="GLK1"/>
    <n v="0.4"/>
    <n v="1220"/>
    <n v="0"/>
    <m/>
    <m/>
    <m/>
    <n v="6"/>
    <n v="24"/>
    <n v="56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7T00:00:00"/>
    <s v="ZBTO"/>
    <n v="9519219879"/>
    <n v="2"/>
    <s v="9519219879-2"/>
    <s v="Nov'25"/>
    <s v="Released"/>
    <x v="1"/>
    <m/>
    <m/>
    <m/>
    <m/>
    <m/>
    <m/>
    <m/>
    <x v="1"/>
    <x v="7"/>
    <m/>
    <n v="2000"/>
    <m/>
    <x v="3"/>
    <m/>
    <m/>
    <x v="71"/>
    <n v="2233645"/>
    <s v="GP COIL SOFT TATXGP GLK1 0.35X1220"/>
    <s v="C02"/>
    <s v="TATXGP"/>
    <s v="GLK1"/>
    <n v="0.35"/>
    <n v="1220"/>
    <n v="0"/>
    <m/>
    <m/>
    <m/>
    <n v="6"/>
    <n v="24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7T00:00:00"/>
    <s v="ZBTO"/>
    <n v="9519219879"/>
    <n v="3"/>
    <s v="9519219879-3"/>
    <s v="Nov'25"/>
    <s v="Released"/>
    <x v="1"/>
    <m/>
    <m/>
    <m/>
    <m/>
    <m/>
    <m/>
    <m/>
    <x v="1"/>
    <x v="7"/>
    <m/>
    <n v="2000"/>
    <m/>
    <x v="3"/>
    <m/>
    <m/>
    <x v="71"/>
    <n v="1300230"/>
    <s v="GP COIL SOFT-TATXGP-GLK1-0.3X1220"/>
    <s v="C02"/>
    <s v="TATXGP"/>
    <s v="GLK1"/>
    <n v="0.3"/>
    <n v="1220"/>
    <n v="0"/>
    <m/>
    <m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3"/>
    <d v="2025-10-27T00:00:00"/>
    <s v="ZBTO"/>
    <n v="9519219884"/>
    <n v="3"/>
    <s v="9519219884-3"/>
    <s v="Nov'25"/>
    <s v="Released"/>
    <x v="1"/>
    <m/>
    <m/>
    <m/>
    <m/>
    <m/>
    <m/>
    <m/>
    <x v="1"/>
    <x v="7"/>
    <m/>
    <n v="2000"/>
    <m/>
    <x v="2"/>
    <m/>
    <m/>
    <x v="40"/>
    <n v="1854399"/>
    <s v="GP COIL SOFT-TATXGP-GK09-0.35X1220"/>
    <s v="C02"/>
    <s v="TATXGP"/>
    <s v="GK09"/>
    <n v="0.35"/>
    <n v="1220"/>
    <n v="0"/>
    <m/>
    <m/>
    <m/>
    <n v="5"/>
    <n v="7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.001"/>
    <n v="0"/>
    <n v="0"/>
    <n v="112.001"/>
    <n v="0"/>
    <n v="0"/>
    <n v="0"/>
    <n v="0"/>
    <n v="0"/>
    <n v="0"/>
    <n v="0"/>
    <n v="0"/>
    <n v="112.001"/>
    <m/>
  </r>
  <r>
    <n v="742"/>
    <d v="2025-10-27T00:00:00"/>
    <s v="ZBTO"/>
    <n v="9519220795"/>
    <n v="1"/>
    <s v="9519220795-1"/>
    <s v="Nov'25"/>
    <s v="Released"/>
    <x v="1"/>
    <n v="1"/>
    <m/>
    <m/>
    <m/>
    <m/>
    <m/>
    <m/>
    <x v="0"/>
    <x v="3"/>
    <m/>
    <n v="2000"/>
    <m/>
    <x v="2"/>
    <m/>
    <m/>
    <x v="3"/>
    <n v="3247971"/>
    <s v="CRCA SHEET TSBCRC SR15 0.500X1250X2020"/>
    <s v="C06"/>
    <s v="TSBCRC"/>
    <s v="SR15"/>
    <n v="0.5"/>
    <n v="1250"/>
    <n v="2020"/>
    <m/>
    <m/>
    <m/>
    <n v="2.5"/>
    <n v="3"/>
    <n v="29"/>
    <n v="0"/>
    <n v="29"/>
    <n v="1.17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8T00:00:00"/>
    <s v="ZBTO"/>
    <n v="9519222492"/>
    <n v="1"/>
    <s v="9519222492-1"/>
    <s v="Nov'25"/>
    <s v="Failed"/>
    <x v="1"/>
    <m/>
    <m/>
    <m/>
    <m/>
    <m/>
    <m/>
    <m/>
    <x v="0"/>
    <x v="6"/>
    <m/>
    <n v="1000"/>
    <m/>
    <x v="1"/>
    <m/>
    <m/>
    <x v="94"/>
    <n v="2149856"/>
    <s v="CRCA COIL TATXDD AU22 0.80X850"/>
    <s v="C01"/>
    <s v="TATXDD"/>
    <s v="AU22"/>
    <n v="0.8"/>
    <n v="850"/>
    <n v="0"/>
    <m/>
    <m/>
    <m/>
    <n v="1"/>
    <n v="10"/>
    <n v="300"/>
    <n v="0"/>
    <n v="300"/>
    <n v="300"/>
    <n v="0"/>
    <m/>
    <m/>
    <m/>
    <m/>
    <m/>
    <m/>
    <m/>
    <m/>
    <m/>
    <m/>
    <m/>
    <m/>
    <m/>
    <m/>
    <m/>
    <m/>
    <m/>
    <m/>
    <m/>
    <m/>
    <n v="0"/>
    <m/>
    <n v="300"/>
    <m/>
    <m/>
    <m/>
    <m/>
    <m/>
    <m/>
    <m/>
    <m/>
    <s v="C"/>
    <m/>
    <m/>
    <m/>
    <m/>
    <m/>
    <m/>
    <m/>
    <m/>
    <m/>
    <m/>
    <m/>
    <m/>
    <m/>
    <m/>
    <m/>
    <n v="300"/>
    <n v="0"/>
    <n v="0"/>
    <n v="0"/>
    <n v="0"/>
    <n v="300"/>
    <n v="0"/>
    <n v="0"/>
    <n v="0"/>
    <n v="0"/>
    <n v="0"/>
    <n v="0"/>
    <n v="300"/>
    <m/>
  </r>
  <r>
    <n v="743"/>
    <d v="2025-10-28T00:00:00"/>
    <s v="ZBTO"/>
    <n v="9519225058"/>
    <n v="1"/>
    <s v="9519225058-1"/>
    <s v="Nov'25"/>
    <s v="Released"/>
    <x v="1"/>
    <m/>
    <m/>
    <m/>
    <m/>
    <m/>
    <m/>
    <m/>
    <x v="2"/>
    <x v="8"/>
    <m/>
    <n v="1000"/>
    <m/>
    <x v="2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198"/>
    <n v="1"/>
    <s v="9519225198-1"/>
    <s v="Nov'25"/>
    <s v="Released"/>
    <x v="1"/>
    <m/>
    <m/>
    <m/>
    <m/>
    <m/>
    <m/>
    <m/>
    <x v="2"/>
    <x v="8"/>
    <m/>
    <n v="1000"/>
    <m/>
    <x v="2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202"/>
    <n v="1"/>
    <s v="9519225202-1"/>
    <s v="Nov'25"/>
    <s v="Released"/>
    <x v="1"/>
    <m/>
    <m/>
    <m/>
    <m/>
    <m/>
    <m/>
    <m/>
    <x v="2"/>
    <x v="8"/>
    <m/>
    <n v="1000"/>
    <m/>
    <x v="2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208"/>
    <n v="1"/>
    <s v="9519225208-1"/>
    <s v="Nov'25"/>
    <s v="Released"/>
    <x v="1"/>
    <m/>
    <m/>
    <m/>
    <m/>
    <m/>
    <m/>
    <m/>
    <x v="2"/>
    <x v="8"/>
    <m/>
    <n v="1000"/>
    <m/>
    <x v="2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108"/>
    <n v="0"/>
    <n v="108"/>
    <n v="108"/>
    <n v="0"/>
    <m/>
    <m/>
    <m/>
    <m/>
    <m/>
    <m/>
    <m/>
    <m/>
    <m/>
    <m/>
    <m/>
    <m/>
    <m/>
    <m/>
    <m/>
    <m/>
    <m/>
    <m/>
    <m/>
    <m/>
    <n v="0"/>
    <m/>
    <n v="108"/>
    <m/>
    <m/>
    <m/>
    <m/>
    <m/>
    <m/>
    <m/>
    <m/>
    <s v="Trimming only at RCL"/>
    <m/>
    <m/>
    <m/>
    <m/>
    <m/>
    <m/>
    <m/>
    <m/>
    <m/>
    <m/>
    <m/>
    <m/>
    <m/>
    <m/>
    <m/>
    <n v="108"/>
    <n v="0"/>
    <n v="0"/>
    <n v="108"/>
    <n v="0"/>
    <n v="0"/>
    <n v="0"/>
    <n v="0"/>
    <n v="0"/>
    <n v="0"/>
    <n v="0"/>
    <n v="0"/>
    <n v="108"/>
    <m/>
  </r>
  <r>
    <n v="743"/>
    <d v="2025-10-25T00:00:00"/>
    <s v="ZBTO"/>
    <n v="9519216791"/>
    <n v="1"/>
    <s v="9519216791-1"/>
    <s v="Nov'25"/>
    <s v="Released"/>
    <x v="1"/>
    <m/>
    <m/>
    <m/>
    <m/>
    <m/>
    <m/>
    <m/>
    <x v="2"/>
    <x v="4"/>
    <m/>
    <n v="1000"/>
    <m/>
    <x v="4"/>
    <m/>
    <m/>
    <x v="67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0"/>
    <n v="168"/>
    <n v="-100.54"/>
    <n v="0"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  <m/>
    <m/>
    <m/>
    <m/>
    <m/>
    <m/>
    <m/>
    <m/>
    <m/>
    <m/>
    <m/>
    <m/>
    <m/>
    <m/>
    <m/>
    <n v="168"/>
    <n v="0"/>
    <n v="0"/>
    <n v="168"/>
    <n v="0"/>
    <n v="0"/>
    <n v="0"/>
    <n v="0"/>
    <n v="0"/>
    <n v="0"/>
    <n v="0"/>
    <n v="0"/>
    <n v="168"/>
    <m/>
  </r>
  <r>
    <n v="743"/>
    <d v="2025-10-25T00:00:00"/>
    <s v="ZBTO"/>
    <n v="9519216791"/>
    <n v="2"/>
    <s v="9519216791-2"/>
    <s v="Nov'25"/>
    <s v="Released"/>
    <x v="1"/>
    <m/>
    <m/>
    <m/>
    <m/>
    <m/>
    <m/>
    <m/>
    <x v="2"/>
    <x v="4"/>
    <m/>
    <n v="1000"/>
    <m/>
    <x v="4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224"/>
    <n v="0"/>
    <n v="224"/>
    <n v="224"/>
    <n v="0"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  <m/>
    <m/>
    <m/>
    <m/>
    <m/>
    <m/>
    <m/>
    <m/>
    <m/>
    <m/>
    <m/>
    <m/>
    <m/>
    <m/>
    <m/>
    <n v="224"/>
    <n v="0"/>
    <n v="0"/>
    <n v="224"/>
    <n v="0"/>
    <n v="0"/>
    <n v="0"/>
    <n v="0"/>
    <n v="0"/>
    <n v="0"/>
    <n v="0"/>
    <n v="0"/>
    <n v="224"/>
    <m/>
  </r>
  <r>
    <n v="743"/>
    <d v="2025-10-25T00:00:00"/>
    <s v="ZBTO"/>
    <n v="9519216791"/>
    <n v="3"/>
    <s v="9519216791-3"/>
    <s v="Nov'25"/>
    <s v="Released"/>
    <x v="1"/>
    <m/>
    <m/>
    <m/>
    <m/>
    <m/>
    <m/>
    <m/>
    <x v="2"/>
    <x v="4"/>
    <m/>
    <n v="1000"/>
    <m/>
    <x v="4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140"/>
    <n v="0"/>
    <n v="140"/>
    <n v="140"/>
    <n v="0"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  <m/>
    <m/>
    <m/>
    <m/>
    <m/>
    <m/>
    <m/>
    <m/>
    <m/>
    <m/>
    <m/>
    <m/>
    <m/>
    <m/>
    <m/>
    <n v="140"/>
    <n v="0"/>
    <n v="0"/>
    <n v="140"/>
    <n v="0"/>
    <n v="0"/>
    <n v="0"/>
    <n v="0"/>
    <n v="0"/>
    <n v="0"/>
    <n v="0"/>
    <n v="0"/>
    <n v="140"/>
    <m/>
  </r>
  <r>
    <n v="743"/>
    <d v="2025-10-25T00:00:00"/>
    <s v="ZBTO"/>
    <n v="9519216791"/>
    <n v="4"/>
    <s v="9519216791-4"/>
    <s v="Nov'25"/>
    <s v="Released"/>
    <x v="1"/>
    <m/>
    <m/>
    <m/>
    <m/>
    <m/>
    <m/>
    <m/>
    <x v="2"/>
    <x v="4"/>
    <m/>
    <n v="1000"/>
    <m/>
    <x v="4"/>
    <m/>
    <m/>
    <x v="67"/>
    <n v="3239573"/>
    <s v="GL C YS550 H6GL 0.42BMT(0.47TCT)X1220"/>
    <s v="B04"/>
    <s v="Y550GL"/>
    <s v="H6GL"/>
    <n v="0.42"/>
    <n v="1220"/>
    <n v="0"/>
    <m/>
    <m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3"/>
    <d v="2025-10-25T00:00:00"/>
    <s v="ZBTO"/>
    <n v="9519216802"/>
    <n v="1"/>
    <s v="9519216802-1"/>
    <s v="Nov'25"/>
    <s v="Released"/>
    <x v="1"/>
    <m/>
    <m/>
    <m/>
    <m/>
    <m/>
    <m/>
    <m/>
    <x v="2"/>
    <x v="4"/>
    <m/>
    <n v="1000"/>
    <m/>
    <x v="4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n v="280"/>
    <n v="0"/>
    <n v="0"/>
    <n v="280"/>
    <n v="0"/>
    <n v="0"/>
    <n v="0"/>
    <n v="0"/>
    <n v="0"/>
    <n v="0"/>
    <n v="0"/>
    <n v="0"/>
    <n v="280"/>
    <m/>
  </r>
  <r>
    <n v="743"/>
    <d v="2025-10-28T00:00:00"/>
    <s v="ZBTO"/>
    <n v="9519223804"/>
    <n v="1"/>
    <s v="9519223804-1"/>
    <s v="Nov'25"/>
    <s v="Released"/>
    <x v="1"/>
    <m/>
    <m/>
    <m/>
    <m/>
    <m/>
    <m/>
    <m/>
    <x v="2"/>
    <x v="4"/>
    <m/>
    <n v="1000"/>
    <m/>
    <x v="4"/>
    <m/>
    <m/>
    <x v="67"/>
    <n v="3946362"/>
    <s v="GL COIL HARD Y550GL M308 0.47 (TCT)X1220"/>
    <s v="B04"/>
    <s v="Y550GL"/>
    <s v="M308"/>
    <n v="0.47"/>
    <n v="1220"/>
    <n v="0"/>
    <m/>
    <m/>
    <m/>
    <n v="3"/>
    <n v="5"/>
    <n v="252"/>
    <n v="0"/>
    <n v="252"/>
    <n v="-5.61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2"/>
    <d v="2025-09-09T00:00:00"/>
    <s v="ZBTO"/>
    <n v="9519088899"/>
    <n v="2"/>
    <s v="9519088899-2"/>
    <s v="Nov'25"/>
    <s v="Released"/>
    <x v="1"/>
    <n v="1"/>
    <m/>
    <m/>
    <m/>
    <m/>
    <m/>
    <m/>
    <x v="0"/>
    <x v="3"/>
    <m/>
    <n v="2000"/>
    <s v="NAGPUR"/>
    <x v="1"/>
    <m/>
    <n v="103092"/>
    <x v="74"/>
    <n v="3240792"/>
    <s v="CRCA SHEET TSBCRC SR15 0.600X1250X2500"/>
    <s v="C06"/>
    <s v="TSBCRC"/>
    <s v="SR15"/>
    <n v="0.6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9T00:00:00"/>
    <s v="ZBTO"/>
    <n v="9519229828"/>
    <n v="1"/>
    <s v="9519229828-1"/>
    <s v="Nov'25"/>
    <s v="Released"/>
    <x v="1"/>
    <m/>
    <m/>
    <m/>
    <m/>
    <m/>
    <m/>
    <m/>
    <x v="1"/>
    <x v="7"/>
    <m/>
    <n v="2000"/>
    <s v="SIYAGANJ"/>
    <x v="1"/>
    <m/>
    <n v="944695"/>
    <x v="44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2"/>
    <s v="9519229828-2"/>
    <s v="Nov'25"/>
    <s v="Released"/>
    <x v="1"/>
    <m/>
    <m/>
    <m/>
    <m/>
    <m/>
    <m/>
    <m/>
    <x v="1"/>
    <x v="7"/>
    <m/>
    <n v="2000"/>
    <s v="SIYAGANJ"/>
    <x v="1"/>
    <m/>
    <n v="944695"/>
    <x v="44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s v="Nov'25"/>
    <s v="Released"/>
    <x v="1"/>
    <m/>
    <m/>
    <m/>
    <m/>
    <m/>
    <m/>
    <m/>
    <x v="1"/>
    <x v="7"/>
    <m/>
    <n v="2000"/>
    <s v="SIYAGANJ"/>
    <x v="1"/>
    <m/>
    <n v="944695"/>
    <x v="44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4"/>
    <d v="2025-10-29T00:00:00"/>
    <s v="ZBTO"/>
    <n v="9519228840"/>
    <n v="1"/>
    <s v="9519228840-1"/>
    <s v="Nov'25"/>
    <s v="Released"/>
    <x v="1"/>
    <m/>
    <m/>
    <m/>
    <m/>
    <m/>
    <m/>
    <m/>
    <x v="3"/>
    <x v="4"/>
    <m/>
    <n v="1000"/>
    <s v="RAJASTHAN"/>
    <x v="4"/>
    <m/>
    <n v="940008"/>
    <x v="20"/>
    <n v="4005316"/>
    <s v="PPGL C HARD Y550PL DX04 0.630X1220"/>
    <s v="B18"/>
    <s v="Y550PL"/>
    <s v="DX04"/>
    <n v="0.63"/>
    <n v="1220"/>
    <n v="0"/>
    <m/>
    <m/>
    <m/>
    <n v="3"/>
    <n v="5"/>
    <n v="55.999000000000002"/>
    <n v="0"/>
    <n v="55.999000000000002"/>
    <n v="1.2589999999999999"/>
    <n v="0"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  <m/>
    <m/>
    <m/>
    <m/>
    <m/>
    <m/>
    <m/>
    <m/>
    <m/>
    <m/>
    <m/>
    <m/>
    <m/>
    <m/>
    <m/>
    <n v="55.999000000000002"/>
    <n v="0"/>
    <n v="55.999000000000002"/>
    <n v="0"/>
    <n v="0"/>
    <n v="0"/>
    <n v="0"/>
    <n v="0"/>
    <n v="0"/>
    <n v="0"/>
    <n v="0"/>
    <n v="0"/>
    <n v="55.999000000000002"/>
    <m/>
  </r>
  <r>
    <n v="744"/>
    <d v="2025-10-29T00:00:00"/>
    <s v="ZBTO"/>
    <n v="9519229555"/>
    <n v="1"/>
    <s v="9519229555-1"/>
    <s v="Nov'25"/>
    <s v="Released"/>
    <x v="1"/>
    <m/>
    <m/>
    <m/>
    <m/>
    <m/>
    <m/>
    <m/>
    <x v="3"/>
    <x v="4"/>
    <m/>
    <n v="1000"/>
    <s v="GAMHARIA"/>
    <x v="4"/>
    <m/>
    <n v="940016"/>
    <x v="20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0"/>
    <n v="27.998999999999999"/>
    <n v="0.47899999999999998"/>
    <n v="0"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  <m/>
    <m/>
    <m/>
    <m/>
    <m/>
    <m/>
    <m/>
    <m/>
    <m/>
    <m/>
    <m/>
    <m/>
    <m/>
    <m/>
    <m/>
    <n v="27.998999999999999"/>
    <n v="0"/>
    <n v="27.998999999999999"/>
    <n v="0"/>
    <n v="0"/>
    <n v="0"/>
    <n v="0"/>
    <n v="0"/>
    <n v="0"/>
    <n v="0"/>
    <n v="0"/>
    <n v="0"/>
    <n v="27.998999999999999"/>
    <m/>
  </r>
  <r>
    <n v="743"/>
    <d v="2025-10-22T00:00:00"/>
    <s v="ZBTO"/>
    <n v="9519208417"/>
    <n v="1"/>
    <s v="9519208417-1"/>
    <s v="No Priority"/>
    <s v="Released"/>
    <x v="0"/>
    <m/>
    <m/>
    <m/>
    <m/>
    <m/>
    <m/>
    <m/>
    <x v="2"/>
    <x v="8"/>
    <m/>
    <n v="1000"/>
    <s v="VELLORE"/>
    <x v="0"/>
    <m/>
    <n v="929020"/>
    <x v="82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No Priority"/>
    <s v="Released"/>
    <x v="0"/>
    <m/>
    <m/>
    <m/>
    <m/>
    <m/>
    <m/>
    <m/>
    <x v="2"/>
    <x v="8"/>
    <m/>
    <n v="1000"/>
    <s v="VELLORE"/>
    <x v="0"/>
    <m/>
    <n v="929020"/>
    <x v="82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8">
  <r>
    <n v="742"/>
    <d v="2025-08-02T00:00:00"/>
    <s v="ZBTF"/>
    <n v="9518988388"/>
    <n v="8"/>
    <s v="9518988388-8"/>
    <s v="No Priority"/>
    <s v="Released"/>
    <x v="0"/>
    <m/>
    <m/>
    <e v="#N/A"/>
    <s v="N/C"/>
    <e v="#N/A"/>
    <e v="#N/A"/>
    <m/>
    <x v="0"/>
    <x v="0"/>
    <m/>
    <n v="2000"/>
    <s v="THIRUVALLUR"/>
    <s v="South"/>
    <s v="TATA"/>
    <n v="600250"/>
    <x v="0"/>
    <n v="187515"/>
    <s v="CR COIL-ICF  DQ TATXXD AU03 0.80 X 1250"/>
    <s v="C01"/>
    <s v="TATXXD"/>
    <s v="AU03"/>
    <n v="0.8"/>
    <n v="1250"/>
    <n v="0"/>
    <s v="T2 DONE"/>
    <s v=" "/>
    <s v=""/>
    <n v="10"/>
    <n v="28"/>
    <n v="255.036"/>
    <n v="251.09"/>
    <n v="3.9460000000000002"/>
    <n v="3.94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60000000000002"/>
    <s v="0.77-0.83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7-26T00:00:00"/>
    <s v="ZBTO"/>
    <n v="9518961702"/>
    <n v="1"/>
    <s v="9518961702-1"/>
    <s v="Stocks"/>
    <s v="Released"/>
    <x v="1"/>
    <m/>
    <m/>
    <e v="#N/A"/>
    <s v="OK"/>
    <s v="CR04"/>
    <s v="ACRM CRCA TLL"/>
    <m/>
    <x v="0"/>
    <x v="1"/>
    <m/>
    <n v="1000"/>
    <s v="RAJKOT"/>
    <s v="West"/>
    <s v="AMED"/>
    <n v="188891"/>
    <x v="1"/>
    <n v="2439203"/>
    <s v="CRCA COIL TSBSTA EL06 0.500X1160"/>
    <s v="C01"/>
    <s v="TSBSTA"/>
    <s v="EL06"/>
    <n v="0.5"/>
    <n v="1160"/>
    <n v="0"/>
    <s v="T2 DONE"/>
    <s v=" "/>
    <s v=""/>
    <n v="5"/>
    <n v="8"/>
    <n v="80"/>
    <n v="66.95"/>
    <n v="13.05"/>
    <n v="13.05"/>
    <n v="6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5"/>
    <s v="0.48-0.52"/>
    <s v="1160-1180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6.0949999999999998"/>
    <s v="Galaxy Stamping Pvt. Ltd."/>
  </r>
  <r>
    <n v="742"/>
    <d v="2025-07-24T00:00:00"/>
    <s v="ZBTO"/>
    <n v="9518956389"/>
    <n v="3"/>
    <s v="9518956389-3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2244"/>
    <x v="2"/>
    <n v="1801022"/>
    <s v="CRCA COIL-TATXXD-AU03-0.45X1250"/>
    <s v="C01"/>
    <s v="TATXXD"/>
    <s v="AU03"/>
    <n v="0.45"/>
    <n v="1250"/>
    <n v="0"/>
    <s v="T2 DONE"/>
    <s v=" "/>
    <s v=""/>
    <n v="10"/>
    <n v="28"/>
    <n v="29"/>
    <n v="25.24"/>
    <n v="3.76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"/>
    <s v="0.42-0.45"/>
    <s v="1250-1262"/>
    <m/>
    <m/>
    <m/>
    <m/>
    <m/>
    <m/>
    <s v="U"/>
    <s v="CRCA_STLM"/>
    <s v="C01-AU03-0.45-1250"/>
    <s v="367-SH08-2.25-1250"/>
    <n v="367"/>
    <s v="T01320"/>
    <s v="SH08"/>
    <s v="C16D"/>
    <n v="2.25"/>
    <n v="1250"/>
    <n v="1387018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7-24T00:00:00"/>
    <s v="ZBTO"/>
    <n v="9518956389"/>
    <n v="5"/>
    <s v="9518956389-5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2244"/>
    <x v="2"/>
    <n v="1801290"/>
    <s v="CRCA COIL-TATXXD-AU03-0.6X1250"/>
    <s v="C01"/>
    <s v="TATXXD"/>
    <s v="AU03"/>
    <n v="0.6"/>
    <n v="1250"/>
    <n v="0"/>
    <s v="T2 DONE"/>
    <s v=" "/>
    <s v=""/>
    <n v="10"/>
    <n v="28"/>
    <n v="45.151000000000003"/>
    <n v="38.869999999999997"/>
    <n v="6.2809999999999997"/>
    <n v="6.28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809999999999997"/>
    <s v="0.57-0.6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3"/>
    <d v="2025-08-19T00:00:00"/>
    <s v="ZBTO"/>
    <n v="9519028704"/>
    <n v="1"/>
    <s v="9519028704-1"/>
    <s v="No Priority"/>
    <s v="Released"/>
    <x v="0"/>
    <m/>
    <m/>
    <e v="#N/A"/>
    <e v="#N/A"/>
    <s v="GP03"/>
    <s v="ACRM GP#3 NARROW"/>
    <m/>
    <x v="1"/>
    <x v="2"/>
    <m/>
    <n v="2000"/>
    <s v="VARANASI"/>
    <s v="North"/>
    <s v="KANP"/>
    <n v="931525"/>
    <x v="3"/>
    <n v="1191955"/>
    <s v="GP COIL SOFT-TATXGP-GK09-0.3X900"/>
    <s v="C02"/>
    <s v="TATXGP"/>
    <s v="GK09"/>
    <n v="0.3"/>
    <n v="900"/>
    <n v="0"/>
    <s v="T2 DONE"/>
    <s v="Z80"/>
    <s v=""/>
    <n v="4"/>
    <n v="12"/>
    <n v="84"/>
    <n v="80.06"/>
    <n v="3.94"/>
    <n v="3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7-03T00:00:00"/>
    <s v="ZBTO"/>
    <n v="9518903517"/>
    <n v="2"/>
    <s v="9518903517-2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9268"/>
    <x v="4"/>
    <n v="1804772"/>
    <s v="CRCA COIL TATXXD AU03 0.4X1250"/>
    <s v="C01"/>
    <s v="TATXXD"/>
    <s v="AU03"/>
    <n v="0.4"/>
    <n v="1250"/>
    <n v="0"/>
    <s v="T2 DONE"/>
    <s v=" "/>
    <s v=""/>
    <n v="7"/>
    <n v="29"/>
    <n v="120"/>
    <n v="118.795"/>
    <n v="1.2050000000000001"/>
    <n v="1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050000000000001"/>
    <s v="0.36-0.4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7-23T00:00:00"/>
    <s v="ZBTO"/>
    <n v="9518951602"/>
    <n v="1"/>
    <s v="9518951602-1"/>
    <s v="No Priority"/>
    <s v="Released"/>
    <x v="0"/>
    <m/>
    <m/>
    <e v="#N/A"/>
    <s v="OK"/>
    <s v="GP03"/>
    <s v="ACRM GP#3 NARROW"/>
    <m/>
    <x v="1"/>
    <x v="2"/>
    <m/>
    <n v="2000"/>
    <s v="KANPUR"/>
    <s v="North"/>
    <s v="KANP"/>
    <n v="933952"/>
    <x v="5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21"/>
    <n v="0"/>
    <n v="21"/>
    <n v="0"/>
    <n v="0"/>
    <n v="0"/>
    <n v="0"/>
    <n v="0"/>
    <n v="0"/>
    <n v="0"/>
    <n v="0"/>
    <n v="0"/>
    <n v="21"/>
    <s v="AGARWAL STEEL TRADERS"/>
  </r>
  <r>
    <n v="742"/>
    <d v="2025-07-18T00:00:00"/>
    <s v="ZBTO"/>
    <n v="9518939680"/>
    <n v="9"/>
    <s v="9518939680-9"/>
    <s v="Oct'25"/>
    <s v="Released"/>
    <x v="1"/>
    <n v="1"/>
    <m/>
    <e v="#N/A"/>
    <s v="OK"/>
    <s v="CR01"/>
    <s v="ACRM CRCA CTL"/>
    <m/>
    <x v="0"/>
    <x v="3"/>
    <m/>
    <n v="2000"/>
    <s v="CHENNAI"/>
    <s v="South"/>
    <s v="MADS"/>
    <n v="938550"/>
    <x v="6"/>
    <n v="3533339"/>
    <s v="CRCA SHEET TATCRC SR16 0.450X1000X2000"/>
    <s v="C06"/>
    <s v="TATCRC"/>
    <s v="SR16"/>
    <n v="0.45"/>
    <n v="1000"/>
    <n v="2000"/>
    <s v="T2 DONE"/>
    <s v=" "/>
    <s v=""/>
    <n v="0"/>
    <n v="0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43-0.47"/>
    <s v="1000-1004"/>
    <m/>
    <m/>
    <m/>
    <m/>
    <m/>
    <m/>
    <s v="U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7-31T00:00:00"/>
    <s v="ZBTO"/>
    <n v="9518980071"/>
    <n v="3"/>
    <s v="9518980071-3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101278"/>
    <x v="7"/>
    <n v="3239536"/>
    <s v="CRCA SHEET TATCRC SR16 0.350X900X2500"/>
    <s v="C06"/>
    <s v="TATCRC"/>
    <s v="SR16"/>
    <n v="0.35"/>
    <n v="900"/>
    <n v="2500"/>
    <s v="T2 DONE"/>
    <s v=" "/>
    <s v=""/>
    <n v="0.1"/>
    <n v="9.9"/>
    <n v="21"/>
    <n v="18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25000000000000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2"/>
    <d v="2025-08-06T00:00:00"/>
    <s v="ZBTF"/>
    <n v="9518998049"/>
    <n v="5"/>
    <s v="9518998049-5"/>
    <s v="No Priority"/>
    <s v="Released"/>
    <x v="0"/>
    <m/>
    <m/>
    <e v="#N/A"/>
    <e v="#N/A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135"/>
    <n v="123.05500000000001"/>
    <n v="11.945"/>
    <n v="-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45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11.945"/>
    <n v="11.945"/>
    <n v="0"/>
    <n v="0"/>
    <n v="0"/>
    <n v="0"/>
    <n v="0"/>
    <n v="0"/>
    <n v="0"/>
    <n v="0"/>
    <n v="0"/>
    <n v="0"/>
    <n v="11.945"/>
    <s v="TATA CENTER"/>
  </r>
  <r>
    <n v="743"/>
    <d v="2025-08-21T00:00:00"/>
    <s v="ZBTO"/>
    <n v="9519035728"/>
    <n v="2"/>
    <s v="9519035728-2"/>
    <s v="No Priority"/>
    <s v="Released"/>
    <x v="0"/>
    <m/>
    <m/>
    <e v="#N/A"/>
    <s v="OK"/>
    <s v="GL01"/>
    <s v="ACRM GP#2 TBSPL BGL"/>
    <m/>
    <x v="2"/>
    <x v="4"/>
    <m/>
    <n v="1000"/>
    <s v="TATANAGAR"/>
    <s v="TBSPL"/>
    <s v="BOMB"/>
    <n v="942284"/>
    <x v="8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  <s v="GP02_BGL"/>
    <s v="B04-M306-0.35-900"/>
    <s v="727-SF93-2-903"/>
    <n v="727"/>
    <s v="S02149"/>
    <s v="SF93"/>
    <s v="C07A"/>
    <n v="2"/>
    <n v="903"/>
    <n v="4059596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19T00:00:00"/>
    <s v="ZBTO"/>
    <n v="9518941704"/>
    <n v="1"/>
    <s v="9518941704-1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2427612"/>
    <s v="CRCA SHEET TATCRC SR16 0.300X900X2500"/>
    <s v="C06"/>
    <s v="TATCRC"/>
    <s v="SR16"/>
    <n v="0.3"/>
    <n v="900"/>
    <n v="2500"/>
    <s v="T2 DONE"/>
    <s v=" "/>
    <s v=""/>
    <n v="2.5"/>
    <n v="3.2"/>
    <n v="83.998999999999995"/>
    <n v="74.67"/>
    <n v="9.3290000000000006"/>
    <n v="9.329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290000000000006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7-19T00:00:00"/>
    <s v="ZBTO"/>
    <n v="9518941704"/>
    <n v="2"/>
    <s v="9518941704-2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36"/>
    <s v="CRCA SHEET TATCRC SR16 0.350X900X2500"/>
    <s v="C06"/>
    <s v="TATCRC"/>
    <s v="SR16"/>
    <n v="0.35"/>
    <n v="900"/>
    <n v="2500"/>
    <s v="T2 DONE"/>
    <s v=" "/>
    <s v=""/>
    <n v="2.5"/>
    <n v="3.2"/>
    <n v="84"/>
    <n v="79.209999999999994"/>
    <n v="4.79"/>
    <n v="4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7-15T00:00:00"/>
    <s v="ZBTO"/>
    <n v="9518930025"/>
    <n v="1"/>
    <s v="9518930025-1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1054"/>
    <s v="GP COIL SOFT-TATXGP-GK09-0.2X900"/>
    <s v="C02"/>
    <s v="TATXGP"/>
    <s v="GK09"/>
    <n v="0.2"/>
    <n v="900"/>
    <n v="0"/>
    <s v="T2 DONE"/>
    <s v="Z80"/>
    <s v=""/>
    <n v="2"/>
    <n v="4"/>
    <n v="21"/>
    <n v="20.66"/>
    <n v="0.34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s v="0.195-0.21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8-01T00:00:00"/>
    <s v="ZBTF"/>
    <n v="9518985721"/>
    <n v="1"/>
    <s v="9518985721-1"/>
    <s v="Stocks"/>
    <s v="Released"/>
    <x v="1"/>
    <m/>
    <m/>
    <e v="#N/A"/>
    <s v="N/C"/>
    <s v="GP03"/>
    <s v="ACRM GP#3 NARROW"/>
    <m/>
    <x v="1"/>
    <x v="5"/>
    <m/>
    <n v="2000"/>
    <s v="GAMHARIA"/>
    <s v="East"/>
    <s v="COMD"/>
    <n v="650743"/>
    <x v="11"/>
    <n v="3708867"/>
    <s v="GP COIL TATGPH GP02 0.300X900"/>
    <s v="C05"/>
    <s v="TATGPH"/>
    <s v="GP02"/>
    <n v="0.3"/>
    <n v="900"/>
    <n v="0"/>
    <s v="T2 DONE"/>
    <s v="Z120"/>
    <s v=""/>
    <n v="8.1"/>
    <n v="24"/>
    <n v="104.999"/>
    <n v="66.174999999999997"/>
    <n v="20.018999999999998"/>
    <n v="20.018999999999998"/>
    <n v="28.754999999999995"/>
    <n v="0"/>
    <n v="0"/>
    <n v="0"/>
    <n v="0"/>
    <n v="0"/>
    <n v="0"/>
    <n v="0"/>
    <n v="0"/>
    <n v="0"/>
    <n v="0"/>
    <n v="0"/>
    <n v="0"/>
    <n v="0"/>
    <n v="0"/>
    <n v="0"/>
    <n v="0"/>
    <n v="18.805"/>
    <n v="0"/>
    <n v="18.805"/>
    <n v="18.805"/>
    <n v="0"/>
    <n v="0"/>
    <n v="1.2139999999999986"/>
    <s v="0.28-0.3"/>
    <s v="900-902"/>
    <m/>
    <m/>
    <m/>
    <m/>
    <m/>
    <m/>
    <s v="U"/>
    <s v="GP03_SHKT"/>
    <s v="C05-GP02-0.3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28.754999999999995"/>
    <s v="ANGUL GALVANIZING PLANT"/>
  </r>
  <r>
    <n v="743"/>
    <d v="2025-08-01T00:00:00"/>
    <s v="ZBTF"/>
    <n v="9518985721"/>
    <n v="2"/>
    <s v="9518985721-2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7531"/>
    <s v="GP COIL TATGPH GP02 0.300X1015"/>
    <s v="C05"/>
    <s v="TATGPH"/>
    <s v="GP02"/>
    <n v="0.3"/>
    <n v="1015"/>
    <n v="0"/>
    <s v="T2 DONE"/>
    <s v="Z120"/>
    <s v=""/>
    <n v="8.1"/>
    <n v="24"/>
    <n v="160.999"/>
    <n v="0"/>
    <n v="160.999"/>
    <n v="160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9"/>
    <s v="0.28-0.3"/>
    <s v="1015-1017"/>
    <m/>
    <m/>
    <m/>
    <m/>
    <m/>
    <m/>
    <s v="U"/>
    <s v="GP03_SHKT"/>
    <s v="C05-GP02-0.3-1015"/>
    <s v="B69-SF93-2-1035"/>
    <s v="B69"/>
    <s v="S02149"/>
    <s v="SF93"/>
    <s v="C07A"/>
    <n v="2"/>
    <n v="1035"/>
    <n v="3907916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01T00:00:00"/>
    <s v="ZBTF"/>
    <n v="9518985721"/>
    <n v="3"/>
    <s v="9518985721-3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68542"/>
    <s v="GP COIL TATGPH GP02 0.350X900"/>
    <s v="C05"/>
    <s v="TATGPH"/>
    <s v="GP02"/>
    <n v="0.35"/>
    <n v="900"/>
    <n v="0"/>
    <s v="T2 DONE"/>
    <s v="Z120"/>
    <s v=""/>
    <n v="8.1"/>
    <n v="24"/>
    <n v="187"/>
    <n v="144.69999999999999"/>
    <n v="42.3"/>
    <n v="4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"/>
    <s v="0.33-0.35"/>
    <s v="900-902"/>
    <m/>
    <m/>
    <m/>
    <m/>
    <m/>
    <m/>
    <s v="U"/>
    <s v="GP03_SHKT"/>
    <s v="C05-GP02-0.35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01T00:00:00"/>
    <s v="ZBTF"/>
    <n v="9518985721"/>
    <n v="4"/>
    <s v="9518985721-4"/>
    <s v="Stocks"/>
    <s v="Released"/>
    <x v="1"/>
    <m/>
    <m/>
    <e v="#N/A"/>
    <s v="OK"/>
    <s v="GP03"/>
    <s v="ACRM GP#3 NARROW"/>
    <m/>
    <x v="1"/>
    <x v="5"/>
    <m/>
    <n v="2000"/>
    <s v="GAMHARIA"/>
    <s v="East"/>
    <s v="COMD"/>
    <n v="650743"/>
    <x v="11"/>
    <n v="3776939"/>
    <s v="GP COIL TATGPH GP02 0.400X1015"/>
    <s v="C05"/>
    <s v="TATGPH"/>
    <s v="GP02"/>
    <n v="0.4"/>
    <n v="1015"/>
    <n v="0"/>
    <s v="T2 DONE"/>
    <s v="Z120"/>
    <s v=""/>
    <n v="10.6"/>
    <n v="24"/>
    <n v="149.995"/>
    <n v="132.065"/>
    <n v="17.93"/>
    <n v="17.93"/>
    <n v="10.7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3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10.755000000000001"/>
    <s v="ANGUL GALVANIZING PLANT"/>
  </r>
  <r>
    <n v="742"/>
    <d v="2025-07-19T00:00:00"/>
    <s v="ZBTO"/>
    <n v="9518942225"/>
    <n v="16"/>
    <s v="9518942225-16"/>
    <s v="No Priority"/>
    <s v="Released"/>
    <x v="0"/>
    <m/>
    <m/>
    <e v="#N/A"/>
    <s v="OK"/>
    <s v="CR01"/>
    <s v="ACRM CRCA CTL"/>
    <m/>
    <x v="0"/>
    <x v="3"/>
    <m/>
    <n v="2000"/>
    <s v="SILIGURI TOWN"/>
    <s v="East"/>
    <s v="GWAH"/>
    <n v="948783"/>
    <x v="12"/>
    <n v="3402254"/>
    <s v="CRCA SHEET TSBCRC SR15 0.600X1000X2000"/>
    <s v="C06"/>
    <s v="TSBCRC"/>
    <s v="SR15"/>
    <n v="0.6"/>
    <n v="1000"/>
    <n v="2000"/>
    <s v="T2 DONE"/>
    <s v=" "/>
    <s v=""/>
    <n v="2"/>
    <n v="3"/>
    <n v="23.995000000000001"/>
    <n v="20.614999999999998"/>
    <n v="3.38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8"/>
    <s v="0.57-0.6"/>
    <s v="1000-1020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2T00:00:00"/>
    <s v="ZBTO"/>
    <n v="9519040245"/>
    <n v="1"/>
    <s v="9519040245-1"/>
    <s v="No Priority"/>
    <s v="Released"/>
    <x v="0"/>
    <m/>
    <m/>
    <e v="#N/A"/>
    <s v="OK"/>
    <s v="CR02"/>
    <s v="ACRM CRCA CRS"/>
    <m/>
    <x v="0"/>
    <x v="6"/>
    <m/>
    <n v="1000"/>
    <s v="CHENNAI"/>
    <s v="South"/>
    <s v="NPUR"/>
    <n v="187214"/>
    <x v="13"/>
    <n v="2164800"/>
    <s v="CRCA COIL TATXXD BT02 0.970X913"/>
    <s v="C01"/>
    <s v="TATXXD"/>
    <s v="BT02"/>
    <n v="0.97"/>
    <n v="913"/>
    <n v="0"/>
    <s v="T2 DONE"/>
    <s v=" "/>
    <s v=""/>
    <n v="6"/>
    <n v="12"/>
    <n v="126"/>
    <n v="123.34"/>
    <n v="2.66"/>
    <n v="2.66"/>
    <n v="0"/>
    <n v="0"/>
    <n v="0"/>
    <n v="0"/>
    <n v="0"/>
    <n v="0"/>
    <n v="0"/>
    <n v="0"/>
    <n v="0"/>
    <n v="0"/>
    <n v="0"/>
    <n v="0"/>
    <n v="0"/>
    <n v="9.41"/>
    <n v="0"/>
    <n v="0"/>
    <n v="0"/>
    <n v="0"/>
    <n v="0"/>
    <n v="9.41"/>
    <n v="0"/>
    <n v="9.41"/>
    <n v="0"/>
    <n v="2.66"/>
    <s v="0.96-0.99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&amp; CO. LIMITED.."/>
  </r>
  <r>
    <n v="742"/>
    <d v="2025-08-22T00:00:00"/>
    <s v="ZBTO"/>
    <n v="9519040469"/>
    <n v="3"/>
    <s v="9519040469-3"/>
    <s v="Oct'25"/>
    <s v="Released"/>
    <x v="1"/>
    <m/>
    <m/>
    <e v="#N/A"/>
    <s v="OK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294"/>
    <n v="224.13"/>
    <n v="54.575000000000003"/>
    <n v="2.63"/>
    <n v="6.53"/>
    <n v="0"/>
    <n v="0"/>
    <n v="0"/>
    <n v="0"/>
    <n v="0"/>
    <n v="0"/>
    <n v="0"/>
    <n v="0"/>
    <n v="0"/>
    <n v="0"/>
    <n v="0"/>
    <n v="0"/>
    <n v="21.95"/>
    <n v="0"/>
    <n v="0"/>
    <n v="39.53"/>
    <n v="0"/>
    <n v="0"/>
    <n v="61.480000000000004"/>
    <n v="21.95"/>
    <n v="39.53"/>
    <n v="0"/>
    <n v="32.625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54.575000000000003"/>
    <n v="0"/>
    <n v="54.575000000000003"/>
    <n v="0"/>
    <n v="0"/>
    <n v="0"/>
    <n v="0"/>
    <n v="0"/>
    <n v="0"/>
    <n v="0"/>
    <n v="0"/>
    <n v="0"/>
    <n v="61.105000000000004"/>
    <s v="Balmer Lawrie And Co. Ltd."/>
  </r>
  <r>
    <n v="742"/>
    <d v="2025-08-22T00:00:00"/>
    <s v="ZBTO"/>
    <n v="9519040469"/>
    <n v="4"/>
    <s v="9519040469-4"/>
    <s v="No Priority"/>
    <s v="Released"/>
    <x v="0"/>
    <m/>
    <m/>
    <s v="OK"/>
    <s v="N/C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105"/>
    <n v="98.474999999999994"/>
    <n v="6.5250000000000004"/>
    <n v="6.5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250000000000004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8-22T00:00:00"/>
    <s v="ZBTO"/>
    <n v="9519040469"/>
    <n v="6"/>
    <s v="9519040469-6"/>
    <s v="Nov'25"/>
    <s v="Released"/>
    <x v="1"/>
    <m/>
    <m/>
    <s v="OK"/>
    <s v="N/C"/>
    <s v="CR02"/>
    <s v="ACRM CRCA CRS"/>
    <m/>
    <x v="0"/>
    <x v="6"/>
    <m/>
    <n v="1000"/>
    <s v="VILLAGE DADRA"/>
    <s v="West"/>
    <s v="NPUR"/>
    <n v="189405"/>
    <x v="14"/>
    <n v="2164803"/>
    <s v="CRCA COIL TATXXD BT02 1.200X910"/>
    <s v="C01"/>
    <s v="TATXXD"/>
    <s v="BT02"/>
    <n v="1.2"/>
    <n v="910"/>
    <n v="0"/>
    <s v="T2 DONE"/>
    <s v=" "/>
    <s v=""/>
    <n v="6"/>
    <n v="12"/>
    <n v="252"/>
    <n v="155.995"/>
    <n v="50.78"/>
    <n v="13.07"/>
    <n v="26.875"/>
    <n v="0"/>
    <n v="0"/>
    <n v="0"/>
    <n v="0"/>
    <n v="0"/>
    <n v="0"/>
    <n v="0"/>
    <n v="0"/>
    <n v="21.54"/>
    <n v="0"/>
    <n v="0"/>
    <n v="0"/>
    <n v="29.7"/>
    <n v="0"/>
    <n v="0"/>
    <n v="0"/>
    <n v="0"/>
    <n v="0"/>
    <n v="51.239999999999995"/>
    <n v="29.7"/>
    <n v="21.539999999999996"/>
    <n v="0"/>
    <n v="21.080000000000002"/>
    <s v="1.17-1.23"/>
    <s v="910-911"/>
    <m/>
    <m/>
    <m/>
    <m/>
    <m/>
    <m/>
    <s v="T"/>
    <s v="CRCA_D&amp;B"/>
    <s v="C01-BT02-1.2-910"/>
    <s v="B69-SH67-3.2-935"/>
    <s v="B69"/>
    <s v="TSH067"/>
    <s v="SH67"/>
    <s v="C14A"/>
    <n v="3.2"/>
    <n v="935"/>
    <n v="3924284"/>
    <m/>
    <m/>
    <m/>
    <m/>
    <m/>
    <n v="41.954999999999998"/>
    <n v="41.954999999999998"/>
    <n v="0"/>
    <n v="0"/>
    <n v="0"/>
    <n v="0"/>
    <n v="0"/>
    <n v="0"/>
    <n v="0"/>
    <n v="0"/>
    <n v="0"/>
    <n v="0"/>
    <n v="68.83"/>
    <s v="Balmer Lawrie And Co. Ltd."/>
  </r>
  <r>
    <n v="742"/>
    <d v="2025-08-22T00:00:00"/>
    <s v="ZBTO"/>
    <n v="9519040469"/>
    <n v="7"/>
    <s v="9519040469-7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2164792"/>
    <s v="CRCA COIL TATXXD BT02 0.900X913"/>
    <s v="C01"/>
    <s v="TATXXD"/>
    <s v="BT02"/>
    <n v="0.9"/>
    <n v="913"/>
    <n v="0"/>
    <s v="T2 DONE"/>
    <s v=" "/>
    <s v=""/>
    <n v="6"/>
    <n v="10.4"/>
    <n v="63"/>
    <n v="46.92"/>
    <n v="16.079999999999998"/>
    <n v="-5.23"/>
    <n v="0"/>
    <n v="0"/>
    <n v="0"/>
    <n v="0"/>
    <n v="0"/>
    <n v="0"/>
    <n v="0"/>
    <n v="0"/>
    <n v="0"/>
    <n v="0"/>
    <n v="0"/>
    <n v="0"/>
    <n v="0"/>
    <n v="0"/>
    <n v="0"/>
    <n v="0"/>
    <n v="9.3150000000000013"/>
    <n v="0"/>
    <n v="0"/>
    <n v="9.3150000000000013"/>
    <n v="0"/>
    <n v="9.3150000000000013"/>
    <n v="0"/>
    <n v="16.079999999999998"/>
    <s v="0.88-0.92"/>
    <s v="913-914"/>
    <m/>
    <m/>
    <m/>
    <m/>
    <m/>
    <m/>
    <s v="T"/>
    <s v="CRCA_D&amp;B"/>
    <s v="C01-BT02-0.9-913"/>
    <s v="B69-SH67-2.8-935"/>
    <s v="B69"/>
    <s v="TSH067"/>
    <s v="SH67"/>
    <s v="C14A"/>
    <n v="2.8"/>
    <n v="935"/>
    <n v="3921704"/>
    <m/>
    <m/>
    <m/>
    <m/>
    <m/>
    <n v="16.079999999999998"/>
    <n v="0"/>
    <n v="16.079999999999998"/>
    <n v="0"/>
    <n v="0"/>
    <n v="0"/>
    <n v="0"/>
    <n v="0"/>
    <n v="0"/>
    <n v="0"/>
    <n v="0"/>
    <n v="0"/>
    <n v="16.079999999999998"/>
    <s v="Balmer Lawrie And Co. Ltd."/>
  </r>
  <r>
    <n v="743"/>
    <d v="2025-07-26T00:00:00"/>
    <s v="ZBTO"/>
    <n v="9518962848"/>
    <n v="1"/>
    <s v="9518962848-1"/>
    <s v="No Priority"/>
    <s v="Released"/>
    <x v="0"/>
    <m/>
    <m/>
    <e v="#N/A"/>
    <e v="#N/A"/>
    <s v="GL01"/>
    <s v="ACRM GP#2 TBSPL BGL"/>
    <m/>
    <x v="2"/>
    <x v="4"/>
    <m/>
    <n v="1000"/>
    <m/>
    <s v="TBSPL"/>
    <s v="BOMB"/>
    <n v="942283"/>
    <x v="8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02.15600000000001"/>
    <n v="102.15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  <s v="GP02_BGL"/>
    <s v="B03-T12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11T00:00:00"/>
    <s v="ZBTO"/>
    <n v="9518922956"/>
    <n v="2"/>
    <s v="9518922956-2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101278"/>
    <x v="7"/>
    <n v="3239536"/>
    <s v="CRCA SHEET TATCRC SR16 0.350X900X2500"/>
    <s v="C06"/>
    <s v="TATCRC"/>
    <s v="SR16"/>
    <n v="0.35"/>
    <n v="900"/>
    <n v="2500"/>
    <s v="T2 DONE"/>
    <s v=" "/>
    <s v=""/>
    <n v="0"/>
    <n v="0"/>
    <n v="19.186"/>
    <n v="19.18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3"/>
    <d v="2025-08-08T00:00:00"/>
    <s v="ZBTF"/>
    <n v="9519003944"/>
    <n v="1"/>
    <s v="9519003944-1"/>
    <s v="No Priority"/>
    <s v="Released"/>
    <x v="0"/>
    <m/>
    <m/>
    <e v="#N/A"/>
    <e v="#N/A"/>
    <s v="GP03"/>
    <s v="ACRM GP#3 NARROW"/>
    <m/>
    <x v="1"/>
    <x v="5"/>
    <m/>
    <n v="2000"/>
    <s v="GAMHARIA"/>
    <s v="East"/>
    <s v="COMD"/>
    <n v="650743"/>
    <x v="11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79.605000000000004"/>
    <n v="12.394"/>
    <n v="12.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394"/>
    <s v="0.38-0.4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2"/>
    <d v="2025-07-18T00:00:00"/>
    <s v="ZBTO"/>
    <n v="9518938766"/>
    <n v="1"/>
    <s v="9518938766-1"/>
    <s v="Stocks"/>
    <s v="Released"/>
    <x v="1"/>
    <m/>
    <m/>
    <e v="#N/A"/>
    <s v="OK"/>
    <s v="CR01"/>
    <s v="ACRM CRCA CTL"/>
    <m/>
    <x v="0"/>
    <x v="3"/>
    <m/>
    <n v="2000"/>
    <s v="PURNIA"/>
    <s v="East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18.844999999999999"/>
    <n v="2.1549999999999998"/>
    <n v="2.1549999999999998"/>
    <n v="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2.68"/>
    <s v="BMW VENTURES LIMITED"/>
  </r>
  <r>
    <n v="742"/>
    <d v="2025-07-18T00:00:00"/>
    <s v="ZBTO"/>
    <n v="9518938044"/>
    <n v="1"/>
    <s v="9518938044-1"/>
    <s v="No Priority"/>
    <s v="Released"/>
    <x v="0"/>
    <m/>
    <m/>
    <e v="#N/A"/>
    <s v="OK"/>
    <s v="CR01"/>
    <s v="ACRM CRCA CTL"/>
    <m/>
    <x v="0"/>
    <x v="3"/>
    <m/>
    <n v="2000"/>
    <s v="URLA"/>
    <s v="East"/>
    <s v="RPUR"/>
    <n v="931662"/>
    <x v="15"/>
    <n v="3239536"/>
    <s v="CRCA SHEET TATCRC SR16 0.350X900X2500"/>
    <s v="C06"/>
    <s v="TATCRC"/>
    <s v="SR16"/>
    <n v="0.35"/>
    <n v="900"/>
    <n v="2500"/>
    <s v="T2 DONE"/>
    <s v=" "/>
    <s v=""/>
    <n v="1"/>
    <n v="5"/>
    <n v="16.256"/>
    <n v="16.25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2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PRESTIGE METALLICS PRIVATE LIMITED"/>
  </r>
  <r>
    <n v="742"/>
    <d v="2025-07-31T00:00:00"/>
    <s v="ZBTO"/>
    <n v="9518980071"/>
    <n v="9"/>
    <s v="9518980071-9"/>
    <s v="No Priority"/>
    <s v="Released"/>
    <x v="0"/>
    <m/>
    <m/>
    <n v="0"/>
    <s v="N/C"/>
    <s v="CR01"/>
    <s v="ACRM CRCA CTL"/>
    <m/>
    <x v="0"/>
    <x v="3"/>
    <m/>
    <n v="2000"/>
    <s v="HOWRAH"/>
    <s v="East"/>
    <s v="CALS"/>
    <n v="101278"/>
    <x v="7"/>
    <n v="3710840"/>
    <s v="BLOCKED BY QAD"/>
    <s v="C06"/>
    <s v="TSBCRC"/>
    <s v="SR15"/>
    <n v="0.45"/>
    <n v="1250"/>
    <n v="2500"/>
    <s v="T2 DONE"/>
    <s v=" "/>
    <s v=""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7.1"/>
    <n v="0"/>
    <n v="27.1"/>
    <n v="27.1"/>
    <n v="0"/>
    <n v="0"/>
    <n v="1.8999999999999986"/>
    <s v="0.42-0.45"/>
    <s v="1250-1252"/>
    <m/>
    <m/>
    <m/>
    <m/>
    <m/>
    <m/>
    <s v="T"/>
    <s v="CRCA_SUPR"/>
    <s v="C06-SR15-0.45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2"/>
    <d v="2025-07-18T00:00:00"/>
    <s v="ZBTO"/>
    <n v="9518938766"/>
    <n v="3"/>
    <s v="9518938766-3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-0.84"/>
    <n v="0"/>
    <n v="21.84"/>
    <n v="0"/>
    <n v="0"/>
    <n v="0"/>
    <n v="0"/>
    <n v="0"/>
    <n v="0"/>
    <n v="0"/>
    <n v="0"/>
    <n v="0"/>
    <n v="0"/>
    <n v="0"/>
    <n v="0"/>
    <n v="0"/>
    <n v="0"/>
    <n v="0"/>
    <n v="0"/>
    <n v="0"/>
    <n v="21.84"/>
    <n v="0"/>
    <n v="21.84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7-18T00:00:00"/>
    <s v="ZBTO"/>
    <n v="9518938766"/>
    <n v="4"/>
    <s v="9518938766-4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539044"/>
    <s v="CRCA SHEET TATCRC SR16 0.380X900X2500"/>
    <s v="C06"/>
    <s v="TATCRC"/>
    <s v="SR16"/>
    <n v="0.38"/>
    <n v="900"/>
    <n v="2500"/>
    <s v="T2 DONE"/>
    <s v=" "/>
    <s v=""/>
    <n v="2"/>
    <n v="3"/>
    <n v="18.881"/>
    <n v="18.8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7-25T00:00:00"/>
    <s v="ZBTO"/>
    <n v="9518957825"/>
    <n v="1"/>
    <s v="9518957825-1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925093"/>
    <x v="16"/>
    <n v="3239536"/>
    <s v="CRCA SHEET TATCRC SR16 0.350X900X2500"/>
    <s v="C06"/>
    <s v="TATCRC"/>
    <s v="SR16"/>
    <n v="0.35"/>
    <n v="900"/>
    <n v="2500"/>
    <s v="T2 DONE"/>
    <s v=" "/>
    <s v=""/>
    <n v="0"/>
    <n v="0"/>
    <n v="34.521000000000001"/>
    <n v="34.520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7-18T00:00:00"/>
    <s v="ZBTO"/>
    <n v="9518938765"/>
    <n v="3"/>
    <s v="9518938765-3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-0.91"/>
    <n v="0"/>
    <n v="21.91"/>
    <n v="0"/>
    <n v="0"/>
    <n v="0"/>
    <n v="0"/>
    <n v="0"/>
    <n v="0"/>
    <n v="0"/>
    <n v="0"/>
    <n v="0"/>
    <n v="0"/>
    <n v="0"/>
    <n v="0"/>
    <n v="0"/>
    <n v="0"/>
    <n v="0"/>
    <n v="0"/>
    <n v="0"/>
    <n v="21.91"/>
    <n v="0"/>
    <n v="21.91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7-18T00:00:00"/>
    <s v="ZBTO"/>
    <n v="9518938765"/>
    <n v="4"/>
    <s v="9518938765-4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539044"/>
    <s v="CRCA SHEET TATCRC SR16 0.380X900X2500"/>
    <s v="C06"/>
    <s v="TATCRC"/>
    <s v="SR16"/>
    <n v="0.38"/>
    <n v="900"/>
    <n v="2500"/>
    <s v="T2 DONE"/>
    <s v=" "/>
    <s v=""/>
    <n v="0"/>
    <n v="0"/>
    <n v="21.506"/>
    <n v="21.50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4"/>
    <d v="2025-08-01T00:00:00"/>
    <s v="ZBTO"/>
    <n v="9518985918"/>
    <n v="2"/>
    <s v="9518985918-2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55.78"/>
    <n v="0.218"/>
    <n v="0.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26T00:00:00"/>
    <s v="ZBTO"/>
    <n v="9519050497"/>
    <n v="1"/>
    <s v="9519050497-1"/>
    <s v="Stocks"/>
    <s v="Released"/>
    <x v="1"/>
    <m/>
    <m/>
    <e v="#N/A"/>
    <s v="OK"/>
    <s v="CR01"/>
    <s v="ACRM CRCA CTL"/>
    <m/>
    <x v="0"/>
    <x v="3"/>
    <m/>
    <n v="2000"/>
    <s v="JAIPUR"/>
    <s v="West"/>
    <s v="JPUR"/>
    <n v="116137"/>
    <x v="17"/>
    <n v="3239557"/>
    <s v="CRCA SHEET TATCRC SR16 0.400X1250X2500"/>
    <s v="C06"/>
    <s v="TATCRC"/>
    <s v="SR16"/>
    <n v="0.4"/>
    <n v="1250"/>
    <n v="2500"/>
    <s v="T2 DONE"/>
    <s v=" "/>
    <s v=""/>
    <n v="1"/>
    <n v="3"/>
    <n v="58"/>
    <n v="51.484999999999999"/>
    <n v="6.5149999999999997"/>
    <n v="6.5149999999999997"/>
    <n v="2.605"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"/>
    <n v="0.35"/>
    <n v="0"/>
    <n v="6.5149999999999997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2.605"/>
    <s v="PELIKAN DOSSIER (P) LTD "/>
  </r>
  <r>
    <n v="742"/>
    <d v="2025-08-20T00:00:00"/>
    <s v="ZBTO"/>
    <n v="9519031476"/>
    <n v="11"/>
    <s v="9519031476-11"/>
    <s v="No Priority"/>
    <s v="Released"/>
    <x v="0"/>
    <m/>
    <m/>
    <e v="#N/A"/>
    <e v="#N/A"/>
    <s v="CR01"/>
    <s v="ACRM CRCA CTL"/>
    <m/>
    <x v="0"/>
    <x v="3"/>
    <m/>
    <n v="2000"/>
    <s v="TANGI"/>
    <s v="East"/>
    <s v="BHUB"/>
    <n v="117061"/>
    <x v="18"/>
    <n v="3240857"/>
    <s v="CRCA SHEET TSBCRC SR15 2X1250X2500"/>
    <s v="C06"/>
    <s v="TSBCRC"/>
    <s v="SR15"/>
    <n v="2"/>
    <n v="1250"/>
    <n v="2500"/>
    <s v="T2 DONE"/>
    <s v=" "/>
    <s v=""/>
    <n v="0.1"/>
    <n v="5"/>
    <n v="29"/>
    <n v="23.24"/>
    <n v="5.76"/>
    <n v="5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s v="1.97-2"/>
    <s v="1250-1251"/>
    <m/>
    <m/>
    <m/>
    <m/>
    <m/>
    <m/>
    <s v="T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9"/>
    <s v="9519031476-9"/>
    <s v="No Priority"/>
    <s v="Released"/>
    <x v="0"/>
    <m/>
    <m/>
    <e v="#N/A"/>
    <s v="OK"/>
    <s v="CR01"/>
    <s v="ACRM CRCA CTL"/>
    <m/>
    <x v="0"/>
    <x v="3"/>
    <m/>
    <n v="2000"/>
    <s v="TANGI"/>
    <s v="East"/>
    <s v="BHUB"/>
    <n v="117061"/>
    <x v="18"/>
    <n v="3240842"/>
    <s v="CRCA SHEET TSBCRC SR15 1X1250X2500"/>
    <s v="C06"/>
    <s v="TSBCRC"/>
    <s v="SR15"/>
    <n v="1"/>
    <n v="1250"/>
    <n v="2500"/>
    <s v="T2 DONE"/>
    <s v=" "/>
    <s v=""/>
    <n v="0.1"/>
    <n v="5"/>
    <n v="58"/>
    <n v="52.725000000000001"/>
    <n v="2.4350000000000001"/>
    <n v="2.4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350000000000001"/>
    <s v="0.97-1"/>
    <s v="1250-1251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7-21T00:00:00"/>
    <s v="ZBTO"/>
    <n v="9518946015"/>
    <n v="7"/>
    <s v="9518946015-7"/>
    <s v="Sep'25"/>
    <s v="Released"/>
    <x v="1"/>
    <n v="1"/>
    <m/>
    <e v="#N/A"/>
    <s v="OK"/>
    <s v="CR01"/>
    <s v="ACRM CRCA CTL"/>
    <m/>
    <x v="0"/>
    <x v="3"/>
    <m/>
    <n v="2000"/>
    <s v="TANGI"/>
    <s v="East"/>
    <s v="BHUB"/>
    <n v="117061"/>
    <x v="18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m/>
    <m/>
    <m/>
    <m/>
    <m/>
    <m/>
    <s v="R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s v="BHARTIA  DISTRIBUTORS PVT. LTD."/>
  </r>
  <r>
    <n v="742"/>
    <d v="2025-07-18T00:00:00"/>
    <s v="ZBTO"/>
    <n v="9518938044"/>
    <n v="3"/>
    <s v="9518938044-3"/>
    <s v="No Priority"/>
    <s v="Released"/>
    <x v="0"/>
    <m/>
    <m/>
    <e v="#N/A"/>
    <e v="#N/A"/>
    <s v="CR01"/>
    <s v="ACRM CRCA CTL"/>
    <m/>
    <x v="0"/>
    <x v="3"/>
    <m/>
    <n v="2000"/>
    <s v="URLA"/>
    <s v="East"/>
    <s v="RPUR"/>
    <n v="931662"/>
    <x v="15"/>
    <n v="3240778"/>
    <s v="CRCA SHEET TSBCRC SR15 0.600X1000X2500"/>
    <s v="C06"/>
    <s v="TSBCRC"/>
    <s v="SR15"/>
    <n v="0.6"/>
    <n v="1000"/>
    <n v="2500"/>
    <s v="T2 DONE"/>
    <s v=" "/>
    <s v=""/>
    <n v="1"/>
    <n v="5"/>
    <n v="19.995999999999999"/>
    <n v="19.99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000-1003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PRESTIGE METALLICS PRIVATE LIMITED"/>
  </r>
  <r>
    <n v="743"/>
    <d v="2025-07-15T00:00:00"/>
    <s v="ZBTO"/>
    <n v="9518930025"/>
    <n v="8"/>
    <s v="9518930025-8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4424"/>
    <s v="GP COIL SOFT-TATXGP-GK09-0.6X900"/>
    <s v="C02"/>
    <s v="TATXGP"/>
    <s v="GK09"/>
    <n v="0.6"/>
    <n v="900"/>
    <n v="0"/>
    <s v="T2 DONE"/>
    <s v="Z80"/>
    <s v=""/>
    <n v="2"/>
    <n v="4"/>
    <n v="197.07"/>
    <n v="19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4"/>
    <d v="2025-08-05T00:00:00"/>
    <s v="ZBTO"/>
    <n v="9518994979"/>
    <n v="1"/>
    <s v="9518994979-1"/>
    <s v="No Priority"/>
    <s v="Released"/>
    <x v="0"/>
    <m/>
    <m/>
    <e v="#N/A"/>
    <e v="#N/A"/>
    <s v="GL02"/>
    <s v="ACRM GP#2 TBSPL PPGL"/>
    <m/>
    <x v="3"/>
    <x v="4"/>
    <m/>
    <n v="1000"/>
    <s v="TAMILNADU"/>
    <s v="TBSPL"/>
    <s v="BOMB"/>
    <n v="940074"/>
    <x v="8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24T00:00:00"/>
    <s v="ZBTO"/>
    <n v="9518956389"/>
    <n v="17"/>
    <s v="9518956389-17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2244"/>
    <x v="2"/>
    <n v="2229968"/>
    <s v="CRCA COIL TATXXD AU03 0.750X1250"/>
    <s v="C01"/>
    <s v="TATXXD"/>
    <s v="AU03"/>
    <n v="0.75"/>
    <n v="1250"/>
    <n v="0"/>
    <s v="T2 DONE"/>
    <s v=" "/>
    <s v=""/>
    <n v="10"/>
    <n v="28"/>
    <n v="50.686"/>
    <n v="50.68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1-0.75"/>
    <s v="1250-1262"/>
    <m/>
    <m/>
    <m/>
    <m/>
    <m/>
    <m/>
    <s v="U"/>
    <s v="NA"/>
    <s v="C01-AU03-0.75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19T00:00:00"/>
    <s v="ZBTO"/>
    <n v="9519028293"/>
    <n v="2"/>
    <s v="9519028293-2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s v=" "/>
    <s v=""/>
    <n v="0"/>
    <n v="0"/>
    <n v="46"/>
    <n v="40.284999999999997"/>
    <n v="5.7149999999999999"/>
    <n v="5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149999999999999"/>
    <s v="0.38-0.42"/>
    <s v="1000-1004"/>
    <m/>
    <m/>
    <m/>
    <m/>
    <m/>
    <m/>
    <s v="M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9T00:00:00"/>
    <s v="ZBTO"/>
    <n v="9519028293"/>
    <n v="4"/>
    <s v="9519028293-4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938550"/>
    <x v="6"/>
    <n v="3239557"/>
    <s v="CRCA SHEET TATCRC SR16 0.400X1250X2500"/>
    <s v="C06"/>
    <s v="TATCRC"/>
    <s v="SR16"/>
    <n v="0.4"/>
    <n v="1250"/>
    <n v="2500"/>
    <s v="T2 DONE"/>
    <s v=" "/>
    <s v=""/>
    <n v="0"/>
    <n v="0"/>
    <n v="58"/>
    <n v="52.225000000000001"/>
    <n v="5.7750000000000004"/>
    <n v="5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50000000000004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8T00:00:00"/>
    <s v="ZBTO"/>
    <n v="9519025273"/>
    <n v="4"/>
    <s v="9519025273-4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925093"/>
    <x v="16"/>
    <n v="3239560"/>
    <s v="CRCA SHEET TATCRC SR16 0.450X900X2500"/>
    <s v="C06"/>
    <s v="TATCRC"/>
    <s v="SR16"/>
    <n v="0.45"/>
    <n v="900"/>
    <n v="2500"/>
    <s v="T2 DONE"/>
    <s v=" "/>
    <s v=""/>
    <n v="0"/>
    <n v="0"/>
    <n v="84"/>
    <n v="73.965000000000003"/>
    <n v="10.035"/>
    <n v="9.1649999999999991"/>
    <n v="5.26"/>
    <n v="0"/>
    <n v="0"/>
    <n v="0"/>
    <n v="0"/>
    <n v="0"/>
    <n v="0"/>
    <n v="0"/>
    <n v="0"/>
    <n v="0"/>
    <n v="0"/>
    <n v="0"/>
    <n v="0"/>
    <n v="0"/>
    <n v="0.87"/>
    <n v="0"/>
    <n v="0"/>
    <n v="0"/>
    <n v="0"/>
    <n v="0.87"/>
    <n v="0.87"/>
    <n v="0"/>
    <n v="0"/>
    <n v="9.1650000000000009"/>
    <s v="0.42-0.45"/>
    <s v="900-902"/>
    <m/>
    <m/>
    <m/>
    <m/>
    <m/>
    <m/>
    <s v="T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5.26"/>
    <s v="PSPL STEEL PROCESSORS PRIVATE LIMIT"/>
  </r>
  <r>
    <n v="742"/>
    <d v="2025-07-29T00:00:00"/>
    <s v="ZBTO"/>
    <n v="9518972719"/>
    <n v="13"/>
    <s v="9518972719-13"/>
    <s v="No Priority"/>
    <s v="Released"/>
    <x v="0"/>
    <m/>
    <m/>
    <e v="#N/A"/>
    <e v="#N/A"/>
    <s v="CR01"/>
    <s v="ACRM CRCA CTL"/>
    <m/>
    <x v="0"/>
    <x v="0"/>
    <m/>
    <n v="2000"/>
    <s v="VALPARAI"/>
    <s v="South"/>
    <s v="MADS"/>
    <n v="116465"/>
    <x v="19"/>
    <n v="325986"/>
    <s v="CRCA SHEET TATXXD AU03 2.5X1250X2500"/>
    <s v="C06"/>
    <s v="TATXXD"/>
    <s v="AU03"/>
    <n v="2.5"/>
    <n v="1250"/>
    <n v="2500"/>
    <s v="T2 DONE"/>
    <s v=" "/>
    <s v=""/>
    <n v="0"/>
    <n v="0"/>
    <n v="28.998999999999999"/>
    <n v="21.295000000000002"/>
    <n v="7.7039999999999997"/>
    <n v="7.703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039999999999997"/>
    <s v="2.48-2.52"/>
    <s v="1250-1254"/>
    <m/>
    <m/>
    <m/>
    <m/>
    <m/>
    <m/>
    <s v="U"/>
    <s v="CRCA_STLM"/>
    <s v="C06-AU03-2.5-1250"/>
    <s v="367-SH08-5-1260"/>
    <n v="367"/>
    <s v="T01320"/>
    <s v="SH08"/>
    <s v="C16D"/>
    <n v="5"/>
    <n v="1260"/>
    <n v="4083059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4"/>
    <d v="2025-08-21T00:00:00"/>
    <s v="ZBTO"/>
    <n v="9519034052"/>
    <n v="1"/>
    <s v="9519034052-1"/>
    <s v="No Priority"/>
    <s v="Released"/>
    <x v="0"/>
    <m/>
    <m/>
    <e v="#N/A"/>
    <e v="#N/A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83.49"/>
    <n v="0.51"/>
    <n v="0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21T00:00:00"/>
    <s v="ZBTF"/>
    <n v="9519034241"/>
    <n v="1"/>
    <s v="9519034241-1"/>
    <s v="No Priority"/>
    <s v="Released"/>
    <x v="0"/>
    <m/>
    <m/>
    <e v="#N/A"/>
    <s v="OK"/>
    <e v="#N/A"/>
    <e v="#N/A"/>
    <m/>
    <x v="0"/>
    <x v="0"/>
    <m/>
    <n v="2000"/>
    <s v="THIRUVALLUR"/>
    <s v="South"/>
    <s v="TATA"/>
    <n v="600250"/>
    <x v="0"/>
    <n v="27569"/>
    <s v="CR COIL-ICF  DQ TATXXD AU03 0.60 X 1250"/>
    <s v="C01"/>
    <s v="TATXXD"/>
    <s v="AU03"/>
    <n v="0.6"/>
    <n v="1250"/>
    <n v="0"/>
    <s v="T2 DONE"/>
    <s v=" "/>
    <s v=""/>
    <n v="10"/>
    <n v="28"/>
    <n v="167.995"/>
    <n v="164.42500000000001"/>
    <n v="3.57"/>
    <n v="3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7"/>
    <s v="0.57-0.63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21T00:00:00"/>
    <s v="ZBTF"/>
    <n v="9519034241"/>
    <n v="3"/>
    <s v="9519034241-3"/>
    <s v="No Priority"/>
    <s v="Released"/>
    <x v="0"/>
    <m/>
    <m/>
    <e v="#N/A"/>
    <s v="OK"/>
    <e v="#N/A"/>
    <e v="#N/A"/>
    <m/>
    <x v="0"/>
    <x v="0"/>
    <m/>
    <n v="2000"/>
    <s v="THIRUVALLUR"/>
    <s v="South"/>
    <s v="TATA"/>
    <n v="600250"/>
    <x v="0"/>
    <n v="187529"/>
    <s v="CR COIL-ICF  DQ TATXXD AU03 1.20 X 1250"/>
    <s v="C01"/>
    <s v="TATXXD"/>
    <s v="AU03"/>
    <n v="1.2"/>
    <n v="1250"/>
    <n v="0"/>
    <s v="T2 DONE"/>
    <s v=" "/>
    <s v=""/>
    <n v="10"/>
    <n v="28"/>
    <n v="215.995"/>
    <n v="208.89500000000001"/>
    <n v="7.1"/>
    <n v="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"/>
    <s v="1.17-1.23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21T00:00:00"/>
    <s v="ZBTF"/>
    <n v="9519034241"/>
    <n v="4"/>
    <s v="9519034241-4"/>
    <s v="Stocks"/>
    <s v="Released"/>
    <x v="1"/>
    <m/>
    <m/>
    <e v="#N/A"/>
    <s v="OK"/>
    <e v="#N/A"/>
    <e v="#N/A"/>
    <m/>
    <x v="0"/>
    <x v="0"/>
    <m/>
    <n v="2000"/>
    <s v="THIRUVALLUR"/>
    <s v="South"/>
    <s v="TATA"/>
    <n v="600250"/>
    <x v="0"/>
    <n v="185675"/>
    <s v="CRCA COIL-TATXXD-AU03-0.5X1250"/>
    <s v="C01"/>
    <s v="TATXXD"/>
    <s v="AU03"/>
    <n v="0.5"/>
    <n v="1250"/>
    <n v="0"/>
    <s v="T2 DONE"/>
    <s v=" "/>
    <s v=""/>
    <n v="10"/>
    <n v="28"/>
    <n v="287.995"/>
    <n v="230.67"/>
    <n v="6.6449999999999996"/>
    <n v="6.6449999999999996"/>
    <n v="50.68"/>
    <n v="0"/>
    <n v="0"/>
    <n v="0"/>
    <n v="0"/>
    <n v="0"/>
    <n v="0"/>
    <n v="0"/>
    <n v="0"/>
    <n v="0"/>
    <n v="0"/>
    <n v="0"/>
    <n v="54.53"/>
    <n v="0"/>
    <n v="0"/>
    <n v="0"/>
    <n v="0"/>
    <n v="0"/>
    <n v="0"/>
    <n v="54.53"/>
    <n v="54.53"/>
    <n v="0"/>
    <n v="0"/>
    <n v="-47.885000000000005"/>
    <s v="0.47-0.53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50.68"/>
    <s v="TATA CENTER"/>
  </r>
  <r>
    <n v="743"/>
    <d v="2025-08-14T00:00:00"/>
    <s v="ZBTO"/>
    <n v="9519017657"/>
    <n v="1"/>
    <s v="9519017657-1"/>
    <s v="No Priority"/>
    <s v="Released"/>
    <x v="0"/>
    <m/>
    <m/>
    <e v="#N/A"/>
    <s v="OK"/>
    <s v="GL03"/>
    <s v="ACRM GP#2 NON TBSPL"/>
    <m/>
    <x v="2"/>
    <x v="6"/>
    <m/>
    <n v="1000"/>
    <s v="ZAHIRABAD"/>
    <s v="South"/>
    <s v="SBAD"/>
    <n v="188152"/>
    <x v="21"/>
    <n v="4031999"/>
    <s v="GL COIL SOFT  Y300GL T12L 0.500X1221"/>
    <s v="B03"/>
    <s v="Y300GL"/>
    <s v="T12L"/>
    <n v="0.5"/>
    <n v="1221"/>
    <n v="0"/>
    <s v="T2 DONE"/>
    <s v="AZ150"/>
    <s v=""/>
    <n v="8"/>
    <n v="12"/>
    <n v="244"/>
    <n v="232.3"/>
    <n v="11.7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6.07"/>
    <n v="0"/>
    <n v="6.07"/>
    <n v="6.07"/>
    <n v="0"/>
    <n v="0"/>
    <n v="5.629999999999999"/>
    <s v="0.47-0.51"/>
    <s v="1221-1225"/>
    <m/>
    <m/>
    <m/>
    <m/>
    <m/>
    <m/>
    <s v="R"/>
    <s v="GP02_IPP"/>
    <s v="B03-T12L-0.5-1221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Metalkraft Forming Industries Pvt L"/>
  </r>
  <r>
    <n v="742"/>
    <d v="2025-09-01T00:00:00"/>
    <s v="ZBTO"/>
    <n v="9519071445"/>
    <n v="1"/>
    <s v="9519071445-1"/>
    <s v="No Priority"/>
    <s v="Released"/>
    <x v="0"/>
    <m/>
    <m/>
    <e v="#N/A"/>
    <s v="OK"/>
    <s v="CR01"/>
    <s v="ACRM CRCA CTL"/>
    <m/>
    <x v="0"/>
    <x v="3"/>
    <m/>
    <n v="2000"/>
    <s v="JAIPUR"/>
    <s v="West"/>
    <s v="JPUR"/>
    <n v="116137"/>
    <x v="17"/>
    <n v="3240765"/>
    <s v="CRCA SHEET TSBCRC SR15 0.500X1250X2500"/>
    <s v="C06"/>
    <s v="TSBCRC"/>
    <s v="SR15"/>
    <n v="0.5"/>
    <n v="1250"/>
    <n v="2500"/>
    <s v="T2 DONE"/>
    <s v=" "/>
    <s v=""/>
    <n v="1"/>
    <n v="3"/>
    <n v="87"/>
    <n v="76.94"/>
    <n v="10.06"/>
    <n v="-17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6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10.06"/>
    <n v="0"/>
    <n v="10.06"/>
    <n v="0"/>
    <n v="0"/>
    <n v="0"/>
    <n v="0"/>
    <n v="0"/>
    <n v="0"/>
    <n v="0"/>
    <n v="0"/>
    <n v="0"/>
    <n v="10.06"/>
    <s v="PELIKAN DOSSIER (P) LTD "/>
  </r>
  <r>
    <n v="742"/>
    <d v="2025-09-01T00:00:00"/>
    <s v="ZBTO"/>
    <n v="9519071445"/>
    <n v="3"/>
    <s v="9519071445-3"/>
    <s v="Nov'25"/>
    <s v="Released"/>
    <x v="1"/>
    <n v="1"/>
    <m/>
    <n v="0"/>
    <s v="N/C"/>
    <s v="CR01"/>
    <s v="ACRM CRCA CTL"/>
    <m/>
    <x v="0"/>
    <x v="3"/>
    <m/>
    <n v="2000"/>
    <s v="JAIPUR"/>
    <s v="West"/>
    <s v="JPUR"/>
    <n v="116137"/>
    <x v="17"/>
    <n v="3240786"/>
    <s v="CRCA SHEET TSBCRC SR15 0.700X1250X2500"/>
    <s v="C06"/>
    <s v="TSBCRC"/>
    <s v="SR15"/>
    <n v="0.7"/>
    <n v="1250"/>
    <n v="2500"/>
    <s v="T2 DONE"/>
    <s v=" "/>
    <s v=""/>
    <n v="1"/>
    <n v="3"/>
    <n v="58"/>
    <n v="13.93"/>
    <n v="44.07"/>
    <n v="16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44.07"/>
    <n v="0"/>
    <n v="0"/>
    <n v="44.07"/>
    <n v="0"/>
    <n v="0"/>
    <n v="0"/>
    <n v="0"/>
    <n v="0"/>
    <n v="0"/>
    <n v="0"/>
    <n v="0"/>
    <n v="44.07"/>
    <s v="PELIKAN DOSSIER (P) LTD "/>
  </r>
  <r>
    <n v="743"/>
    <d v="2025-07-29T00:00:00"/>
    <s v="ZBTO"/>
    <n v="9518971601"/>
    <n v="1"/>
    <s v="9518971601-1"/>
    <s v="Sep'25"/>
    <s v="Released"/>
    <x v="1"/>
    <m/>
    <m/>
    <e v="#N/A"/>
    <s v="OK"/>
    <s v="GP02"/>
    <s v="ACRM GP#3 WIDER SOFT"/>
    <m/>
    <x v="1"/>
    <x v="7"/>
    <m/>
    <n v="2000"/>
    <s v="LONI"/>
    <s v="West"/>
    <s v="GBAD"/>
    <n v="931234"/>
    <x v="22"/>
    <n v="1327809"/>
    <s v="GP COIL SOFT-TATXGP-GLK1-0.3X1250"/>
    <s v="C02"/>
    <s v="TATXGP"/>
    <s v="GLK1"/>
    <n v="0.3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7-0.3"/>
    <s v="1250-1253"/>
    <m/>
    <m/>
    <m/>
    <m/>
    <m/>
    <m/>
    <s v="R"/>
    <s v="GP03_KOSH"/>
    <s v="C02-GLK1-0.3-1250"/>
    <s v="367-HG02-2-1265"/>
    <n v="367"/>
    <s v="T01576"/>
    <s v="HG02"/>
    <s v="C06A"/>
    <n v="2"/>
    <n v="1265"/>
    <n v="414807"/>
    <m/>
    <m/>
    <m/>
    <m/>
    <m/>
    <n v="29"/>
    <n v="0"/>
    <n v="0"/>
    <n v="0"/>
    <n v="0"/>
    <n v="29"/>
    <n v="0"/>
    <n v="0"/>
    <n v="0"/>
    <n v="0"/>
    <n v="0"/>
    <n v="0"/>
    <n v="29"/>
    <s v="JAI LAXMI STEELS"/>
  </r>
  <r>
    <n v="742"/>
    <d v="2025-08-26T00:00:00"/>
    <s v="ZBTO"/>
    <n v="9519050823"/>
    <n v="1"/>
    <s v="9519050823-1"/>
    <s v="No Priority"/>
    <s v="Released"/>
    <x v="0"/>
    <m/>
    <m/>
    <e v="#N/A"/>
    <s v="OK"/>
    <s v="CR02"/>
    <s v="ACRM CRCA CRS"/>
    <n v="7700"/>
    <x v="0"/>
    <x v="0"/>
    <m/>
    <n v="2000"/>
    <s v="JAIPUR"/>
    <s v="West"/>
    <s v="JPUR"/>
    <n v="116137"/>
    <x v="17"/>
    <n v="1800890"/>
    <s v="CRCA COIL-TATXXD-AU03-0.35X1250"/>
    <s v="C01"/>
    <s v="TATXXD"/>
    <s v="AU03"/>
    <n v="0.35"/>
    <n v="1250"/>
    <n v="0"/>
    <s v="T2 DONE"/>
    <s v=" "/>
    <s v=""/>
    <n v="10"/>
    <n v="25"/>
    <n v="29"/>
    <n v="25.305"/>
    <n v="3.6949999999999998"/>
    <n v="3.6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949999999999998"/>
    <s v="0.32-0.35"/>
    <s v="1250-1252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n v="0"/>
    <n v="0"/>
    <n v="0"/>
    <n v="0"/>
    <n v="0"/>
    <n v="0"/>
    <n v="0"/>
    <n v="0"/>
    <n v="0"/>
    <n v="0"/>
    <n v="0"/>
    <n v="0"/>
    <n v="0"/>
    <s v="PELIKAN DOSSIER (P) LTD "/>
  </r>
  <r>
    <n v="743"/>
    <d v="2025-08-21T00:00:00"/>
    <s v="ZBTO"/>
    <n v="9519035790"/>
    <n v="1"/>
    <s v="9519035790-1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18.905000000000001"/>
    <n v="2.0950000000000002"/>
    <n v="2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5000000000000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6143"/>
    <n v="1"/>
    <s v="9519036143-1"/>
    <s v="No Priority"/>
    <s v="Released"/>
    <x v="0"/>
    <m/>
    <m/>
    <e v="#N/A"/>
    <e v="#N/A"/>
    <s v="GP03"/>
    <s v="ACRM GP#3 NARROW"/>
    <m/>
    <x v="1"/>
    <x v="2"/>
    <m/>
    <n v="2000"/>
    <s v="WEST BOKARO"/>
    <s v="East"/>
    <s v="JAMS"/>
    <n v="185794"/>
    <x v="9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20.12"/>
    <n v="0.88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4"/>
    <d v="2025-08-14T00:00:00"/>
    <s v="ZBTO"/>
    <n v="9519016553"/>
    <n v="1"/>
    <s v="9519016553-1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20.93"/>
    <n v="7.069"/>
    <n v="7.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  <s v="GP02_PPGL"/>
    <s v="B18-D0C9-0.6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1T00:00:00"/>
    <s v="ZBTO"/>
    <n v="9519036674"/>
    <n v="1"/>
    <s v="9519036674-1"/>
    <s v="No Priority"/>
    <s v="Released"/>
    <x v="0"/>
    <m/>
    <m/>
    <e v="#N/A"/>
    <s v="N/C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13.041"/>
    <n v="313.04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2"/>
    <s v="9519036674-2"/>
    <s v="No Priority"/>
    <s v="Released"/>
    <x v="0"/>
    <m/>
    <m/>
    <e v="#N/A"/>
    <e v="#N/A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21.48399999999998"/>
    <n v="321.48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3"/>
    <s v="9519036674-3"/>
    <s v="No Priority"/>
    <s v="Released"/>
    <x v="0"/>
    <m/>
    <m/>
    <e v="#N/A"/>
    <s v="OK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40.86600000000001"/>
    <n v="240.86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4"/>
    <s v="9519036674-4"/>
    <s v="No Priority"/>
    <s v="Released"/>
    <x v="0"/>
    <m/>
    <m/>
    <e v="#N/A"/>
    <s v="N/C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31.52600000000001"/>
    <n v="231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8"/>
    <s v="9519036674-8"/>
    <s v="No Priority"/>
    <s v="Released"/>
    <x v="0"/>
    <m/>
    <m/>
    <e v="#N/A"/>
    <e v="#N/A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5.76100000000002"/>
    <n v="275.76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9T00:00:00"/>
    <s v="ZBTO"/>
    <n v="9519061532"/>
    <n v="1"/>
    <s v="9519061532-1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4"/>
    <x v="22"/>
    <n v="1851024"/>
    <s v="GP COIL SOFT-TSBXGP-T1GP-0.22X900"/>
    <s v="C02"/>
    <s v="TSBXGP"/>
    <s v="T1GP"/>
    <n v="0.2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S"/>
    <s v="NA"/>
    <s v="C02-T1GP-0.22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JAI LAXMI STEELS"/>
  </r>
  <r>
    <n v="742"/>
    <d v="2025-07-22T00:00:00"/>
    <s v="ZBTO"/>
    <n v="9518949530"/>
    <n v="2"/>
    <s v="9518949530-2"/>
    <s v="No Priority"/>
    <s v="Released"/>
    <x v="0"/>
    <m/>
    <m/>
    <e v="#N/A"/>
    <e v="#N/A"/>
    <s v="CR01"/>
    <s v="ACRM CRCA CTL"/>
    <m/>
    <x v="0"/>
    <x v="3"/>
    <m/>
    <n v="2000"/>
    <s v="URLA"/>
    <s v="East"/>
    <s v="RPUR"/>
    <n v="139336"/>
    <x v="25"/>
    <n v="3240869"/>
    <s v="CRCA SHEET TSBCRC SR15 2X1250X2500"/>
    <s v="C06"/>
    <s v="TSBCRC"/>
    <s v="SR15"/>
    <n v="2"/>
    <n v="1250"/>
    <n v="2500"/>
    <s v="T2 DONE"/>
    <s v=" "/>
    <s v=""/>
    <n v="1"/>
    <n v="5"/>
    <n v="23.411000000000001"/>
    <n v="23.4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6-2.01"/>
    <s v="1250-1253"/>
    <m/>
    <m/>
    <m/>
    <m/>
    <m/>
    <m/>
    <s v="R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0"/>
    <s v="PASA ASSOCIATES PRIVATE LIMITED"/>
  </r>
  <r>
    <n v="742"/>
    <d v="2025-08-02T00:00:00"/>
    <s v="ZBTO"/>
    <n v="9518988369"/>
    <n v="1"/>
    <s v="9518988369-1"/>
    <s v="Oct'25"/>
    <s v="Released"/>
    <x v="1"/>
    <n v="2"/>
    <m/>
    <e v="#N/A"/>
    <s v="OK"/>
    <e v="#N/A"/>
    <e v="#N/A"/>
    <m/>
    <x v="0"/>
    <x v="0"/>
    <m/>
    <n v="2000"/>
    <s v="FARIDABAD"/>
    <s v="North"/>
    <s v="GBAD"/>
    <n v="184986"/>
    <x v="26"/>
    <n v="1804772"/>
    <s v="CRCA COIL TATXXD AU03 0.4X1250"/>
    <s v="C01"/>
    <s v="TATXXD"/>
    <s v="AU03"/>
    <n v="0.4"/>
    <n v="1250"/>
    <n v="0"/>
    <s v="T2 DONE"/>
    <s v=" "/>
    <s v=""/>
    <n v="15"/>
    <n v="29"/>
    <n v="115.999"/>
    <n v="74.400000000000006"/>
    <n v="41.598999999999997"/>
    <n v="41.59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98999999999997"/>
    <s v="0.36-0.46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41.598999999999997"/>
    <n v="0"/>
    <n v="0"/>
    <n v="0"/>
    <n v="41.598999999999997"/>
    <n v="0"/>
    <n v="0"/>
    <n v="0"/>
    <n v="0"/>
    <n v="0"/>
    <n v="0"/>
    <n v="0"/>
    <n v="41.598999999999997"/>
    <s v="SWASTIK STEEL PROCESSOR LLP"/>
  </r>
  <r>
    <n v="742"/>
    <d v="2025-07-24T00:00:00"/>
    <s v="ZBTO"/>
    <n v="9518956389"/>
    <n v="14"/>
    <s v="9518956389-14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2244"/>
    <x v="2"/>
    <n v="2193598"/>
    <s v="CRCA COIL TATXXD AU03 1.900X1250"/>
    <s v="C01"/>
    <s v="TATXXD"/>
    <s v="AU03"/>
    <n v="1.9"/>
    <n v="1250"/>
    <n v="0"/>
    <s v="T2 DONE"/>
    <s v=" "/>
    <s v=""/>
    <n v="10"/>
    <n v="28"/>
    <n v="116"/>
    <n v="102.145"/>
    <n v="13.855"/>
    <n v="13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55"/>
    <s v="1.85-1.9"/>
    <s v="1250-1262"/>
    <m/>
    <m/>
    <m/>
    <m/>
    <m/>
    <m/>
    <s v="U"/>
    <s v="CRCA_STLM"/>
    <s v="C01-AU03-1.9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22T00:00:00"/>
    <s v="ZBTO"/>
    <n v="9519039845"/>
    <n v="1"/>
    <s v="9519039845-1"/>
    <s v="Nov'25"/>
    <s v="Released"/>
    <x v="1"/>
    <n v="1"/>
    <m/>
    <s v="OK (HR  Indent)"/>
    <s v="N/C"/>
    <e v="#N/A"/>
    <e v="#N/A"/>
    <m/>
    <x v="0"/>
    <x v="0"/>
    <m/>
    <n v="2000"/>
    <s v="YESHWANTHPURA"/>
    <s v="South"/>
    <s v="BANG"/>
    <n v="932244"/>
    <x v="2"/>
    <n v="1800890"/>
    <s v="CRCA COIL-TATXXD-AU03-0.35X1250"/>
    <s v="C01"/>
    <s v="TATXXD"/>
    <s v="AU03"/>
    <n v="0.35"/>
    <n v="125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2-0.35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n v="116"/>
    <n v="0"/>
    <n v="0"/>
    <n v="0"/>
    <n v="116"/>
    <n v="0"/>
    <n v="0"/>
    <n v="0"/>
    <n v="0"/>
    <n v="0"/>
    <n v="0"/>
    <n v="0"/>
    <n v="116"/>
    <s v="DURGA TRADERS"/>
  </r>
  <r>
    <n v="742"/>
    <d v="2025-08-19T00:00:00"/>
    <s v="ZBTO"/>
    <n v="9519028090"/>
    <n v="1"/>
    <s v="9519028090-1"/>
    <s v="No Priority"/>
    <s v="Released"/>
    <x v="0"/>
    <m/>
    <m/>
    <n v="0"/>
    <s v="N/C"/>
    <s v="CR02"/>
    <s v="ACRM CRCA CRS"/>
    <m/>
    <x v="0"/>
    <x v="0"/>
    <m/>
    <n v="2000"/>
    <s v="JSR"/>
    <s v="East"/>
    <s v="CALS"/>
    <n v="155536"/>
    <x v="4"/>
    <n v="2390329"/>
    <s v="CRCA COIL TATXXD AU03 0.900X1000"/>
    <s v="C01"/>
    <s v="TATXXD"/>
    <s v="AU03"/>
    <n v="0.9"/>
    <n v="1000"/>
    <n v="0"/>
    <s v="T2 DONE"/>
    <s v=" "/>
    <s v=""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m/>
    <m/>
    <m/>
    <m/>
    <m/>
    <m/>
    <s v="C"/>
    <s v="CRCA_STLM"/>
    <s v="C01-AU03-0.9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8-22T00:00:00"/>
    <s v="ZBTF"/>
    <n v="9519039649"/>
    <n v="1"/>
    <s v="9519039649-1"/>
    <s v="No Priority"/>
    <s v="Released"/>
    <x v="0"/>
    <m/>
    <m/>
    <e v="#N/A"/>
    <e v="#N/A"/>
    <s v="GP02"/>
    <s v="ACRM GP#3 WIDER SOFT"/>
    <m/>
    <x v="1"/>
    <x v="7"/>
    <m/>
    <n v="2000"/>
    <s v="TCIL-JAMSHEDPUR"/>
    <s v="East"/>
    <s v="COMD"/>
    <n v="600250"/>
    <x v="0"/>
    <n v="3230681"/>
    <s v="GP COIL TATXGP GLR1 0.420X1220"/>
    <s v="C02"/>
    <s v="TATXGP"/>
    <s v="GLR1"/>
    <n v="0.42"/>
    <n v="1220"/>
    <n v="0"/>
    <s v="T2 DONE"/>
    <s v="Z80"/>
    <s v=""/>
    <n v="5.4"/>
    <n v="8"/>
    <n v="252"/>
    <n v="248.96"/>
    <n v="3.04"/>
    <n v="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"/>
    <s v="0.4-0.42"/>
    <s v="1220-1222"/>
    <m/>
    <m/>
    <m/>
    <m/>
    <m/>
    <m/>
    <s v="R"/>
    <s v="NA"/>
    <s v="C02-GLR1-0.42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3"/>
    <d v="2025-09-02T00:00:00"/>
    <s v="ZBTO"/>
    <n v="9519072501"/>
    <n v="1"/>
    <s v="9519072501-1"/>
    <s v="No Priority"/>
    <s v="Released"/>
    <x v="0"/>
    <m/>
    <m/>
    <e v="#N/A"/>
    <e v="#N/A"/>
    <s v="GL03"/>
    <s v="ACRM GP#2 NON TBSPL"/>
    <m/>
    <x v="2"/>
    <x v="6"/>
    <m/>
    <n v="1000"/>
    <s v="TAMBATI"/>
    <s v="West"/>
    <s v="BOMB"/>
    <n v="942186"/>
    <x v="27"/>
    <n v="2258434"/>
    <s v="GL COIL HARD  Y550GL H7GL 0.47X1220"/>
    <s v="B04"/>
    <s v="Y550GL"/>
    <s v="H7GL"/>
    <n v="0.47"/>
    <n v="1220"/>
    <n v="0"/>
    <s v="T2 DONE"/>
    <s v="AZ70"/>
    <s v=""/>
    <n v="8"/>
    <n v="12"/>
    <n v="56"/>
    <n v="54.244999999999997"/>
    <n v="1.7549999999999999"/>
    <n v="1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49999999999999"/>
    <s v="0.43-0.47"/>
    <s v="1220-1225"/>
    <m/>
    <m/>
    <m/>
    <m/>
    <m/>
    <m/>
    <s v="T"/>
    <s v="GP02_IPP"/>
    <s v="B04-H7GL-0.47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PRABHAT GLOBAL COLOURCOATED PRIVATE"/>
  </r>
  <r>
    <n v="743"/>
    <d v="2025-09-02T00:00:00"/>
    <s v="ZBTO"/>
    <n v="9519072501"/>
    <n v="2"/>
    <s v="9519072501-2"/>
    <s v="No Priority"/>
    <s v="Released"/>
    <x v="0"/>
    <m/>
    <m/>
    <e v="#N/A"/>
    <s v="OK"/>
    <s v="GL03"/>
    <s v="ACRM GP#2 NON TBSPL"/>
    <m/>
    <x v="2"/>
    <x v="6"/>
    <m/>
    <n v="1000"/>
    <s v="TAMBATI"/>
    <s v="West"/>
    <s v="BOMB"/>
    <n v="942186"/>
    <x v="27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9.7100000000000009"/>
    <n v="46.29"/>
    <n v="5.2649999999999997"/>
    <n v="0"/>
    <n v="0"/>
    <n v="0"/>
    <n v="0"/>
    <n v="0"/>
    <n v="24.87"/>
    <n v="0"/>
    <n v="17.365000000000002"/>
    <n v="0"/>
    <n v="0"/>
    <n v="0"/>
    <n v="0"/>
    <n v="0"/>
    <n v="0"/>
    <n v="0"/>
    <n v="0"/>
    <n v="0"/>
    <n v="0"/>
    <n v="0"/>
    <n v="42.234999999999999"/>
    <n v="42.234999999999999"/>
    <n v="0"/>
    <n v="0"/>
    <n v="4.0549999999999997"/>
    <s v="0.34-0.38"/>
    <s v="1220-1225"/>
    <m/>
    <m/>
    <m/>
    <m/>
    <m/>
    <m/>
    <s v="T"/>
    <s v="NA"/>
    <s v="B04-H7GL-0.37-1220"/>
    <s v="na---"/>
    <s v="na"/>
    <m/>
    <m/>
    <m/>
    <m/>
    <m/>
    <e v="#N/A"/>
    <m/>
    <m/>
    <m/>
    <m/>
    <m/>
    <n v="46.29"/>
    <n v="0"/>
    <n v="46.29"/>
    <n v="0"/>
    <n v="0"/>
    <n v="0"/>
    <n v="0"/>
    <n v="0"/>
    <n v="0"/>
    <n v="0"/>
    <n v="0"/>
    <n v="0"/>
    <n v="46.29"/>
    <s v="PRABHAT GLOBAL COLOURCOATED PRIVATE"/>
  </r>
  <r>
    <n v="742"/>
    <d v="2025-08-02T00:00:00"/>
    <s v="ZBTO"/>
    <n v="9518988288"/>
    <n v="3"/>
    <s v="9518988288-3"/>
    <s v="No Priority"/>
    <s v="Released"/>
    <x v="0"/>
    <m/>
    <m/>
    <e v="#N/A"/>
    <e v="#N/A"/>
    <s v="CR01"/>
    <s v="ACRM CRCA CTL"/>
    <m/>
    <x v="0"/>
    <x v="3"/>
    <m/>
    <n v="2000"/>
    <s v="SILIGURI TOWN"/>
    <s v="East"/>
    <s v="GWAH"/>
    <n v="948783"/>
    <x v="12"/>
    <n v="2427624"/>
    <s v="CRCA SHEET TSBCRC SR15 0.500X1000X2000"/>
    <s v="C06"/>
    <s v="TSBCRC"/>
    <s v="SR15"/>
    <n v="0.5"/>
    <n v="1000"/>
    <n v="2000"/>
    <s v="T2 DONE"/>
    <s v=" "/>
    <s v=""/>
    <n v="2"/>
    <n v="3"/>
    <n v="22.998999999999999"/>
    <n v="22.82"/>
    <n v="0.17899999999999999"/>
    <n v="0.17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899999999999999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2T00:00:00"/>
    <s v="ZBTO"/>
    <n v="9519040469"/>
    <n v="5"/>
    <s v="9519040469-5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2170009"/>
    <s v="CRCA COIL TATXXD BT02 1.200X914"/>
    <s v="C01"/>
    <s v="TATXXD"/>
    <s v="BT02"/>
    <n v="1.2"/>
    <n v="914"/>
    <n v="0"/>
    <s v="T2 DONE"/>
    <s v=" "/>
    <s v=""/>
    <n v="6"/>
    <n v="10"/>
    <n v="42"/>
    <n v="35.924999999999997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50000000000002"/>
    <s v="1.17-1.23"/>
    <s v="914-915"/>
    <m/>
    <m/>
    <m/>
    <m/>
    <m/>
    <m/>
    <s v="T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3"/>
    <d v="2025-08-22T00:00:00"/>
    <s v="ZBTO"/>
    <n v="9519037676"/>
    <n v="1"/>
    <s v="9519037676-1"/>
    <s v="Stocks"/>
    <s v="Released"/>
    <x v="1"/>
    <m/>
    <m/>
    <e v="#N/A"/>
    <s v="OK"/>
    <s v="GP02"/>
    <s v="ACRM GP#3 WIDER SOFT"/>
    <m/>
    <x v="1"/>
    <x v="7"/>
    <m/>
    <n v="2200"/>
    <s v="CHENNAI"/>
    <s v="South"/>
    <s v="MADS"/>
    <n v="822271"/>
    <x v="4"/>
    <n v="1851847"/>
    <s v="GP COIL SOFT-TSBXGP-T1GP-0.3X1220"/>
    <s v="C02"/>
    <s v="TSBXGP"/>
    <s v="T1GP"/>
    <n v="0.3"/>
    <n v="1220"/>
    <n v="0"/>
    <s v="T2 DONE"/>
    <s v="Z80"/>
    <s v=""/>
    <n v="3"/>
    <n v="5"/>
    <n v="280"/>
    <n v="275.77499999999998"/>
    <n v="4.2249999999999996"/>
    <n v="4.2249999999999996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249999999999996"/>
    <s v="0.28-0.32"/>
    <s v="1220-1224"/>
    <m/>
    <m/>
    <m/>
    <m/>
    <m/>
    <m/>
    <s v="R"/>
    <s v="GP03_BPRS"/>
    <s v="C02-T1GP-0.3-1220"/>
    <s v="367-HG02-2-1235"/>
    <n v="367"/>
    <s v="T01576"/>
    <s v="HG02"/>
    <s v="C06A"/>
    <n v="2"/>
    <n v="1235"/>
    <n v="414088"/>
    <m/>
    <m/>
    <m/>
    <m/>
    <m/>
    <n v="0"/>
    <n v="0"/>
    <n v="0"/>
    <n v="0"/>
    <n v="0"/>
    <n v="0"/>
    <n v="0"/>
    <n v="0"/>
    <n v="0"/>
    <n v="0"/>
    <n v="0"/>
    <n v="0"/>
    <n v="3.38"/>
    <s v="TATA STEEL DOWNSTREAM PRODUCTS LIMI"/>
  </r>
  <r>
    <n v="743"/>
    <d v="2025-08-20T00:00:00"/>
    <s v="ZBTO"/>
    <n v="9519032510"/>
    <n v="1"/>
    <s v="9519032510-1"/>
    <s v="No Priority"/>
    <s v="Released"/>
    <x v="0"/>
    <m/>
    <m/>
    <e v="#N/A"/>
    <e v="#N/A"/>
    <s v="GP03"/>
    <s v="ACRM GP#3 NARROW"/>
    <m/>
    <x v="1"/>
    <x v="2"/>
    <m/>
    <n v="2000"/>
    <s v="PATNA"/>
    <s v="East"/>
    <s v="PATN"/>
    <n v="103227"/>
    <x v="10"/>
    <n v="1851066"/>
    <s v="GP COIL SOFT-TATXGP-GLK1-0.25X900"/>
    <s v="C02"/>
    <s v="TATXGP"/>
    <s v="GLK1"/>
    <n v="0.25"/>
    <n v="900"/>
    <n v="0"/>
    <s v="T2 DONE"/>
    <s v="Z80"/>
    <s v=""/>
    <n v="2"/>
    <n v="6"/>
    <n v="63"/>
    <n v="57.895000000000003"/>
    <n v="5.1050000000000004"/>
    <n v="5.10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50000000000004"/>
    <s v="0.215-0.26"/>
    <s v="900-904"/>
    <m/>
    <m/>
    <m/>
    <m/>
    <m/>
    <m/>
    <s v="S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7-29T00:00:00"/>
    <s v="ZBTO"/>
    <n v="9518973099"/>
    <n v="1"/>
    <s v="9518973099-1"/>
    <s v="No Priority"/>
    <s v="Released"/>
    <x v="0"/>
    <m/>
    <m/>
    <e v="#N/A"/>
    <s v="OK"/>
    <s v="GP03"/>
    <s v="ACRM GP#3 NARROW"/>
    <m/>
    <x v="1"/>
    <x v="5"/>
    <m/>
    <n v="2000"/>
    <s v="GAUHATI"/>
    <s v="East"/>
    <s v="GWAH"/>
    <n v="103671"/>
    <x v="28"/>
    <n v="3708867"/>
    <s v="GP COIL TATGPH GP02 0.300X900"/>
    <s v="C05"/>
    <s v="TATGPH"/>
    <s v="GP02"/>
    <n v="0.3"/>
    <n v="900"/>
    <n v="0"/>
    <s v="T2 DONE"/>
    <s v="Z120"/>
    <s v=""/>
    <n v="1"/>
    <n v="5"/>
    <n v="42"/>
    <n v="40.29"/>
    <n v="1.71"/>
    <n v="1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1"/>
    <s v="0.27-0.3"/>
    <s v="900-920"/>
    <m/>
    <m/>
    <m/>
    <m/>
    <m/>
    <m/>
    <s v="R"/>
    <s v="GP03_SHKT"/>
    <s v="C05-GP02-0.3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0"/>
    <s v="BAJRANG STEEL (SALES) CORPORATION"/>
  </r>
  <r>
    <n v="743"/>
    <d v="2025-08-20T00:00:00"/>
    <s v="ZBTO"/>
    <n v="9519031683"/>
    <n v="1"/>
    <s v="9519031683-1"/>
    <s v="No Priority"/>
    <s v="Released"/>
    <x v="0"/>
    <m/>
    <m/>
    <e v="#N/A"/>
    <e v="#N/A"/>
    <s v="GL03"/>
    <s v="ACRM GP#2 NON TBSPL"/>
    <m/>
    <x v="2"/>
    <x v="8"/>
    <m/>
    <n v="1000"/>
    <s v="SANAND"/>
    <s v="West"/>
    <s v="DELI"/>
    <n v="944226"/>
    <x v="29"/>
    <n v="3889776"/>
    <s v="GL COIL HARD  Y550GL H0GL 0.900X1249"/>
    <s v="B04"/>
    <s v="Y550GL"/>
    <s v="H0GL"/>
    <n v="0.9"/>
    <n v="1249"/>
    <n v="0"/>
    <s v="T2 DONE"/>
    <s v="AZ150"/>
    <s v=""/>
    <n v="10"/>
    <n v="18"/>
    <n v="282.83999999999997"/>
    <n v="282.8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-0.94"/>
    <s v="1249-1253"/>
    <m/>
    <m/>
    <m/>
    <m/>
    <m/>
    <m/>
    <s v="R"/>
    <s v="GP02_SOLAR"/>
    <s v="B04-H0GL-0.9-1249"/>
    <s v="367-HG02-2.8-1265"/>
    <n v="367"/>
    <s v="T01576"/>
    <s v="HG02"/>
    <s v="C06A"/>
    <n v="2.8"/>
    <n v="1265"/>
    <n v="435174"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d v="2025-08-21T00:00:00"/>
    <s v="ZBTO"/>
    <n v="9519036674"/>
    <n v="5"/>
    <s v="9519036674-5"/>
    <s v="No Priority"/>
    <s v="Released"/>
    <x v="0"/>
    <m/>
    <m/>
    <e v="#N/A"/>
    <e v="#N/A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5.726"/>
    <n v="275.725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2"/>
    <d v="2025-07-18T00:00:00"/>
    <s v="ZBTO"/>
    <n v="9518940039"/>
    <n v="3"/>
    <s v="9518940039-3"/>
    <s v="Stocks"/>
    <s v="Released"/>
    <x v="1"/>
    <m/>
    <m/>
    <e v="#N/A"/>
    <s v="OK"/>
    <s v="CR02"/>
    <s v="ACRM CRCA CRS"/>
    <m/>
    <x v="0"/>
    <x v="0"/>
    <m/>
    <n v="2000"/>
    <s v="YESHWANTHPURA"/>
    <s v="South"/>
    <s v="BANG"/>
    <n v="939268"/>
    <x v="4"/>
    <n v="1804772"/>
    <s v="CRCA COIL TATXXD AU03 0.4X1250"/>
    <s v="C01"/>
    <s v="TATXXD"/>
    <s v="AU03"/>
    <n v="0.4"/>
    <n v="1250"/>
    <n v="0"/>
    <s v="T2 DONE"/>
    <s v=" "/>
    <s v=""/>
    <n v="15"/>
    <n v="28"/>
    <n v="144.99799999999999"/>
    <n v="58.594999999999999"/>
    <n v="17.117999999999999"/>
    <n v="17.117999999999999"/>
    <n v="43.69"/>
    <n v="0"/>
    <n v="0"/>
    <n v="0"/>
    <n v="0"/>
    <n v="0"/>
    <n v="0"/>
    <n v="0"/>
    <n v="0"/>
    <n v="0"/>
    <n v="0"/>
    <n v="0"/>
    <n v="74.17"/>
    <n v="0"/>
    <n v="0"/>
    <n v="0"/>
    <n v="0"/>
    <n v="0"/>
    <n v="0"/>
    <n v="74.17"/>
    <n v="74.17"/>
    <n v="0"/>
    <n v="0"/>
    <n v="-57.052000000000007"/>
    <s v="0.35-0.4"/>
    <s v="1250-1270"/>
    <m/>
    <m/>
    <m/>
    <m/>
    <m/>
    <m/>
    <s v="M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43.69"/>
    <s v="TATA STEEL DOWNSTREAM PRODUCTS LIMI"/>
  </r>
  <r>
    <n v="742"/>
    <d v="2025-07-18T00:00:00"/>
    <s v="ZBTO"/>
    <n v="9518940039"/>
    <n v="4"/>
    <s v="9518940039-4"/>
    <s v="Oct'25"/>
    <s v="Released"/>
    <x v="1"/>
    <n v="2"/>
    <m/>
    <e v="#N/A"/>
    <s v="OK"/>
    <s v="CR02"/>
    <s v="ACRM CRCA CRS"/>
    <m/>
    <x v="0"/>
    <x v="0"/>
    <m/>
    <n v="2000"/>
    <s v="YESHWANTHPURA"/>
    <s v="South"/>
    <s v="BANG"/>
    <n v="939268"/>
    <x v="4"/>
    <n v="1801022"/>
    <s v="CRCA COIL-TATXXD-AU03-0.45X1250"/>
    <s v="C01"/>
    <s v="TATXXD"/>
    <s v="AU03"/>
    <n v="0.45"/>
    <n v="1250"/>
    <n v="0"/>
    <s v="T2 DONE"/>
    <s v=" "/>
    <s v=""/>
    <n v="15"/>
    <n v="28"/>
    <n v="86.989000000000004"/>
    <n v="66.305000000000007"/>
    <n v="20.684000000000001"/>
    <n v="-6.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84000000000001"/>
    <s v="0.41-0.45"/>
    <s v="1250-1270"/>
    <m/>
    <m/>
    <m/>
    <m/>
    <m/>
    <m/>
    <s v="M"/>
    <s v="CRCA_STLM"/>
    <s v="C01-AU03-0.45-1250"/>
    <s v="367-SH08-2.25-1250"/>
    <n v="367"/>
    <s v="T01320"/>
    <s v="SH08"/>
    <s v="C16D"/>
    <n v="2.25"/>
    <n v="1250"/>
    <n v="1387018"/>
    <m/>
    <m/>
    <m/>
    <m/>
    <m/>
    <n v="20.684000000000001"/>
    <n v="0"/>
    <n v="20.684000000000001"/>
    <n v="0"/>
    <n v="0"/>
    <n v="0"/>
    <n v="0"/>
    <n v="0"/>
    <n v="0"/>
    <n v="0"/>
    <n v="0"/>
    <n v="0"/>
    <n v="20.684000000000001"/>
    <s v="TATA STEEL DOWNSTREAM PRODUCTS LIMI"/>
  </r>
  <r>
    <n v="742"/>
    <d v="2025-07-18T00:00:00"/>
    <s v="ZBTO"/>
    <n v="9518940039"/>
    <n v="5"/>
    <s v="9518940039-5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9268"/>
    <x v="4"/>
    <n v="185675"/>
    <s v="CRCA COIL-TATXXD-AU03-0.5X1250"/>
    <s v="C01"/>
    <s v="TATXXD"/>
    <s v="AU03"/>
    <n v="0.5"/>
    <n v="1250"/>
    <n v="0"/>
    <s v="T2 DONE"/>
    <s v=" "/>
    <s v=""/>
    <n v="15"/>
    <n v="28"/>
    <n v="203"/>
    <n v="198.17"/>
    <n v="4.83"/>
    <n v="4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s v="0.46-0.5"/>
    <s v="1250-1262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8-23T00:00:00"/>
    <s v="ZBTO"/>
    <n v="9519042561"/>
    <n v="1"/>
    <s v="9519042561-1"/>
    <s v="No Priority"/>
    <s v="Released"/>
    <x v="0"/>
    <m/>
    <m/>
    <e v="#N/A"/>
    <e v="#N/A"/>
    <s v="GL01"/>
    <s v="ACRM GP#2 TBSPL BGL"/>
    <m/>
    <x v="2"/>
    <x v="4"/>
    <m/>
    <n v="1000"/>
    <s v="Jharkhand"/>
    <s v="TBSPL"/>
    <s v="BOMB"/>
    <n v="942283"/>
    <x v="8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3218"/>
    <n v="1"/>
    <s v="9519073218-1"/>
    <s v="No Priority"/>
    <s v="Released"/>
    <x v="0"/>
    <m/>
    <m/>
    <s v="OK"/>
    <s v="N/C"/>
    <s v="GP03"/>
    <s v="ACRM GP#3 NARROW"/>
    <m/>
    <x v="1"/>
    <x v="2"/>
    <m/>
    <n v="2000"/>
    <s v="KANPUR"/>
    <s v="North"/>
    <s v="KANP"/>
    <n v="933952"/>
    <x v="5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9-02T00:00:00"/>
    <s v="ZBTO"/>
    <n v="9519073218"/>
    <n v="3"/>
    <s v="9519073218-3"/>
    <s v="No Priority"/>
    <s v="Released"/>
    <x v="0"/>
    <m/>
    <m/>
    <e v="#N/A"/>
    <e v="#N/A"/>
    <s v="GP02"/>
    <s v="ACRM GP#3 WIDER SOFT"/>
    <n v="1000"/>
    <x v="1"/>
    <x v="7"/>
    <m/>
    <n v="2000"/>
    <s v="KANPUR"/>
    <s v="North"/>
    <s v="KANP"/>
    <n v="933952"/>
    <x v="5"/>
    <n v="2428450"/>
    <s v="GP COIL SOFT TATXGP GK09 0.350X1250"/>
    <s v="C02"/>
    <s v="TATXGP"/>
    <s v="GK09"/>
    <n v="0.35"/>
    <n v="1250"/>
    <n v="0"/>
    <s v="T2 DONE"/>
    <s v="Z80"/>
    <s v=""/>
    <n v="4"/>
    <n v="12"/>
    <n v="28.9"/>
    <n v="22.4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s v="0.31-0.39"/>
    <s v="900-904"/>
    <m/>
    <m/>
    <m/>
    <m/>
    <m/>
    <m/>
    <s v="S"/>
    <s v="GP03_KOSH"/>
    <s v="C02-GK09-0.35-1250"/>
    <s v="367-HG02-2.25-1265"/>
    <n v="367"/>
    <s v="T01576"/>
    <s v="HG02"/>
    <s v="C06A"/>
    <n v="2.25"/>
    <n v="1265"/>
    <n v="1703750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8-21T00:00:00"/>
    <s v="ZBTO"/>
    <n v="9519034083"/>
    <n v="1"/>
    <s v="9519034083-1"/>
    <s v="No Priority"/>
    <s v="Released"/>
    <x v="0"/>
    <m/>
    <m/>
    <e v="#N/A"/>
    <e v="#N/A"/>
    <s v="GL01"/>
    <s v="ACRM GP#2 TBSPL BGL"/>
    <m/>
    <x v="2"/>
    <x v="4"/>
    <m/>
    <n v="1000"/>
    <s v="RAJASTHAN"/>
    <s v="TBSPL"/>
    <s v="BOMB"/>
    <n v="942293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17T00:00:00"/>
    <s v="ZBTO"/>
    <n v="9519113382"/>
    <n v="1"/>
    <s v="9519113382-1"/>
    <s v="Stocks"/>
    <s v="Released"/>
    <x v="1"/>
    <m/>
    <m/>
    <e v="#N/A"/>
    <s v="OK"/>
    <s v="CR01"/>
    <s v="ACRM CRCA CTL"/>
    <m/>
    <x v="0"/>
    <x v="3"/>
    <m/>
    <n v="2000"/>
    <s v="JAIPUR"/>
    <s v="West"/>
    <s v="JPUR"/>
    <n v="116137"/>
    <x v="17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25.64"/>
    <n v="0.53"/>
    <n v="0.53"/>
    <n v="2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83"/>
    <s v="PELIKAN DOSSIER (P) LTD "/>
  </r>
  <r>
    <n v="742"/>
    <d v="2025-09-17T00:00:00"/>
    <s v="ZBTO"/>
    <n v="9519113382"/>
    <n v="2"/>
    <s v="9519113382-2"/>
    <s v="No Priority"/>
    <s v="Released"/>
    <x v="0"/>
    <m/>
    <m/>
    <e v="#N/A"/>
    <s v="OK"/>
    <s v="CR01"/>
    <s v="ACRM CRCA CTL"/>
    <m/>
    <x v="0"/>
    <x v="3"/>
    <m/>
    <n v="2000"/>
    <s v="JAIPUR"/>
    <s v="West"/>
    <s v="JPUR"/>
    <n v="116137"/>
    <x v="17"/>
    <n v="3240793"/>
    <s v="CRCA SHEET TSBCRC SR15 0.700X1250X2500"/>
    <s v="C06"/>
    <s v="TSBCRC"/>
    <s v="SR15"/>
    <n v="0.7"/>
    <n v="1250"/>
    <n v="2500"/>
    <s v="T2 DONE"/>
    <s v=" "/>
    <s v=""/>
    <n v="1"/>
    <n v="3"/>
    <n v="87"/>
    <n v="78.204999999999998"/>
    <n v="8.7949999999999999"/>
    <n v="8.79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949999999999999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PELIKAN DOSSIER (P) LTD "/>
  </r>
  <r>
    <n v="742"/>
    <d v="2025-08-20T00:00:00"/>
    <s v="ZBTO"/>
    <n v="9519032508"/>
    <n v="5"/>
    <s v="9519032508-5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1286"/>
    <s v="CRCA COIL-TATXXD-AU03-0.6X1000"/>
    <s v="C01"/>
    <s v="TATXXD"/>
    <s v="AU03"/>
    <n v="0.6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5"/>
    <m/>
    <m/>
    <m/>
    <m/>
    <m/>
    <m/>
    <s v="C"/>
    <s v="CRCA_STLM"/>
    <s v="C01-AU03-0.6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20T00:00:00"/>
    <s v="ZBTO"/>
    <n v="9519032508"/>
    <n v="6"/>
    <s v="9519032508-6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5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7-18T00:00:00"/>
    <s v="ZBTO"/>
    <n v="9518939680"/>
    <n v="19"/>
    <s v="9518939680-19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04770"/>
    <s v="CRCA COIL-TATXXD-AU03-0.4X900"/>
    <s v="C01"/>
    <s v="TATXXD"/>
    <s v="AU03"/>
    <n v="0.4"/>
    <n v="900"/>
    <n v="0"/>
    <s v="T2 DONE"/>
    <s v=" "/>
    <s v=""/>
    <n v="6"/>
    <n v="18"/>
    <n v="42"/>
    <n v="18.23"/>
    <n v="23.77"/>
    <n v="23.77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n v="0"/>
    <n v="23.77"/>
    <s v="0.38-0.42"/>
    <s v="900-904"/>
    <m/>
    <m/>
    <m/>
    <m/>
    <m/>
    <m/>
    <s v="R"/>
    <s v="CRCA_STLM"/>
    <s v="C01-AU03-0.4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3"/>
    <d v="2025-07-05T00:00:00"/>
    <s v="ZBTO"/>
    <n v="9518908638"/>
    <n v="1"/>
    <s v="9518908638-1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501"/>
    <s v="GP COIL XXXGPH GPH3 0.500X900"/>
    <s v="C05"/>
    <s v="XXXGPH"/>
    <s v="GPH3"/>
    <n v="0.5"/>
    <n v="900"/>
    <n v="0"/>
    <s v="T2 DONE"/>
    <s v="Z80"/>
    <s v=""/>
    <n v="3"/>
    <n v="5"/>
    <n v="42"/>
    <n v="19.484999999999999"/>
    <n v="2.23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"/>
    <s v="0.47-0.51"/>
    <s v="900-902"/>
    <m/>
    <m/>
    <m/>
    <m/>
    <m/>
    <m/>
    <s v="R"/>
    <s v="NA"/>
    <s v="C05-GPH3-0.5-900"/>
    <s v="B69-SF93-2.5-925"/>
    <s v="B69"/>
    <s v="S02149"/>
    <s v="SF93"/>
    <s v="C07A"/>
    <n v="2.5"/>
    <n v="925"/>
    <n v="2429038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8-20T00:00:00"/>
    <s v="ZBTO"/>
    <n v="9519031945"/>
    <n v="1"/>
    <s v="9519031945-1"/>
    <s v="Stocks"/>
    <s v="Released"/>
    <x v="1"/>
    <m/>
    <m/>
    <e v="#N/A"/>
    <e v="#N/A"/>
    <s v="GP03"/>
    <s v="ACRM GP#3 NARROW"/>
    <m/>
    <x v="1"/>
    <x v="2"/>
    <m/>
    <n v="2000"/>
    <s v="TANGI"/>
    <s v="East"/>
    <s v="BHUB"/>
    <n v="117061"/>
    <x v="18"/>
    <n v="3484324"/>
    <s v="GP SH SOFT TATXGP GK09 0.300X900X2500"/>
    <s v="B11"/>
    <s v="TATXGP"/>
    <s v="GK09"/>
    <n v="0.3"/>
    <n v="900"/>
    <n v="2500"/>
    <s v="T2 DONE"/>
    <s v="Z80"/>
    <s v=""/>
    <n v="0.1"/>
    <n v="5"/>
    <n v="90"/>
    <n v="88.944999999999993"/>
    <n v="1.0549999999999999"/>
    <n v="1.0549999999999999"/>
    <n v="22.99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49999999999999"/>
    <s v="0.297-0.3"/>
    <s v="900-903"/>
    <m/>
    <m/>
    <m/>
    <m/>
    <m/>
    <m/>
    <s v="R"/>
    <s v="GP03_KOSH"/>
    <s v="B11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22.994999999999997"/>
    <s v="BHARTIA  DISTRIBUTORS PVT. LTD."/>
  </r>
  <r>
    <n v="742"/>
    <d v="2025-07-23T00:00:00"/>
    <s v="ZBTO"/>
    <n v="9518951771"/>
    <n v="2"/>
    <s v="9518951771-2"/>
    <s v="No Priority"/>
    <s v="Released"/>
    <x v="0"/>
    <m/>
    <m/>
    <e v="#N/A"/>
    <s v="OK"/>
    <s v="CR02"/>
    <s v="ACRM CRCA CRS"/>
    <m/>
    <x v="0"/>
    <x v="0"/>
    <m/>
    <n v="2000"/>
    <s v="GUMMIDIPOONDI"/>
    <s v="South"/>
    <s v="MADS"/>
    <n v="161312"/>
    <x v="32"/>
    <n v="2390540"/>
    <s v="CRCA COIL TATXXD AU03 1.800X1250"/>
    <s v="C01"/>
    <s v="TATXXD"/>
    <s v="AU03"/>
    <n v="1.8"/>
    <n v="1250"/>
    <n v="0"/>
    <s v="T2 DONE"/>
    <s v=" "/>
    <s v=""/>
    <n v="5"/>
    <n v="29"/>
    <n v="73.41"/>
    <n v="7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78-1.82"/>
    <s v="1250-1262"/>
    <m/>
    <m/>
    <m/>
    <m/>
    <m/>
    <s v="4000519244-7"/>
    <s v="U"/>
    <s v="CRCA_STLM"/>
    <s v="C01-AU03-1.8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s v="GOVINDARAJA MUDALIAR SONS PVT LTD"/>
  </r>
  <r>
    <n v="742"/>
    <d v="2025-07-07T00:00:00"/>
    <s v="ZBTO"/>
    <n v="9518911415"/>
    <n v="8"/>
    <s v="9518911415-8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931525"/>
    <x v="3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25.405000000000001"/>
    <n v="3.5950000000000002"/>
    <n v="3.2250000000000001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5950000000000002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8-27T00:00:00"/>
    <s v="ZBTO"/>
    <n v="9519054666"/>
    <n v="2"/>
    <s v="9519054666-2"/>
    <s v="No Priority"/>
    <s v="Released"/>
    <x v="0"/>
    <m/>
    <m/>
    <e v="#N/A"/>
    <e v="#N/A"/>
    <s v="GP02"/>
    <s v="ACRM GP#3 WIDER SOFT"/>
    <m/>
    <x v="1"/>
    <x v="7"/>
    <m/>
    <n v="2000"/>
    <s v="GUWAHATI"/>
    <s v="East"/>
    <s v="GWAH"/>
    <n v="936511"/>
    <x v="33"/>
    <n v="1300229"/>
    <s v="GP COIL SOFT-TATXGP-GLK1-0.4X1220"/>
    <s v="C02"/>
    <s v="TATXGP"/>
    <s v="GLK1"/>
    <n v="0.4"/>
    <n v="1220"/>
    <n v="0"/>
    <s v="T2 DONE"/>
    <s v="Z80"/>
    <s v=""/>
    <n v="6"/>
    <n v="24"/>
    <n v="112"/>
    <n v="108.81"/>
    <n v="3.19"/>
    <n v="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s v="0.37-0.4"/>
    <s v="1220-1240"/>
    <m/>
    <m/>
    <m/>
    <m/>
    <m/>
    <m/>
    <s v="R"/>
    <s v="GP03_KOSH"/>
    <s v="C02-GLK1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SAGAR STEELS PROCESSING &amp; MANUFACTU"/>
  </r>
  <r>
    <n v="742"/>
    <d v="2025-08-22T00:00:00"/>
    <s v="ZBTO"/>
    <n v="9519038135"/>
    <n v="3"/>
    <s v="9519038135-3"/>
    <s v="No Priority"/>
    <s v="Released"/>
    <x v="0"/>
    <m/>
    <m/>
    <e v="#N/A"/>
    <s v="OK"/>
    <e v="#N/A"/>
    <e v="#N/A"/>
    <m/>
    <x v="0"/>
    <x v="0"/>
    <m/>
    <n v="2000"/>
    <s v="VALPARAI"/>
    <s v="South"/>
    <s v="MADS"/>
    <n v="116465"/>
    <x v="19"/>
    <n v="1804854"/>
    <s v="CRCA COIL-TATXXD-AU03-1.2X1250"/>
    <s v="C01"/>
    <s v="TATXXD"/>
    <s v="AU03"/>
    <n v="1.2"/>
    <n v="1250"/>
    <n v="0"/>
    <s v="T2 DONE"/>
    <s v=" "/>
    <s v=""/>
    <n v="6"/>
    <n v="18"/>
    <n v="29"/>
    <n v="23.37"/>
    <n v="5.63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3"/>
    <s v="1.18-1.22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3"/>
    <d v="2025-08-30T00:00:00"/>
    <s v="ZBTO"/>
    <n v="9519065058"/>
    <n v="1"/>
    <s v="9519065058-1"/>
    <s v="No Priority"/>
    <s v="Released"/>
    <x v="0"/>
    <m/>
    <m/>
    <e v="#N/A"/>
    <s v="OK"/>
    <s v="GL01"/>
    <s v="ACRM GP#2 TBSPL BGL"/>
    <m/>
    <x v="2"/>
    <x v="4"/>
    <m/>
    <n v="1000"/>
    <s v="TAMILNADU"/>
    <s v="TBSPL"/>
    <s v="BOMB"/>
    <n v="942294"/>
    <x v="8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48.94"/>
    <n v="7.06"/>
    <n v="7.06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6T00:00:00"/>
    <s v="ZBTO"/>
    <n v="9519051518"/>
    <n v="1"/>
    <s v="9519051518-1"/>
    <s v="No Priority"/>
    <s v="Released"/>
    <x v="0"/>
    <m/>
    <m/>
    <e v="#N/A"/>
    <e v="#N/A"/>
    <s v="GL01"/>
    <s v="ACRM GP#2 TBSPL BGL"/>
    <m/>
    <x v="2"/>
    <x v="4"/>
    <m/>
    <n v="1000"/>
    <s v="TATANAGAR"/>
    <s v="TBSPL"/>
    <s v="BOMB"/>
    <n v="942284"/>
    <x v="8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24.11"/>
    <n v="3.89"/>
    <n v="0.6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4T00:00:00"/>
    <s v="ZBTO"/>
    <n v="9519078271"/>
    <n v="1"/>
    <s v="9519078271-1"/>
    <s v="No Priority"/>
    <s v="Released"/>
    <x v="0"/>
    <m/>
    <m/>
    <e v="#N/A"/>
    <s v="N/C"/>
    <s v="GL03"/>
    <s v="ACRM GP#2 NON TBSPL"/>
    <m/>
    <x v="2"/>
    <x v="8"/>
    <m/>
    <n v="1000"/>
    <s v="JAIPUR"/>
    <s v="West"/>
    <s v="AMED"/>
    <n v="950529"/>
    <x v="34"/>
    <n v="3884496"/>
    <s v="GL COIL HARD  Y550GL HGL6 0.900X1220"/>
    <s v="B04"/>
    <s v="Y550GL"/>
    <s v="HGL6"/>
    <n v="0.9"/>
    <n v="1220"/>
    <n v="0"/>
    <s v="T2 DONE"/>
    <s v="AZ150"/>
    <s v=""/>
    <n v="8"/>
    <n v="14"/>
    <n v="165.52600000000001"/>
    <n v="165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220-1222"/>
    <m/>
    <m/>
    <m/>
    <m/>
    <m/>
    <m/>
    <s v="R"/>
    <s v="NA"/>
    <s v="B04-HGL6-0.9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8-21T00:00:00"/>
    <s v="ZBTO"/>
    <n v="9519035025"/>
    <n v="2"/>
    <s v="9519035025-2"/>
    <s v="No Priority"/>
    <s v="Released"/>
    <x v="0"/>
    <m/>
    <m/>
    <e v="#N/A"/>
    <e v="#N/A"/>
    <s v="GL01"/>
    <s v="ACRM GP#2 TBSPL BGL"/>
    <m/>
    <x v="2"/>
    <x v="4"/>
    <m/>
    <n v="1000"/>
    <s v="TAMILNADU"/>
    <s v="TBSPL"/>
    <s v="BOMB"/>
    <n v="94229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6T00:00:00"/>
    <s v="ZBTO"/>
    <n v="9519107089"/>
    <n v="5"/>
    <s v="9519107089-5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21"/>
    <n v="0"/>
    <n v="0"/>
    <n v="0"/>
    <n v="0"/>
    <n v="0"/>
    <n v="0"/>
    <n v="21"/>
    <s v="PASA ASSOCIATES PRIVATE LIMITED"/>
  </r>
  <r>
    <n v="742"/>
    <d v="2025-08-20T00:00:00"/>
    <s v="ZBTO"/>
    <n v="9519031476"/>
    <n v="4"/>
    <s v="9519031476-4"/>
    <s v="Oct'25"/>
    <s v="Released"/>
    <x v="1"/>
    <n v="1"/>
    <m/>
    <e v="#N/A"/>
    <s v="OK"/>
    <s v="CR01"/>
    <s v="ACRM CRCA CTL"/>
    <m/>
    <x v="0"/>
    <x v="3"/>
    <m/>
    <n v="2000"/>
    <s v="TANGI"/>
    <s v="East"/>
    <s v="BHUB"/>
    <n v="117061"/>
    <x v="18"/>
    <n v="3240778"/>
    <s v="CRCA SHEET TSBCRC SR15 0.600X1000X2500"/>
    <s v="C06"/>
    <s v="TSBCRC"/>
    <s v="SR15"/>
    <n v="0.6"/>
    <n v="1000"/>
    <n v="2500"/>
    <s v="T2 DONE"/>
    <s v=" "/>
    <s v=""/>
    <n v="0.1"/>
    <n v="5"/>
    <n v="23"/>
    <n v="0"/>
    <n v="23"/>
    <n v="-0.22"/>
    <n v="0"/>
    <n v="0"/>
    <n v="24.2"/>
    <n v="0"/>
    <n v="0"/>
    <n v="0"/>
    <n v="0"/>
    <n v="0"/>
    <n v="0"/>
    <n v="0"/>
    <n v="0"/>
    <n v="0"/>
    <n v="0"/>
    <n v="0"/>
    <n v="0"/>
    <n v="0"/>
    <n v="0"/>
    <n v="0"/>
    <n v="0"/>
    <n v="24.2"/>
    <n v="0"/>
    <n v="24.2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BHARTIA  DISTRIBUTORS PVT. LTD."/>
  </r>
  <r>
    <n v="742"/>
    <d v="2025-07-10T00:00:00"/>
    <s v="ZBTO"/>
    <n v="9518919381"/>
    <n v="1"/>
    <s v="9518919381-1"/>
    <s v="No Priority"/>
    <s v="Released"/>
    <x v="0"/>
    <m/>
    <m/>
    <e v="#N/A"/>
    <s v="OK"/>
    <s v="CR03"/>
    <s v="ACRM CRCA SPM"/>
    <m/>
    <x v="0"/>
    <x v="9"/>
    <m/>
    <n v="2000"/>
    <s v="HOWRAH"/>
    <s v="East"/>
    <s v="CALS"/>
    <n v="154464"/>
    <x v="4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99.125"/>
    <n v="20.875"/>
    <n v="-6.2649999999999997"/>
    <n v="0"/>
    <n v="0"/>
    <n v="0"/>
    <n v="0"/>
    <n v="0"/>
    <n v="0"/>
    <n v="0"/>
    <n v="0"/>
    <n v="0"/>
    <n v="0"/>
    <n v="0"/>
    <n v="0"/>
    <n v="0"/>
    <n v="0.5"/>
    <n v="0"/>
    <n v="0"/>
    <n v="27.14"/>
    <n v="0"/>
    <n v="0"/>
    <n v="27.64"/>
    <n v="0.5"/>
    <n v="27.14"/>
    <n v="0"/>
    <n v="20.375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n v="20.875"/>
    <n v="0"/>
    <n v="20.875"/>
    <n v="0"/>
    <n v="0"/>
    <n v="0"/>
    <n v="0"/>
    <n v="0"/>
    <n v="0"/>
    <n v="0"/>
    <n v="0"/>
    <n v="0"/>
    <n v="20.875"/>
    <s v="TATA STEEL DOWNSTREAM PRODUCTS LIMI"/>
  </r>
  <r>
    <n v="742"/>
    <d v="2025-07-02T00:00:00"/>
    <s v="ZBTO"/>
    <n v="9518902661"/>
    <n v="1"/>
    <s v="9518902661-1"/>
    <s v="No Priority"/>
    <s v="Released"/>
    <x v="0"/>
    <m/>
    <m/>
    <e v="#N/A"/>
    <s v="OK"/>
    <s v="CR03"/>
    <s v="ACRM CRCA SPM"/>
    <m/>
    <x v="0"/>
    <x v="9"/>
    <m/>
    <n v="2000"/>
    <s v="HOWRAH"/>
    <s v="East"/>
    <s v="CALS"/>
    <n v="154464"/>
    <x v="4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110.63"/>
    <n v="9.3699999999999992"/>
    <n v="9.36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699999999999992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3T00:00:00"/>
    <s v="ZBTO"/>
    <n v="9518952391"/>
    <n v="2"/>
    <s v="9518952391-2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"/>
    <n v="158.959"/>
    <n v="158.9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7-31T00:00:00"/>
    <s v="ZBTO"/>
    <n v="9518980071"/>
    <n v="2"/>
    <s v="9518980071-2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101278"/>
    <x v="7"/>
    <n v="2441000"/>
    <s v="CRCA SHEET TATCRC SR16 0.330X1250X2500"/>
    <s v="C06"/>
    <s v="TATCRC"/>
    <s v="SR16"/>
    <n v="0.33"/>
    <n v="1250"/>
    <n v="2500"/>
    <s v="T2 DONE"/>
    <s v=" "/>
    <s v=""/>
    <n v="0.1"/>
    <n v="9.9"/>
    <n v="29"/>
    <n v="8.27"/>
    <n v="0.48499999999999999"/>
    <n v="0.17"/>
    <n v="20.245000000000001"/>
    <n v="0"/>
    <n v="0"/>
    <n v="0"/>
    <n v="0"/>
    <n v="0"/>
    <n v="0"/>
    <n v="0"/>
    <n v="0"/>
    <n v="0"/>
    <n v="0"/>
    <n v="0"/>
    <n v="0"/>
    <n v="27.13"/>
    <n v="0"/>
    <n v="0"/>
    <n v="0"/>
    <n v="0"/>
    <n v="0"/>
    <n v="27.13"/>
    <n v="27.13"/>
    <n v="0"/>
    <n v="0"/>
    <n v="0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0.245000000000001"/>
    <s v="RAMESH COMPANY"/>
  </r>
  <r>
    <n v="744"/>
    <d v="2025-08-30T00:00:00"/>
    <s v="ZBTO"/>
    <n v="9519064390"/>
    <n v="1"/>
    <s v="9519064390-1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110.68"/>
    <n v="1.319"/>
    <n v="1.319"/>
    <n v="13.265000000000001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3.265000000000001"/>
    <s v="TATA BLUESCOPE STEEL PVT LTD."/>
  </r>
  <r>
    <n v="742"/>
    <d v="2025-08-29T00:00:00"/>
    <s v="ZBTO"/>
    <n v="9519062631"/>
    <n v="2"/>
    <s v="9519062631-2"/>
    <s v="Oct'25"/>
    <s v="Released"/>
    <x v="1"/>
    <n v="1"/>
    <m/>
    <e v="#N/A"/>
    <s v="OK"/>
    <s v="CR01"/>
    <s v="ACRM CRCA CTL"/>
    <m/>
    <x v="0"/>
    <x v="3"/>
    <m/>
    <n v="2000"/>
    <s v="VARANASI"/>
    <s v="North"/>
    <s v="FBAD"/>
    <n v="931525"/>
    <x v="3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-0.43"/>
    <n v="0"/>
    <n v="0"/>
    <n v="48.45"/>
    <n v="0"/>
    <n v="0"/>
    <n v="0"/>
    <n v="0"/>
    <n v="0"/>
    <n v="0"/>
    <n v="0"/>
    <n v="0"/>
    <n v="0"/>
    <n v="0"/>
    <n v="0"/>
    <n v="0"/>
    <n v="0"/>
    <n v="0"/>
    <n v="0"/>
    <n v="0"/>
    <n v="48.45"/>
    <n v="0"/>
    <n v="48.45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46"/>
    <n v="0"/>
    <n v="0"/>
    <n v="0"/>
    <n v="0"/>
    <n v="0"/>
    <n v="0"/>
    <n v="0"/>
    <n v="0"/>
    <n v="0"/>
    <n v="46"/>
    <s v="INDIA STEEL INDUSTRIES"/>
  </r>
  <r>
    <n v="742"/>
    <d v="2025-08-29T00:00:00"/>
    <s v="ZBTO"/>
    <n v="9519062631"/>
    <n v="3"/>
    <s v="9519062631-3"/>
    <s v="No Priority"/>
    <s v="Released"/>
    <x v="0"/>
    <m/>
    <m/>
    <e v="#N/A"/>
    <e v="#N/A"/>
    <s v="CR01"/>
    <s v="ACRM CRCA CTL"/>
    <m/>
    <x v="0"/>
    <x v="3"/>
    <m/>
    <n v="2000"/>
    <s v="VARANASI"/>
    <s v="North"/>
    <s v="FBAD"/>
    <n v="931525"/>
    <x v="3"/>
    <n v="3912459"/>
    <s v="CRCA SHEET TSBCRC SR15 0.700X1000X1925"/>
    <s v="C06"/>
    <s v="TSBCRC"/>
    <s v="SR15"/>
    <n v="0.7"/>
    <n v="1000"/>
    <n v="1925"/>
    <s v="T2 DONE"/>
    <s v=" "/>
    <s v=""/>
    <n v="2.5"/>
    <n v="3"/>
    <n v="22.998999999999999"/>
    <n v="19.734999999999999"/>
    <n v="3.2639999999999998"/>
    <n v="3.26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639999999999998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4"/>
    <s v="9519062631-4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26.225000000000001"/>
    <n v="2.7749999999999999"/>
    <n v="2.415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2.774999999999999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6"/>
    <s v="9519062631-6"/>
    <s v="No Priority"/>
    <s v="Released"/>
    <x v="0"/>
    <m/>
    <m/>
    <e v="#N/A"/>
    <s v="N/C"/>
    <s v="CR01"/>
    <s v="ACRM CRCA CTL"/>
    <m/>
    <x v="0"/>
    <x v="3"/>
    <m/>
    <n v="2000"/>
    <s v="VARANASI"/>
    <s v="North"/>
    <s v="FBAD"/>
    <n v="931525"/>
    <x v="3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16.22"/>
    <n v="4.78"/>
    <n v="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8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2T00:00:00"/>
    <s v="ZBTO"/>
    <n v="9519011538"/>
    <n v="3"/>
    <s v="9519011538-3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25.574999999999999"/>
    <n v="3.4249999999999998"/>
    <n v="3.0649999999999999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3.4249999999999998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21T00:00:00"/>
    <s v="ZBTO"/>
    <n v="9519036272"/>
    <n v="7"/>
    <s v="9519036272-7"/>
    <s v="Oct'25"/>
    <s v="Released"/>
    <x v="1"/>
    <n v="1"/>
    <m/>
    <e v="#N/A"/>
    <s v="OK"/>
    <s v="CR01"/>
    <s v="ACRM CRCA CTL"/>
    <m/>
    <x v="0"/>
    <x v="3"/>
    <m/>
    <n v="2000"/>
    <s v="WEST BOKARO"/>
    <s v="East"/>
    <s v="JAMS"/>
    <n v="185794"/>
    <x v="9"/>
    <n v="3240760"/>
    <s v="CRCA SHEET TSBCRC SR15 0.500X1000X2500"/>
    <s v="C06"/>
    <s v="TSBCRC"/>
    <s v="SR15"/>
    <n v="0.5"/>
    <n v="1000"/>
    <n v="2500"/>
    <s v="T2 DONE"/>
    <s v=" "/>
    <s v=""/>
    <n v="2.5"/>
    <n v="3.2"/>
    <n v="92"/>
    <n v="0"/>
    <n v="92"/>
    <n v="-1.1299999999999999"/>
    <n v="0"/>
    <n v="0"/>
    <n v="96.57"/>
    <n v="0"/>
    <n v="0"/>
    <n v="0"/>
    <n v="0"/>
    <n v="0"/>
    <n v="0"/>
    <n v="0"/>
    <n v="0"/>
    <n v="0"/>
    <n v="0"/>
    <n v="0"/>
    <n v="0"/>
    <n v="0"/>
    <n v="0"/>
    <n v="0"/>
    <n v="0"/>
    <n v="96.57"/>
    <n v="0"/>
    <n v="96.57"/>
    <n v="0"/>
    <n v="92"/>
    <s v="0.48-0.52"/>
    <s v="1000-1002"/>
    <m/>
    <m/>
    <m/>
    <m/>
    <m/>
    <m/>
    <s v="R"/>
    <s v="CRCA_SUPR"/>
    <s v="C06-SR15-0.5-1000"/>
    <s v="B69-SH69-2.25-1025"/>
    <s v="B69"/>
    <s v="T01069"/>
    <s v="SH69"/>
    <s v="R12A"/>
    <n v="2.25"/>
    <n v="1025"/>
    <n v="3923419"/>
    <m/>
    <m/>
    <m/>
    <m/>
    <m/>
    <n v="92"/>
    <n v="0"/>
    <n v="0"/>
    <n v="92"/>
    <n v="0"/>
    <n v="0"/>
    <n v="0"/>
    <n v="0"/>
    <n v="0"/>
    <n v="0"/>
    <n v="0"/>
    <n v="0"/>
    <n v="92"/>
    <s v="Shree Bajrang Steel Udyog"/>
  </r>
  <r>
    <n v="742"/>
    <d v="2025-08-21T00:00:00"/>
    <s v="ZBTO"/>
    <n v="9519036272"/>
    <n v="8"/>
    <s v="9519036272-8"/>
    <s v="Stocks"/>
    <s v="Released"/>
    <x v="1"/>
    <m/>
    <m/>
    <e v="#N/A"/>
    <s v="OK"/>
    <s v="CR01"/>
    <s v="ACRM CRCA CTL"/>
    <m/>
    <x v="0"/>
    <x v="3"/>
    <m/>
    <n v="2000"/>
    <s v="WEST BOKARO"/>
    <s v="East"/>
    <s v="JAMS"/>
    <n v="185794"/>
    <x v="9"/>
    <n v="3240765"/>
    <s v="CRCA SHEET TSBCRC SR15 0.500X1250X2500"/>
    <s v="C06"/>
    <s v="TSBCRC"/>
    <s v="SR15"/>
    <n v="0.5"/>
    <n v="1250"/>
    <n v="2500"/>
    <s v="T2 DONE"/>
    <s v=" "/>
    <s v=""/>
    <n v="2.5"/>
    <n v="3.2"/>
    <n v="57.994999999999997"/>
    <n v="46.435000000000002"/>
    <n v="0.23"/>
    <n v="-0.01"/>
    <n v="11.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3"/>
    <s v="0.48-0.52"/>
    <s v="1250-1252"/>
    <m/>
    <m/>
    <m/>
    <m/>
    <m/>
    <m/>
    <s v="R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11.329999999999998"/>
    <s v="Shree Bajrang Steel Udyog"/>
  </r>
  <r>
    <n v="742"/>
    <d v="2025-08-12T00:00:00"/>
    <s v="ZBTO"/>
    <n v="9519011539"/>
    <n v="2"/>
    <s v="9519011539-2"/>
    <s v="No Priority"/>
    <s v="Released"/>
    <x v="0"/>
    <m/>
    <m/>
    <e v="#N/A"/>
    <e v="#N/A"/>
    <s v="CR01"/>
    <s v="ACRM CRCA CTL"/>
    <m/>
    <x v="0"/>
    <x v="3"/>
    <m/>
    <n v="2000"/>
    <s v="GORAKHPUR"/>
    <s v="North"/>
    <s v="KANP"/>
    <n v="115841"/>
    <x v="35"/>
    <n v="3240760"/>
    <s v="CRCA SHEET TSBCRC SR15 0.500X1000X2500"/>
    <s v="C06"/>
    <s v="TSBCRC"/>
    <s v="SR15"/>
    <n v="0.5"/>
    <n v="1000"/>
    <n v="2500"/>
    <s v="T2 DONE"/>
    <s v=" "/>
    <s v=""/>
    <n v="0"/>
    <n v="0"/>
    <n v="19.295000000000002"/>
    <n v="17.364999999999998"/>
    <n v="1.93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3"/>
    <s v="0.48-0.52"/>
    <s v="1000-1004"/>
    <m/>
    <m/>
    <m/>
    <m/>
    <m/>
    <m/>
    <s v="M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2T00:00:00"/>
    <s v="ZBTO"/>
    <n v="9519011539"/>
    <n v="3"/>
    <s v="9519011539-3"/>
    <s v="Nov'25"/>
    <s v="Released"/>
    <x v="1"/>
    <n v="1"/>
    <s v="4000522236-1"/>
    <s v="HSM HR"/>
    <s v="OK"/>
    <s v="CR01"/>
    <s v="ACRM CRCA CTL"/>
    <m/>
    <x v="0"/>
    <x v="3"/>
    <m/>
    <n v="2000"/>
    <s v="GORAKHPUR"/>
    <s v="North"/>
    <s v="KANP"/>
    <n v="115841"/>
    <x v="35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6.16"/>
    <n v="0.2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6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26.16"/>
    <n v="26.16"/>
    <n v="0"/>
    <n v="0"/>
    <n v="0"/>
    <n v="0"/>
    <n v="0"/>
    <n v="0"/>
    <n v="0"/>
    <n v="0"/>
    <n v="0"/>
    <n v="0"/>
    <n v="29"/>
    <s v="O.V.S. ISPAT UDYOG"/>
  </r>
  <r>
    <n v="742"/>
    <d v="2025-08-18T00:00:00"/>
    <s v="ZBTO"/>
    <n v="9519025598"/>
    <n v="1"/>
    <s v="9519025598-1"/>
    <s v="Stocks"/>
    <s v="Released"/>
    <x v="1"/>
    <n v="1"/>
    <s v="4000522236-1"/>
    <s v="HSM HR"/>
    <s v="OK"/>
    <s v="CR01"/>
    <s v="ACRM CRCA CTL"/>
    <m/>
    <x v="0"/>
    <x v="3"/>
    <m/>
    <n v="2000"/>
    <s v="GORAKHPUR"/>
    <s v="North"/>
    <s v="KANP"/>
    <n v="115841"/>
    <x v="35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1.4850000000000001"/>
    <n v="1.2450000000000001"/>
    <n v="27.5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8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7.515000000000001"/>
    <s v="O.V.S. ISPAT UDYOG"/>
  </r>
  <r>
    <n v="742"/>
    <d v="2025-08-28T00:00:00"/>
    <s v="ZBTO"/>
    <n v="9519056703"/>
    <n v="3"/>
    <s v="9519056703-3"/>
    <s v="Oct'25"/>
    <s v="Released"/>
    <x v="1"/>
    <n v="1"/>
    <m/>
    <e v="#N/A"/>
    <s v="OK"/>
    <s v="CR01"/>
    <s v="ACRM CRCA CTL"/>
    <m/>
    <x v="0"/>
    <x v="3"/>
    <m/>
    <n v="2000"/>
    <s v="VARANASI"/>
    <s v="North"/>
    <s v="FBAD"/>
    <n v="931525"/>
    <x v="3"/>
    <n v="3765561"/>
    <s v="CRCA SHEET TSBCRC SR15 0.700X1000X1930"/>
    <s v="C06"/>
    <s v="TSBCRC"/>
    <s v="SR15"/>
    <n v="0.7"/>
    <n v="1000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s v="INDIA STEEL INDUSTRIES"/>
  </r>
  <r>
    <n v="742"/>
    <d v="2025-08-28T00:00:00"/>
    <s v="ZBTO"/>
    <n v="9519056703"/>
    <n v="4"/>
    <s v="9519056703-4"/>
    <s v="No Priority"/>
    <s v="Released"/>
    <x v="0"/>
    <m/>
    <m/>
    <e v="#N/A"/>
    <e v="#N/A"/>
    <s v="CR01"/>
    <s v="ACRM CRCA CTL"/>
    <m/>
    <x v="0"/>
    <x v="3"/>
    <m/>
    <n v="2000"/>
    <s v="VARANASI"/>
    <s v="North"/>
    <s v="FBAD"/>
    <n v="931525"/>
    <x v="3"/>
    <n v="3240794"/>
    <s v="CRCA SHEET TSBCRC SR15 0.700X1250X1930"/>
    <s v="C06"/>
    <s v="TSBCRC"/>
    <s v="SR15"/>
    <n v="0.7"/>
    <n v="1250"/>
    <n v="1930"/>
    <s v="T2 DONE"/>
    <s v=" "/>
    <s v=""/>
    <n v="2.5"/>
    <n v="3"/>
    <n v="28.998999999999999"/>
    <n v="16.524999999999999"/>
    <n v="12.474"/>
    <n v="12.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74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8T00:00:00"/>
    <s v="ZBTO"/>
    <n v="9519025593"/>
    <n v="3"/>
    <s v="9519025593-3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240761"/>
    <s v="CRCA SHEET TSBCRC SR15 0.500X1250X2030"/>
    <s v="C06"/>
    <s v="TSBCRC"/>
    <s v="SR15"/>
    <n v="0.5"/>
    <n v="1250"/>
    <n v="2030"/>
    <s v="T2 DONE"/>
    <s v=" "/>
    <s v=""/>
    <n v="2.5"/>
    <n v="3"/>
    <n v="57.997999999999998"/>
    <n v="56.88"/>
    <n v="1.1180000000000001"/>
    <n v="1.11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8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593"/>
    <n v="4"/>
    <s v="9519025593-4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240781"/>
    <s v="CRCA SHEET TSBCRC SR15 0.600X1250X2030"/>
    <s v="C06"/>
    <s v="TSBCRC"/>
    <s v="SR15"/>
    <n v="0.6"/>
    <n v="1250"/>
    <n v="2030"/>
    <s v="T2 DONE"/>
    <s v=" "/>
    <s v=""/>
    <n v="0"/>
    <n v="0"/>
    <n v="28.99"/>
    <n v="25.905000000000001"/>
    <n v="3.085"/>
    <n v="3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5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20T00:00:00"/>
    <s v="ZBTO"/>
    <n v="9519031476"/>
    <n v="1"/>
    <s v="9519031476-1"/>
    <s v="Nov'25"/>
    <s v="Released"/>
    <x v="1"/>
    <n v="1"/>
    <m/>
    <s v="OK (HR  Indent)"/>
    <s v="N/C"/>
    <s v="CR01"/>
    <s v="ACRM CRCA CTL"/>
    <m/>
    <x v="0"/>
    <x v="3"/>
    <n v="5000"/>
    <n v="2000"/>
    <s v="TANGI"/>
    <s v="East"/>
    <s v="BHUB"/>
    <n v="117061"/>
    <x v="18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3"/>
    <s v="9519031476-3"/>
    <s v="No Priority"/>
    <s v="Released"/>
    <x v="0"/>
    <m/>
    <m/>
    <e v="#N/A"/>
    <e v="#N/A"/>
    <s v="CR01"/>
    <s v="ACRM CRCA CTL"/>
    <m/>
    <x v="0"/>
    <x v="3"/>
    <m/>
    <n v="2000"/>
    <s v="TANGI"/>
    <s v="East"/>
    <s v="BHUB"/>
    <n v="117061"/>
    <x v="18"/>
    <n v="3240760"/>
    <s v="CRCA SHEET TSBCRC SR15 0.500X1000X2500"/>
    <s v="C06"/>
    <s v="TSBCRC"/>
    <s v="SR15"/>
    <n v="0.5"/>
    <n v="1000"/>
    <n v="2500"/>
    <s v="T2 DONE"/>
    <s v=" "/>
    <s v=""/>
    <n v="0.1"/>
    <n v="5"/>
    <n v="23"/>
    <n v="22.565000000000001"/>
    <n v="0.435"/>
    <n v="0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5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2783"/>
    <n v="1"/>
    <s v="9519032783-1"/>
    <s v="No Priority"/>
    <s v="Released"/>
    <x v="0"/>
    <m/>
    <m/>
    <e v="#N/A"/>
    <s v="OK"/>
    <s v="CR01"/>
    <s v="ACRM CRCA CTL"/>
    <m/>
    <x v="0"/>
    <x v="3"/>
    <m/>
    <n v="2000"/>
    <s v="SILIGURI TOWN"/>
    <s v="East"/>
    <s v="GWAH"/>
    <n v="948783"/>
    <x v="12"/>
    <n v="3239543"/>
    <s v="CRCA SHEET TATCRC SR16 0.350X1250X2500"/>
    <s v="C06"/>
    <s v="TATCRC"/>
    <s v="SR16"/>
    <n v="0.35"/>
    <n v="1250"/>
    <n v="2500"/>
    <s v="T2 DONE"/>
    <s v=" "/>
    <s v=""/>
    <n v="2"/>
    <n v="3"/>
    <n v="28.95"/>
    <n v="25.024999999999999"/>
    <n v="3.9249999999999998"/>
    <n v="3.9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9999999999998"/>
    <s v="0.33-0.35"/>
    <s v="1250-1262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8T00:00:00"/>
    <s v="ZBTO"/>
    <n v="9519025273"/>
    <n v="2"/>
    <s v="9519025273-2"/>
    <s v="Oct'25"/>
    <s v="Released"/>
    <x v="1"/>
    <n v="1"/>
    <m/>
    <e v="#N/A"/>
    <s v="OK"/>
    <s v="CR01"/>
    <s v="ACRM CRCA CTL"/>
    <m/>
    <x v="0"/>
    <x v="3"/>
    <m/>
    <n v="2000"/>
    <s v="HOWRAH"/>
    <s v="East"/>
    <s v="CALS"/>
    <n v="925093"/>
    <x v="16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42"/>
    <n v="0"/>
    <n v="0"/>
    <n v="0"/>
    <n v="0"/>
    <n v="42"/>
    <n v="0"/>
    <n v="0"/>
    <n v="0"/>
    <n v="0"/>
    <n v="0"/>
    <n v="0"/>
    <n v="42"/>
    <s v="PSPL STEEL PROCESSORS PRIVATE LIMIT"/>
  </r>
  <r>
    <n v="744"/>
    <d v="2025-08-31T00:00:00"/>
    <s v="ZBTO"/>
    <n v="9519068944"/>
    <n v="1"/>
    <s v="9519068944-1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25.515000000000001"/>
    <n v="2.484"/>
    <n v="-24.556000000000001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3250000000000002"/>
    <s v="TATA BLUESCOPE STEEL PRIVATE LIMITE"/>
  </r>
  <r>
    <n v="744"/>
    <d v="2025-08-31T00:00:00"/>
    <s v="ZBTO"/>
    <n v="9519068944"/>
    <n v="3"/>
    <s v="9519068944-3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83.084999999999994"/>
    <n v="0.91400000000000003"/>
    <n v="0.91400000000000003"/>
    <n v="63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63.12"/>
    <s v="TATA BLUESCOPE STEEL PRIVATE LIMITE"/>
  </r>
  <r>
    <n v="744"/>
    <d v="2025-08-31T00:00:00"/>
    <s v="ZBTO"/>
    <n v="9519068944"/>
    <n v="4"/>
    <s v="9519068944-4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77.150000000000006"/>
    <n v="3.25"/>
    <n v="-7.8550000000000004"/>
    <n v="23.54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3.54"/>
    <s v="TATA BLUESCOPE STEEL PRIVATE LIMITE"/>
  </r>
  <r>
    <n v="744"/>
    <d v="2025-08-31T00:00:00"/>
    <s v="ZBTO"/>
    <n v="9519068944"/>
    <n v="5"/>
    <s v="9519068944-5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16.41"/>
    <n v="3.1949999999999998"/>
    <n v="0.02"/>
    <n v="8.3949999999999996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-4.285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.3949999999999996"/>
    <s v="TATA BLUESCOPE STEEL PRIVATE LIMITE"/>
  </r>
  <r>
    <n v="744"/>
    <d v="2025-08-31T00:00:00"/>
    <s v="ZBTO"/>
    <n v="9519068944"/>
    <n v="6"/>
    <s v="9519068944-6"/>
    <s v="No Priority"/>
    <s v="Released"/>
    <x v="0"/>
    <m/>
    <m/>
    <e v="#N/A"/>
    <s v="N/C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81.204999999999998"/>
    <n v="2.794"/>
    <n v="0.73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26T00:00:00"/>
    <s v="ZBTO"/>
    <n v="9519051346"/>
    <n v="3"/>
    <s v="9519051346-3"/>
    <s v="No Priority"/>
    <s v="Released"/>
    <x v="0"/>
    <m/>
    <m/>
    <n v="0"/>
    <s v="N/C"/>
    <s v="CR01"/>
    <s v="ACRM CRCA CTL"/>
    <m/>
    <x v="0"/>
    <x v="3"/>
    <m/>
    <n v="2000"/>
    <s v="VARANASI"/>
    <s v="North"/>
    <s v="KANP"/>
    <n v="115841"/>
    <x v="35"/>
    <n v="3409561"/>
    <s v="CRCA SHEET TSBCRC SR15 0.600X1000X1930"/>
    <s v="C06"/>
    <s v="TSBCRC"/>
    <s v="SR15"/>
    <n v="0.6"/>
    <n v="1000"/>
    <n v="1930"/>
    <s v="T2 DONE"/>
    <s v=" "/>
    <s v=""/>
    <n v="0"/>
    <n v="0"/>
    <n v="23"/>
    <n v="0"/>
    <n v="23"/>
    <n v="-0.315"/>
    <n v="0"/>
    <n v="0"/>
    <n v="24.13"/>
    <n v="0"/>
    <n v="0"/>
    <n v="0"/>
    <n v="0"/>
    <n v="0"/>
    <n v="0"/>
    <n v="0"/>
    <n v="0"/>
    <n v="0"/>
    <n v="0"/>
    <n v="0"/>
    <n v="0"/>
    <n v="0"/>
    <n v="0"/>
    <n v="0"/>
    <n v="0"/>
    <n v="24.13"/>
    <n v="0"/>
    <n v="24.13"/>
    <n v="0"/>
    <n v="23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O.V.S. ISPAT UDYOG"/>
  </r>
  <r>
    <n v="742"/>
    <d v="2025-08-01T00:00:00"/>
    <s v="ZBTO"/>
    <n v="9518986243"/>
    <n v="2"/>
    <s v="9518986243-2"/>
    <s v="No Priority"/>
    <s v="Released"/>
    <x v="0"/>
    <m/>
    <m/>
    <n v="0"/>
    <s v="N/C"/>
    <s v="CR02"/>
    <s v="ACRM CRCA CRS"/>
    <m/>
    <x v="0"/>
    <x v="9"/>
    <m/>
    <n v="2000"/>
    <s v="AHMEDABAD"/>
    <s v="West"/>
    <s v="AMED"/>
    <n v="854773"/>
    <x v="36"/>
    <n v="2420510"/>
    <s v="CRCA COIL TATXXD AH03 0.600X1250"/>
    <s v="C01"/>
    <s v="TATXXD"/>
    <s v="AH03"/>
    <n v="0.6"/>
    <n v="1250"/>
    <n v="0"/>
    <s v="T2 DONE"/>
    <s v=" "/>
    <s v=""/>
    <n v="13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  <s v="CRCA_ME"/>
    <s v="C01-AH03-0.6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2"/>
    <d v="2025-08-29T00:00:00"/>
    <s v="ZBTO"/>
    <n v="9519062631"/>
    <n v="1"/>
    <s v="9519062631-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26.045000000000002"/>
    <n v="2.9550000000000001"/>
    <n v="2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5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6T00:00:00"/>
    <s v="ZBTO"/>
    <n v="9519107089"/>
    <n v="2"/>
    <s v="9519107089-2"/>
    <s v="No Priority"/>
    <s v="Released"/>
    <x v="0"/>
    <m/>
    <m/>
    <e v="#N/A"/>
    <s v="OK"/>
    <s v="GP03"/>
    <s v="ACRM GP#3 NARROW"/>
    <m/>
    <x v="1"/>
    <x v="2"/>
    <m/>
    <n v="2000"/>
    <s v="URLA"/>
    <s v="East"/>
    <s v="RPUR"/>
    <n v="139336"/>
    <x v="25"/>
    <n v="1178439"/>
    <s v="GP COIL SOFT-TATXGP-GK09-0.4X900"/>
    <s v="C02"/>
    <s v="TATXGP"/>
    <s v="GK09"/>
    <n v="0.4"/>
    <n v="900"/>
    <n v="0"/>
    <s v="T2 DONE"/>
    <s v="Z80"/>
    <s v=""/>
    <n v="3"/>
    <n v="5"/>
    <n v="21"/>
    <n v="3.82"/>
    <n v="17.18"/>
    <n v="-3.94"/>
    <n v="0"/>
    <n v="0"/>
    <n v="0"/>
    <n v="21.12"/>
    <n v="0"/>
    <n v="0"/>
    <n v="0"/>
    <n v="0"/>
    <n v="0"/>
    <n v="0"/>
    <n v="0"/>
    <n v="0"/>
    <n v="0"/>
    <n v="0"/>
    <n v="0"/>
    <n v="0"/>
    <n v="0"/>
    <n v="0"/>
    <n v="0"/>
    <n v="21.12"/>
    <n v="21.12"/>
    <n v="0"/>
    <n v="0"/>
    <n v="-3.9400000000000013"/>
    <s v="0.37-0.41"/>
    <s v="900-903"/>
    <m/>
    <m/>
    <m/>
    <m/>
    <m/>
    <m/>
    <s v="M"/>
    <s v="GP03_KOSH"/>
    <s v="C02-GK09-0.4-900"/>
    <s v="B69-HG02-2.25-925"/>
    <s v="B69"/>
    <s v="T01576"/>
    <s v="HG02"/>
    <s v="C06A"/>
    <n v="2.25"/>
    <n v="925"/>
    <n v="3645978"/>
    <m/>
    <m/>
    <m/>
    <m/>
    <m/>
    <n v="17.18"/>
    <n v="0"/>
    <n v="17.18"/>
    <n v="0"/>
    <n v="0"/>
    <n v="0"/>
    <n v="0"/>
    <n v="0"/>
    <n v="0"/>
    <n v="0"/>
    <n v="0"/>
    <n v="0"/>
    <n v="17.18"/>
    <s v="PASA ASSOCIATES PRIVATE LIMITED"/>
  </r>
  <r>
    <n v="743"/>
    <d v="2025-09-16T00:00:00"/>
    <s v="ZBTO"/>
    <n v="9519107089"/>
    <n v="4"/>
    <s v="9519107089-4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21"/>
    <n v="0"/>
    <n v="0"/>
    <n v="0"/>
    <n v="0"/>
    <n v="0"/>
    <n v="0"/>
    <n v="21"/>
    <s v="PASA ASSOCIATES PRIVATE LIMITED"/>
  </r>
  <r>
    <n v="744"/>
    <d v="2025-08-26T00:00:00"/>
    <s v="ZBTO"/>
    <n v="9519050617"/>
    <n v="4"/>
    <s v="9519050617-4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53.695"/>
    <n v="0.379"/>
    <n v="0.379"/>
    <n v="0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-1.6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5"/>
    <s v="9519050617-5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11.18"/>
    <n v="16.818999999999999"/>
    <n v="-7.7809999999999997"/>
    <n v="11.18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16.818999999999999"/>
    <n v="0"/>
    <n v="16.818999999999999"/>
    <n v="0"/>
    <n v="0"/>
    <n v="0"/>
    <n v="0"/>
    <n v="0"/>
    <n v="0"/>
    <n v="0"/>
    <n v="0"/>
    <n v="0"/>
    <n v="27.998999999999999"/>
    <s v="TATA BLUESCOPE STEEL PRIVATE LIMITE"/>
  </r>
  <r>
    <n v="744"/>
    <d v="2025-08-26T00:00:00"/>
    <s v="ZBTO"/>
    <n v="9519050617"/>
    <n v="6"/>
    <s v="9519050617-6"/>
    <s v="Stocks"/>
    <s v="Released"/>
    <x v="1"/>
    <m/>
    <m/>
    <e v="#N/A"/>
    <s v="N/C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1.999"/>
    <n v="111.47499999999999"/>
    <n v="0.52400000000000002"/>
    <n v="0.52400000000000002"/>
    <n v="30.83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0.830000000000005"/>
    <s v="TATA BLUESCOPE STEEL PRIVATE LIMITE"/>
  </r>
  <r>
    <n v="744"/>
    <d v="2025-08-26T00:00:00"/>
    <s v="ZBTO"/>
    <n v="9519050617"/>
    <n v="7"/>
    <s v="9519050617-7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20.11"/>
    <n v="7.89"/>
    <n v="7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8"/>
    <s v="9519050617-8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50.484999999999999"/>
    <n v="5.5149999999999997"/>
    <n v="5.5149999999999997"/>
    <n v="0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9"/>
    <s v="9519050617-9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7.998999999999999"/>
    <n v="26.84"/>
    <n v="1.159"/>
    <n v="1.159"/>
    <n v="0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13"/>
    <s v="9519050617-13"/>
    <s v="No Priority"/>
    <s v="Released"/>
    <x v="0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73.819999999999993"/>
    <n v="10.18"/>
    <n v="1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10.18"/>
    <n v="0"/>
    <n v="0"/>
    <n v="10.18"/>
    <n v="0"/>
    <n v="0"/>
    <n v="0"/>
    <n v="0"/>
    <n v="0"/>
    <n v="0"/>
    <n v="0"/>
    <n v="0"/>
    <n v="10.18"/>
    <s v="TATA BLUESCOPE STEEL PRIVATE LIMITE"/>
  </r>
  <r>
    <n v="744"/>
    <d v="2025-08-26T00:00:00"/>
    <s v="ZBTO"/>
    <n v="9519050617"/>
    <n v="14"/>
    <s v="9519050617-14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26.765000000000001"/>
    <n v="1.2350000000000001"/>
    <n v="1.2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15"/>
    <s v="9519050617-15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55.234999999999999"/>
    <n v="0.76500000000000001"/>
    <n v="0.76500000000000001"/>
    <n v="0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01T00:00:00"/>
    <s v="ZBTO"/>
    <n v="9518986243"/>
    <n v="4"/>
    <s v="9518986243-4"/>
    <s v="No Priority"/>
    <s v="Released"/>
    <x v="0"/>
    <m/>
    <m/>
    <e v="#N/A"/>
    <e v="#N/A"/>
    <s v="CR02"/>
    <s v="ACRM CRCA CRS"/>
    <m/>
    <x v="0"/>
    <x v="9"/>
    <m/>
    <n v="2000"/>
    <s v="AHMEDABAD"/>
    <s v="West"/>
    <s v="AMED"/>
    <n v="854773"/>
    <x v="36"/>
    <n v="2420516"/>
    <s v="CRCA COIL TATXXD AH03 0.900X1250"/>
    <s v="C01"/>
    <s v="TATXXD"/>
    <s v="AH03"/>
    <n v="0.9"/>
    <n v="1250"/>
    <n v="0"/>
    <s v="T2 DONE"/>
    <s v=" "/>
    <s v=""/>
    <n v="13"/>
    <n v="24"/>
    <n v="58"/>
    <n v="45.04"/>
    <n v="12.96"/>
    <n v="1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6"/>
    <s v="0.88-0.92"/>
    <s v="1250-1252"/>
    <m/>
    <m/>
    <m/>
    <m/>
    <m/>
    <m/>
    <s v="R"/>
    <s v="NA"/>
    <s v="C01-AH03-0.9-1250"/>
    <s v="367-SH67-2.8-1250"/>
    <n v="367"/>
    <s v="TSH067"/>
    <s v="SH67"/>
    <s v="C14A"/>
    <n v="2.8"/>
    <n v="1250"/>
    <n v="3921722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4"/>
    <d v="2025-08-30T00:00:00"/>
    <s v="ZBTO"/>
    <n v="9519065717"/>
    <n v="1"/>
    <s v="9519065717-1"/>
    <s v="Stocks"/>
    <s v="Released"/>
    <x v="1"/>
    <m/>
    <m/>
    <e v="#N/A"/>
    <e v="#N/A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272.73"/>
    <n v="3.03"/>
    <n v="0.65"/>
    <n v="4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4.24"/>
    <s v="TATA BLUESCOPE STEEL PVT LTD."/>
  </r>
  <r>
    <n v="744"/>
    <d v="2025-08-30T00:00:00"/>
    <s v="ZBTO"/>
    <n v="9519065717"/>
    <n v="2"/>
    <s v="9519065717-2"/>
    <s v="Stocks"/>
    <s v="Released"/>
    <x v="1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220.23"/>
    <n v="1.0489999999999999"/>
    <n v="1.0489999999999999"/>
    <n v="2.72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.72"/>
    <s v="TATA BLUESCOPE STEEL PVT LTD."/>
  </r>
  <r>
    <n v="742"/>
    <d v="2025-08-18T00:00:00"/>
    <s v="ZBTO"/>
    <n v="9519025593"/>
    <n v="1"/>
    <s v="9519025593-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25.5"/>
    <n v="3.5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4"/>
    <d v="2025-08-20T00:00:00"/>
    <s v="ZBTO"/>
    <n v="9519032766"/>
    <n v="3"/>
    <s v="9519032766-3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7.998999999999999"/>
    <n v="24.22"/>
    <n v="3.7789999999999999"/>
    <n v="3.77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  <s v="GP02_PPGL"/>
    <s v="B18-D0C9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2"/>
    <s v="9519042679-2"/>
    <s v="No Priority"/>
    <s v="Released"/>
    <x v="0"/>
    <m/>
    <m/>
    <e v="#N/A"/>
    <s v="N/C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53.19"/>
    <n v="2.81"/>
    <n v="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4"/>
    <s v="9519042679-4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1.999"/>
    <n v="104.845"/>
    <n v="2.2890000000000001"/>
    <n v="2.2890000000000001"/>
    <n v="4.86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89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8650000000000002"/>
    <s v="TATA BLUESCOPE STEEL PRIVATE LIMITE"/>
  </r>
  <r>
    <n v="744"/>
    <d v="2025-08-23T00:00:00"/>
    <s v="ZBTO"/>
    <n v="9519042679"/>
    <n v="5"/>
    <s v="9519042679-5"/>
    <s v="No Priority"/>
    <s v="Released"/>
    <x v="0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7.999"/>
    <n v="163.44"/>
    <n v="4.5590000000000002"/>
    <n v="0.98399999999999999"/>
    <n v="0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6"/>
    <s v="9519042679-6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3.998999999999995"/>
    <n v="64.375"/>
    <n v="1.389"/>
    <n v="-6.641"/>
    <n v="18.234999999999999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8.234999999999999"/>
    <s v="TATA BLUESCOPE STEEL PRIVATE LIMITE"/>
  </r>
  <r>
    <n v="744"/>
    <d v="2025-08-23T00:00:00"/>
    <s v="ZBTO"/>
    <n v="9519042679"/>
    <n v="7"/>
    <s v="9519042679-7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1.999"/>
    <n v="109.985"/>
    <n v="2.0139999999999998"/>
    <n v="2.0139999999999998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3"/>
    <s v="TATA BLUESCOPE STEEL PRIVATE LIMITE"/>
  </r>
  <r>
    <n v="744"/>
    <d v="2025-08-23T00:00:00"/>
    <s v="ZBTO"/>
    <n v="9519042679"/>
    <n v="8"/>
    <s v="9519042679-8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7.999"/>
    <n v="166.12"/>
    <n v="1.879"/>
    <n v="1.879"/>
    <n v="7.2249999999999996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7.2249999999999996"/>
    <s v="TATA BLUESCOPE STEEL PRIVATE LIMITE"/>
  </r>
  <r>
    <n v="742"/>
    <d v="2025-08-29T00:00:00"/>
    <s v="ZBTO"/>
    <n v="9519062631"/>
    <n v="13"/>
    <s v="9519062631-13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239548"/>
    <s v="CRCA SHEET TATCRC SR16 0.400X900X2500"/>
    <s v="C06"/>
    <s v="TATCRC"/>
    <s v="SR16"/>
    <n v="0.4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M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10"/>
    <s v="9519062631-10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437524"/>
    <s v="CRCA SHEET TATCRC SR16 0.400X1250X2030"/>
    <s v="C06"/>
    <s v="TATCRC"/>
    <s v="SR16"/>
    <n v="0.4"/>
    <n v="1250"/>
    <n v="2030"/>
    <s v="T2 DONE"/>
    <s v=" "/>
    <s v=""/>
    <n v="0"/>
    <n v="0"/>
    <n v="58"/>
    <n v="51.44"/>
    <n v="6.56"/>
    <n v="5.8"/>
    <n v="0"/>
    <n v="0"/>
    <n v="0"/>
    <n v="0"/>
    <n v="0"/>
    <n v="0"/>
    <n v="0"/>
    <n v="0"/>
    <n v="0"/>
    <n v="0"/>
    <n v="0"/>
    <n v="0"/>
    <n v="0"/>
    <n v="0"/>
    <n v="0.76"/>
    <n v="0"/>
    <n v="0"/>
    <n v="0"/>
    <n v="0"/>
    <n v="0.76"/>
    <n v="0.76"/>
    <n v="0"/>
    <n v="0"/>
    <n v="5.8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11"/>
    <s v="9519062631-1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444592"/>
    <s v="CRCA SHEET TATCRC SR16 0.450X1250X2030"/>
    <s v="C06"/>
    <s v="TATCRC"/>
    <s v="SR16"/>
    <n v="0.45"/>
    <n v="1250"/>
    <n v="2030"/>
    <s v="T2 DONE"/>
    <s v=" "/>
    <s v=""/>
    <n v="0"/>
    <n v="0"/>
    <n v="58"/>
    <n v="24.774999999999999"/>
    <n v="7.5250000000000004"/>
    <n v="7.5250000000000004"/>
    <n v="0"/>
    <n v="0"/>
    <n v="0"/>
    <n v="0"/>
    <n v="0"/>
    <n v="0"/>
    <n v="0"/>
    <n v="0"/>
    <n v="0"/>
    <n v="0"/>
    <n v="0"/>
    <n v="0"/>
    <n v="0"/>
    <n v="27.035"/>
    <n v="0"/>
    <n v="0"/>
    <n v="0"/>
    <n v="0"/>
    <n v="0"/>
    <n v="27.035"/>
    <n v="27.035"/>
    <n v="0"/>
    <n v="0"/>
    <n v="-19.509999999999998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1T00:00:00"/>
    <s v="ZBTO"/>
    <n v="9519036272"/>
    <n v="6"/>
    <s v="9519036272-6"/>
    <s v="Nov'25"/>
    <s v="Released"/>
    <x v="1"/>
    <n v="1"/>
    <m/>
    <s v="OK (HR  Indent)"/>
    <s v="N/C"/>
    <s v="CR01"/>
    <s v="ACRM CRCA CTL"/>
    <m/>
    <x v="0"/>
    <x v="3"/>
    <m/>
    <n v="2000"/>
    <s v="WEST BOKARO"/>
    <s v="East"/>
    <s v="JAMS"/>
    <n v="185794"/>
    <x v="9"/>
    <n v="3239567"/>
    <s v="CRCA SHEET TATCRC SR16 0.450X1000X2500"/>
    <s v="C06"/>
    <s v="TATCRC"/>
    <s v="SR16"/>
    <n v="0.45"/>
    <n v="1000"/>
    <n v="2500"/>
    <s v="T2 DONE"/>
    <s v=" "/>
    <s v=""/>
    <n v="2.5"/>
    <n v="3.2"/>
    <n v="138"/>
    <n v="0"/>
    <n v="138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s v="0.43-0.47"/>
    <s v="1000-1002"/>
    <m/>
    <m/>
    <m/>
    <m/>
    <m/>
    <m/>
    <s v="R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1T00:00:00"/>
    <s v="ZBTO"/>
    <n v="9519036388"/>
    <n v="4"/>
    <s v="9519036388-4"/>
    <s v="No Priority"/>
    <s v="Released"/>
    <x v="0"/>
    <m/>
    <m/>
    <e v="#N/A"/>
    <s v="OK"/>
    <s v="CR01"/>
    <s v="ACRM CRCA CTL"/>
    <m/>
    <x v="0"/>
    <x v="3"/>
    <m/>
    <n v="2000"/>
    <s v="Jharkhand"/>
    <s v="East"/>
    <s v="JAMS"/>
    <n v="121328"/>
    <x v="23"/>
    <n v="2441006"/>
    <s v="CRCA SHEET TATCRC SR16 0.480X1250X2500"/>
    <s v="C06"/>
    <s v="TATCRC"/>
    <s v="SR16"/>
    <n v="0.48"/>
    <n v="1250"/>
    <n v="2500"/>
    <s v="T2 DONE"/>
    <s v=" "/>
    <s v=""/>
    <n v="2.5"/>
    <n v="3.2"/>
    <n v="29"/>
    <n v="26.31"/>
    <n v="2.69"/>
    <n v="2.69"/>
    <n v="0"/>
    <n v="0"/>
    <n v="0"/>
    <n v="0"/>
    <n v="0"/>
    <n v="0"/>
    <n v="0"/>
    <n v="0"/>
    <n v="0"/>
    <n v="0"/>
    <n v="0"/>
    <n v="0"/>
    <n v="0"/>
    <n v="0"/>
    <n v="0.22500000000000001"/>
    <n v="0"/>
    <n v="0"/>
    <n v="0"/>
    <n v="0"/>
    <n v="0.22500000000000001"/>
    <n v="0"/>
    <n v="0.22500000000000001"/>
    <n v="0"/>
    <n v="2.69"/>
    <s v="0.46-0.5"/>
    <s v="1250-1252"/>
    <m/>
    <m/>
    <m/>
    <m/>
    <m/>
    <m/>
    <s v="R"/>
    <s v="NA"/>
    <s v="C06-SR16-0.48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8T00:00:00"/>
    <s v="ZBTO"/>
    <n v="9519056703"/>
    <n v="1"/>
    <s v="9519056703-1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8T00:00:00"/>
    <s v="ZBTO"/>
    <n v="9519025593"/>
    <n v="2"/>
    <s v="9519025593-2"/>
    <s v="Stocks"/>
    <s v="Released"/>
    <x v="1"/>
    <m/>
    <m/>
    <e v="#N/A"/>
    <s v="OK"/>
    <s v="CR01"/>
    <s v="ACRM CRCA CTL"/>
    <m/>
    <x v="0"/>
    <x v="3"/>
    <m/>
    <n v="2000"/>
    <s v="VARANASI"/>
    <s v="North"/>
    <s v="KANP"/>
    <n v="115841"/>
    <x v="35"/>
    <n v="3444592"/>
    <s v="CRCA SHEET TATCRC SR16 0.450X1250X2030"/>
    <s v="C06"/>
    <s v="TATCRC"/>
    <s v="SR16"/>
    <n v="0.45"/>
    <n v="1250"/>
    <n v="2030"/>
    <s v="T2 DONE"/>
    <s v=" "/>
    <s v=""/>
    <n v="0"/>
    <n v="0"/>
    <n v="29"/>
    <n v="0"/>
    <n v="4.4850000000000003"/>
    <n v="4.2750000000000004"/>
    <n v="8.1950000000000003"/>
    <n v="0"/>
    <n v="0"/>
    <n v="0"/>
    <n v="0"/>
    <n v="0"/>
    <n v="0"/>
    <n v="0"/>
    <n v="0"/>
    <n v="0"/>
    <n v="0"/>
    <n v="0"/>
    <n v="0"/>
    <n v="25.48"/>
    <n v="0"/>
    <n v="0"/>
    <n v="0"/>
    <n v="0"/>
    <n v="0"/>
    <n v="25.48"/>
    <n v="25.48"/>
    <n v="0"/>
    <n v="0"/>
    <n v="-20.995000000000001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8.1950000000000003"/>
    <s v="O.V.S. ISPAT UDYOG"/>
  </r>
  <r>
    <n v="742"/>
    <d v="2025-08-20T00:00:00"/>
    <s v="ZBTO"/>
    <n v="9519032508"/>
    <n v="8"/>
    <s v="9519032508-8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2378013"/>
    <s v="CRCA COIL TATXXD AU03 1X1120"/>
    <s v="C01"/>
    <s v="TATXXD"/>
    <s v="AU03"/>
    <n v="1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97-1.03"/>
    <s v="1120-1125"/>
    <m/>
    <m/>
    <m/>
    <m/>
    <m/>
    <m/>
    <s v="C"/>
    <n v="0"/>
    <s v="C01-AU03-1-1120"/>
    <s v="B69-SH08-2.8-1130"/>
    <s v="B69"/>
    <s v="T01320"/>
    <s v="SH08"/>
    <s v="C16D"/>
    <n v="2.8"/>
    <n v="1130"/>
    <n v="3926348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02T00:00:00"/>
    <s v="ZBTO"/>
    <n v="9518988277"/>
    <n v="1"/>
    <s v="9518988277-1"/>
    <s v="Nov'25"/>
    <s v="Released"/>
    <x v="1"/>
    <n v="1"/>
    <m/>
    <s v="OK (HR  Indent)"/>
    <s v="N/C"/>
    <e v="#N/A"/>
    <e v="#N/A"/>
    <m/>
    <x v="0"/>
    <x v="0"/>
    <m/>
    <n v="2000"/>
    <s v="ZOSOLA"/>
    <s v="North"/>
    <s v="GBAD"/>
    <n v="184986"/>
    <x v="26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n v="61.48"/>
    <n v="0"/>
    <n v="28.91"/>
    <n v="0"/>
    <n v="0"/>
    <n v="0"/>
    <n v="0"/>
    <n v="0"/>
    <n v="0"/>
    <n v="0"/>
    <n v="0"/>
    <n v="0"/>
    <n v="0"/>
    <n v="0"/>
    <n v="0"/>
    <n v="0"/>
    <n v="0"/>
    <n v="0"/>
    <n v="0"/>
    <n v="0"/>
    <n v="28.91"/>
    <n v="0"/>
    <n v="28.91"/>
    <n v="0"/>
    <n v="116"/>
    <s v="0.32-0.36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n v="116"/>
    <n v="0"/>
    <n v="0"/>
    <n v="116"/>
    <n v="0"/>
    <n v="0"/>
    <n v="0"/>
    <n v="0"/>
    <n v="0"/>
    <n v="0"/>
    <n v="0"/>
    <n v="0"/>
    <n v="116"/>
    <s v="SWASTIK STEEL PROCESSOR LLP"/>
  </r>
  <r>
    <n v="742"/>
    <d v="2025-09-02T00:00:00"/>
    <s v="ZBTO"/>
    <n v="9519073326"/>
    <n v="1"/>
    <s v="9519073326-1"/>
    <s v="No Priority"/>
    <s v="Released"/>
    <x v="0"/>
    <m/>
    <m/>
    <e v="#N/A"/>
    <s v="OK"/>
    <s v="CR02"/>
    <s v="ACRM CRCA CRS"/>
    <m/>
    <x v="0"/>
    <x v="0"/>
    <m/>
    <n v="2000"/>
    <s v="ZOSOLA"/>
    <s v="North"/>
    <s v="GBAD"/>
    <n v="184986"/>
    <x v="26"/>
    <n v="259534"/>
    <s v="CR COIL-ICF  DQ TATXXD AU03 0.35 X 1250"/>
    <s v="C01"/>
    <s v="TATXXD"/>
    <s v="AU03"/>
    <n v="0.35"/>
    <n v="1250"/>
    <n v="0"/>
    <s v="T2 DONE"/>
    <s v=" "/>
    <s v=""/>
    <n v="15"/>
    <n v="29"/>
    <n v="115.998"/>
    <n v="100.54"/>
    <n v="15.458"/>
    <n v="15.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58"/>
    <s v="0.32-0.36"/>
    <s v="1250-1262"/>
    <m/>
    <m/>
    <m/>
    <m/>
    <m/>
    <s v="4000519244-1"/>
    <s v="U"/>
    <s v="CRCA_STLM"/>
    <s v="C01-AU03-0.35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SWASTIK STEEL PROCESSOR LLP"/>
  </r>
  <r>
    <n v="742"/>
    <d v="2025-08-22T00:00:00"/>
    <s v="ZBTO"/>
    <n v="9519040022"/>
    <n v="2"/>
    <s v="9519040022-2"/>
    <s v="No Priority"/>
    <s v="Released"/>
    <x v="0"/>
    <m/>
    <m/>
    <e v="#N/A"/>
    <s v="OK"/>
    <s v="CR02"/>
    <s v="ACRM CRCA CRS"/>
    <m/>
    <x v="0"/>
    <x v="6"/>
    <m/>
    <n v="1000"/>
    <s v="VADODARA"/>
    <s v="West"/>
    <s v="NPUR"/>
    <n v="189022"/>
    <x v="37"/>
    <n v="2164800"/>
    <s v="CRCA COIL TATXXD BT02 0.970X913"/>
    <s v="C01"/>
    <s v="TATXXD"/>
    <s v="BT02"/>
    <n v="0.97"/>
    <n v="913"/>
    <n v="0"/>
    <s v="T2 DONE"/>
    <s v=" "/>
    <s v=""/>
    <n v="6"/>
    <n v="10"/>
    <n v="47.435000000000002"/>
    <n v="47.4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mpany Limited"/>
  </r>
  <r>
    <n v="742"/>
    <d v="2025-07-18T00:00:00"/>
    <s v="ZBTO"/>
    <n v="9518939375"/>
    <n v="2"/>
    <s v="9518939375-2"/>
    <s v="Stocks"/>
    <s v="Released"/>
    <x v="1"/>
    <m/>
    <m/>
    <e v="#N/A"/>
    <s v="OK"/>
    <e v="#N/A"/>
    <e v="#N/A"/>
    <m/>
    <x v="0"/>
    <x v="9"/>
    <m/>
    <n v="2000"/>
    <s v="JSR"/>
    <s v="East"/>
    <s v="CALS"/>
    <n v="155536"/>
    <x v="4"/>
    <n v="2420525"/>
    <s v="CRCA COIL TATXXD AH03 2X1250"/>
    <s v="C01"/>
    <s v="TATXXD"/>
    <s v="AH03"/>
    <n v="2"/>
    <n v="1250"/>
    <n v="0"/>
    <s v="T2 DONE"/>
    <s v=" "/>
    <s v=""/>
    <n v="13"/>
    <n v="29"/>
    <n v="183.386"/>
    <n v="183.38499999999999"/>
    <n v="1E-3"/>
    <n v="1E-3"/>
    <n v="26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26.49"/>
    <s v="TATA STEEL DOWNSTREAM PRODUCTS LIMI"/>
  </r>
  <r>
    <n v="742"/>
    <d v="2025-08-21T00:00:00"/>
    <s v="ZBTO"/>
    <n v="9519036272"/>
    <n v="3"/>
    <s v="9519036272-3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2441002"/>
    <s v="CRCA SHEET TATCRC SR16 0.380X1250X2500"/>
    <s v="C06"/>
    <s v="TATCRC"/>
    <s v="SR16"/>
    <n v="0.38"/>
    <n v="1250"/>
    <n v="2500"/>
    <s v="T2 DONE"/>
    <s v=" "/>
    <s v=""/>
    <n v="2.5"/>
    <n v="3.2"/>
    <n v="57.994"/>
    <n v="46.42"/>
    <n v="11.574"/>
    <n v="11.574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11.574"/>
    <s v="0.36-0.4"/>
    <s v="1250-1252"/>
    <m/>
    <m/>
    <m/>
    <m/>
    <m/>
    <m/>
    <s v="R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8T00:00:00"/>
    <s v="ZBTO"/>
    <n v="9519056703"/>
    <n v="2"/>
    <s v="9519056703-2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7-25T00:00:00"/>
    <s v="ZBTO"/>
    <n v="9518957749"/>
    <n v="1"/>
    <s v="9518957749-1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2244"/>
    <x v="2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111.235"/>
    <n v="4.7649999999999997"/>
    <n v="4.7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49999999999997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7-24T00:00:00"/>
    <s v="ZBTO"/>
    <n v="9518954637"/>
    <n v="1"/>
    <s v="9518954637-1"/>
    <s v="No Priority"/>
    <s v="Released"/>
    <x v="0"/>
    <m/>
    <m/>
    <e v="#N/A"/>
    <s v="OK"/>
    <s v="CR02"/>
    <s v="ACRM CRCA CRS"/>
    <m/>
    <x v="0"/>
    <x v="0"/>
    <m/>
    <n v="2000"/>
    <s v="TATANAGAR"/>
    <s v="East"/>
    <s v="JAMS"/>
    <n v="165053"/>
    <x v="38"/>
    <n v="1804772"/>
    <s v="CRCA COIL TATXXD AU03 0.4X1250"/>
    <s v="C01"/>
    <s v="TATXXD"/>
    <s v="AU03"/>
    <n v="0.4"/>
    <n v="1250"/>
    <n v="0"/>
    <s v="T2 DONE"/>
    <s v=" "/>
    <s v=""/>
    <n v="20"/>
    <n v="29"/>
    <n v="58"/>
    <n v="51.02"/>
    <n v="6.98"/>
    <n v="6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"/>
    <s v="0.38-0.42"/>
    <s v="1250-1252"/>
    <m/>
    <m/>
    <m/>
    <m/>
    <m/>
    <m/>
    <s v="R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7-25T00:00:00"/>
    <s v="ZBTO"/>
    <n v="9518958168"/>
    <n v="1"/>
    <s v="9518958168-1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165992"/>
    <x v="39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111.25"/>
    <n v="4.75"/>
    <n v="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5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G.K.ISPAT PVT.LTD"/>
  </r>
  <r>
    <n v="742"/>
    <d v="2025-07-18T00:00:00"/>
    <s v="ZBTO"/>
    <n v="9518939324"/>
    <n v="1"/>
    <s v="9518939324-1"/>
    <s v="No Priority"/>
    <s v="Released"/>
    <x v="0"/>
    <m/>
    <m/>
    <e v="#N/A"/>
    <s v="OK"/>
    <s v="CR02"/>
    <s v="ACRM CRCA CRS"/>
    <m/>
    <x v="0"/>
    <x v="0"/>
    <m/>
    <n v="2000"/>
    <s v="HOWRAH"/>
    <s v="East"/>
    <s v="CALS"/>
    <n v="154464"/>
    <x v="4"/>
    <n v="185675"/>
    <s v="CRCA COIL-TATXXD-AU03-0.5X1250"/>
    <s v="C01"/>
    <s v="TATXXD"/>
    <s v="AU03"/>
    <n v="0.5"/>
    <n v="1250"/>
    <n v="0"/>
    <s v="T2 DONE"/>
    <s v=" "/>
    <s v=""/>
    <n v="13"/>
    <n v="29"/>
    <n v="58"/>
    <n v="51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75"/>
    <s v="0.47-0.5"/>
    <s v="1250-1270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5T00:00:00"/>
    <s v="ZBTO"/>
    <n v="9518959342"/>
    <n v="1"/>
    <s v="9518959342-1"/>
    <s v="No Priority"/>
    <s v="Released"/>
    <x v="0"/>
    <m/>
    <m/>
    <e v="#N/A"/>
    <s v="OK"/>
    <s v="CR02"/>
    <s v="ACRM CRCA CRS"/>
    <m/>
    <x v="0"/>
    <x v="0"/>
    <m/>
    <n v="2200"/>
    <s v="GUMMIDIPOONDI"/>
    <s v="South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105.93"/>
    <n v="10.07"/>
    <n v="10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7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4"/>
    <d v="2025-08-08T00:00:00"/>
    <s v="ZBTO"/>
    <n v="9519003169"/>
    <n v="3"/>
    <s v="9519003169-3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27.52"/>
    <n v="0.47899999999999998"/>
    <n v="0.47899999999999998"/>
    <n v="16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6.195"/>
    <s v="TATA BLUESCOPE STEEL PRIVATE LIMITE"/>
  </r>
  <r>
    <n v="743"/>
    <d v="2025-08-21T00:00:00"/>
    <s v="ZBTO"/>
    <n v="9519036122"/>
    <n v="6"/>
    <s v="9519036122-6"/>
    <s v="No Priority"/>
    <s v="Released"/>
    <x v="0"/>
    <m/>
    <m/>
    <e v="#N/A"/>
    <e v="#N/A"/>
    <s v="GL01"/>
    <s v="ACRM GP#2 TBSPL BGL"/>
    <m/>
    <x v="2"/>
    <x v="4"/>
    <m/>
    <n v="1000"/>
    <s v="TATANAGAR"/>
    <s v="TBSPL"/>
    <s v="BOMB"/>
    <n v="94228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275.62"/>
    <n v="4.38"/>
    <n v="4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1T00:00:00"/>
    <s v="ZBTO"/>
    <n v="9519036122"/>
    <n v="8"/>
    <s v="9519036122-8"/>
    <s v="Stocks"/>
    <s v="Released"/>
    <x v="1"/>
    <m/>
    <m/>
    <e v="#N/A"/>
    <s v="OK"/>
    <s v="GL01"/>
    <s v="ACRM GP#2 TBSPL BGL"/>
    <m/>
    <x v="2"/>
    <x v="4"/>
    <m/>
    <n v="1000"/>
    <s v="TATANAGAR"/>
    <s v="TBSPL"/>
    <s v="BOMB"/>
    <n v="94228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218.44"/>
    <n v="5.56"/>
    <n v="5.56"/>
    <n v="26.24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6.245000000000005"/>
    <s v="TATA BLUESCOPE STEEL PRIVATE LIMITE"/>
  </r>
  <r>
    <n v="742"/>
    <d v="2025-07-22T00:00:00"/>
    <s v="ZBTO"/>
    <n v="9518948157"/>
    <n v="1"/>
    <s v="9518948157-1"/>
    <s v="No Priority"/>
    <s v="Released"/>
    <x v="0"/>
    <m/>
    <m/>
    <e v="#N/A"/>
    <s v="OK"/>
    <s v="CR01"/>
    <s v="ACRM CRCA CTL"/>
    <m/>
    <x v="0"/>
    <x v="3"/>
    <m/>
    <n v="2000"/>
    <s v="TATANAGAR"/>
    <s v="East"/>
    <s v="JAMS"/>
    <n v="165053"/>
    <x v="38"/>
    <n v="2427612"/>
    <s v="CRCA SHEET TATCRC SR16 0.300X900X2500"/>
    <s v="C06"/>
    <s v="TATCRC"/>
    <s v="SR16"/>
    <n v="0.3"/>
    <n v="900"/>
    <n v="2500"/>
    <s v="T2 DONE"/>
    <s v=" "/>
    <s v=""/>
    <n v="2.4"/>
    <n v="3.2"/>
    <n v="21"/>
    <n v="19.05"/>
    <n v="1.95"/>
    <n v="1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5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8-12T00:00:00"/>
    <s v="ZBTO"/>
    <n v="9519011539"/>
    <n v="1"/>
    <s v="9519011539-1"/>
    <s v="Stocks"/>
    <s v="Released"/>
    <x v="1"/>
    <m/>
    <m/>
    <n v="0"/>
    <s v="N/C"/>
    <s v="CR01"/>
    <s v="ACRM CRCA CTL"/>
    <m/>
    <x v="0"/>
    <x v="3"/>
    <m/>
    <n v="2000"/>
    <s v="GORAKHPUR"/>
    <s v="North"/>
    <s v="KANP"/>
    <n v="115841"/>
    <x v="35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42"/>
    <n v="17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11.63"/>
    <n v="11.63"/>
    <n v="0"/>
    <n v="0"/>
    <n v="0"/>
    <n v="0"/>
    <n v="0"/>
    <n v="0"/>
    <n v="0"/>
    <n v="0"/>
    <n v="0"/>
    <n v="0"/>
    <n v="29"/>
    <s v="O.V.S. ISPAT UDYOG"/>
  </r>
  <r>
    <n v="743"/>
    <d v="2025-08-31T00:00:00"/>
    <s v="ZBTO"/>
    <n v="9519068924"/>
    <n v="1"/>
    <s v="9519068924-1"/>
    <s v="No Priority"/>
    <s v="Released"/>
    <x v="0"/>
    <m/>
    <m/>
    <e v="#N/A"/>
    <e v="#N/A"/>
    <s v="GL01"/>
    <s v="ACRM GP#2 TBSPL BGL"/>
    <m/>
    <x v="2"/>
    <x v="4"/>
    <m/>
    <n v="1000"/>
    <s v="Jharkhand"/>
    <s v="TBSPL"/>
    <s v="BOMB"/>
    <n v="942283"/>
    <x v="8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2913"/>
    <n v="4"/>
    <s v="9519072913-4"/>
    <s v="No Priority"/>
    <s v="Released"/>
    <x v="0"/>
    <m/>
    <m/>
    <e v="#N/A"/>
    <s v="OK"/>
    <s v="GP03"/>
    <s v="ACRM GP#3 NARROW"/>
    <n v="8000"/>
    <x v="1"/>
    <x v="2"/>
    <m/>
    <n v="2000"/>
    <s v="Jharkhand"/>
    <s v="East"/>
    <s v="JAMS"/>
    <n v="121328"/>
    <x v="23"/>
    <n v="1854413"/>
    <s v="GP COIL SOFT-TATXGP-GK09-0.45X900"/>
    <s v="C02"/>
    <s v="TATXGP"/>
    <s v="GK09"/>
    <n v="0.45"/>
    <n v="900"/>
    <n v="0"/>
    <s v="T2 DONE"/>
    <s v="Z80"/>
    <s v=""/>
    <n v="4"/>
    <n v="12"/>
    <n v="21"/>
    <n v="20.18"/>
    <n v="0.82"/>
    <n v="0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02T00:00:00"/>
    <s v="ZBTO"/>
    <n v="9519072913"/>
    <n v="6"/>
    <s v="9519072913-6"/>
    <s v="Stocks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29"/>
    <s v="GP COIL SOFT-TATXGP-GK09-0.63X900"/>
    <s v="C02"/>
    <s v="TATXGP"/>
    <s v="GK09"/>
    <n v="0.63"/>
    <n v="900"/>
    <n v="0"/>
    <s v="T2 DONE"/>
    <s v="Z80"/>
    <s v=""/>
    <n v="4"/>
    <n v="12"/>
    <n v="21"/>
    <n v="0"/>
    <n v="0.745"/>
    <n v="0.745"/>
    <n v="20.25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45"/>
    <s v="0.61-0.65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0.255000000000003"/>
    <s v="R. S. BOKARO METAL (P) LTD."/>
  </r>
  <r>
    <n v="743"/>
    <d v="2025-09-07T00:00:00"/>
    <s v="ZBTO"/>
    <n v="9519084425"/>
    <n v="1"/>
    <s v="9519084425-1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14.58600000000001"/>
    <n v="203.44499999999999"/>
    <n v="11.141"/>
    <n v="11.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41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2"/>
    <s v="9519084425-2"/>
    <s v="Stocks"/>
    <s v="Released"/>
    <x v="1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16.74600000000001"/>
    <n v="211.95500000000001"/>
    <n v="4.7910000000000004"/>
    <n v="4.7910000000000004"/>
    <n v="11.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10000000000004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11.055"/>
    <s v="RAYDEAN ENTERPRISES PRIVATE LIMITED"/>
  </r>
  <r>
    <n v="743"/>
    <d v="2025-09-07T00:00:00"/>
    <s v="ZBTO"/>
    <n v="9519084425"/>
    <n v="3"/>
    <s v="9519084425-3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24.56100000000001"/>
    <n v="223.33"/>
    <n v="1.2310000000000001"/>
    <n v="1.23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10000000000001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4"/>
    <s v="9519084425-4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41.61699999999999"/>
    <n v="241.616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5"/>
    <s v="9519084425-5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2.8809999999999993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2"/>
    <d v="2025-09-03T00:00:00"/>
    <s v="ZBTO"/>
    <n v="9519077019"/>
    <n v="2"/>
    <s v="9519077019-2"/>
    <s v="No Priority"/>
    <s v="Released"/>
    <x v="0"/>
    <m/>
    <m/>
    <e v="#N/A"/>
    <s v="N/C"/>
    <s v="CR03"/>
    <s v="ACRM CRCA SPM"/>
    <m/>
    <x v="0"/>
    <x v="0"/>
    <m/>
    <n v="2000"/>
    <s v="YESHWANTHPURA"/>
    <s v="South"/>
    <s v="BANG"/>
    <n v="939268"/>
    <x v="4"/>
    <n v="1804814"/>
    <s v="CRCA COIL TATXXD AU03 0.8X1250"/>
    <s v="C01"/>
    <s v="TATXXD"/>
    <s v="AU03"/>
    <n v="0.8"/>
    <n v="1250"/>
    <n v="0"/>
    <s v="T2 DONE"/>
    <s v=" "/>
    <s v=""/>
    <n v="7"/>
    <n v="29"/>
    <n v="86.844999999999999"/>
    <n v="79.344999999999999"/>
    <n v="7.5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s v="0.75-0.8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07T00:00:00"/>
    <s v="ZBTO"/>
    <n v="9518911415"/>
    <n v="6"/>
    <s v="9518911415-6"/>
    <s v="No Priority"/>
    <s v="Released"/>
    <x v="0"/>
    <m/>
    <m/>
    <e v="#N/A"/>
    <e v="#N/A"/>
    <s v="CR01"/>
    <s v="ACRM CRCA CTL"/>
    <m/>
    <x v="0"/>
    <x v="3"/>
    <m/>
    <n v="2000"/>
    <s v="VARANASI"/>
    <s v="North"/>
    <s v="KANP"/>
    <n v="931525"/>
    <x v="3"/>
    <n v="3912459"/>
    <s v="CRCA SHEET TSBCRC SR15 0.700X1000X1925"/>
    <s v="C06"/>
    <s v="TSBCRC"/>
    <s v="SR15"/>
    <n v="0.7"/>
    <n v="1000"/>
    <n v="1925"/>
    <s v="T2 DONE"/>
    <s v=" "/>
    <s v=""/>
    <n v="2.5"/>
    <n v="3"/>
    <n v="40.765999999999998"/>
    <n v="40.76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4"/>
    <d v="2025-08-31T00:00:00"/>
    <s v="ZBTO"/>
    <n v="9519069645"/>
    <n v="1"/>
    <s v="9519069645-1"/>
    <s v="Sep'25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216"/>
    <n v="124.78"/>
    <n v="87.07"/>
    <n v="-13.945"/>
    <n v="119.99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1.769999999999996"/>
    <s v="0.73-0.77"/>
    <s v="1220-1222"/>
    <m/>
    <m/>
    <m/>
    <m/>
    <m/>
    <m/>
    <s v="M"/>
    <s v="GP02_PPGL"/>
    <s v="B18-HPL9-0.75-1220"/>
    <s v="367-SF93-2.8-1235"/>
    <n v="367"/>
    <s v="S02149"/>
    <s v="SF93"/>
    <s v="C07A"/>
    <n v="2.8"/>
    <n v="1235"/>
    <n v="363212"/>
    <m/>
    <m/>
    <m/>
    <m/>
    <m/>
    <n v="87.07"/>
    <n v="0"/>
    <n v="87.07"/>
    <n v="0"/>
    <n v="0"/>
    <n v="0"/>
    <n v="0"/>
    <n v="0"/>
    <n v="0"/>
    <n v="0"/>
    <n v="0"/>
    <n v="0"/>
    <n v="207.06"/>
    <s v="TATA BLUESCOPE STEEL PRIVATE LIMITE"/>
  </r>
  <r>
    <n v="743"/>
    <d v="2025-09-12T00:00:00"/>
    <s v="ZBTO"/>
    <n v="9519098404"/>
    <n v="1"/>
    <s v="9519098404-1"/>
    <s v="Nov'25"/>
    <s v="Released"/>
    <x v="1"/>
    <m/>
    <m/>
    <n v="0"/>
    <s v="N/C"/>
    <s v="GP03"/>
    <s v="ACRM GP#3 NARROW"/>
    <m/>
    <x v="1"/>
    <x v="2"/>
    <m/>
    <n v="2000"/>
    <s v="JAIPUR"/>
    <s v="West"/>
    <s v="JPUR"/>
    <n v="117583"/>
    <x v="40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1"/>
    <s v="9519074568-1"/>
    <s v="Nov'25"/>
    <s v="Released"/>
    <x v="1"/>
    <m/>
    <m/>
    <e v="#N/A"/>
    <e v="#N/A"/>
    <s v="GP03"/>
    <s v="ACRM GP#3 NARROW"/>
    <m/>
    <x v="1"/>
    <x v="2"/>
    <m/>
    <n v="2000"/>
    <s v="JAMSHEDPUR"/>
    <s v="East"/>
    <s v="COMD"/>
    <n v="600250"/>
    <x v="0"/>
    <n v="1191955"/>
    <s v="GP COIL SOFT-TATXGP-GK09-0.3X900"/>
    <s v="C02"/>
    <s v="TATXGP"/>
    <s v="GK09"/>
    <n v="0.3"/>
    <n v="900"/>
    <n v="0"/>
    <s v="T2 DONE"/>
    <s v="Z80"/>
    <s v=""/>
    <n v="8"/>
    <n v="15"/>
    <n v="123.101"/>
    <n v="60.064999999999998"/>
    <n v="63.036000000000001"/>
    <n v="63.03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36000000000001"/>
    <s v="0.28-0.32"/>
    <s v="900-903"/>
    <m/>
    <m/>
    <m/>
    <m/>
    <m/>
    <m/>
    <s v="U"/>
    <s v="GP03_KOSH"/>
    <s v="C02-GK09-0.3-900"/>
    <s v="B69-HG02-2-925"/>
    <s v="B69"/>
    <s v="T01576"/>
    <s v="HG02"/>
    <s v="C06A"/>
    <n v="2"/>
    <n v="925"/>
    <n v="2362730"/>
    <m/>
    <m/>
    <m/>
    <m/>
    <m/>
    <n v="63.036000000000001"/>
    <n v="0"/>
    <n v="0"/>
    <n v="0"/>
    <n v="63.036000000000001"/>
    <n v="0"/>
    <n v="0"/>
    <n v="0"/>
    <n v="0"/>
    <n v="0"/>
    <n v="0"/>
    <n v="0"/>
    <n v="63.036000000000001"/>
    <s v="TATA CENTER"/>
  </r>
  <r>
    <n v="743"/>
    <d v="2025-09-03T00:00:00"/>
    <s v="ZBTF"/>
    <n v="9519074568"/>
    <n v="2"/>
    <s v="9519074568-2"/>
    <s v="No Priority"/>
    <s v="Released"/>
    <x v="0"/>
    <m/>
    <m/>
    <e v="#N/A"/>
    <s v="OK"/>
    <s v="GP03"/>
    <s v="ACRM GP#3 NARROW"/>
    <m/>
    <x v="1"/>
    <x v="2"/>
    <m/>
    <n v="2000"/>
    <s v="JAMSHEDPUR"/>
    <s v="East"/>
    <s v="COMD"/>
    <n v="600250"/>
    <x v="0"/>
    <n v="1191956"/>
    <s v="GP COIL SOFT-TATXGP-GK09-0.35X900"/>
    <s v="C02"/>
    <s v="TATXGP"/>
    <s v="GK09"/>
    <n v="0.35"/>
    <n v="900"/>
    <n v="0"/>
    <s v="T2 DONE"/>
    <s v="Z80"/>
    <s v=""/>
    <n v="8"/>
    <n v="15"/>
    <n v="284.20100000000002"/>
    <n v="264.85500000000002"/>
    <n v="30.396000000000001"/>
    <n v="9.4359999999999999"/>
    <n v="0"/>
    <n v="0"/>
    <n v="0"/>
    <n v="20.85"/>
    <n v="0"/>
    <n v="0"/>
    <n v="0"/>
    <n v="0"/>
    <n v="0"/>
    <n v="0"/>
    <n v="0"/>
    <n v="0"/>
    <n v="0"/>
    <n v="0"/>
    <n v="0"/>
    <n v="0"/>
    <n v="0"/>
    <n v="0"/>
    <n v="0"/>
    <n v="20.85"/>
    <n v="20.85"/>
    <n v="0"/>
    <n v="0"/>
    <n v="9.5459999999999994"/>
    <s v="0.33-0.37"/>
    <s v="900-903"/>
    <m/>
    <m/>
    <m/>
    <m/>
    <m/>
    <m/>
    <s v="U"/>
    <s v="GP03_KOSH"/>
    <s v="C02-GK09-0.35-900"/>
    <s v="B69-HG02-2.25-925"/>
    <s v="B69"/>
    <s v="T01576"/>
    <s v="HG02"/>
    <s v="C06A"/>
    <n v="2.25"/>
    <n v="925"/>
    <n v="3645978"/>
    <m/>
    <m/>
    <m/>
    <m/>
    <m/>
    <n v="30.396000000000001"/>
    <n v="0"/>
    <n v="30.396000000000001"/>
    <n v="0"/>
    <n v="0"/>
    <n v="0"/>
    <n v="0"/>
    <n v="0"/>
    <n v="0"/>
    <n v="0"/>
    <n v="0"/>
    <n v="0"/>
    <n v="30.396000000000001"/>
    <s v="TATA CENTER"/>
  </r>
  <r>
    <n v="743"/>
    <d v="2025-09-03T00:00:00"/>
    <s v="ZBTF"/>
    <n v="9519074568"/>
    <n v="3"/>
    <s v="9519074568-3"/>
    <s v="Stocks"/>
    <s v="Released"/>
    <x v="1"/>
    <m/>
    <m/>
    <e v="#N/A"/>
    <s v="OK"/>
    <s v="GP03"/>
    <s v="ACRM GP#3 NARROW"/>
    <m/>
    <x v="1"/>
    <x v="2"/>
    <m/>
    <n v="2000"/>
    <s v="JAMSHEDPUR"/>
    <s v="East"/>
    <s v="COMD"/>
    <n v="600250"/>
    <x v="0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32.79500000000002"/>
    <n v="25.195"/>
    <n v="23.195"/>
    <n v="51.784999999999997"/>
    <n v="0"/>
    <n v="0"/>
    <n v="0"/>
    <n v="0"/>
    <n v="0"/>
    <n v="3.9650000000000003"/>
    <n v="0"/>
    <n v="0"/>
    <n v="0"/>
    <n v="0"/>
    <n v="0"/>
    <n v="0"/>
    <n v="0"/>
    <n v="0"/>
    <n v="0"/>
    <n v="2.92"/>
    <n v="0"/>
    <n v="15.370000000000001"/>
    <n v="22.255000000000003"/>
    <n v="22.255000000000003"/>
    <n v="0"/>
    <n v="0"/>
    <n v="2.9399999999999977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51.784999999999997"/>
    <s v="TATA CENTER"/>
  </r>
  <r>
    <n v="743"/>
    <d v="2025-09-03T00:00:00"/>
    <s v="ZBTF"/>
    <n v="9519074568"/>
    <n v="4"/>
    <s v="9519074568-4"/>
    <s v="Nov'25"/>
    <s v="Released"/>
    <x v="1"/>
    <m/>
    <m/>
    <e v="#N/A"/>
    <e v="#N/A"/>
    <s v="GP03"/>
    <s v="ACRM GP#3 NARROW"/>
    <m/>
    <x v="1"/>
    <x v="2"/>
    <m/>
    <n v="2000"/>
    <s v="JAMSHEDPUR"/>
    <s v="East"/>
    <s v="COMD"/>
    <n v="600250"/>
    <x v="0"/>
    <n v="1854418"/>
    <s v="GP COIL SOFT-TATXGP-GK09-0.5X900"/>
    <s v="C02"/>
    <s v="TATXGP"/>
    <s v="GK09"/>
    <n v="0.5"/>
    <n v="900"/>
    <n v="0"/>
    <s v="T2 DONE"/>
    <s v="Z80"/>
    <s v=""/>
    <n v="8"/>
    <n v="15"/>
    <n v="388.00099999999998"/>
    <n v="219.29"/>
    <n v="168.71100000000001"/>
    <n v="168.71100000000001"/>
    <n v="3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.71100000000001"/>
    <s v="0.48-0.52"/>
    <s v="900-903"/>
    <m/>
    <m/>
    <m/>
    <m/>
    <m/>
    <m/>
    <s v="U"/>
    <s v="GP03_KOSH"/>
    <s v="C02-GK09-0.5-900"/>
    <s v="B69-HG02-2.5-925"/>
    <s v="B69"/>
    <s v="T01576"/>
    <s v="HG02"/>
    <s v="C06A"/>
    <n v="2.5"/>
    <n v="925"/>
    <n v="3598026"/>
    <m/>
    <m/>
    <m/>
    <m/>
    <m/>
    <n v="168.71100000000001"/>
    <n v="0"/>
    <n v="0"/>
    <n v="0"/>
    <n v="0"/>
    <n v="168.71100000000001"/>
    <n v="0"/>
    <n v="0"/>
    <n v="0"/>
    <n v="0"/>
    <n v="0"/>
    <n v="0"/>
    <n v="172.68600000000001"/>
    <s v="TATA CENTER"/>
  </r>
  <r>
    <n v="743"/>
    <d v="2025-09-03T00:00:00"/>
    <s v="ZBTF"/>
    <n v="9519074568"/>
    <n v="5"/>
    <s v="9519074568-5"/>
    <s v="Nov'25"/>
    <s v="Released"/>
    <x v="1"/>
    <m/>
    <m/>
    <e v="#N/A"/>
    <s v="OK"/>
    <s v="GP03"/>
    <s v="ACRM GP#3 NARROW"/>
    <m/>
    <x v="1"/>
    <x v="2"/>
    <m/>
    <n v="2000"/>
    <s v="JAMSHEDPUR"/>
    <s v="East"/>
    <s v="COMD"/>
    <n v="600250"/>
    <x v="0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26.844999999999999"/>
    <n v="26.844999999999999"/>
    <n v="7.5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4999999999999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26.844999999999999"/>
    <n v="0"/>
    <n v="0"/>
    <n v="0"/>
    <n v="0"/>
    <n v="26.844999999999999"/>
    <n v="0"/>
    <n v="0"/>
    <n v="0"/>
    <n v="0"/>
    <n v="0"/>
    <n v="0"/>
    <n v="34.39"/>
    <s v="TATA CENTER"/>
  </r>
  <r>
    <n v="742"/>
    <d v="2025-08-05T00:00:00"/>
    <s v="ZBTO"/>
    <n v="9518995069"/>
    <n v="2"/>
    <s v="9518995069-2"/>
    <s v="Stocks"/>
    <s v="Released"/>
    <x v="1"/>
    <m/>
    <m/>
    <s v="TSK FHCR"/>
    <s v="N/C"/>
    <s v="CR01"/>
    <s v="ACRM CRCA CTL"/>
    <m/>
    <x v="0"/>
    <x v="3"/>
    <m/>
    <n v="2000"/>
    <s v="KANPUR"/>
    <s v="North"/>
    <s v="FBAD"/>
    <n v="933952"/>
    <x v="5"/>
    <n v="3240781"/>
    <s v="CRCA SHEET TSBCRC SR15 0.600X1250X2030"/>
    <s v="C06"/>
    <s v="TSBCRC"/>
    <s v="SR15"/>
    <n v="0.6"/>
    <n v="1250"/>
    <n v="2030"/>
    <s v="T2 DONE"/>
    <s v=" "/>
    <s v=""/>
    <n v="0"/>
    <n v="0"/>
    <n v="87"/>
    <n v="77.504999999999995"/>
    <n v="9.4949999999999992"/>
    <n v="9.4949999999999992"/>
    <n v="2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949999999999992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2.56"/>
    <s v="AGARWAL STEEL TRADERS"/>
  </r>
  <r>
    <n v="743"/>
    <d v="2025-09-15T00:00:00"/>
    <s v="ZBTO"/>
    <n v="9519105231"/>
    <n v="2"/>
    <s v="9519105231-2"/>
    <s v="No Priority"/>
    <s v="Released"/>
    <x v="0"/>
    <m/>
    <m/>
    <e v="#N/A"/>
    <s v="OK"/>
    <s v="GP03"/>
    <s v="ACRM GP#3 NARROW"/>
    <m/>
    <x v="1"/>
    <x v="2"/>
    <m/>
    <n v="2000"/>
    <s v="VARANASI"/>
    <s v="North"/>
    <s v="KANP"/>
    <n v="931525"/>
    <x v="3"/>
    <n v="1191956"/>
    <s v="GP COIL SOFT-TATXGP-GK09-0.35X900"/>
    <s v="C02"/>
    <s v="TATXGP"/>
    <s v="GK09"/>
    <n v="0.35"/>
    <n v="900"/>
    <n v="0"/>
    <s v="T2 DONE"/>
    <s v="Z80"/>
    <s v=""/>
    <n v="4"/>
    <n v="12"/>
    <n v="63"/>
    <n v="0"/>
    <n v="35.36"/>
    <n v="-6.54"/>
    <n v="0"/>
    <n v="0"/>
    <n v="41.924999999999997"/>
    <n v="0"/>
    <n v="0"/>
    <n v="0"/>
    <n v="0"/>
    <n v="0"/>
    <n v="0"/>
    <n v="0"/>
    <n v="0"/>
    <n v="0"/>
    <n v="0"/>
    <n v="0"/>
    <n v="0"/>
    <n v="0"/>
    <n v="0"/>
    <n v="0"/>
    <n v="0"/>
    <n v="41.924999999999997"/>
    <n v="41.924999999999997"/>
    <n v="0"/>
    <n v="0"/>
    <n v="-6.5649999999999977"/>
    <s v="0.31-0.39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35.36"/>
    <n v="0"/>
    <n v="35.36"/>
    <n v="0"/>
    <n v="0"/>
    <n v="0"/>
    <n v="0"/>
    <n v="0"/>
    <n v="0"/>
    <n v="0"/>
    <n v="0"/>
    <n v="0"/>
    <n v="35.36"/>
    <s v="INDIA STEEL INDUSTRIES"/>
  </r>
  <r>
    <n v="743"/>
    <d v="2025-09-16T00:00:00"/>
    <s v="ZBTO"/>
    <n v="9519107755"/>
    <n v="4"/>
    <s v="9519107755-4"/>
    <s v="No Priority"/>
    <s v="Released"/>
    <x v="0"/>
    <m/>
    <m/>
    <e v="#N/A"/>
    <s v="OK"/>
    <s v="GP02"/>
    <s v="ACRM GP#3 WIDER SOFT"/>
    <m/>
    <x v="1"/>
    <x v="7"/>
    <m/>
    <n v="2000"/>
    <s v="UTTARKASHI"/>
    <s v="North"/>
    <s v="JPUR"/>
    <n v="150962"/>
    <x v="41"/>
    <n v="1854410"/>
    <s v="GP COIL SOFT-TATXGP-GK09-0.4X1220"/>
    <s v="C02"/>
    <s v="TATXGP"/>
    <s v="GK09"/>
    <n v="0.4"/>
    <n v="1220"/>
    <n v="0"/>
    <s v="T2 DONE"/>
    <s v="Z80"/>
    <s v=""/>
    <n v="4"/>
    <n v="7"/>
    <n v="26.914999999999999"/>
    <n v="26.914999999999999"/>
    <n v="0"/>
    <n v="-172.44"/>
    <n v="0"/>
    <n v="0"/>
    <n v="0"/>
    <n v="0"/>
    <n v="0"/>
    <n v="0"/>
    <n v="0"/>
    <n v="0"/>
    <n v="0"/>
    <n v="0"/>
    <n v="0"/>
    <n v="0"/>
    <n v="0"/>
    <n v="0"/>
    <n v="0"/>
    <n v="0"/>
    <n v="0"/>
    <n v="172.44"/>
    <n v="0"/>
    <n v="172.44"/>
    <n v="0"/>
    <n v="172.44"/>
    <n v="0"/>
    <n v="0"/>
    <s v="0.37-0.4"/>
    <s v="1220-1222"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IHANI INTERNATIONAL PVT LTD."/>
  </r>
  <r>
    <n v="743"/>
    <d v="2025-09-16T00:00:00"/>
    <s v="ZBTO"/>
    <n v="9519109370"/>
    <n v="1"/>
    <s v="9519109370-1"/>
    <s v="No Priority"/>
    <s v="Released"/>
    <x v="0"/>
    <m/>
    <m/>
    <e v="#N/A"/>
    <s v="OK"/>
    <s v="GP02"/>
    <s v="ACRM GP#3 WIDER SOFT"/>
    <m/>
    <x v="1"/>
    <x v="7"/>
    <m/>
    <n v="2000"/>
    <s v="KOLKATA"/>
    <s v="East"/>
    <s v="CALS"/>
    <n v="100922"/>
    <x v="42"/>
    <n v="1851101"/>
    <s v="GP COIL SOFT-TATXGP-GK09-0.5X1220"/>
    <s v="C02"/>
    <s v="TATXGP"/>
    <s v="GK09"/>
    <n v="0.5"/>
    <n v="1220"/>
    <n v="0"/>
    <s v="T2 DONE"/>
    <s v="Z80"/>
    <s v=""/>
    <n v="5"/>
    <n v="15"/>
    <n v="28"/>
    <n v="26.774999999999999"/>
    <n v="1.2250000000000001"/>
    <n v="1.2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250000000000001"/>
    <s v="0.47-0.5"/>
    <s v="1220-1222"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7-25T00:00:00"/>
    <s v="ZBTO"/>
    <n v="9518959342"/>
    <n v="2"/>
    <s v="9518959342-2"/>
    <s v="No Priority"/>
    <s v="Released"/>
    <x v="0"/>
    <m/>
    <m/>
    <e v="#N/A"/>
    <s v="OK"/>
    <s v="CR02"/>
    <s v="ACRM CRCA CRS"/>
    <m/>
    <x v="0"/>
    <x v="0"/>
    <m/>
    <n v="2200"/>
    <s v="GUMMIDIPOONDI"/>
    <s v="South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101.94"/>
    <n v="14.06"/>
    <n v="1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6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19T00:00:00"/>
    <s v="ZBTO"/>
    <n v="9519027787"/>
    <n v="9"/>
    <s v="9519027787-9"/>
    <s v="No Priority"/>
    <s v="Released"/>
    <x v="0"/>
    <m/>
    <m/>
    <e v="#N/A"/>
    <e v="#N/A"/>
    <s v="CR01"/>
    <s v="ACRM CRCA CTL"/>
    <m/>
    <x v="0"/>
    <x v="3"/>
    <m/>
    <n v="2000"/>
    <s v="VISHAKHAPATNAM"/>
    <s v="South"/>
    <s v="SBAD"/>
    <n v="946077"/>
    <x v="30"/>
    <n v="3410101"/>
    <s v="CRCA SHEET TSBCRC SR15 0.750X1000X2500"/>
    <s v="C06"/>
    <s v="TSBCRC"/>
    <s v="SR15"/>
    <n v="0.75"/>
    <n v="1000"/>
    <n v="2500"/>
    <s v="T2 DONE"/>
    <s v=" "/>
    <s v=""/>
    <n v="2"/>
    <n v="3"/>
    <n v="22.998999999999999"/>
    <n v="19.940000000000001"/>
    <n v="3.0590000000000002"/>
    <n v="3.05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0000000000002"/>
    <s v="0.73-0.77"/>
    <s v="1000-1004"/>
    <m/>
    <m/>
    <m/>
    <m/>
    <m/>
    <m/>
    <s v="M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02T00:00:00"/>
    <s v="ZBTO"/>
    <n v="9518988805"/>
    <n v="1"/>
    <s v="9518988805-1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854363"/>
    <s v="GP COIL SOFT-TATXGP-GLK1-0.22X900"/>
    <s v="C02"/>
    <s v="TATXGP"/>
    <s v="GLK1"/>
    <n v="0.22"/>
    <n v="900"/>
    <n v="0"/>
    <s v="T2 DONE"/>
    <s v="Z80"/>
    <s v=""/>
    <n v="6"/>
    <n v="24"/>
    <n v="42"/>
    <n v="28.65"/>
    <n v="13.35"/>
    <n v="13.35"/>
    <n v="0"/>
    <n v="0"/>
    <n v="0"/>
    <n v="0"/>
    <n v="0"/>
    <n v="0"/>
    <n v="0"/>
    <n v="0"/>
    <n v="0"/>
    <n v="0"/>
    <n v="0"/>
    <n v="0"/>
    <n v="0"/>
    <n v="0"/>
    <n v="0"/>
    <n v="0"/>
    <n v="0"/>
    <n v="5.5"/>
    <n v="0"/>
    <n v="5.5"/>
    <n v="5.5"/>
    <n v="0"/>
    <n v="0"/>
    <n v="7.85"/>
    <s v="0.19-0.22"/>
    <s v="900-920"/>
    <m/>
    <m/>
    <m/>
    <m/>
    <m/>
    <m/>
    <s v="R"/>
    <s v="GP03_KOSH"/>
    <s v="C02-GLK1-0.22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02T00:00:00"/>
    <s v="ZBTO"/>
    <n v="9518988805"/>
    <n v="2"/>
    <s v="9518988805-2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319275"/>
    <s v="GP COIL SOFT-TATXGP-GLK1-0.2X900"/>
    <s v="C02"/>
    <s v="TATXGP"/>
    <s v="GLK1"/>
    <n v="0.2"/>
    <n v="900"/>
    <n v="0"/>
    <s v="T2 DONE"/>
    <s v="Z80"/>
    <s v=""/>
    <n v="6"/>
    <n v="25"/>
    <n v="42"/>
    <n v="39.880000000000003"/>
    <n v="2.12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s v="0.17-0.2"/>
    <s v="900-920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9-05T00:00:00"/>
    <s v="ZBTF"/>
    <n v="9519081794"/>
    <n v="1"/>
    <s v="9519081794-1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2T00:00:00"/>
    <s v="ZBTO"/>
    <n v="9519097824"/>
    <n v="1"/>
    <s v="9519097824-1"/>
    <s v="No Priority"/>
    <s v="Released"/>
    <x v="0"/>
    <m/>
    <m/>
    <e v="#N/A"/>
    <e v="#N/A"/>
    <s v="GL01"/>
    <s v="ACRM GP#2 TBSPL BGL"/>
    <m/>
    <x v="2"/>
    <x v="4"/>
    <m/>
    <n v="1000"/>
    <s v="Jharkhand"/>
    <s v="TBSPL"/>
    <s v="BOMB"/>
    <n v="942283"/>
    <x v="8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274.23"/>
    <n v="5.77"/>
    <n v="5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7824"/>
    <n v="2"/>
    <s v="9519097824-2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s v="BOMB"/>
    <n v="942283"/>
    <x v="8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82.144999999999996"/>
    <n v="1.855"/>
    <n v="1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7824"/>
    <n v="3"/>
    <s v="9519097824-3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s v="BOMB"/>
    <n v="942283"/>
    <x v="8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135.97"/>
    <n v="4.03"/>
    <n v="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09T00:00:00"/>
    <s v="ZBTO"/>
    <n v="9519088655"/>
    <n v="9"/>
    <s v="9519088655-9"/>
    <s v="Stocks"/>
    <s v="Released"/>
    <x v="1"/>
    <m/>
    <m/>
    <e v="#N/A"/>
    <s v="OK"/>
    <s v="CR01"/>
    <s v="ACRM CRCA CTL"/>
    <m/>
    <x v="0"/>
    <x v="3"/>
    <m/>
    <n v="2000"/>
    <s v="TANGI"/>
    <s v="East"/>
    <s v="BHUB"/>
    <n v="117061"/>
    <x v="18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28.375"/>
    <n v="0.625"/>
    <n v="0.625"/>
    <n v="5.89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5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5.8949999999999996"/>
    <s v="BHARTIA  DISTRIBUTORS PVT. LTD."/>
  </r>
  <r>
    <n v="742"/>
    <d v="2025-09-09T00:00:00"/>
    <s v="ZBTO"/>
    <n v="9519088655"/>
    <n v="13"/>
    <s v="9519088655-13"/>
    <s v="No Priority"/>
    <s v="Released"/>
    <x v="0"/>
    <m/>
    <m/>
    <e v="#N/A"/>
    <s v="OK"/>
    <s v="CR01"/>
    <s v="ACRM CRCA CTL"/>
    <m/>
    <x v="0"/>
    <x v="3"/>
    <m/>
    <n v="2000"/>
    <s v="TANGI"/>
    <s v="East"/>
    <s v="BHUB"/>
    <n v="117061"/>
    <x v="18"/>
    <n v="3240851"/>
    <s v="CRCA SHEET TSBCRC SR15 1.200X1250X2500"/>
    <s v="C06"/>
    <s v="TSBCRC"/>
    <s v="SR15"/>
    <n v="1.2"/>
    <n v="1250"/>
    <n v="2500"/>
    <s v="T2 DONE"/>
    <s v=" "/>
    <s v=""/>
    <n v="0.1"/>
    <n v="5"/>
    <n v="58"/>
    <n v="56.59"/>
    <n v="1.41"/>
    <n v="1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1"/>
    <s v="1.16-1.2"/>
    <s v="1250-1251"/>
    <m/>
    <m/>
    <m/>
    <m/>
    <m/>
    <m/>
    <s v="T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3"/>
    <d v="2025-09-08T00:00:00"/>
    <s v="ZBTO"/>
    <n v="9519086148"/>
    <n v="3"/>
    <s v="9519086148-3"/>
    <s v="No Priority"/>
    <s v="Released"/>
    <x v="0"/>
    <m/>
    <m/>
    <s v="OK"/>
    <s v="N/C"/>
    <s v="GP03"/>
    <s v="ACRM GP#3 NARROW"/>
    <m/>
    <x v="1"/>
    <x v="2"/>
    <m/>
    <n v="2000"/>
    <s v="KOLKATA"/>
    <s v="East"/>
    <s v="CALS"/>
    <n v="100922"/>
    <x v="42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9-12T00:00:00"/>
    <s v="ZBTO"/>
    <n v="9519099563"/>
    <n v="1"/>
    <s v="9519099563-1"/>
    <s v="Nov'25"/>
    <s v="Released"/>
    <x v="1"/>
    <m/>
    <m/>
    <s v="OK"/>
    <s v="N/C"/>
    <s v="GP03"/>
    <s v="ACRM GP#3 NARROW"/>
    <m/>
    <x v="1"/>
    <x v="2"/>
    <m/>
    <n v="2000"/>
    <s v="WEST BOKARO"/>
    <s v="East"/>
    <s v="JAMS"/>
    <n v="185794"/>
    <x v="9"/>
    <n v="1851065"/>
    <s v="GP COIL SOFT-TATXGP-GK09-0.25X900"/>
    <s v="C02"/>
    <s v="TATXGP"/>
    <s v="GK09"/>
    <n v="0.25"/>
    <n v="900"/>
    <n v="0"/>
    <s v="T2 DONE"/>
    <s v="Z80"/>
    <s v=""/>
    <n v="4"/>
    <n v="12"/>
    <n v="42"/>
    <n v="0"/>
    <n v="42"/>
    <n v="0.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42"/>
    <n v="0"/>
    <n v="42"/>
    <n v="0"/>
    <n v="0"/>
    <n v="0"/>
    <n v="0"/>
    <n v="0"/>
    <n v="0"/>
    <n v="0"/>
    <n v="0"/>
    <n v="0"/>
    <n v="42"/>
    <s v="Shree Bajrang Steel Udyog"/>
  </r>
  <r>
    <n v="742"/>
    <d v="2025-07-11T00:00:00"/>
    <s v="ZBTO"/>
    <n v="9518921586"/>
    <n v="5"/>
    <s v="9518921586-5"/>
    <s v="No Priority"/>
    <s v="Released"/>
    <x v="0"/>
    <m/>
    <m/>
    <e v="#N/A"/>
    <s v="OK"/>
    <s v="CR02"/>
    <s v="ACRM CRCA CRS"/>
    <m/>
    <x v="0"/>
    <x v="0"/>
    <m/>
    <n v="2000"/>
    <s v="PATTANCHERY"/>
    <s v="South"/>
    <s v="SBAD"/>
    <n v="939422"/>
    <x v="43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23.914999999999999"/>
    <n v="5.085"/>
    <n v="5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85"/>
    <s v="0.67-0.7"/>
    <s v="1250-1262"/>
    <m/>
    <m/>
    <m/>
    <m/>
    <m/>
    <m/>
    <s v="U"/>
    <s v="CRCA_STLM"/>
    <s v="C01-AU03-0.7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VIJAY VENKAT STEELS PRIVATE LIMITED"/>
  </r>
  <r>
    <n v="742"/>
    <d v="2025-07-18T00:00:00"/>
    <s v="ZBTO"/>
    <n v="9518939324"/>
    <n v="3"/>
    <s v="9518939324-3"/>
    <s v="No Priority"/>
    <s v="Released"/>
    <x v="0"/>
    <m/>
    <m/>
    <e v="#N/A"/>
    <s v="OK"/>
    <e v="#N/A"/>
    <e v="#N/A"/>
    <m/>
    <x v="0"/>
    <x v="9"/>
    <m/>
    <n v="2000"/>
    <s v="HOWRAH"/>
    <s v="East"/>
    <s v="CALS"/>
    <n v="154464"/>
    <x v="4"/>
    <n v="3853362"/>
    <s v="CR COIL TATXXD AH03 1.100X1320"/>
    <s v="C01"/>
    <s v="TATXXD"/>
    <s v="AH03"/>
    <n v="1.1000000000000001"/>
    <n v="1320"/>
    <n v="0"/>
    <s v="T2 DONE"/>
    <s v=" "/>
    <s v=""/>
    <n v="13"/>
    <n v="29"/>
    <n v="56.731000000000002"/>
    <n v="56.7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8-1.1"/>
    <s v="1320-1340"/>
    <m/>
    <m/>
    <m/>
    <m/>
    <m/>
    <m/>
    <s v="U"/>
    <s v="CRCA_ME"/>
    <s v="C01-AH03-1.1-1320"/>
    <s v="367-SH67-3.2-1320"/>
    <n v="367"/>
    <s v="TSH067"/>
    <s v="SH67"/>
    <s v="C14A"/>
    <n v="3.2"/>
    <n v="1320"/>
    <n v="392073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12T00:00:00"/>
    <s v="ZBTO"/>
    <n v="9519011538"/>
    <n v="5"/>
    <s v="9519011538-5"/>
    <s v="Oct'25"/>
    <s v="Released"/>
    <x v="1"/>
    <n v="1"/>
    <m/>
    <e v="#N/A"/>
    <s v="OK"/>
    <s v="CR01"/>
    <s v="ACRM CRCA CTL"/>
    <m/>
    <x v="0"/>
    <x v="3"/>
    <m/>
    <n v="2000"/>
    <s v="VARANASI"/>
    <s v="North"/>
    <s v="KANP"/>
    <n v="115841"/>
    <x v="35"/>
    <n v="3765561"/>
    <s v="CRCA SHEET TSBCRC SR15 0.700X1000X1930"/>
    <s v="C06"/>
    <s v="TSBCRC"/>
    <s v="SR15"/>
    <n v="0.7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46"/>
    <n v="0"/>
    <n v="0"/>
    <n v="0"/>
    <n v="0"/>
    <n v="46"/>
    <n v="0"/>
    <n v="0"/>
    <n v="0"/>
    <n v="0"/>
    <n v="0"/>
    <n v="0"/>
    <n v="46"/>
    <s v="O.V.S. ISPAT UDYOG"/>
  </r>
  <r>
    <n v="742"/>
    <d v="2025-08-19T00:00:00"/>
    <s v="ZBTO"/>
    <n v="9519028293"/>
    <n v="1"/>
    <s v="9519028293-1"/>
    <s v="Oct'25"/>
    <s v="Released"/>
    <x v="1"/>
    <n v="1"/>
    <m/>
    <e v="#N/A"/>
    <s v="OK"/>
    <s v="CR01"/>
    <s v="ACRM CRCA CTL"/>
    <m/>
    <x v="0"/>
    <x v="3"/>
    <m/>
    <n v="2000"/>
    <s v="CHENNAI"/>
    <s v="South"/>
    <s v="MADS"/>
    <n v="938550"/>
    <x v="6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-2.0699999999999998"/>
    <n v="0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2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42"/>
    <n v="0"/>
    <n v="0"/>
    <n v="42"/>
    <n v="0"/>
    <n v="0"/>
    <n v="0"/>
    <n v="0"/>
    <n v="0"/>
    <n v="0"/>
    <n v="0"/>
    <n v="0"/>
    <n v="42"/>
    <s v="BASEER AND CO"/>
  </r>
  <r>
    <n v="742"/>
    <d v="2025-08-05T00:00:00"/>
    <s v="ZBTO"/>
    <n v="9518995069"/>
    <n v="1"/>
    <s v="9518995069-1"/>
    <s v="No Priority"/>
    <s v="Released"/>
    <x v="0"/>
    <m/>
    <m/>
    <e v="#N/A"/>
    <s v="OK"/>
    <s v="CR01"/>
    <s v="ACRM CRCA CTL"/>
    <m/>
    <x v="0"/>
    <x v="3"/>
    <m/>
    <n v="2000"/>
    <s v="KANPUR"/>
    <s v="North"/>
    <s v="FBAD"/>
    <n v="933952"/>
    <x v="5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86.265000000000001"/>
    <n v="0.73499999999999999"/>
    <n v="0.73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349999999999999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2"/>
    <d v="2025-08-19T00:00:00"/>
    <s v="ZBTO"/>
    <n v="9519028231"/>
    <n v="4"/>
    <s v="9519028231-4"/>
    <s v="No Priority"/>
    <s v="Released"/>
    <x v="0"/>
    <m/>
    <m/>
    <n v="0"/>
    <s v="N/C"/>
    <s v="CR02"/>
    <s v="ACRM CRCA CRS"/>
    <m/>
    <x v="0"/>
    <x v="0"/>
    <m/>
    <n v="2000"/>
    <s v="CHENNAI"/>
    <s v="South"/>
    <s v="MADS"/>
    <n v="938550"/>
    <x v="6"/>
    <n v="1801562"/>
    <s v="CRCA COIL-TATXXD-AU03-0.8X1000"/>
    <s v="C01"/>
    <s v="TATXXD"/>
    <s v="AU03"/>
    <n v="0.8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78-0.82"/>
    <s v="1000-1004"/>
    <m/>
    <m/>
    <m/>
    <m/>
    <m/>
    <m/>
    <s v="R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3"/>
    <d v="2025-09-08T00:00:00"/>
    <s v="ZBTO"/>
    <n v="9519085802"/>
    <n v="1"/>
    <s v="9519085802-1"/>
    <s v="No Priority"/>
    <s v="Released"/>
    <x v="0"/>
    <m/>
    <m/>
    <e v="#N/A"/>
    <e v="#N/A"/>
    <s v="GP02"/>
    <s v="ACRM GP#3 WIDER SOFT"/>
    <m/>
    <x v="1"/>
    <x v="7"/>
    <m/>
    <n v="2000"/>
    <s v="SIYAGANJ"/>
    <s v="East"/>
    <s v="INDR"/>
    <n v="944695"/>
    <x v="44"/>
    <n v="1851106"/>
    <s v="GP COIL SOFT-TATXGP-GK09-0.6X1250"/>
    <s v="C02"/>
    <s v="TATXGP"/>
    <s v="GK09"/>
    <n v="0.6"/>
    <n v="1250"/>
    <n v="0"/>
    <s v="T2 DONE"/>
    <s v="Z80"/>
    <s v=""/>
    <n v="3"/>
    <n v="5"/>
    <n v="26.594999999999999"/>
    <n v="26.5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250-1254"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0"/>
    <s v="ANM ISPAT PRIVATE LIMITED"/>
  </r>
  <r>
    <n v="742"/>
    <d v="2025-08-22T00:00:00"/>
    <s v="ZBTO"/>
    <n v="9519040245"/>
    <n v="4"/>
    <s v="9519040245-4"/>
    <s v="No Priority"/>
    <s v="Released"/>
    <x v="0"/>
    <m/>
    <m/>
    <e v="#N/A"/>
    <s v="N/C"/>
    <s v="CR02"/>
    <s v="ACRM CRCA CRS"/>
    <m/>
    <x v="0"/>
    <x v="6"/>
    <m/>
    <n v="1000"/>
    <s v="CHENNAI"/>
    <s v="South"/>
    <s v="NPUR"/>
    <n v="187214"/>
    <x v="13"/>
    <n v="3701960"/>
    <s v="CR COIL TATXXD BT01 1.200X1310"/>
    <s v="C01"/>
    <s v="TATXXD"/>
    <s v="BT01"/>
    <n v="1.2"/>
    <n v="1310"/>
    <n v="0"/>
    <s v="T2 DONE"/>
    <s v=" "/>
    <s v=""/>
    <n v="8"/>
    <n v="12"/>
    <n v="27.184999999999999"/>
    <n v="27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8-1.22"/>
    <s v="1310-1311"/>
    <m/>
    <m/>
    <m/>
    <m/>
    <m/>
    <m/>
    <s v="T"/>
    <s v="CRCA_D&amp;B"/>
    <s v="C01-BT01-1.2-1310"/>
    <s v="367-SH67-3.2-1330"/>
    <n v="367"/>
    <s v="TSH067"/>
    <s v="SH67"/>
    <s v="C14A"/>
    <n v="3.2"/>
    <n v="1330"/>
    <n v="3920739"/>
    <m/>
    <m/>
    <m/>
    <m/>
    <m/>
    <n v="0"/>
    <n v="0"/>
    <n v="0"/>
    <n v="0"/>
    <n v="0"/>
    <n v="0"/>
    <n v="0"/>
    <n v="0"/>
    <n v="0"/>
    <n v="0"/>
    <n v="0"/>
    <n v="0"/>
    <n v="0"/>
    <s v="BALMER LAWRIE &amp; CO. LIMITED.."/>
  </r>
  <r>
    <n v="742"/>
    <d v="2025-08-01T00:00:00"/>
    <s v="ZBTO"/>
    <n v="9518986243"/>
    <n v="1"/>
    <s v="9518986243-1"/>
    <s v="No Priority"/>
    <s v="Released"/>
    <x v="0"/>
    <m/>
    <m/>
    <n v="0"/>
    <s v="N/C"/>
    <s v="CR02"/>
    <s v="ACRM CRCA CRS"/>
    <m/>
    <x v="0"/>
    <x v="9"/>
    <m/>
    <n v="2000"/>
    <s v="AHMEDABAD"/>
    <s v="West"/>
    <s v="AMED"/>
    <n v="854773"/>
    <x v="36"/>
    <n v="3532322"/>
    <s v="CR COIL TATXXD AH03 1X1320"/>
    <s v="C01"/>
    <s v="TATXXD"/>
    <s v="AH03"/>
    <n v="1"/>
    <n v="1320"/>
    <n v="0"/>
    <s v="T2 DONE"/>
    <s v=" "/>
    <s v=""/>
    <n v="13"/>
    <n v="24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0.98-1.02"/>
    <s v="1320-1325"/>
    <m/>
    <m/>
    <m/>
    <m/>
    <m/>
    <m/>
    <s v="R"/>
    <s v="NA"/>
    <s v="C01-AH03-1-1320"/>
    <s v="367-SH67-3.2-1320"/>
    <n v="367"/>
    <s v="TSH067"/>
    <s v="SH67"/>
    <s v="C14A"/>
    <n v="3.2"/>
    <n v="1320"/>
    <n v="3920737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2"/>
    <d v="2025-08-18T00:00:00"/>
    <s v="ZBTO"/>
    <n v="9519025430"/>
    <n v="4"/>
    <s v="9519025430-4"/>
    <s v="No Priority"/>
    <s v="Released"/>
    <x v="0"/>
    <m/>
    <m/>
    <e v="#N/A"/>
    <s v="N/C"/>
    <s v="CR01"/>
    <s v="ACRM CRCA CTL"/>
    <m/>
    <x v="0"/>
    <x v="3"/>
    <m/>
    <n v="2000"/>
    <s v="SALEM"/>
    <s v="South"/>
    <s v="MADS"/>
    <n v="116465"/>
    <x v="19"/>
    <n v="3239536"/>
    <s v="CRCA SHEET TATCRC SR16 0.350X900X2500"/>
    <s v="C06"/>
    <s v="TATCRC"/>
    <s v="SR16"/>
    <n v="0.35"/>
    <n v="900"/>
    <n v="2500"/>
    <s v="T2 DONE"/>
    <s v=" "/>
    <s v=""/>
    <n v="0"/>
    <n v="0"/>
    <n v="20.99"/>
    <n v="6.34"/>
    <n v="14.65"/>
    <n v="14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5"/>
    <s v="0.33-0.37"/>
    <s v="900-904"/>
    <m/>
    <m/>
    <m/>
    <m/>
    <m/>
    <m/>
    <s v="U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5"/>
    <s v="9519025430-5"/>
    <s v="Nov'25"/>
    <s v="Released"/>
    <x v="1"/>
    <n v="1"/>
    <m/>
    <s v="OK (HR  Indent)"/>
    <s v="N/C"/>
    <s v="CR01"/>
    <s v="ACRM CRCA CTL"/>
    <m/>
    <x v="0"/>
    <x v="3"/>
    <m/>
    <n v="2000"/>
    <s v="SALEM"/>
    <s v="South"/>
    <s v="MADS"/>
    <n v="116465"/>
    <x v="19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7-25T00:00:00"/>
    <s v="ZBTO"/>
    <n v="9518959342"/>
    <n v="3"/>
    <s v="9518959342-3"/>
    <s v="No Priority"/>
    <s v="Released"/>
    <x v="0"/>
    <m/>
    <m/>
    <e v="#N/A"/>
    <s v="OK"/>
    <s v="CR02"/>
    <s v="ACRM CRCA CRS"/>
    <m/>
    <x v="0"/>
    <x v="0"/>
    <m/>
    <n v="2200"/>
    <s v="GUMMIDIPOONDI"/>
    <s v="South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87"/>
    <n v="76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29T00:00:00"/>
    <s v="ZBTF"/>
    <n v="9519061304"/>
    <n v="1"/>
    <s v="9519061304-1"/>
    <s v="No Priority"/>
    <s v="Released"/>
    <x v="0"/>
    <m/>
    <m/>
    <e v="#N/A"/>
    <s v="OK"/>
    <s v="CR03"/>
    <s v="ACRM CRCA SPM"/>
    <m/>
    <x v="0"/>
    <x v="6"/>
    <m/>
    <n v="1000"/>
    <s v="SANHEWAL"/>
    <s v="North"/>
    <s v="CDGH"/>
    <n v="925428"/>
    <x v="4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249.66"/>
    <n v="14.96"/>
    <n v="-215.97"/>
    <n v="0"/>
    <n v="0"/>
    <n v="0"/>
    <n v="0"/>
    <n v="0"/>
    <n v="0"/>
    <n v="0"/>
    <n v="0"/>
    <n v="0"/>
    <n v="0"/>
    <n v="0"/>
    <n v="0"/>
    <n v="0"/>
    <n v="0"/>
    <n v="0"/>
    <n v="0"/>
    <n v="0"/>
    <n v="256.3"/>
    <n v="0"/>
    <n v="256.3"/>
    <n v="14.96"/>
    <n v="241.34"/>
    <n v="0"/>
    <n v="0"/>
    <s v="1.45-1.55"/>
    <s v="1250-1270"/>
    <m/>
    <m/>
    <m/>
    <m/>
    <m/>
    <s v="4000519245-4"/>
    <s v="U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s v="TUBE INVESTMENTS OF INDIA LIMITED"/>
  </r>
  <r>
    <n v="743"/>
    <d v="2025-09-02T00:00:00"/>
    <s v="ZBTO"/>
    <n v="9519072913"/>
    <n v="2"/>
    <s v="9519072913-2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116.41"/>
    <n v="9.59"/>
    <n v="9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9-12T00:00:00"/>
    <s v="ZBTO"/>
    <n v="9519097690"/>
    <n v="2"/>
    <s v="9519097690-2"/>
    <s v="No Priority"/>
    <s v="Released"/>
    <x v="0"/>
    <m/>
    <m/>
    <e v="#N/A"/>
    <e v="#N/A"/>
    <e v="#N/A"/>
    <e v="#N/A"/>
    <m/>
    <x v="0"/>
    <x v="0"/>
    <m/>
    <n v="2000"/>
    <s v="YESHWANTHPURA"/>
    <s v="South"/>
    <s v="BANG"/>
    <n v="939268"/>
    <x v="4"/>
    <n v="1801804"/>
    <s v="CRCA COIL-TATXXD-AU03-1X1250"/>
    <s v="C01"/>
    <s v="TATXXD"/>
    <s v="AU03"/>
    <n v="1"/>
    <n v="1250"/>
    <n v="0"/>
    <s v="T2 DONE"/>
    <s v=" "/>
    <s v=""/>
    <n v="10"/>
    <n v="28"/>
    <n v="144.99"/>
    <n v="138.43"/>
    <n v="6.56"/>
    <n v="6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s v="0.95-1"/>
    <s v="1250-1262"/>
    <m/>
    <m/>
    <m/>
    <m/>
    <m/>
    <m/>
    <s v="U"/>
    <s v="CRCA_STLM"/>
    <s v="C01-AU03-1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9-15T00:00:00"/>
    <s v="ZBTO"/>
    <n v="9519105231"/>
    <n v="1"/>
    <s v="9519105231-1"/>
    <s v="No Priority"/>
    <s v="Released"/>
    <x v="0"/>
    <m/>
    <m/>
    <e v="#N/A"/>
    <s v="OK"/>
    <s v="GP03"/>
    <s v="ACRM GP#3 NARROW"/>
    <m/>
    <x v="1"/>
    <x v="2"/>
    <m/>
    <n v="2000"/>
    <s v="VARANASI"/>
    <s v="North"/>
    <s v="KANP"/>
    <n v="931525"/>
    <x v="3"/>
    <n v="1191955"/>
    <s v="GP COIL SOFT-TATXGP-GK09-0.3X900"/>
    <s v="C02"/>
    <s v="TATXGP"/>
    <s v="GK09"/>
    <n v="0.3"/>
    <n v="900"/>
    <n v="0"/>
    <s v="T2 DONE"/>
    <s v="Z80"/>
    <s v=""/>
    <n v="4"/>
    <n v="12"/>
    <n v="63"/>
    <n v="0"/>
    <n v="63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0"/>
    <n v="63"/>
    <n v="0"/>
    <n v="0"/>
    <n v="0"/>
    <n v="0"/>
    <n v="0"/>
    <n v="0"/>
    <n v="0"/>
    <n v="0"/>
    <n v="0"/>
    <n v="63"/>
    <s v="INDIA STEEL INDUSTRIES"/>
  </r>
  <r>
    <n v="743"/>
    <d v="2025-09-16T00:00:00"/>
    <s v="ZBTO"/>
    <n v="9519107755"/>
    <n v="1"/>
    <s v="9519107755-1"/>
    <s v="Nov'25"/>
    <s v="Released"/>
    <x v="1"/>
    <m/>
    <m/>
    <n v="0"/>
    <s v="N/C"/>
    <s v="GP03"/>
    <s v="ACRM GP#3 NARROW"/>
    <m/>
    <x v="1"/>
    <x v="2"/>
    <m/>
    <n v="2000"/>
    <s v="UTTARKASHI"/>
    <s v="North"/>
    <s v="JPUR"/>
    <n v="150962"/>
    <x v="41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21"/>
    <n v="0"/>
    <n v="21"/>
    <n v="0"/>
    <n v="0"/>
    <n v="0"/>
    <n v="0"/>
    <n v="0"/>
    <n v="0"/>
    <n v="0"/>
    <n v="0"/>
    <n v="0"/>
    <n v="21"/>
    <s v="BIHANI INTERNATIONAL PVT LTD."/>
  </r>
  <r>
    <n v="743"/>
    <d v="2025-09-12T00:00:00"/>
    <s v="ZBTO"/>
    <n v="9519098404"/>
    <n v="3"/>
    <s v="9519098404-3"/>
    <s v="No Priority"/>
    <s v="Released"/>
    <x v="0"/>
    <m/>
    <m/>
    <e v="#N/A"/>
    <e v="#N/A"/>
    <s v="GP02"/>
    <s v="ACRM GP#3 WIDER SOFT"/>
    <m/>
    <x v="1"/>
    <x v="7"/>
    <m/>
    <n v="2000"/>
    <s v="JAIPUR"/>
    <s v="West"/>
    <s v="JPUR"/>
    <n v="117583"/>
    <x v="40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53.02"/>
    <n v="2.98"/>
    <n v="-857.47"/>
    <n v="0"/>
    <n v="0"/>
    <n v="0"/>
    <n v="0"/>
    <n v="0"/>
    <n v="0"/>
    <n v="0"/>
    <n v="0"/>
    <n v="0"/>
    <n v="0"/>
    <n v="0"/>
    <n v="0"/>
    <n v="0"/>
    <n v="0"/>
    <n v="0"/>
    <n v="0"/>
    <n v="0"/>
    <n v="1088.69"/>
    <n v="0"/>
    <n v="1088.69"/>
    <n v="0"/>
    <n v="1088.69"/>
    <n v="0"/>
    <n v="2.98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IHANI ENTERPRISES"/>
  </r>
  <r>
    <n v="743"/>
    <d v="2025-08-21T00:00:00"/>
    <s v="ZBTF"/>
    <n v="9519036337"/>
    <n v="1"/>
    <s v="9519036337-1"/>
    <s v="No Priority"/>
    <s v="Released"/>
    <x v="0"/>
    <m/>
    <m/>
    <e v="#N/A"/>
    <e v="#N/A"/>
    <s v="GP01"/>
    <s v="ACRM GP#3 WIDER HARD"/>
    <m/>
    <x v="1"/>
    <x v="10"/>
    <m/>
    <n v="2000"/>
    <s v="GAMHARIA"/>
    <s v="East"/>
    <s v="COMD"/>
    <n v="650743"/>
    <x v="11"/>
    <n v="3767015"/>
    <s v="GP COIL TATGPH GP02 0.600X1350"/>
    <s v="C05"/>
    <s v="TATGPH"/>
    <s v="GP02"/>
    <n v="0.6"/>
    <n v="1350"/>
    <n v="0"/>
    <s v="T2 DONE"/>
    <s v="Z120"/>
    <s v=""/>
    <n v="11"/>
    <n v="24"/>
    <n v="247.999"/>
    <n v="235.99"/>
    <n v="12.009"/>
    <n v="12.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0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21T00:00:00"/>
    <s v="ZBTO"/>
    <n v="9519035790"/>
    <n v="6"/>
    <s v="9519035790-6"/>
    <s v="No Priority"/>
    <s v="Released"/>
    <x v="0"/>
    <m/>
    <m/>
    <e v="#N/A"/>
    <e v="#N/A"/>
    <s v="GP03"/>
    <s v="ACRM GP#3 NARROW"/>
    <m/>
    <x v="1"/>
    <x v="2"/>
    <m/>
    <n v="2000"/>
    <s v="Jharkhand"/>
    <s v="East"/>
    <s v="JAMS"/>
    <n v="121328"/>
    <x v="23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9.02500000000001"/>
    <n v="6.9749999999999996"/>
    <n v="6.9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74999999999999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5790"/>
    <n v="3"/>
    <s v="9519035790-3"/>
    <s v="No Priority"/>
    <s v="Released"/>
    <x v="0"/>
    <m/>
    <m/>
    <e v="#N/A"/>
    <e v="#N/A"/>
    <s v="GP03"/>
    <s v="ACRM GP#3 NARROW"/>
    <m/>
    <x v="1"/>
    <x v="2"/>
    <m/>
    <n v="2000"/>
    <s v="Jharkhand"/>
    <s v="East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5.97"/>
    <n v="12.03"/>
    <n v="1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3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7T00:00:00"/>
    <s v="ZBTO"/>
    <n v="9519054625"/>
    <n v="4"/>
    <s v="9519054625-4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142414"/>
    <s v="GP COIL SOFT-TATXGP-GLK1-0.45X900"/>
    <s v="C02"/>
    <s v="TATXGP"/>
    <s v="GLK1"/>
    <n v="0.45"/>
    <n v="900"/>
    <n v="0"/>
    <s v="T2 DONE"/>
    <s v="Z80"/>
    <s v=""/>
    <n v="6"/>
    <n v="24"/>
    <n v="42"/>
    <n v="39.700000000000003"/>
    <n v="2.2999999999999998"/>
    <n v="2.2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999999999999998"/>
    <s v="0.43-0.45"/>
    <s v="900-920"/>
    <m/>
    <m/>
    <m/>
    <m/>
    <m/>
    <m/>
    <s v="R"/>
    <s v="GP03_KOSH"/>
    <s v="C02-GLK1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8T00:00:00"/>
    <s v="ZBTO"/>
    <n v="9519025430"/>
    <n v="7"/>
    <s v="9519025430-7"/>
    <s v="Nov'25"/>
    <s v="Released"/>
    <x v="1"/>
    <n v="1"/>
    <m/>
    <s v="OK (HR  Indent)"/>
    <s v="N/C"/>
    <s v="CR01"/>
    <s v="ACRM CRCA CTL"/>
    <m/>
    <x v="0"/>
    <x v="3"/>
    <m/>
    <n v="2000"/>
    <s v="SALEM"/>
    <s v="South"/>
    <s v="MADS"/>
    <n v="116465"/>
    <x v="19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8"/>
    <s v="9519025430-8"/>
    <s v="No Priority"/>
    <s v="Released"/>
    <x v="0"/>
    <m/>
    <m/>
    <e v="#N/A"/>
    <s v="OK"/>
    <s v="CR01"/>
    <s v="ACRM CRCA CTL"/>
    <m/>
    <x v="0"/>
    <x v="3"/>
    <m/>
    <n v="2000"/>
    <s v="SALEM"/>
    <s v="South"/>
    <s v="MADS"/>
    <n v="116465"/>
    <x v="19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5.245000000000001"/>
    <n v="3.7549999999999999"/>
    <n v="-191.05"/>
    <n v="0"/>
    <n v="199.05"/>
    <n v="0"/>
    <n v="0"/>
    <n v="0"/>
    <n v="0"/>
    <n v="0"/>
    <n v="0"/>
    <n v="0"/>
    <n v="0"/>
    <n v="0"/>
    <n v="0"/>
    <n v="0"/>
    <n v="0"/>
    <n v="0.61"/>
    <n v="0"/>
    <n v="0"/>
    <n v="0"/>
    <n v="0"/>
    <n v="199.66000000000003"/>
    <n v="0"/>
    <n v="199.66000000000003"/>
    <n v="0"/>
    <n v="3.7549999999999999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9-10T00:00:00"/>
    <s v="ZBTO"/>
    <n v="9519093436"/>
    <n v="1"/>
    <s v="9519093436-1"/>
    <s v="Oct'25"/>
    <s v="Released"/>
    <x v="1"/>
    <n v="1"/>
    <m/>
    <e v="#N/A"/>
    <s v="OK"/>
    <s v="CR03"/>
    <s v="ACRM CRCA SPM"/>
    <m/>
    <x v="0"/>
    <x v="3"/>
    <m/>
    <n v="2000"/>
    <s v="GUWAHATI"/>
    <s v="East"/>
    <s v="GWAH"/>
    <n v="116649"/>
    <x v="12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29"/>
    <n v="0"/>
    <n v="0"/>
    <n v="0"/>
    <n v="29"/>
    <n v="0"/>
    <n v="0"/>
    <n v="0"/>
    <n v="0"/>
    <n v="0"/>
    <n v="0"/>
    <n v="0"/>
    <n v="29"/>
    <s v="SAGAR STEELS"/>
  </r>
  <r>
    <n v="742"/>
    <d v="2025-08-19T00:00:00"/>
    <s v="ZBTO"/>
    <n v="9519029782"/>
    <n v="7"/>
    <s v="9519029782-7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24.81"/>
    <n v="4.1900000000000004"/>
    <n v="4.1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900000000000004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4T00:00:00"/>
    <s v="ZBTO"/>
    <n v="9518992530"/>
    <n v="1"/>
    <s v="9518992530-1"/>
    <s v="No Priority"/>
    <s v="Released"/>
    <x v="0"/>
    <m/>
    <m/>
    <n v="0"/>
    <s v="N/C"/>
    <s v="CR02"/>
    <s v="ACRM CRCA CRS"/>
    <m/>
    <x v="0"/>
    <x v="0"/>
    <m/>
    <n v="2000"/>
    <s v="SANGAREDDY"/>
    <s v="South"/>
    <s v="SBAD"/>
    <n v="947126"/>
    <x v="46"/>
    <n v="1801562"/>
    <s v="CRCA COIL-TATXXD-AU03-0.8X1000"/>
    <s v="C01"/>
    <s v="TATXXD"/>
    <s v="AU03"/>
    <n v="0.8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2"/>
    <d v="2025-08-04T00:00:00"/>
    <s v="ZBTO"/>
    <n v="9518992530"/>
    <n v="3"/>
    <s v="9518992530-3"/>
    <s v="No Priority"/>
    <s v="Released"/>
    <x v="0"/>
    <m/>
    <m/>
    <n v="0"/>
    <s v="N/C"/>
    <s v="CR02"/>
    <s v="ACRM CRCA CRS"/>
    <m/>
    <x v="0"/>
    <x v="0"/>
    <m/>
    <n v="2000"/>
    <s v="SANGAREDDY"/>
    <s v="South"/>
    <s v="SBAD"/>
    <n v="947126"/>
    <x v="46"/>
    <n v="1804852"/>
    <s v="CRCA COIL-TATXXD-AU03-1.2X1000"/>
    <s v="C01"/>
    <s v="TATXXD"/>
    <s v="AU03"/>
    <n v="1.2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7-1.2"/>
    <s v="1000-1004"/>
    <m/>
    <m/>
    <m/>
    <m/>
    <m/>
    <m/>
    <s v="C"/>
    <s v="CRCA_STLM"/>
    <s v="C01-AU03-1.2-1000"/>
    <s v="B69-SH08-3.2-1025"/>
    <s v="B69"/>
    <s v="T01320"/>
    <s v="SH08"/>
    <s v="C16D"/>
    <n v="3.2"/>
    <n v="1025"/>
    <n v="3917268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3"/>
    <d v="2025-08-20T00:00:00"/>
    <s v="ZBTO"/>
    <n v="9519032510"/>
    <n v="6"/>
    <s v="9519032510-6"/>
    <s v="No Priority"/>
    <s v="Released"/>
    <x v="0"/>
    <m/>
    <m/>
    <e v="#N/A"/>
    <e v="#N/A"/>
    <s v="GP03"/>
    <s v="ACRM GP#3 NARROW"/>
    <m/>
    <x v="1"/>
    <x v="2"/>
    <m/>
    <n v="2000"/>
    <s v="PATNA"/>
    <s v="East"/>
    <s v="PATN"/>
    <n v="103227"/>
    <x v="10"/>
    <n v="1854424"/>
    <s v="GP COIL SOFT-TATXGP-GK09-0.6X900"/>
    <s v="C02"/>
    <s v="TATXGP"/>
    <s v="GK09"/>
    <n v="0.6"/>
    <n v="900"/>
    <n v="0"/>
    <s v="T2 DONE"/>
    <s v="Z80"/>
    <s v=""/>
    <n v="2"/>
    <n v="6"/>
    <n v="105"/>
    <n v="95.405000000000001"/>
    <n v="9.5950000000000006"/>
    <n v="9.59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50000000000006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01T00:00:00"/>
    <s v="ZBTF"/>
    <n v="9519071537"/>
    <n v="3"/>
    <s v="9519071537-3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1T00:00:00"/>
    <s v="ZBTF"/>
    <n v="9519071537"/>
    <n v="4"/>
    <s v="9519071537-4"/>
    <s v="No Priority"/>
    <s v="Released"/>
    <x v="0"/>
    <m/>
    <m/>
    <e v="#N/A"/>
    <e v="#N/A"/>
    <s v="GP01"/>
    <s v="ACRM GP#3 WIDER HARD"/>
    <m/>
    <x v="1"/>
    <x v="10"/>
    <m/>
    <n v="2000"/>
    <s v="GAMHARIA"/>
    <s v="East"/>
    <s v="COMD"/>
    <n v="650743"/>
    <x v="11"/>
    <n v="3767015"/>
    <s v="GP COIL TATGPH GP02 0.600X1350"/>
    <s v="C05"/>
    <s v="TATGPH"/>
    <s v="GP02"/>
    <n v="0.6"/>
    <n v="1350"/>
    <n v="0"/>
    <s v="T2 DONE"/>
    <s v="Z120"/>
    <s v=""/>
    <n v="11"/>
    <n v="24"/>
    <n v="92.998999999999995"/>
    <n v="90.99"/>
    <n v="2.0089999999999999"/>
    <n v="2.00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8999999999999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662"/>
    <n v="2"/>
    <s v="9519105662-2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144.285"/>
    <n v="7.6349999999999998"/>
    <n v="7.63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349999999999998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3"/>
    <s v="9519105662-3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191956"/>
    <s v="GP COIL SOFT-TATXGP-GK09-0.35X900"/>
    <s v="C02"/>
    <s v="TATXGP"/>
    <s v="GK09"/>
    <n v="0.35"/>
    <n v="900"/>
    <n v="0"/>
    <s v="T2 DONE"/>
    <s v="Z80"/>
    <s v=""/>
    <n v="2"/>
    <n v="6"/>
    <n v="189"/>
    <n v="180.755"/>
    <n v="8.2449999999999992"/>
    <n v="8.24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449999999999992"/>
    <s v="0.325-0.36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4"/>
    <s v="9519105662-4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178439"/>
    <s v="GP COIL SOFT-TATXGP-GK09-0.4X900"/>
    <s v="C02"/>
    <s v="TATXGP"/>
    <s v="GK09"/>
    <n v="0.4"/>
    <n v="900"/>
    <n v="0"/>
    <s v="T2 DONE"/>
    <s v="Z80"/>
    <s v=""/>
    <n v="2"/>
    <n v="6"/>
    <n v="252"/>
    <n v="251.2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s v="0.38-0.41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5"/>
    <s v="9519105662-5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4418"/>
    <s v="GP COIL SOFT-TATXGP-GK09-0.5X900"/>
    <s v="C02"/>
    <s v="TATXGP"/>
    <s v="GK09"/>
    <n v="0.5"/>
    <n v="900"/>
    <n v="0"/>
    <s v="T2 DONE"/>
    <s v="Z80"/>
    <s v=""/>
    <n v="2"/>
    <n v="6"/>
    <n v="294"/>
    <n v="279.52"/>
    <n v="14.48"/>
    <n v="14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48"/>
    <s v="0.48-0.51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9"/>
    <s v="9519105662-9"/>
    <s v="No Priority"/>
    <s v="Released"/>
    <x v="0"/>
    <m/>
    <m/>
    <e v="#N/A"/>
    <e v="#N/A"/>
    <s v="GP02"/>
    <s v="ACRM GP#3 WIDER SOFT"/>
    <m/>
    <x v="1"/>
    <x v="7"/>
    <m/>
    <n v="2000"/>
    <s v="PATNA"/>
    <s v="East"/>
    <s v="PATN"/>
    <n v="103227"/>
    <x v="10"/>
    <n v="1854410"/>
    <s v="GP COIL SOFT-TATXGP-GK09-0.4X1220"/>
    <s v="C02"/>
    <s v="TATXGP"/>
    <s v="GK09"/>
    <n v="0.4"/>
    <n v="1220"/>
    <n v="0"/>
    <s v="T2 DONE"/>
    <s v="Z80"/>
    <s v=""/>
    <n v="2"/>
    <n v="6"/>
    <n v="53.17"/>
    <n v="5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8-0.41"/>
    <s v="1220-1224"/>
    <m/>
    <m/>
    <m/>
    <m/>
    <m/>
    <m/>
    <s v="S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11"/>
    <s v="9519105662-11"/>
    <s v="Stocks"/>
    <s v="Released"/>
    <x v="1"/>
    <m/>
    <m/>
    <e v="#N/A"/>
    <e v="#N/A"/>
    <s v="GP02"/>
    <s v="ACRM GP#3 WIDER SOFT"/>
    <m/>
    <x v="1"/>
    <x v="7"/>
    <m/>
    <n v="2000"/>
    <s v="PATNA"/>
    <s v="East"/>
    <s v="PATN"/>
    <n v="103227"/>
    <x v="10"/>
    <n v="1334725"/>
    <s v="GP COIL SOFT-TATXGP-GK09-0.6X1220"/>
    <s v="C02"/>
    <s v="TATXGP"/>
    <s v="GK09"/>
    <n v="0.6"/>
    <n v="1220"/>
    <n v="0"/>
    <s v="T2 DONE"/>
    <s v="Z80"/>
    <s v=""/>
    <n v="2"/>
    <n v="6"/>
    <n v="82.85"/>
    <n v="82.85"/>
    <n v="0"/>
    <n v="0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1220-1224"/>
    <m/>
    <m/>
    <m/>
    <m/>
    <m/>
    <m/>
    <s v="S"/>
    <s v="GP03_KOSH"/>
    <s v="C02-GK09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3.605"/>
    <s v="BMW VENTURES LIMITED"/>
  </r>
  <r>
    <n v="743"/>
    <d v="2025-09-15T00:00:00"/>
    <s v="ZBTO"/>
    <n v="9519105662"/>
    <n v="7"/>
    <s v="9519105662-7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4429"/>
    <s v="GP COIL SOFT-TATXGP-GK09-0.63X900"/>
    <s v="C02"/>
    <s v="TATXGP"/>
    <s v="GK09"/>
    <n v="0.63"/>
    <n v="900"/>
    <n v="0"/>
    <s v="T2 DONE"/>
    <s v="Z80"/>
    <s v=""/>
    <n v="2"/>
    <n v="6"/>
    <n v="96.24"/>
    <n v="96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6-0.64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9-12T00:00:00"/>
    <s v="ZBTO"/>
    <n v="9519097662"/>
    <n v="3"/>
    <s v="9519097662-3"/>
    <s v="Stocks"/>
    <s v="Released"/>
    <x v="1"/>
    <m/>
    <m/>
    <e v="#N/A"/>
    <s v="OK"/>
    <s v="CR03"/>
    <s v="ACRM CRCA SPM"/>
    <m/>
    <x v="0"/>
    <x v="0"/>
    <m/>
    <n v="2000"/>
    <s v="YESHWANTHPURA"/>
    <s v="South"/>
    <s v="BANG"/>
    <n v="932244"/>
    <x v="2"/>
    <n v="2334995"/>
    <s v="CRCA COIL TATXXD AU03 1.500X1250"/>
    <s v="C01"/>
    <s v="TATXXD"/>
    <s v="AU03"/>
    <n v="1.5"/>
    <n v="1250"/>
    <n v="0"/>
    <s v="T2 DONE"/>
    <s v=" "/>
    <s v=""/>
    <n v="10"/>
    <n v="28"/>
    <n v="91"/>
    <n v="64.930000000000007"/>
    <n v="0.49"/>
    <n v="0.49"/>
    <n v="25.58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25.58"/>
    <s v="DURGA TRADERS"/>
  </r>
  <r>
    <n v="742"/>
    <d v="2025-09-12T00:00:00"/>
    <s v="ZBTO"/>
    <n v="9519097690"/>
    <n v="1"/>
    <s v="9519097690-1"/>
    <s v="No Priority"/>
    <s v="Released"/>
    <x v="0"/>
    <m/>
    <m/>
    <e v="#N/A"/>
    <e v="#N/A"/>
    <e v="#N/A"/>
    <e v="#N/A"/>
    <m/>
    <x v="0"/>
    <x v="0"/>
    <m/>
    <n v="2000"/>
    <s v="YESHWANTHPURA"/>
    <s v="South"/>
    <s v="BANG"/>
    <n v="939268"/>
    <x v="4"/>
    <n v="1804814"/>
    <s v="CRCA COIL TATXXD AU03 0.8X1250"/>
    <s v="C01"/>
    <s v="TATXXD"/>
    <s v="AU03"/>
    <n v="0.8"/>
    <n v="1250"/>
    <n v="0"/>
    <s v="T2 DONE"/>
    <s v=" "/>
    <s v=""/>
    <n v="10"/>
    <n v="28"/>
    <n v="58"/>
    <n v="57.81"/>
    <n v="0.19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s v="0.76-0.8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9-12T00:00:00"/>
    <s v="ZBTO"/>
    <n v="9519097690"/>
    <n v="3"/>
    <s v="9519097690-3"/>
    <s v="No Priority"/>
    <s v="Released"/>
    <x v="0"/>
    <m/>
    <m/>
    <e v="#N/A"/>
    <s v="N/C"/>
    <e v="#N/A"/>
    <e v="#N/A"/>
    <m/>
    <x v="0"/>
    <x v="0"/>
    <m/>
    <n v="2000"/>
    <s v="YESHWANTHPURA"/>
    <s v="South"/>
    <s v="BANG"/>
    <n v="939268"/>
    <x v="4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86.484999999999999"/>
    <n v="0.51500000000000001"/>
    <n v="0.51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500000000000001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9-15T00:00:00"/>
    <s v="ZBTO"/>
    <n v="9519105231"/>
    <n v="3"/>
    <s v="9519105231-3"/>
    <s v="No Priority"/>
    <s v="Released"/>
    <x v="0"/>
    <m/>
    <m/>
    <e v="#N/A"/>
    <s v="OK"/>
    <s v="GP03"/>
    <s v="ACRM GP#3 NARROW"/>
    <m/>
    <x v="1"/>
    <x v="2"/>
    <m/>
    <n v="2000"/>
    <s v="VARANASI"/>
    <s v="North"/>
    <s v="KANP"/>
    <n v="931525"/>
    <x v="3"/>
    <n v="1178439"/>
    <s v="GP COIL SOFT-TATXGP-GK09-0.4X900"/>
    <s v="C02"/>
    <s v="TATXGP"/>
    <s v="GK09"/>
    <n v="0.4"/>
    <n v="900"/>
    <n v="0"/>
    <s v="T2 DONE"/>
    <s v="Z80"/>
    <s v=""/>
    <n v="4"/>
    <n v="12"/>
    <n v="63"/>
    <n v="60.664999999999999"/>
    <n v="2.335"/>
    <n v="2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5"/>
    <s v="0.36-0.44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5T00:00:00"/>
    <s v="ZBTO"/>
    <n v="9519105231"/>
    <n v="5"/>
    <s v="9519105231-5"/>
    <s v="Oct'25"/>
    <s v="Released"/>
    <x v="1"/>
    <m/>
    <m/>
    <e v="#N/A"/>
    <s v="OK"/>
    <s v="GP03"/>
    <s v="ACRM GP#3 NARROW"/>
    <m/>
    <x v="1"/>
    <x v="2"/>
    <m/>
    <n v="2000"/>
    <s v="VARANASI"/>
    <s v="North"/>
    <s v="KANP"/>
    <n v="931525"/>
    <x v="3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0"/>
    <n v="21.52"/>
    <n v="21.52"/>
    <n v="20.4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0.479999999999997"/>
    <s v="INDIA STEEL INDUSTRIES"/>
  </r>
  <r>
    <n v="742"/>
    <d v="2025-08-19T00:00:00"/>
    <s v="ZBTO"/>
    <n v="9519029800"/>
    <n v="7"/>
    <s v="9519029800-7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26.07"/>
    <n v="2.93"/>
    <n v="2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8-22T00:00:00"/>
    <s v="ZBTO"/>
    <n v="9519038273"/>
    <n v="4"/>
    <s v="9519038273-4"/>
    <s v="No Priority"/>
    <s v="Released"/>
    <x v="0"/>
    <m/>
    <m/>
    <e v="#N/A"/>
    <e v="#N/A"/>
    <s v="GP01"/>
    <s v="ACRM GP#3 WIDER HARD"/>
    <m/>
    <x v="1"/>
    <x v="10"/>
    <m/>
    <n v="2000"/>
    <s v="PURNIA"/>
    <s v="East"/>
    <s v="PATN"/>
    <n v="931671"/>
    <x v="10"/>
    <n v="3708868"/>
    <s v="GP COIL TATGPH GP02 0.500X1350"/>
    <s v="C05"/>
    <s v="TATGPH"/>
    <s v="GP02"/>
    <n v="0.5"/>
    <n v="1350"/>
    <n v="0"/>
    <s v="T2 DONE"/>
    <s v="Z120"/>
    <s v=""/>
    <n v="1"/>
    <n v="5.59"/>
    <n v="93"/>
    <n v="89.905000000000001"/>
    <n v="3.0950000000000002"/>
    <n v="3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950000000000002"/>
    <s v="0.49-0.52"/>
    <s v="1350-1370"/>
    <m/>
    <m/>
    <m/>
    <m/>
    <m/>
    <m/>
    <s v="M"/>
    <s v="GP03_SHKT"/>
    <s v="C05-GP02-0.5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4"/>
    <s v="9519029782-4"/>
    <s v="Nov'25"/>
    <s v="Released"/>
    <x v="1"/>
    <n v="1"/>
    <m/>
    <s v="OK (HR  Indent)"/>
    <s v="N/C"/>
    <s v="CR01"/>
    <s v="ACRM CRCA CTL"/>
    <m/>
    <x v="0"/>
    <x v="3"/>
    <m/>
    <n v="2000"/>
    <s v="PATNA"/>
    <s v="East"/>
    <s v="PATN"/>
    <n v="103227"/>
    <x v="10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6"/>
    <s v="9519029782-6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6.33"/>
    <n v="2.67"/>
    <n v="-304.82"/>
    <n v="0"/>
    <n v="315.44"/>
    <n v="0"/>
    <n v="0"/>
    <n v="0"/>
    <n v="0"/>
    <n v="0"/>
    <n v="0"/>
    <n v="0"/>
    <n v="0"/>
    <n v="0"/>
    <n v="0"/>
    <n v="0"/>
    <n v="0"/>
    <n v="0"/>
    <n v="0"/>
    <n v="0"/>
    <n v="0"/>
    <n v="0"/>
    <n v="315.44"/>
    <n v="0"/>
    <n v="315.44"/>
    <n v="0"/>
    <n v="2.67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6T00:00:00"/>
    <s v="ZBTF"/>
    <n v="9518998049"/>
    <n v="1"/>
    <s v="9518998049-1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65.51"/>
    <n v="7.8650000000000002"/>
    <n v="-16.510000000000002"/>
    <n v="58.405000000000001"/>
    <n v="0"/>
    <n v="0"/>
    <n v="0"/>
    <n v="0"/>
    <n v="0"/>
    <n v="0"/>
    <n v="24.375"/>
    <n v="0"/>
    <n v="0"/>
    <n v="0"/>
    <n v="0"/>
    <n v="0"/>
    <n v="0"/>
    <n v="0"/>
    <n v="0"/>
    <n v="0"/>
    <n v="0"/>
    <n v="0"/>
    <n v="24.375"/>
    <n v="0"/>
    <n v="24.375"/>
    <n v="0"/>
    <n v="7.865000000000000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400"/>
    <n v="0"/>
    <n v="400"/>
    <n v="0"/>
    <n v="0"/>
    <n v="0"/>
    <n v="0"/>
    <n v="0"/>
    <n v="0"/>
    <n v="0"/>
    <n v="0"/>
    <n v="0"/>
    <n v="458.40499999999997"/>
    <s v="TATA CENTER"/>
  </r>
  <r>
    <n v="742"/>
    <d v="2025-08-06T00:00:00"/>
    <s v="ZBTF"/>
    <n v="9518998049"/>
    <n v="2"/>
    <s v="9518998049-2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3.16000000000003"/>
    <n v="3.84"/>
    <n v="3.84"/>
    <n v="23.490000000000002"/>
    <n v="0"/>
    <n v="0"/>
    <n v="0"/>
    <n v="0"/>
    <n v="0"/>
    <n v="0"/>
    <n v="0.94000000000000006"/>
    <n v="0"/>
    <n v="0"/>
    <n v="0"/>
    <n v="0"/>
    <n v="0"/>
    <n v="0"/>
    <n v="0"/>
    <n v="0"/>
    <n v="0"/>
    <n v="0"/>
    <n v="0"/>
    <n v="0.94000000000000006"/>
    <n v="0"/>
    <n v="0.94000000000000006"/>
    <n v="0"/>
    <n v="3.84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23.490000000000002"/>
    <s v="TATA CENTER"/>
  </r>
  <r>
    <n v="742"/>
    <d v="2025-08-06T00:00:00"/>
    <s v="ZBTF"/>
    <n v="9518998049"/>
    <n v="3"/>
    <s v="9518998049-3"/>
    <s v="No Priority"/>
    <s v="Released"/>
    <x v="0"/>
    <m/>
    <m/>
    <e v="#N/A"/>
    <s v="OK"/>
    <s v="CR04"/>
    <s v="ACRM CRCA TLL"/>
    <n v="3500"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3.76499999999999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6T00:00:00"/>
    <s v="ZBTF"/>
    <n v="9518998049"/>
    <n v="4"/>
    <s v="9518998049-4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2.8"/>
    <n v="4.2"/>
    <n v="4.2"/>
    <n v="11.835000000000001"/>
    <n v="0"/>
    <n v="0"/>
    <n v="0"/>
    <n v="0"/>
    <n v="0"/>
    <n v="0"/>
    <n v="2.83"/>
    <n v="0"/>
    <n v="0"/>
    <n v="0"/>
    <n v="0"/>
    <n v="0"/>
    <n v="0"/>
    <n v="0"/>
    <n v="0"/>
    <n v="0"/>
    <n v="0"/>
    <n v="0"/>
    <n v="2.83"/>
    <n v="0"/>
    <n v="2.83"/>
    <n v="0"/>
    <n v="4.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11.835000000000001"/>
    <s v="TATA CENTER"/>
  </r>
  <r>
    <n v="742"/>
    <d v="2025-08-29T00:00:00"/>
    <s v="ZBTO"/>
    <n v="9519062631"/>
    <n v="8"/>
    <s v="9519062631-8"/>
    <s v="No Priority"/>
    <s v="Released"/>
    <x v="0"/>
    <m/>
    <m/>
    <s v="OK (HR  Indent)"/>
    <s v="N/C"/>
    <s v="CR01"/>
    <s v="ACRM CRCA CTL"/>
    <m/>
    <x v="0"/>
    <x v="3"/>
    <m/>
    <n v="2000"/>
    <s v="VARANASI"/>
    <s v="North"/>
    <s v="FBAD"/>
    <n v="931525"/>
    <x v="3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1.48"/>
    <n v="0"/>
    <n v="0"/>
    <n v="28.46"/>
    <n v="0"/>
    <n v="0"/>
    <n v="0"/>
    <n v="0"/>
    <n v="0"/>
    <n v="0"/>
    <n v="0"/>
    <n v="0"/>
    <n v="0"/>
    <n v="0"/>
    <n v="0"/>
    <n v="0"/>
    <n v="0"/>
    <n v="0"/>
    <n v="0"/>
    <n v="0"/>
    <n v="28.46"/>
    <n v="0"/>
    <n v="28.46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0"/>
    <n v="29"/>
    <n v="0"/>
    <n v="0"/>
    <n v="0"/>
    <n v="0"/>
    <n v="0"/>
    <n v="0"/>
    <n v="0"/>
    <n v="0"/>
    <n v="29"/>
    <s v="INDIA STEEL INDUSTRIES"/>
  </r>
  <r>
    <n v="743"/>
    <d v="2025-09-03T00:00:00"/>
    <s v="ZBTO"/>
    <n v="9519075232"/>
    <n v="1"/>
    <s v="9519075232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37.68"/>
    <n v="237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102"/>
    <n v="1"/>
    <s v="9519075102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191"/>
    <n v="1"/>
    <s v="9519075191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2.97500000000002"/>
    <n v="282.97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227"/>
    <n v="1"/>
    <s v="9519075227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2.815"/>
    <n v="282.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85"/>
    <n v="0"/>
    <n v="10.785"/>
    <n v="10.785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2"/>
    <d v="2025-08-29T00:00:00"/>
    <s v="ZBTO"/>
    <n v="9519062631"/>
    <n v="5"/>
    <s v="9519062631-5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2T00:00:00"/>
    <s v="ZBTO"/>
    <n v="9519099563"/>
    <n v="15"/>
    <s v="9519099563-15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0.495"/>
    <n v="15.505000000000001"/>
    <n v="15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05000000000001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15T00:00:00"/>
    <s v="ZBTO"/>
    <n v="9519105231"/>
    <n v="4"/>
    <s v="9519105231-4"/>
    <s v="Stocks"/>
    <s v="Released"/>
    <x v="1"/>
    <m/>
    <m/>
    <e v="#N/A"/>
    <s v="OK"/>
    <s v="GP03"/>
    <s v="ACRM GP#3 NARROW"/>
    <m/>
    <x v="1"/>
    <x v="2"/>
    <m/>
    <n v="2000"/>
    <s v="VARANASI"/>
    <s v="North"/>
    <s v="KANP"/>
    <n v="931525"/>
    <x v="3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0"/>
    <n v="24.52"/>
    <n v="24.52"/>
    <n v="9.9149999999999991"/>
    <n v="0"/>
    <n v="62.81"/>
    <n v="0"/>
    <n v="20.55"/>
    <n v="0"/>
    <n v="0"/>
    <n v="0"/>
    <n v="0"/>
    <n v="0"/>
    <n v="0"/>
    <n v="0"/>
    <n v="0"/>
    <n v="0"/>
    <n v="0"/>
    <n v="0"/>
    <n v="0"/>
    <n v="0"/>
    <n v="0"/>
    <n v="83.36"/>
    <n v="83.36"/>
    <n v="0"/>
    <n v="0"/>
    <n v="-58.84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9.9149999999999991"/>
    <s v="INDIA STEEL INDUSTRIES"/>
  </r>
  <r>
    <n v="742"/>
    <d v="2025-08-19T00:00:00"/>
    <s v="ZBTO"/>
    <n v="9519029782"/>
    <n v="3"/>
    <s v="9519029782-3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0.998000000000001"/>
    <n v="17.010000000000002"/>
    <n v="3.988"/>
    <n v="3.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5"/>
    <s v="9519029782-5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26.16"/>
    <n v="2.8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3"/>
    <s v="9519029800-3"/>
    <s v="Nov'25"/>
    <s v="Released"/>
    <x v="1"/>
    <n v="1"/>
    <m/>
    <s v="OK (HR  Indent)"/>
    <s v="OK"/>
    <s v="CR01"/>
    <s v="ACRM CRCA CTL"/>
    <m/>
    <x v="0"/>
    <x v="3"/>
    <m/>
    <n v="2000"/>
    <s v="PURNI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5"/>
    <s v="9519029800-5"/>
    <s v="Stocks"/>
    <s v="Released"/>
    <x v="1"/>
    <m/>
    <m/>
    <e v="#N/A"/>
    <s v="OK"/>
    <s v="CR01"/>
    <s v="ACRM CRCA CTL"/>
    <m/>
    <x v="0"/>
    <x v="3"/>
    <m/>
    <n v="2000"/>
    <s v="PURNIA"/>
    <s v="East"/>
    <s v="PATN"/>
    <n v="103227"/>
    <x v="10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19.149999999999999"/>
    <n v="9.85"/>
    <n v="3.77"/>
    <n v="5.1749999999999998"/>
    <n v="0"/>
    <n v="0"/>
    <n v="0"/>
    <n v="0"/>
    <n v="0"/>
    <n v="0"/>
    <n v="0"/>
    <n v="0"/>
    <n v="0"/>
    <n v="0"/>
    <n v="0"/>
    <n v="0"/>
    <n v="3.25"/>
    <n v="0"/>
    <n v="0"/>
    <n v="0"/>
    <n v="0"/>
    <n v="0"/>
    <n v="3.25"/>
    <n v="3.25"/>
    <n v="0"/>
    <n v="0"/>
    <n v="6.6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n v="9.85"/>
    <n v="0"/>
    <n v="9.85"/>
    <n v="0"/>
    <n v="0"/>
    <n v="0"/>
    <n v="0"/>
    <n v="0"/>
    <n v="0"/>
    <n v="0"/>
    <n v="0"/>
    <n v="0"/>
    <n v="15.024999999999999"/>
    <s v="BMW VENTURES LIMITED"/>
  </r>
  <r>
    <n v="742"/>
    <d v="2025-08-12T00:00:00"/>
    <s v="ZBTO"/>
    <n v="9519011585"/>
    <n v="1"/>
    <s v="9519011585-1"/>
    <s v="No Priority"/>
    <s v="Released"/>
    <x v="0"/>
    <m/>
    <m/>
    <e v="#N/A"/>
    <s v="OK"/>
    <s v="CR02"/>
    <s v="ACRM CRCA CRS"/>
    <m/>
    <x v="0"/>
    <x v="0"/>
    <m/>
    <n v="2000"/>
    <s v="LONI"/>
    <s v="West"/>
    <s v="GBAD"/>
    <n v="116734"/>
    <x v="48"/>
    <n v="1804772"/>
    <s v="CRCA COIL TATXXD AU03 0.4X1250"/>
    <s v="C01"/>
    <s v="TATXXD"/>
    <s v="AU03"/>
    <n v="0.4"/>
    <n v="1250"/>
    <n v="0"/>
    <s v="T2 DONE"/>
    <s v=" "/>
    <s v=""/>
    <n v="8"/>
    <n v="15"/>
    <n v="58"/>
    <n v="51.1"/>
    <n v="6.9"/>
    <n v="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"/>
    <s v="0.36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R.S. STEELS "/>
  </r>
  <r>
    <n v="742"/>
    <d v="2025-08-27T00:00:00"/>
    <s v="ZBTO"/>
    <n v="9519054316"/>
    <n v="2"/>
    <s v="9519054316-2"/>
    <s v="No Priority"/>
    <s v="Released"/>
    <x v="0"/>
    <m/>
    <m/>
    <e v="#N/A"/>
    <s v="N/C"/>
    <s v="CR02"/>
    <s v="ACRM CRCA CRS"/>
    <m/>
    <x v="0"/>
    <x v="11"/>
    <m/>
    <n v="2000"/>
    <s v="TATANAGAR"/>
    <s v="East"/>
    <s v="JAMS"/>
    <n v="165053"/>
    <x v="38"/>
    <n v="3755738"/>
    <s v="CR COIL TSBHSQ CH03 1.200X1250"/>
    <s v="C01"/>
    <s v="TSBHSQ"/>
    <s v="CH03"/>
    <n v="1.2"/>
    <n v="1250"/>
    <n v="0"/>
    <s v="T2 DONE"/>
    <s v=" "/>
    <s v=""/>
    <n v="12"/>
    <n v="28"/>
    <n v="115.999"/>
    <n v="113.61"/>
    <n v="2.3889999999999998"/>
    <n v="-48.170999999999999"/>
    <n v="0"/>
    <n v="0"/>
    <n v="0"/>
    <n v="0"/>
    <n v="0"/>
    <n v="0"/>
    <n v="0"/>
    <n v="0"/>
    <n v="0"/>
    <n v="0"/>
    <n v="0"/>
    <n v="0"/>
    <n v="0"/>
    <n v="4.0999999999999996"/>
    <n v="0"/>
    <n v="0"/>
    <n v="50.56"/>
    <n v="0"/>
    <n v="0"/>
    <n v="54.660000000000004"/>
    <n v="0"/>
    <n v="54.660000000000004"/>
    <n v="0"/>
    <n v="2.3889999999999998"/>
    <s v="1.17-1.21"/>
    <s v="1250-1253"/>
    <m/>
    <m/>
    <m/>
    <m/>
    <m/>
    <m/>
    <s v="T"/>
    <s v="NA"/>
    <s v="C01-CH03-1.2-1250"/>
    <s v="367-JC43-3.2-1250"/>
    <n v="367"/>
    <s v="JC0043"/>
    <s v="JC43"/>
    <s v="C39A"/>
    <n v="3.2"/>
    <n v="1250"/>
    <n v="3774101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8-26T00:00:00"/>
    <s v="ZBTO"/>
    <n v="9519049758"/>
    <n v="2"/>
    <s v="9519049758-2"/>
    <s v="Nov'25"/>
    <s v="Released"/>
    <x v="1"/>
    <n v="2"/>
    <m/>
    <m/>
    <s v="OK"/>
    <s v="CR02"/>
    <s v="ACRM CRCA CRS"/>
    <m/>
    <x v="0"/>
    <x v="0"/>
    <m/>
    <n v="2000"/>
    <s v="GUMMIDIPOONDI"/>
    <s v="South"/>
    <s v="MADS"/>
    <n v="822271"/>
    <x v="4"/>
    <n v="185675"/>
    <s v="CRCA COIL-TATXXD-AU03-0.5X1250"/>
    <s v="C01"/>
    <s v="TATXXD"/>
    <s v="AU03"/>
    <n v="0.5"/>
    <n v="1250"/>
    <n v="0"/>
    <s v="T2 DONE"/>
    <s v=" "/>
    <s v=""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0.48-0.52"/>
    <s v="1250-1254"/>
    <m/>
    <m/>
    <m/>
    <m/>
    <m/>
    <m/>
    <s v="C"/>
    <s v="CRCA_STLM"/>
    <s v="C01-AU03-0.5-1250"/>
    <s v="367-SH08-2.5-1250"/>
    <n v="367"/>
    <s v="T01320"/>
    <s v="SH08"/>
    <s v="C16D"/>
    <n v="2.5"/>
    <n v="1250"/>
    <n v="407933"/>
    <m/>
    <m/>
    <m/>
    <m/>
    <m/>
    <n v="203"/>
    <n v="0"/>
    <n v="0"/>
    <n v="203"/>
    <n v="0"/>
    <n v="0"/>
    <n v="0"/>
    <n v="0"/>
    <n v="0"/>
    <n v="0"/>
    <n v="0"/>
    <n v="0"/>
    <n v="203"/>
    <s v="TATA STEEL DOWNSTREAM PRODUCTS LIMI"/>
  </r>
  <r>
    <n v="744"/>
    <d v="2025-07-26T00:00:00"/>
    <s v="ZBTO"/>
    <n v="9518962673"/>
    <n v="5"/>
    <s v="9518962673-5"/>
    <s v="No Priority"/>
    <s v="Released"/>
    <x v="0"/>
    <m/>
    <m/>
    <e v="#N/A"/>
    <e v="#N/A"/>
    <s v="GL02"/>
    <s v="ACRM GP#2 TBSPL PPGL"/>
    <m/>
    <x v="3"/>
    <x v="4"/>
    <m/>
    <n v="1000"/>
    <m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65100000000001"/>
    <n v="249.5"/>
    <n v="2.1509999999999998"/>
    <n v="2.1509999999999998"/>
    <n v="0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19T00:00:00"/>
    <s v="ZBTO"/>
    <n v="9519029800"/>
    <n v="6"/>
    <s v="9519029800-6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36"/>
    <n v="0"/>
    <n v="28.62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0"/>
    <n v="28.62"/>
    <n v="0"/>
    <n v="29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29"/>
    <n v="0"/>
    <n v="0"/>
    <n v="0"/>
    <n v="0"/>
    <n v="0"/>
    <n v="0"/>
    <n v="0"/>
    <n v="0"/>
    <n v="0"/>
    <n v="29"/>
    <s v="BMW VENTURES LIMITED"/>
  </r>
  <r>
    <n v="742"/>
    <d v="2025-08-21T00:00:00"/>
    <s v="ZBTO"/>
    <n v="9519036272"/>
    <n v="2"/>
    <s v="9519036272-2"/>
    <s v="Nov'25"/>
    <s v="Released"/>
    <x v="1"/>
    <n v="1"/>
    <m/>
    <s v="OK (HR  Indent)"/>
    <s v="N/C"/>
    <s v="CR01"/>
    <s v="ACRM CRCA CTL"/>
    <m/>
    <x v="0"/>
    <x v="3"/>
    <m/>
    <n v="2000"/>
    <s v="WEST BOKARO"/>
    <s v="East"/>
    <s v="JAMS"/>
    <n v="185794"/>
    <x v="9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2"/>
    <m/>
    <m/>
    <m/>
    <m/>
    <m/>
    <m/>
    <s v="R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9T00:00:00"/>
    <s v="ZBTO"/>
    <n v="9519029800"/>
    <n v="4"/>
    <s v="9519029800-4"/>
    <s v="Nov'25"/>
    <s v="Released"/>
    <x v="1"/>
    <n v="1"/>
    <m/>
    <s v="OK (HR  Indent)"/>
    <s v="N/C"/>
    <s v="CR01"/>
    <s v="ACRM CRCA CTL"/>
    <m/>
    <x v="0"/>
    <x v="3"/>
    <m/>
    <n v="2000"/>
    <s v="PURNIA"/>
    <s v="East"/>
    <s v="PATN"/>
    <n v="103227"/>
    <x v="10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5T00:00:00"/>
    <s v="ZBTO"/>
    <n v="9518995071"/>
    <n v="4"/>
    <s v="9518995071-4"/>
    <s v="No Priority"/>
    <s v="Released"/>
    <x v="0"/>
    <m/>
    <m/>
    <e v="#N/A"/>
    <s v="OK"/>
    <e v="#N/A"/>
    <e v="#N/A"/>
    <m/>
    <x v="0"/>
    <x v="0"/>
    <m/>
    <n v="2000"/>
    <s v="KANPUR"/>
    <s v="North"/>
    <s v="FBAD"/>
    <n v="933952"/>
    <x v="5"/>
    <n v="1804854"/>
    <s v="CRCA COIL-TATXXD-AU03-1.2X1250"/>
    <s v="C01"/>
    <s v="TATXXD"/>
    <s v="AU03"/>
    <n v="1.2"/>
    <n v="1250"/>
    <n v="0"/>
    <s v="T2 DONE"/>
    <s v=" "/>
    <s v=""/>
    <n v="7"/>
    <n v="28"/>
    <n v="29"/>
    <n v="23.9"/>
    <n v="5.0999999999999996"/>
    <n v="5.0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999999999999996"/>
    <s v="1.16-1.24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8-22T00:00:00"/>
    <s v="ZBTO"/>
    <n v="9519038643"/>
    <n v="2"/>
    <s v="9519038643-2"/>
    <s v="No Priority"/>
    <s v="Released"/>
    <x v="0"/>
    <m/>
    <m/>
    <e v="#N/A"/>
    <s v="OK"/>
    <s v="GP03"/>
    <s v="ACRM GP#3 NARROW"/>
    <m/>
    <x v="1"/>
    <x v="2"/>
    <m/>
    <n v="2000"/>
    <s v="WEST BENGAL"/>
    <s v="East"/>
    <s v="CALS"/>
    <n v="100922"/>
    <x v="42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97.265000000000001"/>
    <n v="7.735000000000000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350000000000003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8-18T00:00:00"/>
    <s v="ZBTF"/>
    <n v="9519023959"/>
    <n v="1"/>
    <s v="9519023959-1"/>
    <s v="Stocks"/>
    <s v="Released"/>
    <x v="1"/>
    <m/>
    <m/>
    <e v="#N/A"/>
    <s v="OK"/>
    <s v="CR02"/>
    <s v="ACRM CRCA CRS"/>
    <m/>
    <x v="0"/>
    <x v="1"/>
    <m/>
    <n v="1000"/>
    <s v="THIRUVALLUR"/>
    <s v="South"/>
    <s v="MADS"/>
    <n v="600250"/>
    <x v="0"/>
    <n v="3659268"/>
    <s v="CR COIL TSBSTA EL03 0.500X1217"/>
    <s v="C01"/>
    <s v="TSBSTA"/>
    <s v="EL03"/>
    <n v="0.5"/>
    <n v="1217"/>
    <n v="0"/>
    <s v="T2 DONE"/>
    <s v=" "/>
    <s v=""/>
    <n v="7.2"/>
    <n v="11"/>
    <n v="280"/>
    <n v="228.98"/>
    <n v="25.195"/>
    <n v="-2.8149999999999999"/>
    <n v="25.824999999999999"/>
    <n v="0"/>
    <n v="0"/>
    <n v="0"/>
    <n v="0"/>
    <n v="0"/>
    <n v="0"/>
    <n v="0"/>
    <n v="0"/>
    <n v="28.72"/>
    <n v="0"/>
    <n v="0"/>
    <n v="0"/>
    <n v="27.42"/>
    <n v="0"/>
    <n v="0"/>
    <n v="0"/>
    <n v="0"/>
    <n v="0"/>
    <n v="56.14"/>
    <n v="27.42"/>
    <n v="28.72"/>
    <n v="0"/>
    <n v="-2.2250000000000014"/>
    <s v="0.49-0.51"/>
    <s v="1217-1220"/>
    <m/>
    <m/>
    <m/>
    <m/>
    <m/>
    <m/>
    <s v="R"/>
    <s v="CRCA_STMP"/>
    <s v="C01-EL03-0.5-1217"/>
    <s v="367-SH67-2.5-1235"/>
    <n v="367"/>
    <s v="TSH067"/>
    <s v="SH67"/>
    <s v="C14A"/>
    <n v="2.5"/>
    <n v="1235"/>
    <n v="3901654"/>
    <m/>
    <m/>
    <m/>
    <m/>
    <m/>
    <n v="25.195"/>
    <n v="0"/>
    <n v="25.195"/>
    <n v="0"/>
    <n v="0"/>
    <n v="0"/>
    <n v="0"/>
    <n v="0"/>
    <n v="0"/>
    <n v="0"/>
    <n v="0"/>
    <n v="0"/>
    <n v="51.019999999999996"/>
    <s v="TATA CENTER"/>
  </r>
  <r>
    <n v="742"/>
    <d v="2025-08-18T00:00:00"/>
    <s v="ZBTF"/>
    <n v="9519023959"/>
    <n v="2"/>
    <s v="9519023959-2"/>
    <s v="Stocks"/>
    <s v="Released"/>
    <x v="1"/>
    <m/>
    <m/>
    <e v="#N/A"/>
    <s v="OK"/>
    <s v="CR02"/>
    <s v="ACRM CRCA CRS"/>
    <m/>
    <x v="0"/>
    <x v="1"/>
    <m/>
    <n v="1000"/>
    <s v="THIRUVALLUR"/>
    <s v="South"/>
    <s v="MADS"/>
    <n v="600250"/>
    <x v="0"/>
    <n v="3704262"/>
    <s v="CR COIL TSBSTA EL03 1X1250"/>
    <s v="C01"/>
    <s v="TSBSTA"/>
    <s v="EL03"/>
    <n v="1"/>
    <n v="1250"/>
    <n v="0"/>
    <s v="T2 DONE"/>
    <s v=" "/>
    <s v=""/>
    <n v="8"/>
    <n v="11"/>
    <n v="29"/>
    <n v="0"/>
    <n v="4.375"/>
    <n v="4.375"/>
    <n v="8.16"/>
    <n v="0"/>
    <n v="0"/>
    <n v="0"/>
    <n v="0"/>
    <n v="0"/>
    <n v="0"/>
    <n v="0"/>
    <n v="0"/>
    <n v="0"/>
    <n v="0"/>
    <n v="0"/>
    <n v="27.5"/>
    <n v="0"/>
    <n v="0"/>
    <n v="0"/>
    <n v="0"/>
    <n v="0"/>
    <n v="0"/>
    <n v="27.5"/>
    <n v="27.5"/>
    <n v="0"/>
    <n v="0"/>
    <n v="-23.125"/>
    <s v="0.98-1.02"/>
    <s v="1250-1253"/>
    <m/>
    <m/>
    <m/>
    <m/>
    <m/>
    <m/>
    <s v="R"/>
    <n v="0"/>
    <s v="C01-EL03-1-1250"/>
    <s v="367-SH67-2.8-1260"/>
    <n v="367"/>
    <s v="TSH067"/>
    <s v="SH67"/>
    <s v="C14A"/>
    <n v="2.8"/>
    <n v="1260"/>
    <n v="3901841"/>
    <m/>
    <m/>
    <m/>
    <m/>
    <m/>
    <n v="0"/>
    <n v="0"/>
    <n v="0"/>
    <n v="0"/>
    <n v="0"/>
    <n v="0"/>
    <n v="0"/>
    <n v="0"/>
    <n v="0"/>
    <n v="0"/>
    <n v="0"/>
    <n v="0"/>
    <n v="8.16"/>
    <s v="TATA CENTER"/>
  </r>
  <r>
    <n v="743"/>
    <d v="2025-09-02T00:00:00"/>
    <s v="ZBTO"/>
    <n v="9519073218"/>
    <n v="2"/>
    <s v="9519073218-2"/>
    <s v="Sep'25"/>
    <s v="Released"/>
    <x v="1"/>
    <m/>
    <m/>
    <e v="#N/A"/>
    <s v="OK"/>
    <s v="GP02"/>
    <s v="ACRM GP#3 WIDER SOFT"/>
    <m/>
    <x v="1"/>
    <x v="7"/>
    <m/>
    <n v="2000"/>
    <s v="KANPUR"/>
    <s v="North"/>
    <s v="KANP"/>
    <n v="933952"/>
    <x v="5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29"/>
    <n v="0"/>
    <n v="0"/>
    <n v="0"/>
    <n v="0"/>
    <n v="29"/>
    <n v="0"/>
    <n v="0"/>
    <n v="0"/>
    <n v="0"/>
    <n v="0"/>
    <n v="0"/>
    <n v="29"/>
    <s v="AGARWAL STEEL TRADERS"/>
  </r>
  <r>
    <n v="742"/>
    <d v="2025-07-21T00:00:00"/>
    <s v="ZBTO"/>
    <n v="9518945284"/>
    <n v="1"/>
    <s v="9518945284-1"/>
    <s v="No Priority"/>
    <s v="Released"/>
    <x v="0"/>
    <m/>
    <m/>
    <e v="#N/A"/>
    <s v="OK"/>
    <e v="#N/A"/>
    <e v="#N/A"/>
    <m/>
    <x v="0"/>
    <x v="0"/>
    <m/>
    <n v="2000"/>
    <s v="CHENNAI"/>
    <s v="South"/>
    <s v="MADS"/>
    <n v="822271"/>
    <x v="4"/>
    <n v="1884117"/>
    <s v="CRCA COIL-TATXXD-AU03-2X1250"/>
    <s v="C01"/>
    <s v="TATXXD"/>
    <s v="AU03"/>
    <n v="2"/>
    <n v="1250"/>
    <n v="0"/>
    <s v="T2 DONE"/>
    <s v=" "/>
    <s v=""/>
    <n v="5"/>
    <n v="29"/>
    <n v="57.110999999999997"/>
    <n v="57.1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8-2.0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1T00:00:00"/>
    <s v="ZBTO"/>
    <n v="9518946840"/>
    <n v="1"/>
    <s v="9518946840-1"/>
    <s v="No Priority"/>
    <s v="Released"/>
    <x v="0"/>
    <m/>
    <m/>
    <e v="#N/A"/>
    <s v="OK"/>
    <e v="#N/A"/>
    <e v="#N/A"/>
    <m/>
    <x v="0"/>
    <x v="0"/>
    <m/>
    <n v="2000"/>
    <s v="LONI"/>
    <s v="West"/>
    <s v="FBAD"/>
    <n v="123052"/>
    <x v="49"/>
    <n v="1801290"/>
    <s v="CRCA COIL-TATXXD-AU03-0.6X1250"/>
    <s v="C01"/>
    <s v="TATXXD"/>
    <s v="AU03"/>
    <n v="0.6"/>
    <n v="1250"/>
    <n v="0"/>
    <s v="T2 DONE"/>
    <s v=" "/>
    <s v=""/>
    <n v="10"/>
    <n v="30"/>
    <n v="57.999000000000002"/>
    <n v="51.454999999999998"/>
    <n v="6.5439999999999996"/>
    <n v="6.543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439999999999996"/>
    <s v="0.57-0.61"/>
    <s v="1250-125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2"/>
    <d v="2025-07-21T00:00:00"/>
    <s v="ZBTO"/>
    <n v="9518946840"/>
    <n v="2"/>
    <s v="9518946840-2"/>
    <s v="No Priority"/>
    <s v="Released"/>
    <x v="0"/>
    <m/>
    <m/>
    <e v="#N/A"/>
    <e v="#N/A"/>
    <e v="#N/A"/>
    <e v="#N/A"/>
    <m/>
    <x v="0"/>
    <x v="0"/>
    <m/>
    <n v="2000"/>
    <s v="LONI"/>
    <s v="West"/>
    <s v="FBAD"/>
    <n v="123052"/>
    <x v="49"/>
    <n v="1804814"/>
    <s v="CRCA COIL TATXXD AU03 0.8X1250"/>
    <s v="C01"/>
    <s v="TATXXD"/>
    <s v="AU03"/>
    <n v="0.8"/>
    <n v="1250"/>
    <n v="0"/>
    <s v="T2 DONE"/>
    <s v=" "/>
    <s v=""/>
    <n v="10"/>
    <n v="30"/>
    <n v="56.265999999999998"/>
    <n v="56.26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7-0.82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3"/>
    <d v="2025-09-12T00:00:00"/>
    <s v="ZBTO"/>
    <n v="9519099563"/>
    <n v="2"/>
    <s v="9519099563-2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26"/>
    <n v="111.82"/>
    <n v="14.18"/>
    <n v="6.03"/>
    <n v="0"/>
    <n v="0"/>
    <n v="0"/>
    <n v="0"/>
    <n v="0"/>
    <n v="0"/>
    <n v="0"/>
    <n v="13.22"/>
    <n v="0"/>
    <n v="0"/>
    <n v="0"/>
    <n v="0"/>
    <n v="0"/>
    <n v="0"/>
    <n v="0"/>
    <n v="0"/>
    <n v="0"/>
    <n v="10.145000000000001"/>
    <n v="4.97"/>
    <n v="28.335000000000001"/>
    <n v="28.335000000000001"/>
    <n v="0"/>
    <n v="0"/>
    <n v="0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4.18"/>
    <n v="0"/>
    <n v="14.18"/>
    <n v="0"/>
    <n v="0"/>
    <n v="0"/>
    <n v="0"/>
    <n v="0"/>
    <n v="0"/>
    <n v="0"/>
    <n v="0"/>
    <n v="0"/>
    <n v="14.18"/>
    <s v="Shree Bajrang Steel Udyog"/>
  </r>
  <r>
    <n v="742"/>
    <d v="2025-08-19T00:00:00"/>
    <s v="ZBTO"/>
    <n v="9519028240"/>
    <n v="1"/>
    <s v="9519028240-1"/>
    <s v="Sep'25"/>
    <s v="Released"/>
    <x v="1"/>
    <m/>
    <m/>
    <e v="#N/A"/>
    <s v="OK"/>
    <s v="CR02"/>
    <s v="ACRM CRCA CRS"/>
    <m/>
    <x v="0"/>
    <x v="6"/>
    <m/>
    <n v="1000"/>
    <s v="VISHAKHAPATNAM"/>
    <s v="South"/>
    <s v="SBAD"/>
    <n v="186001"/>
    <x v="50"/>
    <n v="3867646"/>
    <s v="CR COIL TATXXD BT04 0.600X900"/>
    <s v="C01"/>
    <s v="TATXXD"/>
    <s v="BT04"/>
    <n v="0.6"/>
    <n v="900"/>
    <n v="0"/>
    <s v="T2 DONE"/>
    <s v=" "/>
    <s v=""/>
    <n v="4"/>
    <n v="8"/>
    <n v="126"/>
    <n v="86.72"/>
    <n v="39.28"/>
    <n v="-0.91"/>
    <n v="19.18"/>
    <n v="0"/>
    <n v="0"/>
    <n v="0"/>
    <n v="0"/>
    <n v="0"/>
    <n v="0"/>
    <n v="0"/>
    <n v="0"/>
    <n v="0"/>
    <n v="0"/>
    <n v="0"/>
    <n v="20.425000000000001"/>
    <n v="0"/>
    <n v="0"/>
    <n v="0"/>
    <n v="0"/>
    <n v="0"/>
    <n v="0"/>
    <n v="20.425000000000001"/>
    <n v="20.425000000000001"/>
    <n v="0"/>
    <n v="0"/>
    <n v="18.855"/>
    <s v="0.58-0.6"/>
    <s v="900-902"/>
    <m/>
    <m/>
    <m/>
    <m/>
    <m/>
    <m/>
    <s v="M"/>
    <s v="CRCA_D&amp;B"/>
    <s v="C01-BT04-0.6-900"/>
    <s v="B69-SH67-2.5-925"/>
    <s v="B69"/>
    <s v="TSH067"/>
    <s v="SH67"/>
    <s v="C14A"/>
    <n v="2.5"/>
    <n v="925"/>
    <n v="3923414"/>
    <m/>
    <m/>
    <m/>
    <m/>
    <m/>
    <n v="20.100000000000001"/>
    <n v="20.100000000000001"/>
    <n v="0"/>
    <n v="0"/>
    <n v="0"/>
    <n v="0"/>
    <n v="0"/>
    <n v="0"/>
    <n v="0"/>
    <n v="0"/>
    <n v="0"/>
    <n v="0"/>
    <n v="39.28"/>
    <s v="BABA CONTAINER MANUFACTURERS"/>
  </r>
  <r>
    <n v="742"/>
    <d v="2025-07-18T00:00:00"/>
    <s v="ZBTO"/>
    <n v="9518939588"/>
    <n v="4"/>
    <s v="9518939588-4"/>
    <s v="No Priority"/>
    <s v="Released"/>
    <x v="0"/>
    <m/>
    <m/>
    <e v="#N/A"/>
    <s v="OK"/>
    <e v="#N/A"/>
    <e v="#N/A"/>
    <m/>
    <x v="0"/>
    <x v="0"/>
    <m/>
    <n v="2000"/>
    <s v="LONI"/>
    <s v="West"/>
    <s v="DELI"/>
    <n v="101499"/>
    <x v="51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25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1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G.R. GUPTA &amp; BROS."/>
  </r>
  <r>
    <n v="743"/>
    <d v="2025-08-28T00:00:00"/>
    <s v="ZBTO"/>
    <n v="9519058218"/>
    <n v="1"/>
    <s v="9519058218-1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5"/>
    <x v="52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K D J P STEELS PVT LTD"/>
  </r>
  <r>
    <n v="742"/>
    <d v="2025-08-26T00:00:00"/>
    <s v="ZBTO"/>
    <n v="9519051350"/>
    <n v="1"/>
    <s v="9519051350-1"/>
    <s v="Nov'25"/>
    <s v="Released"/>
    <x v="1"/>
    <n v="1"/>
    <m/>
    <s v="OK (HR  Indent)"/>
    <s v="N/C"/>
    <s v="CR01"/>
    <s v="ACRM CRCA CTL"/>
    <m/>
    <x v="0"/>
    <x v="3"/>
    <m/>
    <n v="2000"/>
    <s v="GORAKHPUR"/>
    <s v="North"/>
    <s v="KANP"/>
    <n v="115841"/>
    <x v="35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89"/>
    <n v="25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3.17"/>
    <n v="3.17"/>
    <n v="0"/>
    <n v="0"/>
    <n v="0"/>
    <n v="0"/>
    <n v="0"/>
    <n v="0"/>
    <n v="0"/>
    <n v="0"/>
    <n v="0"/>
    <n v="0"/>
    <n v="29"/>
    <s v="O.V.S. ISPAT UDYOG"/>
  </r>
  <r>
    <n v="742"/>
    <d v="2025-08-18T00:00:00"/>
    <s v="ZBTO"/>
    <n v="9519024305"/>
    <n v="3"/>
    <s v="9519024305-3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925093"/>
    <x v="16"/>
    <n v="3239548"/>
    <s v="CRCA SHEET TATCRC SR16 0.400X900X2500"/>
    <s v="C06"/>
    <s v="TATCRC"/>
    <s v="SR16"/>
    <n v="0.4"/>
    <n v="900"/>
    <n v="2500"/>
    <s v="T2 DONE"/>
    <s v=" "/>
    <s v=""/>
    <n v="0"/>
    <n v="0"/>
    <n v="63"/>
    <n v="58.67"/>
    <n v="4.33"/>
    <n v="4.1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4.33"/>
    <s v="0.37-0.4"/>
    <s v="900-902"/>
    <m/>
    <m/>
    <m/>
    <m/>
    <m/>
    <m/>
    <s v="T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8-18T00:00:00"/>
    <s v="ZBTO"/>
    <n v="9519024914"/>
    <n v="6"/>
    <s v="9519024914-6"/>
    <s v="Nov'25"/>
    <s v="Released"/>
    <x v="1"/>
    <n v="1"/>
    <m/>
    <s v="OK (HR  Indent)"/>
    <s v="N/C"/>
    <s v="CR01"/>
    <s v="ACRM CRCA CTL"/>
    <m/>
    <x v="0"/>
    <x v="3"/>
    <m/>
    <n v="2000"/>
    <s v="CHENNAI"/>
    <s v="South"/>
    <s v="MADS"/>
    <n v="116465"/>
    <x v="19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4914"/>
    <n v="7"/>
    <s v="9519024914-7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116465"/>
    <x v="19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5.594999999999999"/>
    <n v="3.4049999999999998"/>
    <n v="3.4049999999999998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3.4049999999999998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0T00:00:00"/>
    <s v="ZBTO"/>
    <n v="9519031476"/>
    <n v="2"/>
    <s v="9519031476-2"/>
    <s v="Stocks"/>
    <s v="Released"/>
    <x v="1"/>
    <m/>
    <m/>
    <e v="#N/A"/>
    <s v="OK"/>
    <s v="CR01"/>
    <s v="ACRM CRCA CTL"/>
    <m/>
    <x v="0"/>
    <x v="3"/>
    <m/>
    <n v="2000"/>
    <s v="TANGI"/>
    <s v="East"/>
    <s v="BHUB"/>
    <n v="117061"/>
    <x v="18"/>
    <n v="3239554"/>
    <s v="CRCA SHEET TATCRC SR16 0.400X1000X2500"/>
    <s v="C06"/>
    <s v="TATCRC"/>
    <s v="SR16"/>
    <n v="0.4"/>
    <n v="1000"/>
    <n v="2500"/>
    <s v="T2 DONE"/>
    <s v=" "/>
    <s v=""/>
    <n v="0.1"/>
    <n v="5"/>
    <n v="69"/>
    <n v="60.465000000000003"/>
    <n v="8.5350000000000001"/>
    <n v="8.5350000000000001"/>
    <n v="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50000000000001"/>
    <s v="0.37-0.4"/>
    <s v="1000-1002"/>
    <m/>
    <m/>
    <m/>
    <m/>
    <m/>
    <m/>
    <s v="T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6.02"/>
    <s v="BHARTIA  DISTRIBUTORS PVT. LTD."/>
  </r>
  <r>
    <n v="742"/>
    <d v="2025-08-26T00:00:00"/>
    <s v="ZBTO"/>
    <n v="9519051346"/>
    <n v="1"/>
    <s v="9519051346-1"/>
    <s v="Nov'25"/>
    <s v="Released"/>
    <x v="1"/>
    <n v="1"/>
    <m/>
    <s v="OK (HR  Indent)"/>
    <s v="N/C"/>
    <s v="CR01"/>
    <s v="ACRM CRCA CTL"/>
    <m/>
    <x v="0"/>
    <x v="3"/>
    <m/>
    <n v="2000"/>
    <s v="VARANASI"/>
    <s v="North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1.57"/>
    <n v="0"/>
    <n v="0"/>
    <n v="0"/>
    <n v="28.34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29"/>
    <n v="0"/>
    <n v="0"/>
    <n v="0"/>
    <n v="0"/>
    <n v="0"/>
    <n v="0"/>
    <n v="0"/>
    <n v="0"/>
    <n v="0"/>
    <n v="29"/>
    <s v="O.V.S. ISPAT UDYOG"/>
  </r>
  <r>
    <n v="742"/>
    <d v="2025-08-21T00:00:00"/>
    <s v="ZBTO"/>
    <n v="9519036272"/>
    <n v="5"/>
    <s v="9519036272-5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54"/>
    <s v="CRCA SHEET TATCRC SR16 0.400X1000X2500"/>
    <s v="C06"/>
    <s v="TATCRC"/>
    <s v="SR16"/>
    <n v="0.4"/>
    <n v="1000"/>
    <n v="2500"/>
    <s v="T2 DONE"/>
    <s v=" "/>
    <s v=""/>
    <n v="2.5"/>
    <n v="3.2"/>
    <n v="92"/>
    <n v="81.27"/>
    <n v="10.73"/>
    <n v="10.5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10.73"/>
    <s v="0.38-0.42"/>
    <s v="1000-1002"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7-19T00:00:00"/>
    <s v="ZBTO"/>
    <n v="9518941556"/>
    <n v="1"/>
    <s v="9518941556-1"/>
    <s v="Sep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210"/>
    <n v="95.775000000000006"/>
    <n v="54.994999999999997"/>
    <n v="-4.835"/>
    <n v="41.445"/>
    <n v="0"/>
    <n v="65.37"/>
    <n v="0"/>
    <n v="0"/>
    <n v="0"/>
    <n v="7.4"/>
    <n v="0"/>
    <n v="0"/>
    <n v="0"/>
    <n v="0"/>
    <n v="0"/>
    <n v="0"/>
    <n v="0"/>
    <n v="0"/>
    <n v="0"/>
    <n v="0"/>
    <n v="0"/>
    <n v="0"/>
    <n v="72.77000000000001"/>
    <n v="72.77000000000001"/>
    <n v="0"/>
    <n v="0"/>
    <n v="-17.775000000000013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54.994999999999997"/>
    <n v="0"/>
    <n v="54.994999999999997"/>
    <n v="0"/>
    <n v="0"/>
    <n v="0"/>
    <n v="0"/>
    <n v="0"/>
    <n v="0"/>
    <n v="0"/>
    <n v="0"/>
    <n v="0"/>
    <n v="96.44"/>
    <s v="Shree Bajrang Steel Udyog"/>
  </r>
  <r>
    <n v="742"/>
    <d v="2025-08-04T00:00:00"/>
    <s v="ZBTO"/>
    <n v="9518992530"/>
    <n v="2"/>
    <s v="9518992530-2"/>
    <s v="No Priority"/>
    <s v="Released"/>
    <x v="0"/>
    <m/>
    <m/>
    <n v="0"/>
    <s v="N/C"/>
    <s v="CR02"/>
    <s v="ACRM CRCA CRS"/>
    <m/>
    <x v="0"/>
    <x v="0"/>
    <m/>
    <n v="2000"/>
    <s v="SANGAREDDY"/>
    <s v="South"/>
    <s v="SBAD"/>
    <n v="947126"/>
    <x v="46"/>
    <n v="1804842"/>
    <s v="CRCA COIL-TATXXD-AU03-1X1000"/>
    <s v="C01"/>
    <s v="TATXXD"/>
    <s v="AU03"/>
    <n v="1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2"/>
    <d v="2025-07-20T00:00:00"/>
    <s v="ZBTO"/>
    <n v="9518944236"/>
    <n v="1"/>
    <s v="9518944236-1"/>
    <s v="No Priority"/>
    <s v="Released"/>
    <x v="0"/>
    <m/>
    <m/>
    <e v="#N/A"/>
    <s v="OK"/>
    <s v="CR01"/>
    <s v="ACRM CRCA CTL"/>
    <m/>
    <x v="0"/>
    <x v="3"/>
    <m/>
    <n v="2000"/>
    <s v="VISHAKHAPATNAM"/>
    <s v="South"/>
    <s v="SBAD"/>
    <n v="946077"/>
    <x v="30"/>
    <n v="3239535"/>
    <s v="CRCA SHEET TATCRC SR16 0.350X900X2440"/>
    <s v="C06"/>
    <s v="TATCRC"/>
    <s v="SR16"/>
    <n v="0.35"/>
    <n v="900"/>
    <n v="2440"/>
    <s v="T2 DONE"/>
    <s v=" "/>
    <s v=""/>
    <n v="2"/>
    <n v="3"/>
    <n v="38.146000000000001"/>
    <n v="38.145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21T00:00:00"/>
    <s v="ZBTO"/>
    <n v="9519036143"/>
    <n v="10"/>
    <s v="9519036143-10"/>
    <s v="No Priority"/>
    <s v="Released"/>
    <x v="0"/>
    <m/>
    <m/>
    <e v="#N/A"/>
    <e v="#N/A"/>
    <s v="GP03"/>
    <s v="ACRM GP#3 NARROW"/>
    <m/>
    <x v="1"/>
    <x v="2"/>
    <m/>
    <n v="2000"/>
    <s v="WEST BOKARO"/>
    <s v="East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05"/>
    <n v="94.15"/>
    <n v="10.85"/>
    <n v="1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5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8T00:00:00"/>
    <s v="ZBTO"/>
    <n v="9519024914"/>
    <n v="3"/>
    <s v="9519024914-3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116465"/>
    <x v="19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16.21"/>
    <n v="4.79"/>
    <n v="4.18"/>
    <n v="0"/>
    <n v="0"/>
    <n v="0"/>
    <n v="0"/>
    <n v="0"/>
    <n v="0"/>
    <n v="0"/>
    <n v="0"/>
    <n v="0"/>
    <n v="0"/>
    <n v="0"/>
    <n v="0"/>
    <n v="0"/>
    <n v="0"/>
    <n v="0.61"/>
    <n v="0"/>
    <n v="0"/>
    <n v="0"/>
    <n v="0"/>
    <n v="0.61"/>
    <n v="0"/>
    <n v="0.61"/>
    <n v="0"/>
    <n v="4.79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7-10T00:00:00"/>
    <s v="ZBTO"/>
    <n v="9518920175"/>
    <n v="1"/>
    <s v="9518920175-1"/>
    <s v="No Priority"/>
    <s v="Released"/>
    <x v="0"/>
    <m/>
    <m/>
    <e v="#N/A"/>
    <e v="#N/A"/>
    <s v="CR03"/>
    <s v="ACRM CRCA SPM"/>
    <m/>
    <x v="0"/>
    <x v="9"/>
    <m/>
    <n v="2000"/>
    <s v="FARIDABAD"/>
    <s v="North"/>
    <s v="FBAD"/>
    <n v="116735"/>
    <x v="53"/>
    <n v="2420508"/>
    <s v="CRCA COIL TATXXD AH03 0.500X1250"/>
    <s v="C01"/>
    <s v="TATXXD"/>
    <s v="AH03"/>
    <n v="0.5"/>
    <n v="1250"/>
    <n v="0"/>
    <s v="T2 DONE"/>
    <s v=" "/>
    <s v=""/>
    <n v="10"/>
    <n v="30"/>
    <n v="53.551000000000002"/>
    <n v="53.5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RAKESH STEELS"/>
  </r>
  <r>
    <n v="743"/>
    <d v="2025-09-02T00:00:00"/>
    <s v="ZBTO"/>
    <n v="9519072526"/>
    <n v="2"/>
    <s v="9519072526-2"/>
    <s v="No Priority"/>
    <s v="Released"/>
    <x v="0"/>
    <m/>
    <m/>
    <e v="#N/A"/>
    <s v="OK"/>
    <s v="GP01"/>
    <s v="ACRM GP#3 WIDER HARD"/>
    <m/>
    <x v="1"/>
    <x v="10"/>
    <m/>
    <n v="2000"/>
    <s v="PURNIA"/>
    <s v="East"/>
    <s v="PATN"/>
    <n v="931671"/>
    <x v="10"/>
    <n v="3907468"/>
    <s v="GP COIL TATXGP GP02 0.350X1350"/>
    <s v="C05"/>
    <s v="TATXGP"/>
    <s v="GP02"/>
    <n v="0.35"/>
    <n v="1350"/>
    <n v="0"/>
    <s v="T2 DONE"/>
    <s v="Z120"/>
    <s v=""/>
    <n v="1"/>
    <n v="5"/>
    <n v="60.695"/>
    <n v="60.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2-0.365"/>
    <s v="1350-1370"/>
    <m/>
    <m/>
    <m/>
    <m/>
    <m/>
    <m/>
    <s v="M"/>
    <s v="GP03_SHKT"/>
    <s v="C05-GP02-0.35-1350"/>
    <s v="367-SF93-2-1365"/>
    <n v="367"/>
    <s v="S02149"/>
    <s v="SF93"/>
    <s v="C07A"/>
    <n v="2"/>
    <n v="1365"/>
    <n v="170089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02T00:00:00"/>
    <s v="ZBTO"/>
    <n v="9519072526"/>
    <n v="3"/>
    <s v="9519072526-3"/>
    <s v="No Priority"/>
    <s v="Released"/>
    <x v="0"/>
    <m/>
    <m/>
    <e v="#N/A"/>
    <s v="OK"/>
    <s v="GP01"/>
    <s v="ACRM GP#3 WIDER HARD"/>
    <m/>
    <x v="1"/>
    <x v="10"/>
    <m/>
    <n v="2000"/>
    <s v="PURNIA"/>
    <s v="East"/>
    <s v="PATN"/>
    <n v="931671"/>
    <x v="10"/>
    <n v="3767014"/>
    <s v="GP COIL TATGPH GP02 0.400X1350"/>
    <s v="C05"/>
    <s v="TATGPH"/>
    <s v="GP02"/>
    <n v="0.4"/>
    <n v="1350"/>
    <n v="0"/>
    <s v="T2 DONE"/>
    <s v="Z120"/>
    <s v=""/>
    <n v="1"/>
    <n v="5"/>
    <n v="90.954999999999998"/>
    <n v="90.974999999999994"/>
    <n v="-0.02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2T00:00:00"/>
    <s v="ZBTO"/>
    <n v="9519099563"/>
    <n v="5"/>
    <s v="9519099563-5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120.66500000000001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12T00:00:00"/>
    <s v="ZBTO"/>
    <n v="9519099563"/>
    <n v="10"/>
    <s v="9519099563-10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05"/>
    <n v="0"/>
    <n v="5.335"/>
    <n v="-16.094999999999999"/>
    <n v="72.070000000000007"/>
    <n v="0"/>
    <n v="42.005000000000003"/>
    <n v="15.81"/>
    <n v="41.17"/>
    <n v="0"/>
    <n v="0"/>
    <n v="0"/>
    <n v="0"/>
    <n v="0"/>
    <n v="0"/>
    <n v="0"/>
    <n v="0"/>
    <n v="0"/>
    <n v="0"/>
    <n v="0"/>
    <n v="0"/>
    <n v="0"/>
    <n v="0"/>
    <n v="98.985000000000014"/>
    <n v="98.985000000000014"/>
    <n v="0"/>
    <n v="0"/>
    <n v="-93.65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5.335"/>
    <n v="0"/>
    <n v="5.335"/>
    <n v="0"/>
    <n v="0"/>
    <n v="0"/>
    <n v="0"/>
    <n v="0"/>
    <n v="0"/>
    <n v="0"/>
    <n v="0"/>
    <n v="0"/>
    <n v="77.405000000000001"/>
    <s v="Shree Bajrang Steel Udyog"/>
  </r>
  <r>
    <n v="743"/>
    <d v="2025-09-12T00:00:00"/>
    <s v="ZBTO"/>
    <n v="9519099563"/>
    <n v="11"/>
    <s v="9519099563-11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3"/>
    <s v="GP COIL SOFT-TATXGP-GK09-0.45X900"/>
    <s v="C02"/>
    <s v="TATXGP"/>
    <s v="GK09"/>
    <n v="0.45"/>
    <n v="900"/>
    <n v="0"/>
    <s v="T2 DONE"/>
    <s v="Z80"/>
    <s v=""/>
    <n v="4"/>
    <n v="12"/>
    <n v="42"/>
    <n v="39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4"/>
    <d v="2025-09-16T00:00:00"/>
    <s v="ZBTO"/>
    <n v="9519107996"/>
    <n v="1"/>
    <s v="9519107996-1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1.999"/>
    <n v="242.11"/>
    <n v="3.214"/>
    <n v="0.20399999999999999"/>
    <n v="55.915000000000006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55.915000000000006"/>
    <s v="TATA BLUESCOPE STEEL PVT LTD."/>
  </r>
  <r>
    <n v="742"/>
    <d v="2025-07-10T00:00:00"/>
    <s v="ZBTO"/>
    <n v="9518920185"/>
    <n v="1"/>
    <s v="9518920185-1"/>
    <s v="No Priority"/>
    <s v="Released"/>
    <x v="0"/>
    <m/>
    <m/>
    <e v="#N/A"/>
    <e v="#N/A"/>
    <s v="CR03"/>
    <s v="ACRM CRCA SPM"/>
    <m/>
    <x v="0"/>
    <x v="9"/>
    <m/>
    <n v="2000"/>
    <s v="FARIDABAD"/>
    <s v="North"/>
    <s v="FBAD"/>
    <n v="116735"/>
    <x v="53"/>
    <n v="2420510"/>
    <s v="CRCA COIL TATXXD AH03 0.600X1250"/>
    <s v="C01"/>
    <s v="TATXXD"/>
    <s v="AH03"/>
    <n v="0.6"/>
    <n v="1250"/>
    <n v="0"/>
    <s v="T2 DONE"/>
    <s v=" "/>
    <s v=""/>
    <n v="10"/>
    <n v="30"/>
    <n v="49.750999999999998"/>
    <n v="49.7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250-1270"/>
    <m/>
    <m/>
    <m/>
    <m/>
    <m/>
    <m/>
    <s v="U"/>
    <s v="CRCA_ME"/>
    <s v="C01-AH03-0.6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RAKESH STEELS"/>
  </r>
  <r>
    <n v="742"/>
    <d v="2025-08-19T00:00:00"/>
    <s v="ZBTO"/>
    <n v="9519028090"/>
    <n v="3"/>
    <s v="9519028090-3"/>
    <s v="No Priority"/>
    <s v="Released"/>
    <x v="0"/>
    <m/>
    <m/>
    <e v="#N/A"/>
    <s v="OK"/>
    <s v="CR03"/>
    <s v="ACRM CRCA SPM"/>
    <n v="3500"/>
    <x v="0"/>
    <x v="9"/>
    <m/>
    <n v="2000"/>
    <s v="JSR"/>
    <s v="East"/>
    <s v="CALS"/>
    <n v="155536"/>
    <x v="4"/>
    <n v="2420609"/>
    <s v="CRCA COIL TATXXD AH03 1.900X1250"/>
    <s v="C01"/>
    <s v="TATXXD"/>
    <s v="AH03"/>
    <n v="1.9"/>
    <n v="1250"/>
    <n v="0"/>
    <s v="T2 DONE"/>
    <s v=" "/>
    <s v=""/>
    <n v="13"/>
    <n v="29"/>
    <n v="58"/>
    <n v="48.24"/>
    <n v="9.76"/>
    <n v="9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6"/>
    <s v="1.7-1.9"/>
    <s v="1250-1270"/>
    <m/>
    <m/>
    <m/>
    <m/>
    <m/>
    <m/>
    <s v="U"/>
    <n v="0"/>
    <s v="C01-AH03-1.9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06T00:00:00"/>
    <s v="ZBTO"/>
    <n v="9518997362"/>
    <n v="3"/>
    <s v="9518997362-3"/>
    <s v="Stocks"/>
    <s v="Released"/>
    <x v="1"/>
    <m/>
    <m/>
    <e v="#N/A"/>
    <s v="N/C"/>
    <s v="CR03"/>
    <s v="ACRM CRCA SPM"/>
    <m/>
    <x v="0"/>
    <x v="0"/>
    <m/>
    <n v="2000"/>
    <s v="RAILAPUR"/>
    <s v="North"/>
    <s v="SBAD"/>
    <n v="949570"/>
    <x v="54"/>
    <n v="189861"/>
    <s v="CR COIL TATXXD AU03 1.150X1250"/>
    <s v="C01"/>
    <s v="TATXXD"/>
    <s v="AU03"/>
    <n v="1.1499999999999999"/>
    <n v="1250"/>
    <n v="0"/>
    <s v="T2 DONE"/>
    <s v=" "/>
    <s v=""/>
    <n v="12.6"/>
    <n v="25"/>
    <n v="57.997999999999998"/>
    <n v="50.32"/>
    <n v="7.6779999999999999"/>
    <n v="7.6779999999999999"/>
    <n v="12.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779999999999999"/>
    <s v="1.12-1.15"/>
    <s v="1250-1262"/>
    <m/>
    <m/>
    <m/>
    <m/>
    <m/>
    <m/>
    <s v="U"/>
    <s v="CRCA_STLM"/>
    <s v="C01-AU03-1.15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12.525"/>
    <s v="G K ISPAT PRIVATE LIMITED"/>
  </r>
  <r>
    <n v="743"/>
    <d v="2025-08-21T00:00:00"/>
    <s v="ZBTO"/>
    <n v="9519035728"/>
    <n v="1"/>
    <s v="9519035728-1"/>
    <s v="No Priority"/>
    <s v="Released"/>
    <x v="0"/>
    <m/>
    <m/>
    <e v="#N/A"/>
    <s v="OK"/>
    <s v="GL01"/>
    <s v="ACRM GP#2 TBSPL BGL"/>
    <m/>
    <x v="2"/>
    <x v="4"/>
    <m/>
    <n v="1000"/>
    <s v="TATANAGAR"/>
    <s v="TBSPL"/>
    <s v="BOMB"/>
    <n v="942284"/>
    <x v="8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  <n v="0"/>
    <s v="B04-M306-0.3-900"/>
    <s v="727-SF93-2-903"/>
    <n v="727"/>
    <s v="S02149"/>
    <s v="SF93"/>
    <s v="C07A"/>
    <n v="2"/>
    <n v="903"/>
    <n v="4059596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1T00:00:00"/>
    <s v="ZBTO"/>
    <n v="9519035613"/>
    <n v="1"/>
    <s v="9519035613-1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89999999999998"/>
    <n v="0.249"/>
    <n v="0.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20T00:00:00"/>
    <s v="ZBTO"/>
    <n v="9519031476"/>
    <n v="5"/>
    <s v="9519031476-5"/>
    <s v="No Priority"/>
    <s v="Released"/>
    <x v="0"/>
    <m/>
    <m/>
    <e v="#N/A"/>
    <s v="OK"/>
    <s v="CR01"/>
    <s v="ACRM CRCA CTL"/>
    <m/>
    <x v="0"/>
    <x v="3"/>
    <m/>
    <n v="2000"/>
    <s v="TANGI"/>
    <s v="East"/>
    <s v="BHUB"/>
    <n v="117061"/>
    <x v="18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19.965"/>
    <n v="3.0350000000000001"/>
    <n v="3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50000000000001"/>
    <s v="0.67-0.7"/>
    <s v="1000-1002"/>
    <m/>
    <m/>
    <m/>
    <m/>
    <m/>
    <m/>
    <s v="T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6"/>
    <s v="9519031476-6"/>
    <s v="Stocks"/>
    <s v="Released"/>
    <x v="1"/>
    <m/>
    <m/>
    <s v="OK (HR  Indent)"/>
    <s v="N/C"/>
    <s v="CR01"/>
    <s v="ACRM CRCA CTL"/>
    <m/>
    <x v="0"/>
    <x v="3"/>
    <m/>
    <n v="2000"/>
    <s v="TANGI"/>
    <s v="East"/>
    <s v="BHUB"/>
    <n v="117061"/>
    <x v="18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16.795000000000002"/>
    <n v="12.205"/>
    <n v="12.205"/>
    <n v="2.9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05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2.9350000000000001"/>
    <s v="BHARTIA  DISTRIBUTORS PVT. LTD."/>
  </r>
  <r>
    <n v="743"/>
    <d v="2025-09-02T00:00:00"/>
    <s v="ZBTO"/>
    <n v="9519072913"/>
    <n v="3"/>
    <s v="9519072913-3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25.955"/>
    <n v="4.4999999999999998E-2"/>
    <n v="-4.1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6"/>
    <n v="4.16"/>
    <n v="4.16"/>
    <n v="0"/>
    <n v="0"/>
    <n v="-4.1150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02T00:00:00"/>
    <s v="ZBTO"/>
    <n v="9519072913"/>
    <n v="5"/>
    <s v="9519072913-5"/>
    <s v="Stocks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28.625"/>
    <n v="7.5250000000000004"/>
    <n v="7.5250000000000004"/>
    <n v="29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9.41"/>
    <s v="R. S. BOKARO METAL (P) LTD."/>
  </r>
  <r>
    <n v="742"/>
    <d v="2025-08-26T00:00:00"/>
    <s v="ZBTO"/>
    <n v="9519049797"/>
    <n v="2"/>
    <s v="9519049797-2"/>
    <s v="No Priority"/>
    <s v="Released"/>
    <x v="0"/>
    <m/>
    <m/>
    <n v="0"/>
    <s v="N/C"/>
    <s v="CR01"/>
    <s v="ACRM CRCA CTL"/>
    <m/>
    <x v="0"/>
    <x v="3"/>
    <m/>
    <n v="2000"/>
    <s v="SILIGURI TOWN"/>
    <s v="East"/>
    <s v="GWAH"/>
    <n v="948783"/>
    <x v="12"/>
    <n v="3409912"/>
    <s v="CRCA SHEET TSBCRC SR15 0.500X1120X2000"/>
    <s v="C06"/>
    <s v="TSBCRC"/>
    <s v="SR15"/>
    <n v="0.5"/>
    <n v="1120"/>
    <n v="2000"/>
    <s v="T2 DONE"/>
    <s v=" "/>
    <s v=""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47-0.5"/>
    <s v="1120-1132"/>
    <m/>
    <m/>
    <m/>
    <m/>
    <m/>
    <m/>
    <s v="T"/>
    <s v="CRCA_SUPR"/>
    <s v="C06-SR15-0.5-1120"/>
    <s v="367-SH69-2.25-1135"/>
    <n v="367"/>
    <s v="T01069"/>
    <s v="SH69"/>
    <s v="R12A"/>
    <n v="2.25"/>
    <n v="1135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9-11T00:00:00"/>
    <s v="ZBTO"/>
    <n v="9519094552"/>
    <n v="6"/>
    <s v="9519094552-6"/>
    <s v="Oct'25"/>
    <s v="Released"/>
    <x v="1"/>
    <n v="1"/>
    <m/>
    <e v="#N/A"/>
    <s v="OK"/>
    <s v="CR01"/>
    <s v="ACRM CRCA CTL"/>
    <m/>
    <x v="0"/>
    <x v="3"/>
    <m/>
    <n v="2000"/>
    <s v="SILIGURI TOWN"/>
    <s v="East"/>
    <s v="GWAH"/>
    <n v="948783"/>
    <x v="12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0"/>
    <n v="21"/>
    <n v="-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"/>
    <s v="900-920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21"/>
    <n v="0"/>
    <n v="21"/>
    <n v="0"/>
    <n v="0"/>
    <n v="0"/>
    <n v="0"/>
    <n v="0"/>
    <n v="0"/>
    <n v="0"/>
    <n v="0"/>
    <n v="0"/>
    <n v="21"/>
    <s v="SAGAR STEELS"/>
  </r>
  <r>
    <n v="742"/>
    <d v="2025-08-29T00:00:00"/>
    <s v="ZBTO"/>
    <n v="9519062631"/>
    <n v="12"/>
    <s v="9519062631-12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240863"/>
    <s v="CRCA SHEET TSBCRC SR15 1.500X1250X2500"/>
    <s v="C06"/>
    <s v="TSBCRC"/>
    <s v="SR15"/>
    <n v="1.5"/>
    <n v="1250"/>
    <n v="2500"/>
    <s v="T2 DONE"/>
    <s v=" "/>
    <s v=""/>
    <n v="0"/>
    <n v="0"/>
    <n v="29"/>
    <n v="26.215"/>
    <n v="2.7850000000000001"/>
    <n v="2.7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850000000000001"/>
    <s v="1.48-1.52"/>
    <s v="1250-1254"/>
    <m/>
    <m/>
    <m/>
    <m/>
    <m/>
    <m/>
    <s v="M"/>
    <s v="NA"/>
    <s v="C06-SR15-1.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8T00:00:00"/>
    <s v="ZBTO"/>
    <n v="9519056703"/>
    <n v="5"/>
    <s v="9519056703-5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4083606"/>
    <s v="CRCA SHEET TSBCRC SR15 0.400X1000X2500"/>
    <s v="C06"/>
    <s v="TSBCRC"/>
    <s v="SR15"/>
    <n v="0.4"/>
    <n v="1000"/>
    <n v="2500"/>
    <s v="T1 REJECT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M"/>
    <s v="NA"/>
    <s v="C06-SR15-0.4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9-09T00:00:00"/>
    <s v="ZBTN"/>
    <n v="9519088402"/>
    <n v="1"/>
    <s v="9519088402-1"/>
    <s v="No Priority"/>
    <s v="Released"/>
    <x v="0"/>
    <m/>
    <m/>
    <e v="#N/A"/>
    <s v="OK"/>
    <s v="CR01"/>
    <s v="ACRM CRCA CTL"/>
    <m/>
    <x v="0"/>
    <x v="12"/>
    <m/>
    <n v="2000"/>
    <s v="VISHAKHAPATNAM"/>
    <s v="South"/>
    <s v="EXPO"/>
    <n v="189881"/>
    <x v="55"/>
    <n v="3532124"/>
    <s v="CRCA SHEET TATCRC EX08 0.300X1219X2438"/>
    <s v="C06"/>
    <s v="TATCRC"/>
    <s v="EX08"/>
    <n v="0.3"/>
    <n v="1219"/>
    <n v="2438"/>
    <s v="T2 DONE"/>
    <s v=" "/>
    <s v=""/>
    <n v="2"/>
    <n v="3"/>
    <n v="26"/>
    <n v="25.89"/>
    <n v="0.11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"/>
    <s v="0.28-0.32"/>
    <s v="1219-1224"/>
    <m/>
    <m/>
    <m/>
    <m/>
    <m/>
    <m/>
    <s v="M"/>
    <s v="NA"/>
    <s v="C06-EX08-0.3-1219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Angul Cold Rolling Mill"/>
  </r>
  <r>
    <n v="742"/>
    <d v="2025-09-09T00:00:00"/>
    <s v="ZBTN"/>
    <n v="9519088402"/>
    <n v="2"/>
    <s v="9519088402-2"/>
    <s v="No Priority"/>
    <s v="Released"/>
    <x v="0"/>
    <m/>
    <m/>
    <e v="#N/A"/>
    <s v="OK"/>
    <s v="CR01"/>
    <s v="ACRM CRCA CTL"/>
    <m/>
    <x v="0"/>
    <x v="12"/>
    <m/>
    <n v="2000"/>
    <s v="VISHAKHAPATNAM"/>
    <s v="South"/>
    <s v="EXPO"/>
    <n v="189881"/>
    <x v="55"/>
    <n v="3532126"/>
    <s v="CRCA SHEET TATCRC EX08 0.350X1219X2438"/>
    <s v="C06"/>
    <s v="TATCRC"/>
    <s v="EX08"/>
    <n v="0.35"/>
    <n v="1219"/>
    <n v="2438"/>
    <s v="T2 DONE"/>
    <s v=" "/>
    <s v=""/>
    <n v="2"/>
    <n v="3"/>
    <n v="26"/>
    <n v="17.97"/>
    <n v="8.0299999999999994"/>
    <n v="8.0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299999999999994"/>
    <s v="0.32-0.36"/>
    <s v="1219-1224"/>
    <m/>
    <m/>
    <m/>
    <m/>
    <m/>
    <m/>
    <s v="M"/>
    <s v="NA"/>
    <s v="C06-EX08-0.35-1219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Angul Cold Rolling Mill"/>
  </r>
  <r>
    <n v="742"/>
    <d v="2025-08-26T00:00:00"/>
    <s v="ZBTO"/>
    <n v="9519051309"/>
    <n v="1"/>
    <s v="9519051309-1"/>
    <s v="Oct'25"/>
    <s v="Released"/>
    <x v="1"/>
    <n v="1"/>
    <m/>
    <e v="#N/A"/>
    <s v="OK"/>
    <s v="CR01"/>
    <s v="ACRM CRCA CTL"/>
    <m/>
    <x v="0"/>
    <x v="3"/>
    <m/>
    <n v="2000"/>
    <s v="SILIGURI TOWN"/>
    <s v="East"/>
    <s v="GWAH"/>
    <n v="948783"/>
    <x v="12"/>
    <n v="3240778"/>
    <s v="CRCA SHEET TSBCRC SR15 0.600X1000X2500"/>
    <s v="C06"/>
    <s v="TSBCRC"/>
    <s v="SR15"/>
    <n v="0.6"/>
    <n v="1000"/>
    <n v="2500"/>
    <s v="T2 DONE"/>
    <s v=" "/>
    <s v=""/>
    <n v="2"/>
    <n v="3"/>
    <n v="22.98"/>
    <n v="0"/>
    <n v="22.98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8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2.98"/>
    <n v="0"/>
    <n v="22.98"/>
    <n v="0"/>
    <n v="0"/>
    <n v="0"/>
    <n v="0"/>
    <n v="0"/>
    <n v="0"/>
    <n v="0"/>
    <n v="0"/>
    <n v="0"/>
    <n v="22.98"/>
    <s v="SAGAR STEELS"/>
  </r>
  <r>
    <n v="744"/>
    <d v="2025-08-30T00:00:00"/>
    <s v="ZBTO"/>
    <n v="9519065717"/>
    <n v="3"/>
    <s v="9519065717-3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79.99900000000002"/>
    <n v="266.745"/>
    <n v="8.6989999999999998"/>
    <n v="0.23899999999999999"/>
    <n v="6.2349999999999994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12"/>
    <n v="0"/>
    <n v="12"/>
    <n v="0"/>
    <n v="0"/>
    <n v="0"/>
    <n v="0"/>
    <n v="0"/>
    <n v="0"/>
    <n v="0"/>
    <n v="0"/>
    <n v="0"/>
    <n v="18.234999999999999"/>
    <s v="TATA BLUESCOPE STEEL PVT LTD."/>
  </r>
  <r>
    <n v="744"/>
    <d v="2025-08-30T00:00:00"/>
    <s v="ZBTO"/>
    <n v="9519065717"/>
    <n v="4"/>
    <s v="9519065717-4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3.99799999999999"/>
    <n v="212.60499999999999"/>
    <n v="2.9279999999999999"/>
    <n v="2.9279999999999999"/>
    <n v="166.815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66.815"/>
    <s v="TATA BLUESCOPE STEEL PVT LTD."/>
  </r>
  <r>
    <n v="742"/>
    <d v="2025-08-18T00:00:00"/>
    <s v="ZBTO"/>
    <n v="9519025273"/>
    <n v="6"/>
    <s v="9519025273-6"/>
    <s v="Nov'25"/>
    <s v="Released"/>
    <x v="1"/>
    <n v="1"/>
    <m/>
    <s v="OK (HR  Indent)"/>
    <s v="N/C"/>
    <s v="CR01"/>
    <s v="ACRM CRCA CTL"/>
    <m/>
    <x v="0"/>
    <x v="3"/>
    <m/>
    <n v="2000"/>
    <s v="HOWRAH"/>
    <s v="East"/>
    <s v="CALS"/>
    <n v="925093"/>
    <x v="16"/>
    <n v="3240753"/>
    <s v="CRCA SHEET TSBCRC SR15 0.500X900X2500"/>
    <s v="C06"/>
    <s v="TSBCRC"/>
    <s v="SR15"/>
    <n v="0.5"/>
    <n v="900"/>
    <n v="2500"/>
    <s v="T2 DONE"/>
    <s v=" "/>
    <s v=""/>
    <n v="2"/>
    <n v="3"/>
    <n v="20.998999999999999"/>
    <n v="0"/>
    <n v="20.998999999999999"/>
    <n v="-0.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47-0.5"/>
    <s v="900-902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20.998999999999999"/>
    <n v="0"/>
    <n v="20.998999999999999"/>
    <n v="0"/>
    <n v="0"/>
    <n v="0"/>
    <n v="0"/>
    <n v="0"/>
    <n v="0"/>
    <n v="0"/>
    <n v="0"/>
    <n v="0"/>
    <n v="20.998999999999999"/>
    <s v="PSPL STEEL PROCESSORS PRIVATE LIMIT"/>
  </r>
  <r>
    <n v="742"/>
    <d v="2025-08-18T00:00:00"/>
    <s v="ZBTO"/>
    <n v="9519025273"/>
    <n v="8"/>
    <s v="9519025273-8"/>
    <s v="Oct'25"/>
    <s v="Released"/>
    <x v="1"/>
    <n v="1"/>
    <m/>
    <e v="#N/A"/>
    <s v="OK"/>
    <s v="CR01"/>
    <s v="ACRM CRCA CTL"/>
    <m/>
    <x v="0"/>
    <x v="3"/>
    <m/>
    <n v="2000"/>
    <s v="HOWRAH"/>
    <s v="East"/>
    <s v="CALS"/>
    <n v="925093"/>
    <x v="16"/>
    <n v="3240772"/>
    <s v="CRCA SHEET TSBCRC SR15 0.600X900X2500"/>
    <s v="C06"/>
    <s v="TSBCRC"/>
    <s v="SR15"/>
    <n v="0.6"/>
    <n v="900"/>
    <n v="2500"/>
    <s v="T2 DONE"/>
    <s v=" "/>
    <s v=""/>
    <n v="0"/>
    <n v="0"/>
    <n v="21"/>
    <n v="0"/>
    <n v="21"/>
    <n v="5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"/>
    <s v="900-902"/>
    <m/>
    <m/>
    <m/>
    <m/>
    <m/>
    <m/>
    <s v="T"/>
    <s v="CRCA_SUPR"/>
    <s v="C06-SR15-0.6-900"/>
    <s v="B69-SH69-2.5-925"/>
    <s v="B69"/>
    <s v="T01069"/>
    <s v="SH69"/>
    <s v="R12A"/>
    <n v="2.5"/>
    <n v="925"/>
    <n v="3918108"/>
    <m/>
    <m/>
    <m/>
    <m/>
    <m/>
    <n v="21"/>
    <n v="0"/>
    <n v="21"/>
    <n v="0"/>
    <n v="0"/>
    <n v="0"/>
    <n v="0"/>
    <n v="0"/>
    <n v="0"/>
    <n v="0"/>
    <n v="0"/>
    <n v="0"/>
    <n v="21"/>
    <s v="PSPL STEEL PROCESSORS PRIVATE LIMIT"/>
  </r>
  <r>
    <n v="742"/>
    <d v="2025-08-13T00:00:00"/>
    <s v="ZBTF"/>
    <n v="9519013589"/>
    <n v="1"/>
    <s v="9519013589-1"/>
    <s v="No Priority"/>
    <s v="Released"/>
    <x v="0"/>
    <m/>
    <m/>
    <e v="#N/A"/>
    <s v="OK"/>
    <s v="CR03"/>
    <s v="ACRM CRCA SPM"/>
    <m/>
    <x v="0"/>
    <x v="13"/>
    <m/>
    <n v="2000"/>
    <s v="YESHWANTHPURA"/>
    <s v="South"/>
    <s v="TUBE"/>
    <n v="760004"/>
    <x v="56"/>
    <n v="2279476"/>
    <s v="CRCA COIL TSBHSQ TU99 1.400X1270"/>
    <s v="C01"/>
    <s v="TSBHSQ"/>
    <s v="TU99"/>
    <n v="1.4"/>
    <n v="1270"/>
    <n v="0"/>
    <s v="T2 DONE"/>
    <s v=" "/>
    <s v=""/>
    <n v="10"/>
    <n v="27"/>
    <n v="280"/>
    <n v="275.60000000000002"/>
    <n v="4.4000000000000004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000000000000004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n v="0"/>
    <n v="0"/>
    <n v="0"/>
    <n v="0"/>
    <n v="0"/>
    <n v="0"/>
    <n v="0"/>
    <n v="0"/>
    <n v="0"/>
    <n v="0"/>
    <n v="0"/>
    <n v="0"/>
    <n v="0"/>
    <s v="TUBES DIVISION"/>
  </r>
  <r>
    <n v="742"/>
    <d v="2025-08-13T00:00:00"/>
    <s v="ZBTF"/>
    <n v="9519013589"/>
    <n v="2"/>
    <s v="9519013589-2"/>
    <s v="No Priority"/>
    <s v="Released"/>
    <x v="0"/>
    <m/>
    <s v="4000522233-1"/>
    <s v="HSM HR"/>
    <s v="OK"/>
    <s v="CR03"/>
    <s v="ACRM CRCA SPM"/>
    <m/>
    <x v="0"/>
    <x v="13"/>
    <m/>
    <n v="2000"/>
    <s v="YESHWANTHPURA"/>
    <s v="South"/>
    <s v="TUBE"/>
    <n v="760004"/>
    <x v="56"/>
    <n v="2279503"/>
    <s v="CRCA COIL TSBHSQ TU99 1.600X1270"/>
    <s v="C01"/>
    <s v="TSBHSQ"/>
    <s v="TU99"/>
    <n v="1.6"/>
    <n v="1270"/>
    <n v="0"/>
    <s v="T2 DONE"/>
    <s v=" "/>
    <s v=""/>
    <n v="10"/>
    <n v="27"/>
    <n v="290"/>
    <n v="258.55"/>
    <n v="31.45"/>
    <n v="5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5"/>
    <s v="1.57-1.6"/>
    <s v="1270-1290"/>
    <m/>
    <m/>
    <m/>
    <m/>
    <m/>
    <m/>
    <s v="U"/>
    <s v="CRCA_HOSUR"/>
    <s v="C01-TU99-1.6-1270"/>
    <s v="367-SD30-4-1270"/>
    <n v="367"/>
    <s v="S02005"/>
    <s v="SD30"/>
    <s v="C20A"/>
    <n v="4"/>
    <n v="1270"/>
    <n v="2193220"/>
    <m/>
    <m/>
    <m/>
    <m/>
    <m/>
    <n v="25"/>
    <n v="0"/>
    <n v="25"/>
    <n v="0"/>
    <n v="0"/>
    <n v="0"/>
    <n v="0"/>
    <n v="0"/>
    <n v="0"/>
    <n v="0"/>
    <n v="0"/>
    <n v="0"/>
    <n v="25"/>
    <s v="TUBES DIVISION"/>
  </r>
  <r>
    <n v="742"/>
    <d v="2025-08-13T00:00:00"/>
    <s v="ZBTF"/>
    <n v="9519013589"/>
    <n v="3"/>
    <s v="9519013589-3"/>
    <s v="No Priority"/>
    <s v="Released"/>
    <x v="0"/>
    <m/>
    <m/>
    <e v="#N/A"/>
    <s v="OK"/>
    <s v="CR03"/>
    <s v="ACRM CRCA SPM"/>
    <m/>
    <x v="0"/>
    <x v="13"/>
    <m/>
    <n v="2000"/>
    <s v="YESHWANTHPURA"/>
    <s v="South"/>
    <s v="TUBE"/>
    <n v="760004"/>
    <x v="56"/>
    <n v="2150940"/>
    <s v="CRCA COIL SA1008 TU98 1.200X1250"/>
    <s v="C01"/>
    <s v="SA1008"/>
    <s v="TU98"/>
    <n v="1.2"/>
    <n v="1250"/>
    <n v="0"/>
    <s v="T2 DONE"/>
    <s v=" "/>
    <s v=""/>
    <n v="10"/>
    <n v="27"/>
    <n v="203"/>
    <n v="187.27500000000001"/>
    <n v="15.725"/>
    <n v="-11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725"/>
    <s v="1.17-1.23"/>
    <s v="1250-1270"/>
    <m/>
    <m/>
    <m/>
    <m/>
    <m/>
    <m/>
    <s v="U"/>
    <s v="CRCA_HOSUR"/>
    <s v="C01-TU98-1.2-1250"/>
    <s v="367-SH69-3.2-1250"/>
    <n v="367"/>
    <s v="T01069"/>
    <s v="SH69"/>
    <s v="R12A"/>
    <n v="3.2"/>
    <n v="1250"/>
    <n v="3918480"/>
    <m/>
    <m/>
    <m/>
    <m/>
    <m/>
    <n v="15.725"/>
    <n v="0"/>
    <n v="15.725"/>
    <n v="0"/>
    <n v="0"/>
    <n v="0"/>
    <n v="0"/>
    <n v="0"/>
    <n v="0"/>
    <n v="0"/>
    <n v="0"/>
    <n v="0"/>
    <n v="15.725"/>
    <s v="TUBES DIVISION"/>
  </r>
  <r>
    <n v="742"/>
    <d v="2025-08-13T00:00:00"/>
    <s v="ZBTF"/>
    <n v="9519013589"/>
    <n v="5"/>
    <s v="9519013589-5"/>
    <s v="No Priority"/>
    <s v="Released"/>
    <x v="0"/>
    <m/>
    <m/>
    <e v="#N/A"/>
    <s v="OK"/>
    <s v="CR03"/>
    <s v="ACRM CRCA SPM"/>
    <m/>
    <x v="0"/>
    <x v="13"/>
    <m/>
    <n v="2000"/>
    <s v="YESHWANTHPURA"/>
    <s v="South"/>
    <s v="TUBE"/>
    <n v="760004"/>
    <x v="56"/>
    <n v="2150942"/>
    <s v="CRCA COIL SA1008 TU98 1.600X1250"/>
    <s v="C01"/>
    <s v="SA1008"/>
    <s v="TU98"/>
    <n v="1.6"/>
    <n v="1250"/>
    <n v="0"/>
    <s v="T2 DONE"/>
    <s v=" "/>
    <s v=""/>
    <n v="10"/>
    <n v="27"/>
    <n v="174"/>
    <n v="159.29499999999999"/>
    <n v="14.705"/>
    <n v="14.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705"/>
    <s v="1.57-1.63"/>
    <s v="1250-1270"/>
    <m/>
    <m/>
    <m/>
    <m/>
    <m/>
    <m/>
    <s v="U"/>
    <s v="CRCA_HOSUR"/>
    <s v="C01-TU98-1.6-1250"/>
    <s v="367-SH69-4-1250"/>
    <n v="367"/>
    <s v="T01069"/>
    <s v="SH69"/>
    <s v="R12A"/>
    <n v="4"/>
    <n v="1250"/>
    <n v="3924607"/>
    <m/>
    <m/>
    <m/>
    <m/>
    <m/>
    <n v="0"/>
    <n v="0"/>
    <n v="0"/>
    <n v="0"/>
    <n v="0"/>
    <n v="0"/>
    <n v="0"/>
    <n v="0"/>
    <n v="0"/>
    <n v="0"/>
    <n v="0"/>
    <n v="0"/>
    <n v="0"/>
    <s v="TUBES DIVISION"/>
  </r>
  <r>
    <n v="743"/>
    <d v="2025-08-21T00:00:00"/>
    <s v="ZBTO"/>
    <n v="9519035790"/>
    <n v="4"/>
    <s v="9519035790-4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63.345"/>
    <n v="4.6550000000000002"/>
    <n v="4.6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550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5790"/>
    <n v="5"/>
    <s v="9519035790-5"/>
    <s v="No Priority"/>
    <s v="Released"/>
    <x v="0"/>
    <m/>
    <m/>
    <e v="#N/A"/>
    <e v="#N/A"/>
    <s v="GP03"/>
    <s v="ACRM GP#3 NARROW"/>
    <m/>
    <x v="1"/>
    <x v="2"/>
    <m/>
    <n v="2000"/>
    <s v="Jharkhand"/>
    <s v="East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8.9"/>
    <n v="9.1"/>
    <n v="9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7T00:00:00"/>
    <s v="ZBTO"/>
    <n v="9519054316"/>
    <n v="1"/>
    <s v="9519054316-1"/>
    <s v="Stocks"/>
    <s v="Released"/>
    <x v="1"/>
    <m/>
    <m/>
    <e v="#N/A"/>
    <s v="N/C"/>
    <s v="CR02"/>
    <s v="ACRM CRCA CRS"/>
    <m/>
    <x v="0"/>
    <x v="11"/>
    <m/>
    <n v="2000"/>
    <s v="TATANAGAR"/>
    <s v="East"/>
    <s v="JAMS"/>
    <n v="165053"/>
    <x v="38"/>
    <n v="4026169"/>
    <s v="CR COIL TSBHSQ CH03 0.900X1250"/>
    <s v="C01"/>
    <s v="TSBHSQ"/>
    <s v="CH03"/>
    <n v="0.9"/>
    <n v="1250"/>
    <n v="0"/>
    <s v="T2 DONE"/>
    <s v=" "/>
    <s v=""/>
    <n v="12"/>
    <n v="28"/>
    <n v="115.999"/>
    <n v="112.53"/>
    <n v="3.4689999999999999"/>
    <n v="3.4689999999999999"/>
    <n v="24.740000000000002"/>
    <n v="0"/>
    <n v="0"/>
    <n v="0"/>
    <n v="0"/>
    <n v="0"/>
    <n v="0"/>
    <n v="0"/>
    <n v="0"/>
    <n v="0"/>
    <n v="0"/>
    <n v="0"/>
    <n v="27.560000000000002"/>
    <n v="35.660000000000004"/>
    <n v="0"/>
    <n v="0"/>
    <n v="0"/>
    <n v="12.035"/>
    <n v="0"/>
    <n v="75.25500000000001"/>
    <n v="75.25500000000001"/>
    <n v="0"/>
    <n v="0"/>
    <n v="0"/>
    <s v="0.88-0.92"/>
    <s v="1250-1253"/>
    <m/>
    <m/>
    <m/>
    <m/>
    <m/>
    <m/>
    <s v="T"/>
    <s v="NA"/>
    <s v="C01-CH03-0.9-1250"/>
    <s v="367-JC43-2.8-1260"/>
    <n v="367"/>
    <s v="JC0043"/>
    <s v="JC43"/>
    <s v="C39A"/>
    <n v="2.8"/>
    <n v="1260"/>
    <e v="#N/A"/>
    <m/>
    <m/>
    <m/>
    <m/>
    <m/>
    <n v="0"/>
    <n v="0"/>
    <n v="0"/>
    <n v="0"/>
    <n v="0"/>
    <n v="0"/>
    <n v="0"/>
    <n v="0"/>
    <n v="0"/>
    <n v="0"/>
    <n v="0"/>
    <n v="0"/>
    <n v="24.740000000000002"/>
    <s v="SUDISA ENTERPRISES (P) LTD."/>
  </r>
  <r>
    <n v="743"/>
    <d v="2025-08-13T00:00:00"/>
    <s v="ZBTO"/>
    <n v="9519013396"/>
    <n v="1"/>
    <s v="9519013396-1"/>
    <s v="No Priority"/>
    <s v="Released"/>
    <x v="0"/>
    <m/>
    <m/>
    <e v="#N/A"/>
    <s v="OK"/>
    <s v="GP03"/>
    <s v="ACRM GP#3 NARROW"/>
    <m/>
    <x v="1"/>
    <x v="2"/>
    <m/>
    <n v="2000"/>
    <s v="KOLKATA"/>
    <s v="East"/>
    <s v="CALS"/>
    <n v="100922"/>
    <x v="42"/>
    <n v="1851065"/>
    <s v="GP COIL SOFT-TATXGP-GK09-0.25X900"/>
    <s v="C02"/>
    <s v="TATXGP"/>
    <s v="GK09"/>
    <n v="0.25"/>
    <n v="900"/>
    <n v="0"/>
    <s v="T2 DONE"/>
    <s v="Z80"/>
    <s v=""/>
    <n v="5"/>
    <n v="15"/>
    <n v="42"/>
    <n v="41.905000000000001"/>
    <n v="9.5000000000000001E-2"/>
    <n v="9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000000000000001E-2"/>
    <s v="0.25-0.28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8-13T00:00:00"/>
    <s v="ZBTO"/>
    <n v="9519013396"/>
    <n v="2"/>
    <s v="9519013396-2"/>
    <s v="Sep'25"/>
    <s v="Released"/>
    <x v="1"/>
    <m/>
    <m/>
    <e v="#N/A"/>
    <s v="OK"/>
    <s v="GP03"/>
    <s v="ACRM GP#3 NARROW"/>
    <m/>
    <x v="1"/>
    <x v="2"/>
    <m/>
    <n v="2000"/>
    <s v="KOLKATA"/>
    <s v="East"/>
    <s v="CALS"/>
    <n v="100922"/>
    <x v="42"/>
    <n v="2438894"/>
    <s v="GP COIL SOFT TATXGP GK09 0.280X900"/>
    <s v="C02"/>
    <s v="TATXGP"/>
    <s v="GK09"/>
    <n v="0.28000000000000003"/>
    <n v="900"/>
    <n v="0"/>
    <s v="T2 DONE"/>
    <s v="Z80"/>
    <s v=""/>
    <n v="5"/>
    <n v="15"/>
    <n v="42"/>
    <n v="0"/>
    <n v="42"/>
    <n v="-0.54500000000000004"/>
    <n v="0"/>
    <n v="0"/>
    <n v="21.79"/>
    <n v="0"/>
    <n v="0"/>
    <n v="0"/>
    <n v="0"/>
    <n v="0"/>
    <n v="0"/>
    <n v="0"/>
    <n v="0"/>
    <n v="0"/>
    <n v="0"/>
    <n v="0"/>
    <n v="0"/>
    <n v="0"/>
    <n v="0"/>
    <n v="0"/>
    <n v="0"/>
    <n v="21.79"/>
    <n v="21.79"/>
    <n v="0"/>
    <n v="0"/>
    <n v="20.21"/>
    <s v="0.25-0.28"/>
    <s v="900-902"/>
    <m/>
    <m/>
    <m/>
    <m/>
    <m/>
    <m/>
    <s v="R"/>
    <s v="GP03_KOSH"/>
    <s v="C02-GK09-0.28-900"/>
    <s v="B69-HG02-2-925"/>
    <s v="B69"/>
    <s v="T01576"/>
    <s v="HG02"/>
    <s v="C06A"/>
    <n v="2"/>
    <n v="925"/>
    <n v="2362730"/>
    <m/>
    <m/>
    <m/>
    <m/>
    <m/>
    <n v="42"/>
    <n v="0"/>
    <n v="42"/>
    <n v="0"/>
    <n v="0"/>
    <n v="0"/>
    <n v="0"/>
    <n v="0"/>
    <n v="0"/>
    <n v="0"/>
    <n v="0"/>
    <n v="0"/>
    <n v="42"/>
    <s v="BUBNA COMMERCIAL COMPANY"/>
  </r>
  <r>
    <n v="742"/>
    <d v="2025-08-21T00:00:00"/>
    <s v="ZBTO"/>
    <n v="9519036272"/>
    <n v="1"/>
    <s v="9519036272-1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2440959"/>
    <s v="CRCA SHEET TATCRC SR16 0.330X900X2500"/>
    <s v="C06"/>
    <s v="TATCRC"/>
    <s v="SR16"/>
    <n v="0.33"/>
    <n v="900"/>
    <n v="2500"/>
    <s v="T2 DONE"/>
    <s v=" "/>
    <s v=""/>
    <n v="2.5"/>
    <n v="3.2"/>
    <n v="62.984999999999999"/>
    <n v="52.645000000000003"/>
    <n v="10.34"/>
    <n v="1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4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0T00:00:00"/>
    <s v="ZBTO"/>
    <n v="9519032508"/>
    <n v="3"/>
    <s v="9519032508-3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.03"/>
    <s v="900-905"/>
    <m/>
    <m/>
    <m/>
    <m/>
    <m/>
    <m/>
    <s v="C"/>
    <s v="CRCA_STLM"/>
    <s v="C01-AU03-1-900"/>
    <s v="B69-SH08-2.8-925"/>
    <s v="B69"/>
    <s v="T01320"/>
    <s v="SH08"/>
    <s v="C16D"/>
    <n v="2.8"/>
    <n v="925"/>
    <n v="3918705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20T00:00:00"/>
    <s v="ZBTO"/>
    <n v="9519032508"/>
    <n v="7"/>
    <s v="9519032508-7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1000-1005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21T00:00:00"/>
    <s v="ZBTO"/>
    <n v="9519036143"/>
    <n v="5"/>
    <s v="9519036143-5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89.605000000000004"/>
    <n v="5.3449999999999998"/>
    <n v="5.3449999999999998"/>
    <n v="10.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0.155000000000001"/>
    <n v="20.155000000000001"/>
    <n v="20.155000000000001"/>
    <n v="0"/>
    <n v="0"/>
    <n v="0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0.050000000000001"/>
    <s v="Shree Bajrang Steel Udyog"/>
  </r>
  <r>
    <n v="744"/>
    <d v="2025-08-21T00:00:00"/>
    <s v="ZBTO"/>
    <n v="9519035613"/>
    <n v="6"/>
    <s v="9519035613-6"/>
    <s v="No Priority"/>
    <s v="Released"/>
    <x v="0"/>
    <m/>
    <m/>
    <e v="#N/A"/>
    <e v="#N/A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5.42500000000001"/>
    <n v="2.5739999999999998"/>
    <n v="2.5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7-24T00:00:00"/>
    <s v="ZBTO"/>
    <n v="9518956389"/>
    <n v="15"/>
    <s v="9518956389-15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2244"/>
    <x v="2"/>
    <n v="1884117"/>
    <s v="CRCA COIL-TATXXD-AU03-2X1250"/>
    <s v="C01"/>
    <s v="TATXXD"/>
    <s v="AU03"/>
    <n v="2"/>
    <n v="1250"/>
    <n v="0"/>
    <s v="T2 DONE"/>
    <s v=" "/>
    <s v=""/>
    <n v="9.8000000000000007"/>
    <n v="28"/>
    <n v="202.999"/>
    <n v="198.36500000000001"/>
    <n v="4.6340000000000003"/>
    <n v="4.6340000000000003"/>
    <n v="0"/>
    <n v="0"/>
    <n v="0"/>
    <n v="0"/>
    <n v="0"/>
    <n v="0"/>
    <n v="0"/>
    <n v="0"/>
    <n v="0"/>
    <n v="0"/>
    <n v="0"/>
    <n v="0"/>
    <n v="0"/>
    <n v="1.6"/>
    <n v="0"/>
    <n v="0"/>
    <n v="10.200000000000001"/>
    <n v="0"/>
    <n v="0"/>
    <n v="11.8"/>
    <n v="0"/>
    <n v="11.8"/>
    <n v="0"/>
    <n v="4.6340000000000003"/>
    <s v="1.95-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27T00:00:00"/>
    <s v="ZBTO"/>
    <n v="9519054690"/>
    <n v="1"/>
    <s v="9519054690-1"/>
    <s v="No Priority"/>
    <s v="Released"/>
    <x v="0"/>
    <m/>
    <m/>
    <e v="#N/A"/>
    <s v="OK"/>
    <s v="CR03"/>
    <s v="ACRM CRCA SPM"/>
    <m/>
    <x v="0"/>
    <x v="9"/>
    <m/>
    <n v="2000"/>
    <s v="AHMEDABAD"/>
    <s v="West"/>
    <s v="AMED"/>
    <n v="940707"/>
    <x v="57"/>
    <n v="2420508"/>
    <s v="CRCA COIL TATXXD AH03 0.500X1250"/>
    <s v="C01"/>
    <s v="TATXXD"/>
    <s v="AH03"/>
    <n v="0.5"/>
    <n v="1250"/>
    <n v="0"/>
    <s v="T2 DONE"/>
    <s v=" "/>
    <s v=""/>
    <n v="16"/>
    <n v="27"/>
    <n v="116"/>
    <n v="102.46"/>
    <n v="13.54"/>
    <n v="13.54"/>
    <n v="0"/>
    <n v="0"/>
    <n v="0"/>
    <n v="0"/>
    <n v="0"/>
    <n v="0"/>
    <n v="0"/>
    <n v="0"/>
    <n v="0"/>
    <n v="0"/>
    <n v="0"/>
    <n v="0"/>
    <n v="0"/>
    <n v="1.5"/>
    <n v="0"/>
    <n v="0"/>
    <n v="25.425000000000001"/>
    <n v="0"/>
    <n v="0"/>
    <n v="26.925000000000001"/>
    <n v="1.5"/>
    <n v="25.425000000000001"/>
    <n v="0"/>
    <n v="12.04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GIRIRAJ EXIM PRIVATE LIMITED"/>
  </r>
  <r>
    <n v="743"/>
    <d v="2025-09-05T00:00:00"/>
    <s v="ZBTF"/>
    <n v="9519081794"/>
    <n v="2"/>
    <s v="9519081794-2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2"/>
    <d v="2025-09-08T00:00:00"/>
    <s v="ZBTO"/>
    <n v="9519086006"/>
    <n v="3"/>
    <s v="9519086006-3"/>
    <s v="No Priority"/>
    <s v="Released"/>
    <x v="0"/>
    <m/>
    <m/>
    <n v="0"/>
    <s v="N/C"/>
    <s v="CR01"/>
    <s v="ACRM CRCA CTL"/>
    <m/>
    <x v="0"/>
    <x v="3"/>
    <m/>
    <n v="2000"/>
    <s v="KANPUR"/>
    <s v="North"/>
    <s v="KANP"/>
    <n v="933952"/>
    <x v="5"/>
    <n v="3240787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n v="58"/>
    <n v="0"/>
    <n v="58"/>
    <n v="0"/>
    <n v="0"/>
    <n v="0"/>
    <n v="0"/>
    <n v="0"/>
    <n v="0"/>
    <n v="0"/>
    <n v="0"/>
    <n v="0"/>
    <n v="58"/>
    <s v="AGARWAL STEEL TRADERS"/>
  </r>
  <r>
    <n v="743"/>
    <d v="2025-08-22T00:00:00"/>
    <s v="ZBTO"/>
    <n v="9519038643"/>
    <n v="3"/>
    <s v="9519038643-3"/>
    <s v="Oct'25"/>
    <s v="Released"/>
    <x v="1"/>
    <m/>
    <m/>
    <e v="#N/A"/>
    <s v="OK"/>
    <s v="GP03"/>
    <s v="ACRM GP#3 NARROW"/>
    <m/>
    <x v="1"/>
    <x v="2"/>
    <m/>
    <n v="2000"/>
    <s v="WEST BENGAL"/>
    <s v="East"/>
    <s v="CALS"/>
    <n v="100922"/>
    <x v="42"/>
    <n v="1178439"/>
    <s v="GP COIL SOFT-TATXGP-GK09-0.4X900"/>
    <s v="C02"/>
    <s v="TATXGP"/>
    <s v="GK09"/>
    <n v="0.4"/>
    <n v="900"/>
    <n v="0"/>
    <s v="T2 DONE"/>
    <s v="Z80"/>
    <s v=""/>
    <n v="5"/>
    <n v="15"/>
    <n v="105"/>
    <n v="85.215000000000003"/>
    <n v="19.785"/>
    <n v="14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5"/>
    <s v="0.37-0.4"/>
    <s v="900-902"/>
    <m/>
    <m/>
    <m/>
    <m/>
    <m/>
    <m/>
    <s v="R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8-18T00:00:00"/>
    <s v="ZBTO"/>
    <n v="9519025273"/>
    <n v="9"/>
    <s v="9519025273-9"/>
    <s v="Oct'25"/>
    <s v="Released"/>
    <x v="1"/>
    <n v="1"/>
    <m/>
    <e v="#N/A"/>
    <s v="OK"/>
    <s v="CR01"/>
    <s v="ACRM CRCA CTL"/>
    <m/>
    <x v="0"/>
    <x v="3"/>
    <m/>
    <n v="2000"/>
    <s v="HOWRAH"/>
    <s v="East"/>
    <s v="CALS"/>
    <n v="925093"/>
    <x v="16"/>
    <n v="3402254"/>
    <s v="CRCA SHEET TSBCRC SR15 0.600X1000X2000"/>
    <s v="C06"/>
    <s v="TSBCRC"/>
    <s v="SR15"/>
    <n v="0.6"/>
    <n v="1000"/>
    <n v="2000"/>
    <s v="T2 DONE"/>
    <s v=" "/>
    <s v=""/>
    <n v="0"/>
    <n v="0"/>
    <n v="23"/>
    <n v="0"/>
    <n v="23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PSPL STEEL PROCESSORS PRIVATE LIMIT"/>
  </r>
  <r>
    <n v="742"/>
    <d v="2025-08-18T00:00:00"/>
    <s v="ZBTO"/>
    <n v="9519025273"/>
    <n v="11"/>
    <s v="9519025273-11"/>
    <s v="No Priority"/>
    <s v="Released"/>
    <x v="0"/>
    <m/>
    <m/>
    <n v="0"/>
    <s v="N/C"/>
    <s v="CR01"/>
    <s v="ACRM CRCA CTL"/>
    <m/>
    <x v="0"/>
    <x v="3"/>
    <m/>
    <n v="2000"/>
    <s v="HOWRAH"/>
    <s v="East"/>
    <s v="CALS"/>
    <n v="925093"/>
    <x v="16"/>
    <n v="3627096"/>
    <s v="CRCA SHEET TSBCRC SR15 0.800X1120X2000"/>
    <s v="C06"/>
    <s v="TSBCRC"/>
    <s v="SR15"/>
    <n v="0.8"/>
    <n v="1120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m/>
    <m/>
    <m/>
    <m/>
    <m/>
    <m/>
    <s v="T"/>
    <n v="0"/>
    <s v="C06-SR15-0.8-1120"/>
    <s v="B69-SH69-2.8-1130"/>
    <s v="B69"/>
    <s v="T01069"/>
    <s v="SH69"/>
    <s v="R12A"/>
    <n v="2.8"/>
    <n v="1130"/>
    <n v="3918223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3"/>
    <d v="2025-08-21T00:00:00"/>
    <s v="ZBTO"/>
    <n v="9519036143"/>
    <n v="7"/>
    <s v="9519036143-7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16.43"/>
    <n v="9.57"/>
    <n v="-9.9700000000000006"/>
    <n v="0"/>
    <n v="0"/>
    <n v="0"/>
    <n v="0"/>
    <n v="0"/>
    <n v="0"/>
    <n v="19.54"/>
    <n v="0"/>
    <n v="0"/>
    <n v="0"/>
    <n v="0"/>
    <n v="0"/>
    <n v="0"/>
    <n v="0"/>
    <n v="0"/>
    <n v="0"/>
    <n v="0"/>
    <n v="0"/>
    <n v="0"/>
    <n v="19.54"/>
    <n v="19.54"/>
    <n v="0"/>
    <n v="0"/>
    <n v="0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9.57"/>
    <n v="0"/>
    <n v="9.57"/>
    <n v="0"/>
    <n v="0"/>
    <n v="0"/>
    <n v="0"/>
    <n v="0"/>
    <n v="0"/>
    <n v="0"/>
    <n v="0"/>
    <n v="0"/>
    <n v="9.57"/>
    <s v="Shree Bajrang Steel Udyog"/>
  </r>
  <r>
    <n v="743"/>
    <d v="2025-08-21T00:00:00"/>
    <s v="ZBTO"/>
    <n v="9519036143"/>
    <n v="8"/>
    <s v="9519036143-8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6.795"/>
    <n v="9.2050000000000001"/>
    <n v="9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050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4T00:00:00"/>
    <s v="ZBTF"/>
    <n v="9519016025"/>
    <n v="1"/>
    <s v="9519016025-1"/>
    <s v="Stocks"/>
    <s v="Released"/>
    <x v="1"/>
    <m/>
    <m/>
    <e v="#N/A"/>
    <s v="N/C"/>
    <s v="CR03"/>
    <s v="ACRM CRCA SPM"/>
    <m/>
    <x v="0"/>
    <x v="13"/>
    <m/>
    <n v="2000"/>
    <s v="JSR"/>
    <s v="East"/>
    <s v="TUBE"/>
    <n v="760004"/>
    <x v="56"/>
    <n v="2279476"/>
    <s v="CRCA COIL TSBHSQ TU99 1.400X1270"/>
    <s v="C01"/>
    <s v="TSBHSQ"/>
    <s v="TU99"/>
    <n v="1.4"/>
    <n v="1270"/>
    <n v="0"/>
    <s v="T2 DONE"/>
    <s v=" "/>
    <s v=""/>
    <n v="10"/>
    <n v="28"/>
    <n v="192.99"/>
    <n v="169.49"/>
    <n v="23.5"/>
    <n v="23.5"/>
    <n v="48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n v="0"/>
    <n v="0"/>
    <n v="0"/>
    <n v="0"/>
    <n v="0"/>
    <n v="0"/>
    <n v="0"/>
    <n v="0"/>
    <n v="0"/>
    <n v="0"/>
    <n v="0"/>
    <n v="0"/>
    <n v="48.274999999999999"/>
    <s v="TUBES DIVISION"/>
  </r>
  <r>
    <n v="743"/>
    <d v="2025-09-09T00:00:00"/>
    <s v="ZBTO"/>
    <n v="9519090170"/>
    <n v="1"/>
    <s v="9519090170-1"/>
    <s v="Stocks"/>
    <s v="Released"/>
    <x v="1"/>
    <m/>
    <m/>
    <e v="#N/A"/>
    <s v="OK"/>
    <s v="GL01"/>
    <s v="ACRM GP#2 TBSPL BGL"/>
    <n v="3000"/>
    <x v="2"/>
    <x v="4"/>
    <m/>
    <n v="1000"/>
    <s v="TATANAGAR"/>
    <s v="TBSPL"/>
    <s v="BOMB"/>
    <n v="942284"/>
    <x v="8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198.13499999999999"/>
    <n v="28.539000000000001"/>
    <n v="28.539000000000001"/>
    <n v="4.86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4.8600000000000003"/>
    <s v="TATA BLUESCOPE STEEL PRIVATE LIMITE"/>
  </r>
  <r>
    <n v="743"/>
    <d v="2025-09-09T00:00:00"/>
    <s v="ZBTO"/>
    <n v="9519090170"/>
    <n v="2"/>
    <s v="9519090170-2"/>
    <s v="Stocks"/>
    <s v="Released"/>
    <x v="1"/>
    <m/>
    <m/>
    <e v="#N/A"/>
    <s v="OK"/>
    <s v="GL01"/>
    <s v="ACRM GP#2 TBSPL BGL"/>
    <m/>
    <x v="2"/>
    <x v="4"/>
    <m/>
    <n v="1000"/>
    <s v="TATANAGAR"/>
    <s v="TBSPL"/>
    <s v="BOMB"/>
    <n v="942284"/>
    <x v="8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999999999999"/>
    <n v="23.524999999999999"/>
    <n v="9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9.625"/>
    <s v="TATA BLUESCOPE STEEL PRIVATE LIMITE"/>
  </r>
  <r>
    <n v="742"/>
    <d v="2025-08-19T00:00:00"/>
    <s v="ZBTO"/>
    <n v="9519029782"/>
    <n v="9"/>
    <s v="9519029782-9"/>
    <s v="Oct'25"/>
    <s v="Released"/>
    <x v="1"/>
    <n v="1"/>
    <m/>
    <e v="#N/A"/>
    <s v="OK"/>
    <s v="CR01"/>
    <s v="ACRM CRCA CTL"/>
    <m/>
    <x v="0"/>
    <x v="3"/>
    <m/>
    <n v="2000"/>
    <s v="PATNA"/>
    <s v="East"/>
    <s v="PATN"/>
    <n v="103227"/>
    <x v="10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23"/>
    <n v="0"/>
    <n v="0"/>
    <n v="0"/>
    <n v="0"/>
    <n v="0"/>
    <n v="0"/>
    <n v="23"/>
    <s v="BMW VENTURES LIMITED"/>
  </r>
  <r>
    <n v="742"/>
    <d v="2025-08-19T00:00:00"/>
    <s v="ZBTO"/>
    <n v="9519029782"/>
    <n v="11"/>
    <s v="9519029782-11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24.95"/>
    <n v="4.0490000000000004"/>
    <n v="4.049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490000000000004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26T00:00:00"/>
    <s v="ZBTO"/>
    <n v="9519049797"/>
    <n v="3"/>
    <s v="9519049797-3"/>
    <s v="No Priority"/>
    <s v="Released"/>
    <x v="0"/>
    <m/>
    <m/>
    <n v="0"/>
    <s v="N/C"/>
    <s v="CR01"/>
    <s v="ACRM CRCA CTL"/>
    <m/>
    <x v="0"/>
    <x v="3"/>
    <m/>
    <n v="2000"/>
    <s v="SILIGURI TOWN"/>
    <s v="East"/>
    <s v="GWAH"/>
    <n v="948783"/>
    <x v="12"/>
    <n v="3409913"/>
    <s v="CRCA SHEET TSBCRC SR15 0.600X1120X2000"/>
    <s v="C06"/>
    <s v="TSBCRC"/>
    <s v="SR15"/>
    <n v="0.6"/>
    <n v="1120"/>
    <n v="2000"/>
    <s v="T2 DONE"/>
    <s v=" "/>
    <s v=""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3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9-12T00:00:00"/>
    <s v="ZBTO"/>
    <n v="9519099563"/>
    <n v="6"/>
    <s v="9519099563-6"/>
    <s v="Oct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-1.625"/>
    <n v="57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88.98"/>
    <n v="88.98"/>
    <n v="0"/>
    <n v="0"/>
    <n v="0"/>
    <n v="0"/>
    <n v="0"/>
    <n v="0"/>
    <n v="0"/>
    <n v="0"/>
    <n v="0"/>
    <n v="0"/>
    <n v="146.04500000000002"/>
    <s v="Shree Bajrang Steel Udyog"/>
  </r>
  <r>
    <n v="743"/>
    <d v="2025-09-15T00:00:00"/>
    <s v="ZBTO"/>
    <n v="9519104694"/>
    <n v="3"/>
    <s v="9519104694-3"/>
    <s v="Stocks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6.815"/>
    <n v="1.08"/>
    <n v="1.08"/>
    <n v="10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8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0.105"/>
    <s v="R. S. BOKARO METAL (P) LTD."/>
  </r>
  <r>
    <n v="743"/>
    <d v="2025-09-12T00:00:00"/>
    <s v="ZBTO"/>
    <n v="9519099563"/>
    <n v="12"/>
    <s v="9519099563-12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8.925"/>
    <n v="7.0750000000000002"/>
    <n v="7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750000000000002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9T00:00:00"/>
    <s v="ZBTO"/>
    <n v="9519029800"/>
    <n v="8"/>
    <s v="9519029800-8"/>
    <s v="No Priority"/>
    <s v="Released"/>
    <x v="0"/>
    <m/>
    <m/>
    <e v="#N/A"/>
    <s v="N/C"/>
    <s v="CR01"/>
    <s v="ACRM CRCA CTL"/>
    <m/>
    <x v="0"/>
    <x v="3"/>
    <m/>
    <n v="2000"/>
    <s v="PURNIA"/>
    <s v="East"/>
    <s v="PATN"/>
    <n v="103227"/>
    <x v="10"/>
    <n v="3240765"/>
    <s v="CRCA SHEET TSBCRC SR15 0.500X1250X2500"/>
    <s v="C06"/>
    <s v="TSBCRC"/>
    <s v="SR15"/>
    <n v="0.5"/>
    <n v="1250"/>
    <n v="2500"/>
    <s v="T2 DONE"/>
    <s v=" "/>
    <s v=""/>
    <n v="2"/>
    <n v="3.3"/>
    <n v="57.997999999999998"/>
    <n v="55.9"/>
    <n v="2.0979999999999999"/>
    <n v="2.09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79999999999999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9"/>
    <s v="9519029800-9"/>
    <s v="Oct'25"/>
    <s v="Released"/>
    <x v="1"/>
    <n v="1"/>
    <m/>
    <e v="#N/A"/>
    <s v="OK"/>
    <s v="CR01"/>
    <s v="ACRM CRCA CTL"/>
    <m/>
    <x v="0"/>
    <x v="3"/>
    <m/>
    <n v="2000"/>
    <s v="PURNIA"/>
    <s v="East"/>
    <s v="PATN"/>
    <n v="103227"/>
    <x v="10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BMW VENTURES LIMITED"/>
  </r>
  <r>
    <n v="742"/>
    <d v="2025-08-19T00:00:00"/>
    <s v="ZBTO"/>
    <n v="9519029800"/>
    <n v="11"/>
    <s v="9519029800-11"/>
    <s v="Stocks"/>
    <s v="Released"/>
    <x v="1"/>
    <m/>
    <m/>
    <s v="OK (HR  Indent)"/>
    <s v="OK"/>
    <s v="CR01"/>
    <s v="ACRM CRCA CTL"/>
    <m/>
    <x v="0"/>
    <x v="3"/>
    <m/>
    <n v="2000"/>
    <s v="PURNIA"/>
    <s v="East"/>
    <s v="PATN"/>
    <n v="103227"/>
    <x v="10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26.74"/>
    <n v="2.2589999999999999"/>
    <n v="1.8939999999999999"/>
    <n v="17.984999999999999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2.2589999999999999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17.984999999999999"/>
    <s v="BMW VENTURES LIMITED"/>
  </r>
  <r>
    <n v="742"/>
    <d v="2025-08-18T00:00:00"/>
    <s v="ZBTO"/>
    <n v="9519025430"/>
    <n v="6"/>
    <s v="9519025430-6"/>
    <s v="Stocks"/>
    <s v="Released"/>
    <x v="1"/>
    <m/>
    <m/>
    <e v="#N/A"/>
    <s v="OK"/>
    <s v="CR01"/>
    <s v="ACRM CRCA CTL"/>
    <m/>
    <x v="0"/>
    <x v="3"/>
    <m/>
    <n v="2000"/>
    <s v="SALEM"/>
    <s v="South"/>
    <s v="MADS"/>
    <n v="116465"/>
    <x v="19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26.035"/>
    <n v="2.9649999999999999"/>
    <n v="2.9649999999999999"/>
    <n v="2.835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2.9649999999999999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835"/>
    <s v="SRI BALAJI STEEL TRADERS"/>
  </r>
  <r>
    <n v="742"/>
    <d v="2025-08-19T00:00:00"/>
    <s v="ZBTO"/>
    <n v="9519028231"/>
    <n v="3"/>
    <s v="9519028231-3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01290"/>
    <s v="CRCA COIL-TATXXD-AU03-0.6X1250"/>
    <s v="C01"/>
    <s v="TATXXD"/>
    <s v="AU03"/>
    <n v="0.6"/>
    <n v="1250"/>
    <n v="0"/>
    <s v="T2 DONE"/>
    <s v=" "/>
    <s v=""/>
    <n v="6"/>
    <n v="18"/>
    <n v="58"/>
    <n v="50.66"/>
    <n v="7.34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4"/>
    <s v="0.58-0.62"/>
    <s v="1250-1254"/>
    <m/>
    <m/>
    <m/>
    <m/>
    <m/>
    <m/>
    <s v="R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9T00:00:00"/>
    <s v="ZBTO"/>
    <n v="9519028231"/>
    <n v="5"/>
    <s v="9519028231-5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04814"/>
    <s v="CRCA COIL TATXXD AU03 0.8X1250"/>
    <s v="C01"/>
    <s v="TATXXD"/>
    <s v="AU03"/>
    <n v="0.8"/>
    <n v="1250"/>
    <n v="0"/>
    <s v="T2 DONE"/>
    <s v=" "/>
    <s v=""/>
    <n v="6"/>
    <n v="18"/>
    <n v="116"/>
    <n v="106.69499999999999"/>
    <n v="9.3049999999999997"/>
    <n v="9.3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049999999999997"/>
    <s v="0.78-0.82"/>
    <s v="1250-1254"/>
    <m/>
    <m/>
    <m/>
    <m/>
    <m/>
    <m/>
    <s v="R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22T00:00:00"/>
    <s v="ZBTO"/>
    <n v="9519038135"/>
    <n v="2"/>
    <s v="9519038135-2"/>
    <s v="Nov'25"/>
    <s v="Released"/>
    <x v="1"/>
    <n v="1"/>
    <m/>
    <s v="OK (HR  Indent)"/>
    <s v="N/C"/>
    <e v="#N/A"/>
    <e v="#N/A"/>
    <m/>
    <x v="0"/>
    <x v="14"/>
    <m/>
    <n v="2000"/>
    <s v="VALPARAI"/>
    <s v="South"/>
    <s v="MADS"/>
    <n v="116465"/>
    <x v="19"/>
    <n v="3587949"/>
    <s v="CR COIL TSBSTA EL06 0.500X1250"/>
    <s v="C01"/>
    <s v="TSBSTA"/>
    <s v="EL06"/>
    <n v="0.5"/>
    <n v="1250"/>
    <n v="0"/>
    <s v=""/>
    <s v=" "/>
    <s v=""/>
    <n v="8"/>
    <n v="14"/>
    <n v="115.99"/>
    <n v="12.74"/>
    <n v="85.125"/>
    <n v="85.125"/>
    <n v="18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125"/>
    <s v="0.48-0.52"/>
    <s v="1250-1270"/>
    <m/>
    <m/>
    <m/>
    <m/>
    <m/>
    <m/>
    <s v="U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18.12"/>
    <s v="SRI BALAJI STEEL TRADERS"/>
  </r>
  <r>
    <n v="742"/>
    <d v="2025-08-20T00:00:00"/>
    <s v="ZBTF"/>
    <n v="9519030952"/>
    <n v="2"/>
    <s v="9519030952-2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2.33"/>
    <n v="4.67"/>
    <n v="4.67"/>
    <n v="120.82000000000002"/>
    <n v="0"/>
    <n v="0"/>
    <n v="0"/>
    <n v="0"/>
    <n v="0"/>
    <n v="0"/>
    <n v="1.28"/>
    <n v="0"/>
    <n v="0"/>
    <n v="0"/>
    <n v="0"/>
    <n v="0"/>
    <n v="0"/>
    <n v="0"/>
    <n v="0"/>
    <n v="0"/>
    <n v="0"/>
    <n v="0"/>
    <n v="1.28"/>
    <n v="0"/>
    <n v="1.28"/>
    <n v="0"/>
    <n v="4.67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120.82000000000002"/>
    <s v="TATA CENTER"/>
  </r>
  <r>
    <n v="742"/>
    <d v="2025-08-18T00:00:00"/>
    <s v="ZBTO"/>
    <n v="9519025273"/>
    <n v="10"/>
    <s v="9519025273-10"/>
    <s v="No Priority"/>
    <s v="Released"/>
    <x v="0"/>
    <m/>
    <m/>
    <n v="0"/>
    <s v="N/C"/>
    <s v="CR01"/>
    <s v="ACRM CRCA CTL"/>
    <m/>
    <x v="0"/>
    <x v="3"/>
    <m/>
    <n v="2000"/>
    <s v="HOWRAH"/>
    <s v="East"/>
    <s v="CALS"/>
    <n v="925093"/>
    <x v="16"/>
    <n v="3409913"/>
    <s v="CRCA SHEET TSBCRC SR15 0.600X1120X2000"/>
    <s v="C06"/>
    <s v="TSBCRC"/>
    <s v="SR15"/>
    <n v="0.6"/>
    <n v="1120"/>
    <n v="2000"/>
    <s v="T2 DONE"/>
    <s v=" "/>
    <s v=""/>
    <n v="0"/>
    <n v="0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2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7-18T00:00:00"/>
    <s v="ZBTO"/>
    <n v="9518939588"/>
    <n v="11"/>
    <s v="9518939588-11"/>
    <s v="No Priority"/>
    <s v="Released"/>
    <x v="0"/>
    <m/>
    <m/>
    <e v="#N/A"/>
    <s v="OK"/>
    <e v="#N/A"/>
    <e v="#N/A"/>
    <m/>
    <x v="0"/>
    <x v="0"/>
    <m/>
    <n v="2000"/>
    <s v="LONI"/>
    <s v="West"/>
    <s v="DELI"/>
    <n v="101499"/>
    <x v="51"/>
    <n v="1884117"/>
    <s v="CRCA COIL-TATXXD-AU03-2X1250"/>
    <s v="C01"/>
    <s v="TATXXD"/>
    <s v="AU03"/>
    <n v="2"/>
    <n v="1250"/>
    <n v="0"/>
    <s v="T2 DONE"/>
    <s v=" "/>
    <s v=""/>
    <n v="10"/>
    <n v="30"/>
    <n v="26.2"/>
    <n v="2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97-2.01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G.R. GUPTA &amp; BROS."/>
  </r>
  <r>
    <n v="742"/>
    <d v="2025-09-11T00:00:00"/>
    <s v="ZBTO"/>
    <n v="9519096071"/>
    <n v="1"/>
    <s v="9519096071-1"/>
    <s v="Oct'25"/>
    <s v="Released"/>
    <x v="1"/>
    <n v="1"/>
    <m/>
    <e v="#N/A"/>
    <s v="OK"/>
    <s v="CR01"/>
    <s v="ACRM CRCA CTL"/>
    <m/>
    <x v="0"/>
    <x v="3"/>
    <m/>
    <n v="2000"/>
    <s v="Jharkhand"/>
    <s v="East"/>
    <s v="JAMS"/>
    <n v="121328"/>
    <x v="23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0.14000000000000001"/>
    <n v="0"/>
    <n v="0"/>
    <n v="0"/>
    <n v="21.81"/>
    <n v="0"/>
    <n v="0"/>
    <n v="0"/>
    <n v="0"/>
    <n v="0"/>
    <n v="0"/>
    <n v="0"/>
    <n v="0"/>
    <n v="0"/>
    <n v="0"/>
    <n v="0"/>
    <n v="0"/>
    <n v="0"/>
    <n v="0"/>
    <n v="0"/>
    <n v="21.81"/>
    <n v="0"/>
    <n v="21.81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21"/>
    <n v="0"/>
    <n v="21"/>
    <n v="0"/>
    <n v="0"/>
    <n v="0"/>
    <n v="0"/>
    <n v="0"/>
    <n v="0"/>
    <n v="0"/>
    <n v="0"/>
    <n v="0"/>
    <n v="21"/>
    <s v="R. S. BOKARO METAL (P) LTD."/>
  </r>
  <r>
    <n v="742"/>
    <d v="2025-09-11T00:00:00"/>
    <s v="ZBTO"/>
    <n v="9519096071"/>
    <n v="3"/>
    <s v="9519096071-3"/>
    <s v="No Priority"/>
    <s v="Released"/>
    <x v="0"/>
    <m/>
    <m/>
    <e v="#N/A"/>
    <s v="OK"/>
    <s v="CR01"/>
    <s v="ACRM CRCA CTL"/>
    <m/>
    <x v="0"/>
    <x v="3"/>
    <m/>
    <n v="2000"/>
    <s v="Jharkhand"/>
    <s v="East"/>
    <s v="JAMS"/>
    <n v="121328"/>
    <x v="23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26.45"/>
    <n v="2.5499999999999998"/>
    <n v="2.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99999999999998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0T00:00:00"/>
    <s v="ZBTO"/>
    <n v="9519032653"/>
    <n v="1"/>
    <s v="9519032653-1"/>
    <s v="Stocks"/>
    <s v="Released"/>
    <x v="1"/>
    <m/>
    <m/>
    <e v="#N/A"/>
    <e v="#N/A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"/>
    <n v="105"/>
    <n v="102.99"/>
    <n v="2.0099999999999998"/>
    <n v="2.0099999999999998"/>
    <n v="15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99999999999998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15.190000000000001"/>
    <s v="Balmer Lawrie And Co. Ltd."/>
  </r>
  <r>
    <n v="742"/>
    <d v="2025-08-21T00:00:00"/>
    <s v="ZBTO"/>
    <n v="9519036272"/>
    <n v="9"/>
    <s v="9519036272-9"/>
    <s v="Oct'25"/>
    <s v="Released"/>
    <x v="1"/>
    <n v="1"/>
    <m/>
    <e v="#N/A"/>
    <s v="OK"/>
    <s v="CR01"/>
    <s v="ACRM CRCA CTL"/>
    <m/>
    <x v="0"/>
    <x v="3"/>
    <m/>
    <n v="2000"/>
    <s v="WEST BOKARO"/>
    <s v="East"/>
    <s v="JAMS"/>
    <n v="185794"/>
    <x v="9"/>
    <n v="3240778"/>
    <s v="CRCA SHEET TSBCRC SR15 0.600X1000X2500"/>
    <s v="C06"/>
    <s v="TSBCRC"/>
    <s v="SR15"/>
    <n v="0.6"/>
    <n v="1000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58-0.62"/>
    <s v="1000-1002"/>
    <m/>
    <m/>
    <m/>
    <m/>
    <m/>
    <m/>
    <s v="R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02T00:00:00"/>
    <s v="ZBTO"/>
    <n v="9519072913"/>
    <n v="1"/>
    <s v="9519072913-1"/>
    <s v="Oct'25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86.564999999999998"/>
    <n v="18.434999999999999"/>
    <n v="-5.73"/>
    <n v="0"/>
    <n v="0"/>
    <n v="0"/>
    <n v="0"/>
    <n v="0"/>
    <n v="0"/>
    <n v="3.11"/>
    <n v="0"/>
    <n v="0"/>
    <n v="0"/>
    <n v="0"/>
    <n v="0"/>
    <n v="0"/>
    <n v="0"/>
    <n v="0"/>
    <n v="0"/>
    <n v="0"/>
    <n v="0"/>
    <n v="0"/>
    <n v="3.11"/>
    <n v="3.11"/>
    <n v="0"/>
    <n v="0"/>
    <n v="15.324999999999999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8.434999999999999"/>
    <n v="0"/>
    <n v="18.434999999999999"/>
    <n v="0"/>
    <n v="0"/>
    <n v="0"/>
    <n v="0"/>
    <n v="0"/>
    <n v="0"/>
    <n v="0"/>
    <n v="0"/>
    <n v="0"/>
    <n v="18.434999999999999"/>
    <s v="R. S. BOKARO METAL (P) LTD."/>
  </r>
  <r>
    <n v="743"/>
    <d v="2025-09-12T00:00:00"/>
    <s v="ZBTO"/>
    <n v="9519099563"/>
    <n v="7"/>
    <s v="9519099563-7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94.63"/>
    <n v="10.37"/>
    <n v="5.79"/>
    <n v="0"/>
    <n v="0"/>
    <n v="0"/>
    <n v="0"/>
    <n v="0"/>
    <n v="0"/>
    <n v="4.58"/>
    <n v="0"/>
    <n v="0"/>
    <n v="0"/>
    <n v="0"/>
    <n v="0"/>
    <n v="0"/>
    <n v="0"/>
    <n v="0"/>
    <n v="0"/>
    <n v="0"/>
    <n v="0"/>
    <n v="0"/>
    <n v="4.58"/>
    <n v="4.58"/>
    <n v="0"/>
    <n v="0"/>
    <n v="5.7899999999999991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9-12T00:00:00"/>
    <s v="ZBTO"/>
    <n v="9519097437"/>
    <n v="6"/>
    <s v="9519097437-6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0.1"/>
    <n v="0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21"/>
    <n v="0"/>
    <n v="21"/>
    <n v="0"/>
    <n v="0"/>
    <n v="0"/>
    <n v="0"/>
    <n v="0"/>
    <n v="0"/>
    <n v="0"/>
    <n v="0"/>
    <n v="0"/>
    <n v="21"/>
    <s v="Shree Bajrang Steel Udyog"/>
  </r>
  <r>
    <n v="743"/>
    <d v="2025-09-16T00:00:00"/>
    <s v="ZBTO"/>
    <n v="9519107089"/>
    <n v="3"/>
    <s v="9519107089-3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854413"/>
    <s v="GP COIL SOFT-TATXGP-GK09-0.45X900"/>
    <s v="C02"/>
    <s v="TATXGP"/>
    <s v="GK09"/>
    <n v="0.45"/>
    <n v="900"/>
    <n v="0"/>
    <s v="T2 DONE"/>
    <s v="Z80"/>
    <s v=""/>
    <n v="3"/>
    <n v="5"/>
    <n v="21"/>
    <n v="0"/>
    <n v="21"/>
    <n v="-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6"/>
    <s v="900-903"/>
    <m/>
    <m/>
    <m/>
    <m/>
    <m/>
    <m/>
    <s v="M"/>
    <s v="GP03_KOSH"/>
    <s v="C02-GK09-0.45-900"/>
    <s v="B69-HG02-2.5-925"/>
    <s v="B69"/>
    <s v="T01576"/>
    <s v="HG02"/>
    <s v="C06A"/>
    <n v="2.5"/>
    <n v="925"/>
    <n v="3598026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3"/>
    <d v="2025-09-15T00:00:00"/>
    <s v="ZBTO"/>
    <n v="9519104694"/>
    <n v="4"/>
    <s v="9519104694-4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62.66499999999999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5T00:00:00"/>
    <s v="ZBTO"/>
    <n v="9519104694"/>
    <n v="5"/>
    <s v="9519104694-5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7.155"/>
    <n v="10.845000000000001"/>
    <n v="10.8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45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2T00:00:00"/>
    <s v="ZBTO"/>
    <n v="9519099563"/>
    <n v="13"/>
    <s v="9519099563-13"/>
    <s v="Oct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30.875"/>
    <n v="8.8360000000000003"/>
    <n v="11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75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30.875"/>
    <n v="0"/>
    <n v="30.875"/>
    <n v="0"/>
    <n v="0"/>
    <n v="0"/>
    <n v="0"/>
    <n v="0"/>
    <n v="0"/>
    <n v="0"/>
    <n v="0"/>
    <n v="0"/>
    <n v="42.774999999999999"/>
    <s v="Shree Bajrang Steel Udyog"/>
  </r>
  <r>
    <n v="743"/>
    <d v="2025-09-12T00:00:00"/>
    <s v="ZBTO"/>
    <n v="9519099563"/>
    <n v="14"/>
    <s v="9519099563-14"/>
    <s v="Oct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46.314999999999998"/>
    <n v="4.4950000000000001"/>
    <n v="79.6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14999999999998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46.314999999999998"/>
    <n v="0"/>
    <n v="46.314999999999998"/>
    <n v="0"/>
    <n v="0"/>
    <n v="0"/>
    <n v="0"/>
    <n v="0"/>
    <n v="0"/>
    <n v="0"/>
    <n v="0"/>
    <n v="0"/>
    <n v="126"/>
    <s v="Shree Bajrang Steel Udyog"/>
  </r>
  <r>
    <n v="743"/>
    <d v="2025-09-16T00:00:00"/>
    <s v="ZBTO"/>
    <n v="9519107089"/>
    <n v="1"/>
    <s v="9519107089-1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191956"/>
    <s v="GP COIL SOFT-TATXGP-GK09-0.35X900"/>
    <s v="C02"/>
    <s v="TATXGP"/>
    <s v="GK09"/>
    <n v="0.35"/>
    <n v="900"/>
    <n v="0"/>
    <s v="T2 DONE"/>
    <s v="Z80"/>
    <s v=""/>
    <n v="3"/>
    <n v="5"/>
    <n v="21"/>
    <n v="0"/>
    <n v="21"/>
    <n v="6.50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6"/>
    <s v="900-903"/>
    <m/>
    <m/>
    <m/>
    <m/>
    <m/>
    <m/>
    <s v="M"/>
    <s v="GP03_KOSH"/>
    <s v="C02-GK09-0.35-900"/>
    <s v="B69-HG02-2.25-925"/>
    <s v="B69"/>
    <s v="T01576"/>
    <s v="HG02"/>
    <s v="C06A"/>
    <n v="2.25"/>
    <n v="925"/>
    <n v="3645978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2"/>
    <d v="2025-07-18T00:00:00"/>
    <s v="ZBTO"/>
    <n v="9518939680"/>
    <n v="29"/>
    <s v="9518939680-29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84117"/>
    <s v="CRCA COIL-TATXXD-AU03-2X1250"/>
    <s v="C01"/>
    <s v="TATXXD"/>
    <s v="AU03"/>
    <n v="2"/>
    <n v="1250"/>
    <n v="0"/>
    <s v="T2 DONE"/>
    <s v=" "/>
    <s v=""/>
    <n v="6"/>
    <n v="18"/>
    <n v="58"/>
    <n v="49.765000000000001"/>
    <n v="8.2349999999999994"/>
    <n v="8.23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349999999999994"/>
    <s v="1.98-2.02"/>
    <s v="1250-1254"/>
    <m/>
    <m/>
    <m/>
    <m/>
    <m/>
    <m/>
    <s v="R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8T00:00:00"/>
    <s v="ZBTO"/>
    <n v="9519024914"/>
    <n v="4"/>
    <s v="9519024914-4"/>
    <s v="Nov'25"/>
    <s v="Released"/>
    <x v="1"/>
    <n v="1"/>
    <m/>
    <s v="OK (HR  Indent)"/>
    <s v="N/C"/>
    <s v="CR01"/>
    <s v="ACRM CRCA CTL"/>
    <m/>
    <x v="0"/>
    <x v="3"/>
    <m/>
    <n v="2000"/>
    <s v="CHENNAI"/>
    <s v="South"/>
    <s v="MADS"/>
    <n v="116465"/>
    <x v="19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4914"/>
    <n v="5"/>
    <s v="9519024914-5"/>
    <s v="Stocks"/>
    <s v="Released"/>
    <x v="1"/>
    <m/>
    <m/>
    <e v="#N/A"/>
    <s v="OK"/>
    <s v="CR01"/>
    <s v="ACRM CRCA CTL"/>
    <m/>
    <x v="0"/>
    <x v="3"/>
    <m/>
    <n v="2000"/>
    <s v="CHENNAI"/>
    <s v="South"/>
    <s v="MADS"/>
    <n v="116465"/>
    <x v="19"/>
    <n v="3239543"/>
    <s v="CRCA SHEET TATCRC SR16 0.350X1250X2500"/>
    <s v="C06"/>
    <s v="TATCRC"/>
    <s v="SR16"/>
    <n v="0.35"/>
    <n v="1250"/>
    <n v="2500"/>
    <s v="T2 DONE"/>
    <s v=" "/>
    <s v=""/>
    <n v="0"/>
    <n v="0"/>
    <n v="28.99"/>
    <n v="25.265000000000001"/>
    <n v="3.7250000000000001"/>
    <n v="3.7250000000000001"/>
    <n v="2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250000000000001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6850000000000001"/>
    <s v="SRI BALAJI STEEL TRADERS"/>
  </r>
  <r>
    <n v="744"/>
    <d v="2025-08-21T00:00:00"/>
    <s v="ZBTO"/>
    <n v="9519035613"/>
    <n v="2"/>
    <s v="9519035613-2"/>
    <s v="Stocks"/>
    <s v="Released"/>
    <x v="1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51"/>
    <n v="0.48899999999999999"/>
    <n v="0.48899999999999999"/>
    <n v="173.1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73.18999999999994"/>
    <s v="TATA BLUESCOPE STEEL PVT LTD."/>
  </r>
  <r>
    <n v="744"/>
    <d v="2025-08-21T00:00:00"/>
    <s v="ZBTO"/>
    <n v="9519035613"/>
    <n v="3"/>
    <s v="9519035613-3"/>
    <s v="No Priority"/>
    <s v="Released"/>
    <x v="0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79.24"/>
    <n v="0.75900000000000001"/>
    <n v="0.75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4"/>
    <d v="2025-08-21T00:00:00"/>
    <s v="ZBTO"/>
    <n v="9519035613"/>
    <n v="5"/>
    <s v="9519035613-5"/>
    <s v="Stocks"/>
    <s v="Released"/>
    <x v="1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58999999999997"/>
    <n v="1.409"/>
    <n v="1.409"/>
    <n v="96.714999999999989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96.714999999999989"/>
    <s v="TATA BLUESCOPE STEEL PVT LTD."/>
  </r>
  <r>
    <n v="744"/>
    <d v="2025-08-21T00:00:00"/>
    <s v="ZBTO"/>
    <n v="9519035613"/>
    <n v="7"/>
    <s v="9519035613-7"/>
    <s v="No Priority"/>
    <s v="Released"/>
    <x v="0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7.34"/>
    <n v="0.65900000000000003"/>
    <n v="-3.411"/>
    <n v="0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19T00:00:00"/>
    <s v="ZBTO"/>
    <n v="9519027787"/>
    <n v="5"/>
    <s v="9519027787-5"/>
    <s v="Oct'25"/>
    <s v="Released"/>
    <x v="1"/>
    <n v="1"/>
    <m/>
    <e v="#N/A"/>
    <s v="OK"/>
    <s v="CR01"/>
    <s v="ACRM CRCA CTL"/>
    <m/>
    <x v="0"/>
    <x v="3"/>
    <m/>
    <n v="2000"/>
    <s v="VISHAKHAPATNAM"/>
    <s v="South"/>
    <s v="SBAD"/>
    <n v="946077"/>
    <x v="30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0"/>
    <n v="0"/>
    <n v="0"/>
    <n v="46"/>
    <n v="0"/>
    <n v="0"/>
    <n v="0"/>
    <n v="0"/>
    <n v="0"/>
    <n v="0"/>
    <n v="46"/>
    <s v="SITARAM IRON AND STEEL PVT LTD"/>
  </r>
  <r>
    <n v="742"/>
    <d v="2025-08-18T00:00:00"/>
    <s v="ZBTO"/>
    <n v="9519025430"/>
    <n v="1"/>
    <s v="9519025430-1"/>
    <s v="No Priority"/>
    <s v="Released"/>
    <x v="0"/>
    <m/>
    <m/>
    <e v="#N/A"/>
    <s v="N/C"/>
    <s v="CR03"/>
    <s v="ACRM CRCA SPM"/>
    <m/>
    <x v="0"/>
    <x v="0"/>
    <m/>
    <n v="2000"/>
    <s v="SALEM"/>
    <s v="South"/>
    <s v="MADS"/>
    <n v="116465"/>
    <x v="19"/>
    <n v="185675"/>
    <s v="CRCA COIL-TATXXD-AU03-0.5X1250"/>
    <s v="C01"/>
    <s v="TATXXD"/>
    <s v="AU03"/>
    <n v="0.5"/>
    <n v="1250"/>
    <n v="0"/>
    <s v="T2 DONE"/>
    <s v=" "/>
    <s v=""/>
    <n v="6"/>
    <n v="18"/>
    <n v="29"/>
    <n v="23.85"/>
    <n v="5.15"/>
    <n v="5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2"/>
    <s v="9519025430-2"/>
    <s v="No Priority"/>
    <s v="Released"/>
    <x v="0"/>
    <m/>
    <m/>
    <e v="#N/A"/>
    <s v="OK"/>
    <s v="CR02"/>
    <s v="ACRM CRCA CRS"/>
    <m/>
    <x v="0"/>
    <x v="0"/>
    <m/>
    <n v="2000"/>
    <s v="SALEM"/>
    <s v="South"/>
    <s v="MADS"/>
    <n v="116465"/>
    <x v="19"/>
    <n v="1801290"/>
    <s v="CRCA COIL-TATXXD-AU03-0.6X1250"/>
    <s v="C01"/>
    <s v="TATXXD"/>
    <s v="AU03"/>
    <n v="0.6"/>
    <n v="1250"/>
    <n v="0"/>
    <s v="T2 DONE"/>
    <s v=" "/>
    <s v=""/>
    <n v="6"/>
    <n v="18"/>
    <n v="29"/>
    <n v="25.835000000000001"/>
    <n v="3.165"/>
    <n v="3.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65"/>
    <s v="0.58-0.62"/>
    <s v="1250-1262"/>
    <m/>
    <m/>
    <m/>
    <m/>
    <m/>
    <s v="4000519244-4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2T00:00:00"/>
    <s v="ZBTO"/>
    <n v="9519038135"/>
    <n v="1"/>
    <s v="9519038135-1"/>
    <s v="No Priority"/>
    <s v="Released"/>
    <x v="0"/>
    <m/>
    <m/>
    <e v="#N/A"/>
    <s v="N/C"/>
    <s v="CR03"/>
    <s v="ACRM CRCA SPM"/>
    <m/>
    <x v="0"/>
    <x v="0"/>
    <m/>
    <n v="2000"/>
    <s v="VALPARAI"/>
    <s v="South"/>
    <s v="MADS"/>
    <n v="116465"/>
    <x v="19"/>
    <n v="185675"/>
    <s v="CRCA COIL-TATXXD-AU03-0.5X1250"/>
    <s v="C01"/>
    <s v="TATXXD"/>
    <s v="AU03"/>
    <n v="0.5"/>
    <n v="1250"/>
    <n v="0"/>
    <s v="T2 DONE"/>
    <s v=" "/>
    <s v=""/>
    <n v="6"/>
    <n v="18"/>
    <n v="87"/>
    <n v="75.635000000000005"/>
    <n v="11.365"/>
    <n v="1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6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1T00:00:00"/>
    <s v="ZBTO"/>
    <n v="9519036272"/>
    <n v="4"/>
    <s v="9519036272-4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48"/>
    <s v="CRCA SHEET TATCRC SR16 0.400X900X2500"/>
    <s v="C06"/>
    <s v="TATCRC"/>
    <s v="SR16"/>
    <n v="0.4"/>
    <n v="900"/>
    <n v="2500"/>
    <s v="T2 DONE"/>
    <s v=" "/>
    <s v=""/>
    <n v="2.5"/>
    <n v="3.2"/>
    <n v="63"/>
    <n v="56.225000000000001"/>
    <n v="6.7750000000000004"/>
    <n v="6.625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.15"/>
    <n v="0"/>
    <n v="0.15"/>
    <n v="0"/>
    <n v="6.7750000000000004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8-22T00:00:00"/>
    <s v="ZBTO"/>
    <n v="9519038643"/>
    <n v="4"/>
    <s v="9519038643-4"/>
    <s v="Stocks"/>
    <s v="Released"/>
    <x v="1"/>
    <m/>
    <m/>
    <e v="#N/A"/>
    <s v="OK"/>
    <s v="GP03"/>
    <s v="ACRM GP#3 NARROW"/>
    <m/>
    <x v="1"/>
    <x v="2"/>
    <m/>
    <n v="2000"/>
    <s v="WEST BENGAL"/>
    <s v="East"/>
    <s v="CALS"/>
    <n v="100922"/>
    <x v="42"/>
    <n v="1854418"/>
    <s v="GP COIL SOFT-TATXGP-GK09-0.5X900"/>
    <s v="C02"/>
    <s v="TATXGP"/>
    <s v="GK09"/>
    <n v="0.5"/>
    <n v="900"/>
    <n v="0"/>
    <s v="T2 DONE"/>
    <s v="Z80"/>
    <s v=""/>
    <n v="5"/>
    <n v="15"/>
    <n v="105"/>
    <n v="99.525000000000006"/>
    <n v="5.4749999999999996"/>
    <n v="5.4749999999999996"/>
    <n v="19.600000000000001"/>
    <n v="0"/>
    <n v="0"/>
    <n v="0"/>
    <n v="0"/>
    <n v="0"/>
    <n v="0"/>
    <n v="0"/>
    <n v="0"/>
    <n v="0"/>
    <n v="0"/>
    <n v="0"/>
    <n v="0"/>
    <n v="0"/>
    <n v="0"/>
    <n v="8.6"/>
    <n v="0"/>
    <n v="0"/>
    <n v="0"/>
    <n v="8.6"/>
    <n v="8.6"/>
    <n v="0"/>
    <n v="0"/>
    <n v="-3.125"/>
    <s v="0.47-0.5"/>
    <s v="900-902"/>
    <m/>
    <m/>
    <m/>
    <m/>
    <m/>
    <m/>
    <s v="R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19.600000000000001"/>
    <s v="BUBNA COMMERCIAL COMPANY"/>
  </r>
  <r>
    <n v="743"/>
    <d v="2025-08-22T00:00:00"/>
    <s v="ZBTO"/>
    <n v="9519038643"/>
    <n v="5"/>
    <s v="9519038643-5"/>
    <s v="Oct'25"/>
    <s v="Released"/>
    <x v="1"/>
    <m/>
    <m/>
    <e v="#N/A"/>
    <s v="OK"/>
    <s v="GP03"/>
    <s v="ACRM GP#3 NARROW"/>
    <m/>
    <x v="1"/>
    <x v="2"/>
    <m/>
    <n v="2000"/>
    <s v="WEST BENGAL"/>
    <s v="East"/>
    <s v="CALS"/>
    <n v="100922"/>
    <x v="42"/>
    <n v="1854424"/>
    <s v="GP COIL SOFT-TATXGP-GK09-0.6X900"/>
    <s v="C02"/>
    <s v="TATXGP"/>
    <s v="GK09"/>
    <n v="0.6"/>
    <n v="900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7-0.6"/>
    <s v="900-902"/>
    <m/>
    <m/>
    <m/>
    <m/>
    <m/>
    <m/>
    <s v="R"/>
    <s v="GP03_KOSH"/>
    <s v="C02-GK09-0.6-900"/>
    <s v="B69-HG02-2.5-925"/>
    <s v="B69"/>
    <s v="T01576"/>
    <s v="HG02"/>
    <s v="C06A"/>
    <n v="2.5"/>
    <n v="925"/>
    <n v="3598026"/>
    <m/>
    <m/>
    <m/>
    <m/>
    <m/>
    <n v="42"/>
    <n v="0"/>
    <n v="0"/>
    <n v="0"/>
    <n v="0"/>
    <n v="42"/>
    <n v="0"/>
    <n v="0"/>
    <n v="0"/>
    <n v="0"/>
    <n v="0"/>
    <n v="0"/>
    <n v="42"/>
    <s v="BUBNA COMMERCIAL COMPANY"/>
  </r>
  <r>
    <n v="742"/>
    <d v="2025-09-12T00:00:00"/>
    <s v="ZBTO"/>
    <n v="9519098913"/>
    <n v="1"/>
    <s v="9519098913-1"/>
    <s v="No Priority"/>
    <s v="Released"/>
    <x v="0"/>
    <m/>
    <m/>
    <s v="OK"/>
    <s v="N/C"/>
    <s v="CR03"/>
    <s v="ACRM CRCA SPM"/>
    <m/>
    <x v="0"/>
    <x v="9"/>
    <m/>
    <n v="2000"/>
    <s v="FARIDABAD"/>
    <s v="North"/>
    <s v="FBAD"/>
    <n v="831432"/>
    <x v="58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29.54"/>
    <n v="18.98"/>
    <n v="18.399999999999999"/>
    <n v="0"/>
    <n v="0"/>
    <n v="0"/>
    <n v="0"/>
    <n v="0"/>
    <n v="0"/>
    <n v="0"/>
    <n v="0"/>
    <n v="0"/>
    <n v="0"/>
    <n v="0"/>
    <n v="0"/>
    <n v="0.51"/>
    <n v="1.3"/>
    <n v="0"/>
    <n v="0"/>
    <n v="0"/>
    <n v="0"/>
    <n v="0"/>
    <n v="1.81"/>
    <n v="1.3"/>
    <n v="0.51"/>
    <n v="0"/>
    <n v="17.6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FERRO STEEL SOLUTIONS"/>
  </r>
  <r>
    <n v="742"/>
    <d v="2025-08-21T00:00:00"/>
    <s v="ZBTO"/>
    <n v="9519036388"/>
    <n v="3"/>
    <s v="9519036388-3"/>
    <s v="No Priority"/>
    <s v="Released"/>
    <x v="0"/>
    <m/>
    <m/>
    <e v="#N/A"/>
    <s v="OK"/>
    <s v="CR01"/>
    <s v="ACRM CRCA CTL"/>
    <m/>
    <x v="0"/>
    <x v="3"/>
    <m/>
    <n v="2000"/>
    <s v="Jharkhand"/>
    <s v="East"/>
    <s v="JAMS"/>
    <n v="121328"/>
    <x v="23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26.3"/>
    <n v="2.7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12T00:00:00"/>
    <s v="ZBTO"/>
    <n v="9519011540"/>
    <n v="1"/>
    <s v="9519011540-1"/>
    <s v="Stocks"/>
    <s v="Released"/>
    <x v="1"/>
    <m/>
    <m/>
    <e v="#N/A"/>
    <s v="OK"/>
    <s v="CR01"/>
    <s v="ACRM CRCA CTL"/>
    <m/>
    <x v="0"/>
    <x v="0"/>
    <m/>
    <n v="2000"/>
    <s v="GORAKHPUR"/>
    <s v="North"/>
    <s v="KANP"/>
    <n v="115841"/>
    <x v="35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25.824999999999999"/>
    <n v="3.1749999999999998"/>
    <n v="3.1749999999999998"/>
    <n v="11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s v="0.48-0.52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n v="0"/>
    <n v="0"/>
    <n v="0"/>
    <n v="0"/>
    <n v="0"/>
    <n v="0"/>
    <n v="0"/>
    <n v="0"/>
    <n v="0"/>
    <n v="0"/>
    <n v="0"/>
    <n v="0"/>
    <n v="11.745000000000001"/>
    <s v="O.V.S. ISPAT UDYOG"/>
  </r>
  <r>
    <n v="743"/>
    <d v="2025-09-17T00:00:00"/>
    <s v="ZBTO"/>
    <n v="9519113387"/>
    <n v="2"/>
    <s v="9519113387-2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429"/>
    <s v="GP COIL XXXGPH GPH3 0.350X900"/>
    <s v="C05"/>
    <s v="XXXGPH"/>
    <s v="GPH3"/>
    <n v="0.35"/>
    <n v="900"/>
    <n v="0"/>
    <s v=""/>
    <s v="Z80"/>
    <s v=""/>
    <n v="3"/>
    <n v="5"/>
    <n v="42"/>
    <n v="0"/>
    <n v="4.53"/>
    <n v="2.27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3"/>
    <s v="0.32-0.36"/>
    <s v="900-903"/>
    <m/>
    <m/>
    <m/>
    <m/>
    <m/>
    <m/>
    <s v="U"/>
    <s v="NA"/>
    <s v="C05-GPH3-0.35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9-17T00:00:00"/>
    <s v="ZBTO"/>
    <n v="9519113387"/>
    <n v="3"/>
    <s v="9519113387-3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430"/>
    <s v="GP COIL XXXGPH GPH3 0.400X900"/>
    <s v="C05"/>
    <s v="XXXGPH"/>
    <s v="GPH3"/>
    <n v="0.4"/>
    <n v="900"/>
    <n v="0"/>
    <s v=""/>
    <s v="Z80"/>
    <s v=""/>
    <n v="3"/>
    <n v="5"/>
    <n v="21"/>
    <n v="0"/>
    <n v="2.2749999999999999"/>
    <n v="2.2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49999999999999"/>
    <s v="0.37-0.41"/>
    <s v="900-903"/>
    <m/>
    <m/>
    <m/>
    <m/>
    <m/>
    <m/>
    <s v="U"/>
    <s v="NA"/>
    <s v="C05-GPH3-0.4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9-17T00:00:00"/>
    <s v="ZBTO"/>
    <n v="9519113387"/>
    <n v="4"/>
    <s v="9519113387-4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501"/>
    <s v="GP COIL XXXGPH GPH3 0.500X900"/>
    <s v="C05"/>
    <s v="XXXGPH"/>
    <s v="GPH3"/>
    <n v="0.5"/>
    <n v="900"/>
    <n v="0"/>
    <s v=""/>
    <s v="Z80"/>
    <s v=""/>
    <n v="3"/>
    <n v="5"/>
    <n v="126"/>
    <n v="0"/>
    <n v="32.32"/>
    <n v="10.2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2"/>
    <s v="0.47-0.51"/>
    <s v="900-903"/>
    <m/>
    <m/>
    <m/>
    <m/>
    <m/>
    <m/>
    <s v="U"/>
    <s v="NA"/>
    <s v="C05-GPH3-0.5-900"/>
    <s v="B69-SF93-2.5-925"/>
    <s v="B69"/>
    <s v="S02149"/>
    <s v="SF93"/>
    <s v="C07A"/>
    <n v="2.5"/>
    <n v="925"/>
    <n v="2429038"/>
    <m/>
    <m/>
    <m/>
    <m/>
    <m/>
    <n v="32.32"/>
    <n v="0"/>
    <n v="32.32"/>
    <n v="0"/>
    <n v="0"/>
    <n v="0"/>
    <n v="0"/>
    <n v="0"/>
    <n v="0"/>
    <n v="0"/>
    <n v="0"/>
    <n v="0"/>
    <n v="32.32"/>
    <s v="SHEYRUB AGENCIES"/>
  </r>
  <r>
    <n v="742"/>
    <d v="2025-08-23T00:00:00"/>
    <s v="ZBTO"/>
    <n v="9519041216"/>
    <n v="1"/>
    <s v="9519041216-1"/>
    <s v="Oct'25"/>
    <s v="Released"/>
    <x v="1"/>
    <n v="1"/>
    <m/>
    <e v="#N/A"/>
    <s v="OK"/>
    <s v="CR01"/>
    <s v="ACRM CRCA CTL"/>
    <m/>
    <x v="0"/>
    <x v="3"/>
    <m/>
    <n v="2000"/>
    <s v="VISHAKHAPATNAM"/>
    <s v="South"/>
    <s v="SBAD"/>
    <n v="946077"/>
    <x v="30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-0.55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0"/>
    <n v="46"/>
    <n v="0"/>
    <n v="0"/>
    <n v="0"/>
    <n v="0"/>
    <n v="0"/>
    <n v="0"/>
    <n v="0"/>
    <n v="0"/>
    <n v="46"/>
    <s v="SITARAM IRON AND STEEL PVT LTD"/>
  </r>
  <r>
    <n v="742"/>
    <d v="2025-08-23T00:00:00"/>
    <s v="ZBTO"/>
    <n v="9519041216"/>
    <n v="2"/>
    <s v="9519041216-2"/>
    <s v="Oct'25"/>
    <s v="Released"/>
    <x v="1"/>
    <n v="1"/>
    <m/>
    <e v="#N/A"/>
    <s v="OK"/>
    <s v="CR01"/>
    <s v="ACRM CRCA CTL"/>
    <m/>
    <x v="0"/>
    <x v="3"/>
    <m/>
    <n v="2000"/>
    <s v="VISHAKHAPATNAM"/>
    <s v="South"/>
    <s v="SBAD"/>
    <n v="946077"/>
    <x v="30"/>
    <n v="3240771"/>
    <s v="CRCA SHEET TSBCRC SR15 0.600X900X2440"/>
    <s v="C06"/>
    <s v="TSBCRC"/>
    <s v="SR15"/>
    <n v="0.6"/>
    <n v="900"/>
    <n v="2440"/>
    <s v="T2 DONE"/>
    <s v=" "/>
    <s v=""/>
    <n v="0"/>
    <n v="0"/>
    <n v="42"/>
    <n v="0"/>
    <n v="42"/>
    <n v="-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4"/>
    <m/>
    <m/>
    <m/>
    <m/>
    <m/>
    <m/>
    <s v="M"/>
    <s v="CRCA_SUPR"/>
    <s v="C06-SR15-0.6-900"/>
    <s v="B69-SH69-2.5-925"/>
    <s v="B69"/>
    <s v="T01069"/>
    <s v="SH69"/>
    <s v="R12A"/>
    <n v="2.5"/>
    <n v="925"/>
    <n v="3918108"/>
    <m/>
    <m/>
    <m/>
    <m/>
    <m/>
    <n v="42"/>
    <n v="0"/>
    <n v="0"/>
    <n v="42"/>
    <n v="0"/>
    <n v="0"/>
    <n v="0"/>
    <n v="0"/>
    <n v="0"/>
    <n v="0"/>
    <n v="0"/>
    <n v="0"/>
    <n v="42"/>
    <s v="SITARAM IRON AND STEEL PVT LTD"/>
  </r>
  <r>
    <n v="743"/>
    <d v="2025-08-29T00:00:00"/>
    <s v="ZBTO"/>
    <n v="9519061532"/>
    <n v="2"/>
    <s v="9519061532-2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4"/>
    <x v="22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S"/>
    <s v="GP03_BPRS"/>
    <s v="C02-T1GP-0.25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s v="JAI LAXMI STEELS"/>
  </r>
  <r>
    <n v="742"/>
    <d v="2025-08-12T00:00:00"/>
    <s v="ZBTO"/>
    <n v="9519011538"/>
    <n v="1"/>
    <s v="9519011538-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87"/>
    <n v="75.784999999999997"/>
    <n v="11.215"/>
    <n v="9.64"/>
    <n v="0"/>
    <n v="0"/>
    <n v="0"/>
    <n v="0"/>
    <n v="0"/>
    <n v="0"/>
    <n v="0"/>
    <n v="0"/>
    <n v="0"/>
    <n v="0"/>
    <n v="0"/>
    <n v="0"/>
    <n v="0"/>
    <n v="0"/>
    <n v="1.575"/>
    <n v="0"/>
    <n v="0"/>
    <n v="0"/>
    <n v="0"/>
    <n v="1.575"/>
    <n v="1.575"/>
    <n v="0"/>
    <n v="0"/>
    <n v="9.64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430"/>
    <n v="3"/>
    <s v="9519025430-3"/>
    <s v="Nov'25"/>
    <s v="Released"/>
    <x v="1"/>
    <n v="1"/>
    <m/>
    <s v="OK (HR  Indent)"/>
    <s v="N/C"/>
    <s v="CR01"/>
    <s v="ACRM CRCA CTL"/>
    <m/>
    <x v="0"/>
    <x v="3"/>
    <m/>
    <n v="2000"/>
    <s v="SALEM"/>
    <s v="South"/>
    <s v="MADS"/>
    <n v="116465"/>
    <x v="19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SRI BALAJI STEEL TRADERS"/>
  </r>
  <r>
    <n v="742"/>
    <d v="2025-08-22T00:00:00"/>
    <s v="ZBTO"/>
    <n v="9519040469"/>
    <n v="2"/>
    <s v="9519040469-2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3655054"/>
    <s v="CR COIL TATXXD BT01 1.200X1215"/>
    <s v="C01"/>
    <s v="TATXXD"/>
    <s v="BT01"/>
    <n v="1.2"/>
    <n v="1215"/>
    <n v="0"/>
    <s v="T2 DONE"/>
    <s v=" "/>
    <s v=""/>
    <n v="6"/>
    <n v="10"/>
    <n v="140"/>
    <n v="134.16"/>
    <n v="5.84"/>
    <n v="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4"/>
    <s v="1.17-1.23"/>
    <s v="1215-1216"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9-05T00:00:00"/>
    <s v="ZBTO"/>
    <n v="9519080347"/>
    <n v="1"/>
    <s v="9519080347-1"/>
    <s v="No Priority"/>
    <s v="Released"/>
    <x v="0"/>
    <m/>
    <m/>
    <e v="#N/A"/>
    <s v="OK"/>
    <s v="CR02"/>
    <s v="ACRM CRCA CRS"/>
    <m/>
    <x v="0"/>
    <x v="0"/>
    <m/>
    <n v="2000"/>
    <s v="FARIDABAD"/>
    <s v="North"/>
    <s v="FBAD"/>
    <n v="144917"/>
    <x v="59"/>
    <n v="1804772"/>
    <s v="CRCA COIL TATXXD AU03 0.4X1250"/>
    <s v="C01"/>
    <s v="TATXXD"/>
    <s v="AU03"/>
    <n v="0.4"/>
    <n v="1250"/>
    <n v="0"/>
    <s v="T2 DONE"/>
    <s v=" "/>
    <s v=""/>
    <n v="10"/>
    <n v="30"/>
    <n v="28.99"/>
    <n v="20.765000000000001"/>
    <n v="8.2249999999999996"/>
    <n v="3.6850000000000001"/>
    <n v="0"/>
    <n v="0"/>
    <n v="0"/>
    <n v="0"/>
    <n v="0"/>
    <n v="0"/>
    <n v="0"/>
    <n v="0"/>
    <n v="0"/>
    <n v="0"/>
    <n v="0"/>
    <n v="0"/>
    <n v="0"/>
    <n v="4.54"/>
    <n v="0"/>
    <n v="0"/>
    <n v="0"/>
    <n v="0"/>
    <n v="0"/>
    <n v="4.54"/>
    <n v="0"/>
    <n v="4.54"/>
    <n v="0"/>
    <n v="8.2249999999999996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BANSAL BROTHERS"/>
  </r>
  <r>
    <n v="743"/>
    <d v="2025-09-15T00:00:00"/>
    <s v="ZBTO"/>
    <n v="9519104694"/>
    <n v="6"/>
    <s v="9519104694-6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6.78"/>
    <n v="9.2200000000000006"/>
    <n v="9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20000000000000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6T00:00:00"/>
    <s v="ZBTO"/>
    <n v="9519107755"/>
    <n v="3"/>
    <s v="9519107755-3"/>
    <s v="No Priority"/>
    <s v="Released"/>
    <x v="0"/>
    <m/>
    <m/>
    <e v="#N/A"/>
    <e v="#N/A"/>
    <s v="GP02"/>
    <s v="ACRM GP#3 WIDER SOFT"/>
    <m/>
    <x v="1"/>
    <x v="7"/>
    <m/>
    <n v="2000"/>
    <s v="UTTARKASHI"/>
    <s v="North"/>
    <s v="JPUR"/>
    <n v="150962"/>
    <x v="41"/>
    <n v="1854399"/>
    <s v="GP COIL SOFT-TATXGP-GK09-0.35X1220"/>
    <s v="C02"/>
    <s v="TATXGP"/>
    <s v="GK09"/>
    <n v="0.35"/>
    <n v="1220"/>
    <n v="0"/>
    <s v="T2 DONE"/>
    <s v="Z80"/>
    <s v=""/>
    <n v="4"/>
    <n v="7"/>
    <n v="27.355"/>
    <n v="27.355"/>
    <n v="0"/>
    <n v="-143.35"/>
    <n v="0"/>
    <n v="0"/>
    <n v="0"/>
    <n v="0"/>
    <n v="0"/>
    <n v="0"/>
    <n v="0"/>
    <n v="0"/>
    <n v="0"/>
    <n v="0"/>
    <n v="0"/>
    <n v="0"/>
    <n v="0"/>
    <n v="0"/>
    <n v="0"/>
    <n v="0"/>
    <n v="0"/>
    <n v="172.05"/>
    <n v="0"/>
    <n v="172.05"/>
    <n v="0"/>
    <n v="172.05"/>
    <n v="0"/>
    <n v="0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1070"/>
    <n v="0"/>
    <n v="0"/>
    <n v="1070"/>
    <n v="0"/>
    <n v="0"/>
    <n v="0"/>
    <n v="0"/>
    <n v="0"/>
    <n v="0"/>
    <n v="0"/>
    <n v="0"/>
    <n v="1070"/>
    <s v="BIHANI INTERNATIONAL PVT LTD."/>
  </r>
  <r>
    <n v="742"/>
    <d v="2025-07-21T00:00:00"/>
    <s v="ZBTO"/>
    <n v="9518945221"/>
    <n v="3"/>
    <s v="9518945221-3"/>
    <s v="Oct'25"/>
    <s v="Released"/>
    <x v="1"/>
    <n v="1"/>
    <m/>
    <e v="#N/A"/>
    <s v="OK"/>
    <s v="CR02"/>
    <s v="ACRM CRCA CRS"/>
    <m/>
    <x v="0"/>
    <x v="0"/>
    <m/>
    <n v="2000"/>
    <s v="GUMMIDIPOONDI"/>
    <s v="South"/>
    <s v="MADS"/>
    <n v="822271"/>
    <x v="4"/>
    <n v="2434555"/>
    <s v="CRCA COIL TATXXD AU03 0.600X1320"/>
    <s v="C01"/>
    <s v="TATXXD"/>
    <s v="AU03"/>
    <n v="0.6"/>
    <n v="1320"/>
    <n v="0"/>
    <s v="T2 DONE"/>
    <s v=" "/>
    <s v=""/>
    <n v="5"/>
    <n v="29"/>
    <n v="60"/>
    <n v="0"/>
    <n v="33.36"/>
    <n v="33.36"/>
    <n v="26.64"/>
    <n v="0"/>
    <n v="0"/>
    <n v="0"/>
    <n v="0"/>
    <n v="0"/>
    <n v="0"/>
    <n v="0"/>
    <n v="0"/>
    <n v="0"/>
    <n v="0"/>
    <n v="0"/>
    <n v="28.830000000000002"/>
    <n v="0"/>
    <n v="0"/>
    <n v="0"/>
    <n v="0"/>
    <n v="0"/>
    <n v="0"/>
    <n v="28.830000000000002"/>
    <n v="28.830000000000002"/>
    <n v="0"/>
    <n v="0"/>
    <n v="4.5299999999999976"/>
    <s v="0.58-0.62"/>
    <s v="1320-1332"/>
    <m/>
    <m/>
    <m/>
    <m/>
    <m/>
    <s v="4000519244-8"/>
    <s v="U"/>
    <s v="CRCA_STLM"/>
    <s v="C01-AU03-0.6-1320"/>
    <s v="367-SH08-2.5-1320"/>
    <n v="367"/>
    <s v="T01320"/>
    <s v="SH08"/>
    <s v="C16D"/>
    <n v="2.5"/>
    <n v="1320"/>
    <n v="3655810"/>
    <m/>
    <m/>
    <m/>
    <m/>
    <m/>
    <n v="0"/>
    <n v="0"/>
    <n v="0"/>
    <n v="0"/>
    <n v="0"/>
    <n v="0"/>
    <n v="0"/>
    <n v="0"/>
    <n v="0"/>
    <n v="0"/>
    <n v="0"/>
    <n v="0"/>
    <n v="26.64"/>
    <s v="TATA STEEL DOWNSTREAM PRODUCTS LIMI"/>
  </r>
  <r>
    <n v="742"/>
    <d v="2025-08-19T00:00:00"/>
    <s v="ZBTO"/>
    <n v="9519028231"/>
    <n v="2"/>
    <s v="9519028231-2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5675"/>
    <s v="CRCA COIL-TATXXD-AU03-0.5X1250"/>
    <s v="C01"/>
    <s v="TATXXD"/>
    <s v="AU03"/>
    <n v="0.5"/>
    <n v="1250"/>
    <n v="0"/>
    <s v="T2 DONE"/>
    <s v=" "/>
    <s v=""/>
    <n v="6"/>
    <n v="18"/>
    <n v="58"/>
    <n v="50.22"/>
    <n v="7.78"/>
    <n v="7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48-0.52"/>
    <s v="1250-1254"/>
    <m/>
    <m/>
    <m/>
    <m/>
    <m/>
    <m/>
    <s v="R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4T00:00:00"/>
    <s v="ZBTF"/>
    <n v="9519017114"/>
    <n v="1"/>
    <s v="9519017114-1"/>
    <s v="No Priority"/>
    <s v="Released"/>
    <x v="0"/>
    <m/>
    <m/>
    <e v="#N/A"/>
    <s v="OK"/>
    <s v="CR02"/>
    <s v="ACRM CRCA CRS"/>
    <m/>
    <x v="0"/>
    <x v="1"/>
    <m/>
    <n v="1000"/>
    <s v="THIRUVALLUR"/>
    <s v="South"/>
    <s v="MADS"/>
    <n v="600250"/>
    <x v="0"/>
    <n v="3659268"/>
    <s v="CR COIL TSBSTA EL03 0.500X1217"/>
    <s v="C01"/>
    <s v="TSBSTA"/>
    <s v="EL03"/>
    <n v="0.5"/>
    <n v="1217"/>
    <n v="0"/>
    <s v="T2 DONE"/>
    <s v=" "/>
    <s v=""/>
    <n v="8"/>
    <n v="25"/>
    <n v="196"/>
    <n v="182.66"/>
    <n v="1.5549999999999999"/>
    <n v="1.5549999999999999"/>
    <n v="0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27.3"/>
    <n v="27.3"/>
    <n v="0"/>
    <n v="0"/>
    <n v="0"/>
    <s v="0.49-0.51"/>
    <s v="1217-1222"/>
    <m/>
    <m/>
    <m/>
    <m/>
    <m/>
    <m/>
    <s v="C"/>
    <s v="CRCA_STMP"/>
    <s v="C01-EL03-0.5-1217"/>
    <s v="367-SH67-2.5-1235"/>
    <n v="367"/>
    <s v="TSH067"/>
    <s v="SH67"/>
    <s v="C14A"/>
    <n v="2.5"/>
    <n v="1235"/>
    <n v="3901654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3"/>
    <d v="2025-09-09T00:00:00"/>
    <s v="ZBTO"/>
    <n v="9519090170"/>
    <n v="3"/>
    <s v="9519090170-3"/>
    <s v="No Priority"/>
    <s v="Released"/>
    <x v="0"/>
    <m/>
    <m/>
    <e v="#N/A"/>
    <s v="OK"/>
    <s v="GL01"/>
    <s v="ACRM GP#2 TBSPL BGL"/>
    <m/>
    <x v="2"/>
    <x v="4"/>
    <m/>
    <n v="1000"/>
    <s v="TATANAGAR"/>
    <s v="TBSPL"/>
    <s v="BOMB"/>
    <n v="942284"/>
    <x v="8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18T00:00:00"/>
    <s v="ZBTF"/>
    <n v="9519024849"/>
    <n v="1"/>
    <s v="9519024849-1"/>
    <s v="Sep'25"/>
    <s v="Released"/>
    <x v="1"/>
    <m/>
    <m/>
    <e v="#N/A"/>
    <s v="OK"/>
    <s v="CR02"/>
    <s v="ACRM CRCA CRS"/>
    <m/>
    <x v="0"/>
    <x v="6"/>
    <m/>
    <n v="1000"/>
    <s v="PILKHUWA"/>
    <s v="East"/>
    <s v="DELI"/>
    <n v="600250"/>
    <x v="0"/>
    <n v="2164800"/>
    <s v="CRCA COIL TATXXD BT02 0.970X913"/>
    <s v="C01"/>
    <s v="TATXXD"/>
    <s v="BT02"/>
    <n v="0.97"/>
    <n v="913"/>
    <n v="0"/>
    <s v="T2 DONE"/>
    <s v=" "/>
    <s v=""/>
    <n v="5"/>
    <n v="10"/>
    <n v="147"/>
    <n v="8.5150000000000006"/>
    <n v="124.13500000000001"/>
    <n v="14.14"/>
    <n v="61.154999999999994"/>
    <n v="0"/>
    <n v="21.93"/>
    <n v="43.61"/>
    <n v="0"/>
    <n v="0"/>
    <n v="0"/>
    <n v="0"/>
    <n v="0"/>
    <n v="64.7"/>
    <n v="0"/>
    <n v="0"/>
    <n v="0"/>
    <n v="0"/>
    <n v="0"/>
    <n v="0"/>
    <n v="0"/>
    <n v="0"/>
    <n v="0"/>
    <n v="130.24"/>
    <n v="0"/>
    <n v="130.24"/>
    <n v="0"/>
    <n v="124.13500000000001"/>
    <s v="0.95-0.99"/>
    <s v="913-913.5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77.33"/>
    <n v="77.33"/>
    <n v="0"/>
    <n v="0"/>
    <n v="0"/>
    <n v="0"/>
    <n v="0"/>
    <n v="0"/>
    <n v="0"/>
    <n v="0"/>
    <n v="0"/>
    <n v="0"/>
    <n v="138.48499999999999"/>
    <s v="TATA CENTER"/>
  </r>
  <r>
    <n v="742"/>
    <d v="2025-08-18T00:00:00"/>
    <s v="ZBTO"/>
    <n v="9519025763"/>
    <n v="1"/>
    <s v="9519025763-1"/>
    <s v="No Priority"/>
    <s v="Released"/>
    <x v="0"/>
    <m/>
    <m/>
    <e v="#N/A"/>
    <s v="OK"/>
    <s v="CR01"/>
    <s v="ACRM CRCA CTL"/>
    <m/>
    <x v="0"/>
    <x v="0"/>
    <m/>
    <n v="2000"/>
    <s v="GORAKHPUR"/>
    <s v="North"/>
    <s v="KANP"/>
    <n v="115841"/>
    <x v="35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26.024999999999999"/>
    <n v="2.9750000000000001"/>
    <n v="2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s v="0.53-0.57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763"/>
    <n v="3"/>
    <s v="9519025763-3"/>
    <s v="No Priority"/>
    <s v="Released"/>
    <x v="0"/>
    <m/>
    <m/>
    <n v="0"/>
    <s v="N/C"/>
    <s v="CR01"/>
    <s v="ACRM CRCA CTL"/>
    <m/>
    <x v="0"/>
    <x v="0"/>
    <m/>
    <n v="2000"/>
    <s v="GORAKHPUR"/>
    <s v="North"/>
    <s v="KANP"/>
    <n v="115841"/>
    <x v="35"/>
    <n v="322575"/>
    <s v="CRCA SHEET TATCRC TR15 .7X1250X2500"/>
    <s v="C06"/>
    <s v="TATCRC"/>
    <s v="TR15"/>
    <n v="0.7"/>
    <n v="1250"/>
    <n v="2500"/>
    <s v="T2 DONE"/>
    <s v=" "/>
    <s v=""/>
    <n v="0"/>
    <n v="0"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28.6"/>
    <n v="0"/>
    <n v="0"/>
    <n v="0.39999999999999858"/>
    <s v="0.68-0.72"/>
    <s v="1250-1254"/>
    <m/>
    <m/>
    <m/>
    <m/>
    <m/>
    <m/>
    <s v="M"/>
    <n v="0"/>
    <s v="C06-TR15-0.7-1250"/>
    <s v="367-SF98-2.8-1260"/>
    <n v="367"/>
    <s v="S02150"/>
    <s v="SF98"/>
    <s v="C29A"/>
    <n v="2.8"/>
    <n v="1260"/>
    <n v="3601894"/>
    <m/>
    <m/>
    <m/>
    <m/>
    <m/>
    <n v="29"/>
    <n v="0"/>
    <n v="0"/>
    <n v="29"/>
    <n v="0"/>
    <n v="0"/>
    <n v="0"/>
    <n v="0"/>
    <n v="0"/>
    <n v="0"/>
    <n v="0"/>
    <n v="0"/>
    <n v="29"/>
    <s v="O.V.S. ISPAT UDYOG"/>
  </r>
  <r>
    <n v="742"/>
    <d v="2025-08-22T00:00:00"/>
    <s v="ZBTO"/>
    <n v="9519038135"/>
    <n v="13"/>
    <s v="9519038135-13"/>
    <s v="No Priority"/>
    <s v="Released"/>
    <x v="0"/>
    <m/>
    <m/>
    <n v="0"/>
    <s v="N/C"/>
    <s v="CR01"/>
    <s v="ACRM CRCA CTL"/>
    <m/>
    <x v="0"/>
    <x v="0"/>
    <m/>
    <n v="2000"/>
    <s v="VALPARAI"/>
    <s v="South"/>
    <s v="MADS"/>
    <n v="116465"/>
    <x v="19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  <s v="CRCA_STLM"/>
    <s v="C06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2T00:00:00"/>
    <s v="ZBTO"/>
    <n v="9519038135"/>
    <n v="14"/>
    <s v="9519038135-14"/>
    <s v="No Priority"/>
    <s v="Released"/>
    <x v="0"/>
    <m/>
    <m/>
    <n v="0"/>
    <s v="N/C"/>
    <s v="CR01"/>
    <s v="ACRM CRCA CTL"/>
    <m/>
    <x v="0"/>
    <x v="0"/>
    <m/>
    <n v="2000"/>
    <s v="VALPARAI"/>
    <s v="South"/>
    <s v="MADS"/>
    <n v="116465"/>
    <x v="19"/>
    <n v="325986"/>
    <s v="CRCA SHEET TATXXD AU03 2.5X1250X2500"/>
    <s v="C06"/>
    <s v="TATXXD"/>
    <s v="AU03"/>
    <n v="2.5"/>
    <n v="1250"/>
    <n v="2500"/>
    <s v="T2 DONE"/>
    <s v=" "/>
    <s v=""/>
    <n v="0"/>
    <n v="0"/>
    <n v="29"/>
    <n v="0"/>
    <n v="29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28.35"/>
    <n v="0"/>
    <n v="28.35"/>
    <n v="28.35"/>
    <n v="0"/>
    <n v="0"/>
    <n v="0.64999999999999858"/>
    <s v="2.48-2.52"/>
    <s v="1250-1254"/>
    <m/>
    <m/>
    <m/>
    <m/>
    <m/>
    <m/>
    <s v="R"/>
    <s v="CRCA_STLM"/>
    <s v="C06-AU03-2.5-1250"/>
    <s v="367-SH08-5-1260"/>
    <n v="367"/>
    <s v="T01320"/>
    <s v="SH08"/>
    <s v="C16D"/>
    <n v="5"/>
    <n v="1260"/>
    <n v="4083059"/>
    <m/>
    <m/>
    <m/>
    <m/>
    <m/>
    <n v="29"/>
    <n v="0"/>
    <n v="0"/>
    <n v="29"/>
    <n v="0"/>
    <n v="0"/>
    <n v="0"/>
    <n v="0"/>
    <n v="0"/>
    <n v="0"/>
    <n v="0"/>
    <n v="0"/>
    <n v="29"/>
    <s v="SRI BALAJI STEEL TRADERS"/>
  </r>
  <r>
    <n v="743"/>
    <d v="2025-08-21T00:00:00"/>
    <s v="ZBTO"/>
    <n v="9519036143"/>
    <n v="9"/>
    <s v="9519036143-9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23.185"/>
    <n v="2.8149999999999999"/>
    <n v="2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49999999999999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8T00:00:00"/>
    <s v="ZBTO"/>
    <n v="9519025273"/>
    <n v="1"/>
    <s v="9519025273-1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925093"/>
    <x v="16"/>
    <n v="2441000"/>
    <s v="CRCA SHEET TATCRC SR16 0.330X1250X2500"/>
    <s v="C06"/>
    <s v="TATCRC"/>
    <s v="SR16"/>
    <n v="0.33"/>
    <n v="1250"/>
    <n v="2500"/>
    <s v="T2 DONE"/>
    <s v=" "/>
    <s v=""/>
    <n v="0"/>
    <n v="0"/>
    <n v="29"/>
    <n v="25.45"/>
    <n v="0.64"/>
    <n v="0.64"/>
    <n v="2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4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91"/>
    <s v="PSPL STEEL PROCESSORS PRIVATE LIMIT"/>
  </r>
  <r>
    <n v="743"/>
    <d v="2025-09-12T00:00:00"/>
    <s v="ZBTO"/>
    <n v="9519099563"/>
    <n v="8"/>
    <s v="9519099563-8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09.23"/>
    <n v="16.77"/>
    <n v="6.69"/>
    <n v="66.81"/>
    <n v="0"/>
    <n v="0"/>
    <n v="0"/>
    <n v="0"/>
    <n v="0"/>
    <n v="1.7350000000000001"/>
    <n v="0"/>
    <n v="0"/>
    <n v="0"/>
    <n v="0"/>
    <n v="0"/>
    <n v="0"/>
    <n v="0"/>
    <n v="0"/>
    <n v="0"/>
    <n v="10.08"/>
    <n v="0"/>
    <n v="0"/>
    <n v="11.815"/>
    <n v="11.815"/>
    <n v="0"/>
    <n v="0"/>
    <n v="4.9550000000000001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16.77"/>
    <n v="0"/>
    <n v="16.77"/>
    <n v="0"/>
    <n v="0"/>
    <n v="0"/>
    <n v="0"/>
    <n v="0"/>
    <n v="0"/>
    <n v="0"/>
    <n v="0"/>
    <n v="0"/>
    <n v="83.58"/>
    <s v="Shree Bajrang Steel Udyog"/>
  </r>
  <r>
    <n v="743"/>
    <d v="2025-09-12T00:00:00"/>
    <s v="ZBTO"/>
    <n v="9519099563"/>
    <n v="9"/>
    <s v="9519099563-9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10.09"/>
    <n v="15.91"/>
    <n v="15.91"/>
    <n v="0"/>
    <n v="0"/>
    <n v="20.97"/>
    <n v="0"/>
    <n v="0"/>
    <n v="0"/>
    <n v="0"/>
    <n v="0"/>
    <n v="0"/>
    <n v="0"/>
    <n v="0"/>
    <n v="0"/>
    <n v="0"/>
    <n v="0"/>
    <n v="0"/>
    <n v="0"/>
    <n v="0"/>
    <n v="0"/>
    <n v="0"/>
    <n v="20.97"/>
    <n v="20.97"/>
    <n v="0"/>
    <n v="0"/>
    <n v="-5.0599999999999987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8-27T00:00:00"/>
    <s v="ZBTO"/>
    <n v="9519054625"/>
    <n v="5"/>
    <s v="9519054625-5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853143"/>
    <s v="GP COIL SOFT-TATXGP-GLK1-0.4X900"/>
    <s v="C02"/>
    <s v="TATXGP"/>
    <s v="GLK1"/>
    <n v="0.4"/>
    <n v="900"/>
    <n v="0"/>
    <s v="T2 DONE"/>
    <s v="Z80"/>
    <s v=""/>
    <n v="6"/>
    <n v="28"/>
    <n v="42"/>
    <n v="40.31"/>
    <n v="1.6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s v="0.37-0.4"/>
    <s v="900-920"/>
    <m/>
    <m/>
    <m/>
    <m/>
    <m/>
    <m/>
    <s v="U"/>
    <s v="GP03_KOSH"/>
    <s v="C02-GLK1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27T00:00:00"/>
    <s v="ZBTO"/>
    <n v="9519054625"/>
    <n v="6"/>
    <s v="9519054625-6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142893"/>
    <s v="GP COIL SOFT-TATXGP-GLK1-0.35X900"/>
    <s v="C02"/>
    <s v="TATXGP"/>
    <s v="GLK1"/>
    <n v="0.35"/>
    <n v="900"/>
    <n v="0"/>
    <s v="T2 DONE"/>
    <s v="Z80"/>
    <s v=""/>
    <n v="6"/>
    <n v="28"/>
    <n v="42"/>
    <n v="37.064999999999998"/>
    <n v="4.9349999999999996"/>
    <n v="4.93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349999999999996"/>
    <s v="0.33-0.35"/>
    <s v="900-920"/>
    <m/>
    <m/>
    <m/>
    <m/>
    <m/>
    <m/>
    <s v="R"/>
    <s v="GP03_KOSH"/>
    <s v="C02-GLK1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27T00:00:00"/>
    <s v="ZBTO"/>
    <n v="9519054625"/>
    <n v="8"/>
    <s v="9519054625-8"/>
    <s v="No Priority"/>
    <s v="Released"/>
    <x v="0"/>
    <m/>
    <m/>
    <e v="#N/A"/>
    <e v="#N/A"/>
    <s v="GP02"/>
    <s v="ACRM GP#3 WIDER SOFT"/>
    <m/>
    <x v="1"/>
    <x v="7"/>
    <m/>
    <n v="2000"/>
    <s v="GUWAHATI"/>
    <s v="East"/>
    <s v="GWAH"/>
    <n v="116649"/>
    <x v="12"/>
    <n v="2233645"/>
    <s v="GP COIL SOFT TATXGP GLK1 0.35X1220"/>
    <s v="C02"/>
    <s v="TATXGP"/>
    <s v="GLK1"/>
    <n v="0.35"/>
    <n v="1220"/>
    <n v="0"/>
    <s v="T2 DONE"/>
    <s v="Z80"/>
    <s v=""/>
    <n v="6"/>
    <n v="24"/>
    <n v="84"/>
    <n v="80.674999999999997"/>
    <n v="3.3250000000000002"/>
    <n v="3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50000000000002"/>
    <s v="0.32-0.35"/>
    <s v="1220-1240"/>
    <m/>
    <m/>
    <m/>
    <m/>
    <m/>
    <m/>
    <s v="R"/>
    <s v="GP03_KOSH"/>
    <s v="C02-GLK1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9T00:00:00"/>
    <s v="ZBTO"/>
    <n v="9519029800"/>
    <n v="1"/>
    <s v="9519029800-1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-0.94"/>
    <n v="0"/>
    <n v="21.94"/>
    <n v="0"/>
    <n v="0"/>
    <n v="0"/>
    <n v="0"/>
    <n v="0"/>
    <n v="0"/>
    <n v="0"/>
    <n v="0"/>
    <n v="0"/>
    <n v="0"/>
    <n v="0"/>
    <n v="0"/>
    <n v="0"/>
    <n v="0"/>
    <n v="0"/>
    <n v="0"/>
    <n v="0"/>
    <n v="21.94"/>
    <n v="0"/>
    <n v="21.94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8-19T00:00:00"/>
    <s v="ZBTO"/>
    <n v="9519029800"/>
    <n v="2"/>
    <s v="9519029800-2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1.575"/>
    <n v="19.425000000000001"/>
    <n v="-2.4049999999999998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19.42500000000000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n v="19.425000000000001"/>
    <n v="0"/>
    <n v="19.425000000000001"/>
    <n v="0"/>
    <n v="0"/>
    <n v="0"/>
    <n v="0"/>
    <n v="0"/>
    <n v="0"/>
    <n v="0"/>
    <n v="0"/>
    <n v="0"/>
    <n v="19.425000000000001"/>
    <s v="BMW VENTURES LIMITED"/>
  </r>
  <r>
    <n v="742"/>
    <d v="2025-08-19T00:00:00"/>
    <s v="ZBTO"/>
    <n v="9519029782"/>
    <n v="1"/>
    <s v="9519029782-1"/>
    <s v="Nov'25"/>
    <s v="Released"/>
    <x v="1"/>
    <n v="1"/>
    <m/>
    <s v="OK (HR  Indent)"/>
    <s v="N/C"/>
    <s v="CR01"/>
    <s v="ACRM CRCA CTL"/>
    <m/>
    <x v="0"/>
    <x v="3"/>
    <m/>
    <n v="2000"/>
    <s v="PATNA"/>
    <s v="East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8-19T00:00:00"/>
    <s v="ZBTO"/>
    <n v="9519029782"/>
    <n v="2"/>
    <s v="9519029782-2"/>
    <s v="Nov'25"/>
    <s v="Released"/>
    <x v="1"/>
    <n v="1"/>
    <m/>
    <s v="OK (HR  Indent)"/>
    <s v="N/C"/>
    <s v="CR01"/>
    <s v="ACRM CRCA CTL"/>
    <m/>
    <x v="0"/>
    <x v="3"/>
    <m/>
    <n v="2000"/>
    <s v="PATNA"/>
    <s v="East"/>
    <s v="PATN"/>
    <n v="103227"/>
    <x v="10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7-31T00:00:00"/>
    <s v="ZBTO"/>
    <n v="9518982165"/>
    <n v="1"/>
    <s v="9518982165-1"/>
    <s v="No Priority"/>
    <s v="Released"/>
    <x v="0"/>
    <m/>
    <m/>
    <e v="#N/A"/>
    <s v="OK"/>
    <s v="CR02"/>
    <s v="ACRM CRCA CRS"/>
    <m/>
    <x v="0"/>
    <x v="0"/>
    <m/>
    <n v="2000"/>
    <s v="FARIDABAD"/>
    <s v="North"/>
    <s v="FBAD"/>
    <n v="831432"/>
    <x v="58"/>
    <n v="1804772"/>
    <s v="CRCA COIL TATXXD AU03 0.4X1250"/>
    <s v="C01"/>
    <s v="TATXXD"/>
    <s v="AU03"/>
    <n v="0.4"/>
    <n v="1250"/>
    <n v="0"/>
    <s v="T2 DONE"/>
    <s v=" "/>
    <s v=""/>
    <n v="10"/>
    <n v="27"/>
    <n v="58"/>
    <n v="46.56"/>
    <n v="11.44"/>
    <n v="1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FERRO STEEL SOLUTIONS"/>
  </r>
  <r>
    <n v="743"/>
    <d v="2025-08-21T00:00:00"/>
    <s v="ZBTO"/>
    <n v="9519036143"/>
    <n v="2"/>
    <s v="9519036143-2"/>
    <s v="Oct'25"/>
    <s v="Released"/>
    <x v="1"/>
    <m/>
    <m/>
    <s v="OK "/>
    <s v="N/C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68"/>
    <n v="0"/>
    <n v="111.80500000000001"/>
    <n v="1.7849999999999999"/>
    <n v="56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80500000000001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11.80500000000001"/>
    <n v="0"/>
    <n v="111.80500000000001"/>
    <n v="0"/>
    <n v="0"/>
    <n v="0"/>
    <n v="0"/>
    <n v="0"/>
    <n v="0"/>
    <n v="0"/>
    <n v="0"/>
    <n v="0"/>
    <n v="168"/>
    <s v="Shree Bajrang Steel Udyog"/>
  </r>
  <r>
    <n v="743"/>
    <d v="2025-08-21T00:00:00"/>
    <s v="ZBTO"/>
    <n v="9519036143"/>
    <n v="3"/>
    <s v="9519036143-3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47"/>
    <n v="60.28"/>
    <n v="7.4450000000000003"/>
    <n v="7.4450000000000003"/>
    <n v="29.745000000000001"/>
    <n v="0"/>
    <n v="0"/>
    <n v="0"/>
    <n v="61.9"/>
    <n v="0"/>
    <n v="19.62"/>
    <n v="0"/>
    <n v="0"/>
    <n v="0"/>
    <n v="0"/>
    <n v="0"/>
    <n v="0"/>
    <n v="0"/>
    <n v="0"/>
    <n v="0"/>
    <n v="0"/>
    <n v="0"/>
    <n v="0"/>
    <n v="81.52"/>
    <n v="81.52"/>
    <n v="0"/>
    <n v="0"/>
    <n v="-74.074999999999989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29.745000000000001"/>
    <s v="Shree Bajrang Steel Udyog"/>
  </r>
  <r>
    <n v="743"/>
    <d v="2025-08-20T00:00:00"/>
    <s v="ZBTO"/>
    <n v="9519032510"/>
    <n v="2"/>
    <s v="9519032510-2"/>
    <s v="No Priority"/>
    <s v="Released"/>
    <x v="0"/>
    <m/>
    <m/>
    <e v="#N/A"/>
    <e v="#N/A"/>
    <s v="GP03"/>
    <s v="ACRM GP#3 NARROW"/>
    <m/>
    <x v="1"/>
    <x v="2"/>
    <m/>
    <n v="2000"/>
    <s v="PATNA"/>
    <s v="East"/>
    <s v="PATN"/>
    <n v="103227"/>
    <x v="10"/>
    <n v="1191955"/>
    <s v="GP COIL SOFT-TATXGP-GK09-0.3X900"/>
    <s v="C02"/>
    <s v="TATXGP"/>
    <s v="GK09"/>
    <n v="0.3"/>
    <n v="900"/>
    <n v="0"/>
    <s v="T2 DONE"/>
    <s v="Z80"/>
    <s v=""/>
    <n v="2"/>
    <n v="6"/>
    <n v="126"/>
    <n v="119.685"/>
    <n v="6.3150000000000004"/>
    <n v="2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9-11T00:00:00"/>
    <s v="ZBTO"/>
    <n v="9519096071"/>
    <n v="5"/>
    <s v="9519096071-5"/>
    <s v="Stocks"/>
    <s v="Released"/>
    <x v="1"/>
    <m/>
    <m/>
    <e v="#N/A"/>
    <s v="OK"/>
    <s v="CR01"/>
    <s v="ACRM CRCA CTL"/>
    <m/>
    <x v="0"/>
    <x v="3"/>
    <m/>
    <n v="2000"/>
    <s v="Jharkhand"/>
    <s v="East"/>
    <s v="JAMS"/>
    <n v="121328"/>
    <x v="23"/>
    <n v="3240792"/>
    <s v="CRCA SHEET TSBCRC SR15 0.600X1250X2500"/>
    <s v="C06"/>
    <s v="TSBCRC"/>
    <s v="SR15"/>
    <n v="0.6"/>
    <n v="1250"/>
    <n v="2500"/>
    <s v="T2 DONE"/>
    <s v=" "/>
    <s v=""/>
    <n v="2.5"/>
    <n v="3.2"/>
    <n v="28.995000000000001"/>
    <n v="25.995000000000001"/>
    <n v="3"/>
    <n v="3"/>
    <n v="2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s v="0.58-0.62"/>
    <s v="1250-1252"/>
    <m/>
    <m/>
    <m/>
    <m/>
    <m/>
    <m/>
    <s v="R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2.895"/>
    <s v="R. S. BOKARO METAL (P) LTD."/>
  </r>
  <r>
    <n v="742"/>
    <d v="2025-08-21T00:00:00"/>
    <s v="ZBTO"/>
    <n v="9519036388"/>
    <n v="1"/>
    <s v="9519036388-1"/>
    <s v="Oct'25"/>
    <s v="Released"/>
    <x v="1"/>
    <n v="1"/>
    <m/>
    <e v="#N/A"/>
    <s v="OK"/>
    <s v="CR01"/>
    <s v="ACRM CRCA CTL"/>
    <m/>
    <x v="0"/>
    <x v="3"/>
    <m/>
    <n v="2000"/>
    <s v="Jharkhand"/>
    <s v="East"/>
    <s v="JAMS"/>
    <n v="121328"/>
    <x v="23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n v="63"/>
    <n v="0"/>
    <n v="0"/>
    <n v="0"/>
    <n v="0"/>
    <n v="63"/>
    <n v="0"/>
    <n v="0"/>
    <n v="0"/>
    <n v="0"/>
    <n v="0"/>
    <n v="0"/>
    <n v="63"/>
    <s v="R. S. BOKARO METAL (P) LTD."/>
  </r>
  <r>
    <n v="743"/>
    <d v="2025-09-10T00:00:00"/>
    <s v="ZBTO"/>
    <n v="9519091866"/>
    <n v="3"/>
    <s v="9519091866-3"/>
    <s v="Stocks"/>
    <s v="Released"/>
    <x v="1"/>
    <m/>
    <m/>
    <e v="#N/A"/>
    <s v="OK"/>
    <s v="GP01"/>
    <s v="ACRM GP#3 WIDER HARD"/>
    <m/>
    <x v="1"/>
    <x v="10"/>
    <m/>
    <n v="2000"/>
    <s v="PURNIA"/>
    <s v="East"/>
    <s v="PATN"/>
    <n v="931671"/>
    <x v="10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89.37"/>
    <n v="3.63"/>
    <n v="3.63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3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n v="0"/>
    <n v="0"/>
    <n v="0"/>
    <n v="0"/>
    <n v="0"/>
    <n v="0"/>
    <n v="0"/>
    <n v="0"/>
    <n v="0"/>
    <n v="0"/>
    <n v="0"/>
    <n v="0"/>
    <n v="4.3"/>
    <s v="BMW VENTURES LIMITED"/>
  </r>
  <r>
    <n v="742"/>
    <d v="2025-09-03T00:00:00"/>
    <s v="ZBTO"/>
    <n v="9519076414"/>
    <n v="4"/>
    <s v="9519076414-4"/>
    <s v="Stocks"/>
    <s v="Released"/>
    <x v="1"/>
    <m/>
    <m/>
    <e v="#N/A"/>
    <s v="OK"/>
    <s v="CR01"/>
    <s v="ACRM CRCA CTL"/>
    <m/>
    <x v="0"/>
    <x v="3"/>
    <m/>
    <n v="2000"/>
    <s v="VARANASI"/>
    <s v="North"/>
    <s v="KANP"/>
    <n v="931525"/>
    <x v="3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78.16"/>
    <n v="8.84"/>
    <n v="7.58"/>
    <n v="2.52"/>
    <n v="0"/>
    <n v="0"/>
    <n v="0"/>
    <n v="0"/>
    <n v="0"/>
    <n v="0"/>
    <n v="0"/>
    <n v="0"/>
    <n v="0"/>
    <n v="0"/>
    <n v="0"/>
    <n v="0"/>
    <n v="0"/>
    <n v="1.26"/>
    <n v="0"/>
    <n v="0"/>
    <n v="0"/>
    <n v="0"/>
    <n v="1.26"/>
    <n v="1.26"/>
    <n v="0"/>
    <n v="0"/>
    <n v="7.58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52"/>
    <s v="INDIA STEEL INDUSTRIES"/>
  </r>
  <r>
    <n v="742"/>
    <d v="2025-09-16T00:00:00"/>
    <s v="ZBTO"/>
    <n v="9519109856"/>
    <n v="4"/>
    <s v="9519109856-4"/>
    <s v="No Priority"/>
    <s v="Released"/>
    <x v="0"/>
    <m/>
    <m/>
    <e v="#N/A"/>
    <s v="OK"/>
    <s v="CR01"/>
    <s v="ACRM CRCA CTL"/>
    <m/>
    <x v="0"/>
    <x v="3"/>
    <m/>
    <n v="2000"/>
    <s v="SILIGURI TOWN"/>
    <s v="East"/>
    <s v="GWAH"/>
    <n v="948783"/>
    <x v="12"/>
    <n v="3240786"/>
    <s v="CRCA SHEET TSBCRC SR15 0.700X1250X2500"/>
    <s v="C06"/>
    <s v="TSBCRC"/>
    <s v="SR15"/>
    <n v="0.7"/>
    <n v="1250"/>
    <n v="2500"/>
    <s v="T2 DONE"/>
    <s v=" "/>
    <s v=""/>
    <n v="2"/>
    <n v="3"/>
    <n v="28.95"/>
    <n v="25.934999999999999"/>
    <n v="3.0150000000000001"/>
    <n v="3.01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150000000000001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9-17T00:00:00"/>
    <s v="ZBTO"/>
    <n v="9519112644"/>
    <n v="2"/>
    <s v="9519112644-2"/>
    <s v="Nov'25"/>
    <s v="Released"/>
    <x v="1"/>
    <n v="1"/>
    <m/>
    <s v="OK (HR  Indent)"/>
    <s v="N/C"/>
    <s v="CR01"/>
    <s v="ACRM CRCA CTL"/>
    <m/>
    <x v="0"/>
    <x v="3"/>
    <m/>
    <n v="2000"/>
    <s v="URLA"/>
    <s v="East"/>
    <s v="RPUR"/>
    <n v="139336"/>
    <x v="25"/>
    <n v="3240772"/>
    <s v="CRCA SHEET TSBCRC SR15 0.600X900X2500"/>
    <s v="C06"/>
    <s v="TSBCRC"/>
    <s v="SR15"/>
    <n v="0.6"/>
    <n v="900"/>
    <n v="2500"/>
    <s v="T2 DONE"/>
    <s v=" "/>
    <s v=""/>
    <n v="1"/>
    <n v="5"/>
    <n v="21"/>
    <n v="0"/>
    <n v="21"/>
    <n v="-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02"/>
    <s v="900-902"/>
    <m/>
    <m/>
    <m/>
    <m/>
    <m/>
    <m/>
    <s v="R"/>
    <s v="CRCA_SUPR"/>
    <s v="C06-SR15-0.6-900"/>
    <s v="B69-SH69-2.5-925"/>
    <s v="B69"/>
    <s v="T01069"/>
    <s v="SH69"/>
    <s v="R12A"/>
    <n v="2.5"/>
    <n v="925"/>
    <n v="3918108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2"/>
    <d v="2025-09-08T00:00:00"/>
    <s v="ZBTO"/>
    <n v="9519086006"/>
    <n v="1"/>
    <s v="9519086006-1"/>
    <s v="No Priority"/>
    <s v="Released"/>
    <x v="0"/>
    <m/>
    <m/>
    <e v="#N/A"/>
    <s v="OK"/>
    <s v="CR01"/>
    <s v="ACRM CRCA CTL"/>
    <m/>
    <x v="0"/>
    <x v="3"/>
    <m/>
    <n v="2000"/>
    <s v="KANPUR"/>
    <s v="North"/>
    <s v="KANP"/>
    <n v="933952"/>
    <x v="5"/>
    <n v="3240761"/>
    <s v="CRCA SHEET TSBCRC SR15 0.500X1250X2030"/>
    <s v="C06"/>
    <s v="TSBCRC"/>
    <s v="SR15"/>
    <n v="0.5"/>
    <n v="1250"/>
    <n v="2030"/>
    <s v="T2 DONE"/>
    <s v=" "/>
    <s v=""/>
    <n v="2.5"/>
    <n v="3"/>
    <n v="145"/>
    <n v="142.52500000000001"/>
    <n v="2.4750000000000001"/>
    <n v="2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7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2"/>
    <d v="2025-07-20T00:00:00"/>
    <s v="ZBTO"/>
    <n v="9518944236"/>
    <n v="9"/>
    <s v="9518944236-9"/>
    <s v="No Priority"/>
    <s v="Released"/>
    <x v="0"/>
    <m/>
    <m/>
    <e v="#N/A"/>
    <s v="OK"/>
    <s v="CR01"/>
    <s v="ACRM CRCA CTL"/>
    <m/>
    <x v="0"/>
    <x v="0"/>
    <m/>
    <n v="2000"/>
    <s v="VISHAKHAPATNAM"/>
    <s v="South"/>
    <s v="SBAD"/>
    <n v="946077"/>
    <x v="30"/>
    <n v="281630"/>
    <s v="CRSHEET C06 TATXXD AU03 1.6X1250X2500"/>
    <s v="C06"/>
    <s v="TATXXD"/>
    <s v="AU03"/>
    <n v="1.6"/>
    <n v="1250"/>
    <n v="2500"/>
    <s v="T2 DONE"/>
    <s v=" "/>
    <s v=""/>
    <n v="0"/>
    <n v="0"/>
    <n v="58"/>
    <n v="47.58"/>
    <n v="10.42"/>
    <n v="9.5500000000000007"/>
    <n v="0"/>
    <n v="0"/>
    <n v="0"/>
    <n v="0"/>
    <n v="0"/>
    <n v="0"/>
    <n v="0"/>
    <n v="0"/>
    <n v="0"/>
    <n v="0"/>
    <n v="0"/>
    <n v="0"/>
    <n v="0"/>
    <n v="0"/>
    <n v="1.46"/>
    <n v="0"/>
    <n v="0"/>
    <n v="0"/>
    <n v="0"/>
    <n v="1.46"/>
    <n v="1.46"/>
    <n v="0"/>
    <n v="0"/>
    <n v="8.9600000000000009"/>
    <s v="1.57-1.6"/>
    <s v="1250-1254"/>
    <m/>
    <m/>
    <m/>
    <m/>
    <m/>
    <m/>
    <s v="M"/>
    <s v="CRCA_STLM"/>
    <s v="C06-AU03-1.6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9-16T00:00:00"/>
    <s v="ZBTO"/>
    <n v="9519109833"/>
    <n v="1"/>
    <s v="9519109833-1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925093"/>
    <x v="16"/>
    <n v="3240765"/>
    <s v="CRCA SHEET TSBCRC SR15 0.500X1250X2500"/>
    <s v="C06"/>
    <s v="TSBCRC"/>
    <s v="SR15"/>
    <n v="0.5"/>
    <n v="1250"/>
    <n v="2500"/>
    <s v="T2 DONE"/>
    <s v=" "/>
    <s v=""/>
    <n v="0.1"/>
    <n v="9.9"/>
    <n v="58"/>
    <n v="51.255000000000003"/>
    <n v="6.7450000000000001"/>
    <n v="6.3449999999999998"/>
    <n v="2.84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"/>
    <n v="0.4"/>
    <n v="0"/>
    <n v="6.7450000000000001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6.7450000000000001"/>
    <n v="6.7450000000000001"/>
    <n v="0"/>
    <n v="0"/>
    <n v="0"/>
    <n v="0"/>
    <n v="0"/>
    <n v="0"/>
    <n v="0"/>
    <n v="0"/>
    <n v="0"/>
    <n v="0"/>
    <n v="9.5850000000000009"/>
    <s v="PSPL STEEL PROCESSORS PRIVATE LIMIT"/>
  </r>
  <r>
    <n v="742"/>
    <d v="2025-08-19T00:00:00"/>
    <s v="ZBTO"/>
    <n v="9519028090"/>
    <n v="4"/>
    <s v="9519028090-4"/>
    <s v="Stocks"/>
    <s v="Released"/>
    <x v="1"/>
    <m/>
    <m/>
    <e v="#N/A"/>
    <s v="OK"/>
    <s v="CR03"/>
    <s v="ACRM CRCA SPM"/>
    <m/>
    <x v="0"/>
    <x v="9"/>
    <m/>
    <n v="2000"/>
    <s v="JSR"/>
    <s v="East"/>
    <s v="CALS"/>
    <n v="155536"/>
    <x v="4"/>
    <n v="2420525"/>
    <s v="CRCA COIL TATXXD AH03 2X1250"/>
    <s v="C01"/>
    <s v="TATXXD"/>
    <s v="AH03"/>
    <n v="2"/>
    <n v="1250"/>
    <n v="0"/>
    <s v="T2 DONE"/>
    <s v=" "/>
    <s v=""/>
    <n v="13"/>
    <n v="29"/>
    <n v="146"/>
    <n v="145.13"/>
    <n v="0.87"/>
    <n v="-56.11"/>
    <n v="26.16"/>
    <n v="0"/>
    <n v="0"/>
    <n v="0"/>
    <n v="0"/>
    <n v="0"/>
    <n v="0"/>
    <n v="0"/>
    <n v="0"/>
    <n v="0"/>
    <n v="0"/>
    <n v="0"/>
    <n v="0"/>
    <n v="0"/>
    <n v="0"/>
    <n v="0"/>
    <n v="0"/>
    <n v="56.980000000000004"/>
    <n v="0"/>
    <n v="56.980000000000004"/>
    <n v="0"/>
    <n v="56.980000000000004"/>
    <n v="0"/>
    <n v="0.87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26.16"/>
    <s v="TATA STEEL DOWNSTREAM PRODUCTS LIMI"/>
  </r>
  <r>
    <n v="742"/>
    <d v="2025-08-19T00:00:00"/>
    <s v="ZBTO"/>
    <n v="9519028090"/>
    <n v="5"/>
    <s v="9519028090-5"/>
    <s v="No Priority"/>
    <s v="Released"/>
    <x v="0"/>
    <m/>
    <m/>
    <e v="#N/A"/>
    <s v="OK"/>
    <s v="CR03"/>
    <s v="ACRM CRCA SPM"/>
    <m/>
    <x v="0"/>
    <x v="9"/>
    <m/>
    <n v="2000"/>
    <s v="JSR"/>
    <s v="East"/>
    <s v="CALS"/>
    <n v="155536"/>
    <x v="4"/>
    <n v="2420540"/>
    <s v="CRCA COIL TATXXD AH03 2.500X1250"/>
    <s v="C01"/>
    <s v="TATXXD"/>
    <s v="AH03"/>
    <n v="2.5"/>
    <n v="1250"/>
    <n v="0"/>
    <s v="T2 DONE"/>
    <s v=" "/>
    <s v=""/>
    <n v="13"/>
    <n v="29"/>
    <n v="209"/>
    <n v="180.815"/>
    <n v="28.184999999999999"/>
    <n v="-57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5.28"/>
    <n v="0"/>
    <n v="85.28"/>
    <n v="28.184999999999999"/>
    <n v="57.094999999999999"/>
    <n v="0"/>
    <n v="0"/>
    <s v="2.47-2.5"/>
    <s v="1250-1270"/>
    <m/>
    <m/>
    <m/>
    <m/>
    <m/>
    <m/>
    <s v="U"/>
    <s v="CRCA_ME"/>
    <s v="C01-AH03-2.5-1250"/>
    <s v="367-SH67-5-1250"/>
    <n v="367"/>
    <s v="TSH067"/>
    <s v="SH67"/>
    <s v="C14A"/>
    <n v="5"/>
    <n v="1250"/>
    <n v="3921721"/>
    <m/>
    <m/>
    <m/>
    <m/>
    <m/>
    <n v="28"/>
    <n v="0"/>
    <n v="28"/>
    <n v="0"/>
    <n v="0"/>
    <n v="0"/>
    <n v="0"/>
    <n v="0"/>
    <n v="0"/>
    <n v="0"/>
    <n v="0"/>
    <n v="0"/>
    <n v="28"/>
    <s v="TATA STEEL DOWNSTREAM PRODUCTS LIMI"/>
  </r>
  <r>
    <n v="742"/>
    <d v="2025-09-18T00:00:00"/>
    <s v="ZBTO"/>
    <n v="9519116344"/>
    <n v="2"/>
    <s v="9519116344-2"/>
    <s v="No Priority"/>
    <s v="Released"/>
    <x v="0"/>
    <m/>
    <m/>
    <n v="0"/>
    <s v="N/C"/>
    <s v="CR02"/>
    <s v="ACRM CRCA CRS"/>
    <m/>
    <x v="0"/>
    <x v="0"/>
    <m/>
    <n v="2000"/>
    <s v="Tamil Nadu"/>
    <s v="South"/>
    <m/>
    <n v="938550"/>
    <x v="6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3"/>
    <d v="2025-09-10T00:00:00"/>
    <s v="ZBTO"/>
    <n v="9519091866"/>
    <n v="4"/>
    <s v="9519091866-4"/>
    <s v="Nov'25"/>
    <s v="Released"/>
    <x v="1"/>
    <m/>
    <m/>
    <s v="OK"/>
    <s v="N/C"/>
    <s v="GP01"/>
    <s v="ACRM GP#3 WIDER HARD"/>
    <m/>
    <x v="1"/>
    <x v="10"/>
    <m/>
    <n v="2000"/>
    <s v="Bihar"/>
    <s v="East"/>
    <m/>
    <n v="931671"/>
    <x v="10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217"/>
    <n v="0"/>
    <n v="0"/>
    <n v="0"/>
    <n v="217"/>
    <n v="0"/>
    <n v="0"/>
    <n v="0"/>
    <n v="0"/>
    <n v="0"/>
    <n v="0"/>
    <n v="0"/>
    <n v="217"/>
    <m/>
  </r>
  <r>
    <n v="743"/>
    <d v="2025-09-02T00:00:00"/>
    <s v="ZBTO"/>
    <n v="9519072526"/>
    <n v="1"/>
    <s v="9519072526-1"/>
    <s v="Stocks"/>
    <s v="Released"/>
    <x v="1"/>
    <m/>
    <m/>
    <e v="#N/A"/>
    <s v="OK"/>
    <s v="GP01"/>
    <s v="ACRM GP#3 WIDER HARD"/>
    <n v="1000"/>
    <x v="1"/>
    <x v="10"/>
    <m/>
    <n v="2000"/>
    <s v="Bihar"/>
    <s v="East"/>
    <m/>
    <n v="931671"/>
    <x v="10"/>
    <n v="3953694"/>
    <s v="GP COIL TATXGP GP2T 0.250X1350"/>
    <s v="C05"/>
    <s v="TATXGP"/>
    <s v="GP2T"/>
    <n v="0.25"/>
    <n v="1350"/>
    <n v="0"/>
    <m/>
    <m/>
    <m/>
    <n v="1"/>
    <n v="5"/>
    <n v="93"/>
    <n v="76.56"/>
    <n v="12.78"/>
    <n v="12.78"/>
    <n v="16.345000000000002"/>
    <n v="0"/>
    <n v="0"/>
    <n v="0"/>
    <n v="0"/>
    <n v="0"/>
    <n v="0"/>
    <n v="0"/>
    <n v="0"/>
    <n v="0"/>
    <n v="0"/>
    <n v="0"/>
    <n v="0"/>
    <n v="0"/>
    <n v="0"/>
    <n v="0"/>
    <n v="2.9850000000000003"/>
    <n v="0"/>
    <n v="3.66"/>
    <n v="6.6450000000000005"/>
    <n v="3.66"/>
    <n v="2.9850000000000003"/>
    <n v="0"/>
    <n v="9.1199999999999992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0"/>
    <n v="0"/>
    <n v="0"/>
    <n v="0"/>
    <n v="0"/>
    <n v="0"/>
    <n v="0"/>
    <n v="0"/>
    <n v="0"/>
    <n v="0"/>
    <n v="0"/>
    <n v="0"/>
    <n v="16.345000000000002"/>
    <m/>
  </r>
  <r>
    <n v="742"/>
    <d v="2025-08-05T00:00:00"/>
    <s v="ZBTO"/>
    <n v="9518994601"/>
    <n v="2"/>
    <s v="9518994601-2"/>
    <s v="Stocks"/>
    <s v="Released"/>
    <x v="1"/>
    <m/>
    <m/>
    <e v="#N/A"/>
    <s v="OK"/>
    <s v="CR03"/>
    <s v="ACRM CRCA SPM"/>
    <m/>
    <x v="0"/>
    <x v="0"/>
    <m/>
    <n v="2000"/>
    <s v="Karnataka"/>
    <s v="South"/>
    <m/>
    <n v="932244"/>
    <x v="2"/>
    <n v="185675"/>
    <s v="CRCA COIL-TATXXD-AU03-0.5X1250"/>
    <s v="C01"/>
    <s v="TATXXD"/>
    <s v="AU03"/>
    <n v="0.5"/>
    <n v="1250"/>
    <n v="0"/>
    <m/>
    <m/>
    <m/>
    <n v="10"/>
    <n v="28"/>
    <n v="87"/>
    <n v="85.84"/>
    <n v="1.1599999999999999"/>
    <n v="1.1599999999999999"/>
    <n v="1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10.72"/>
    <m/>
  </r>
  <r>
    <n v="742"/>
    <d v="2025-08-19T00:00:00"/>
    <s v="ZBTO"/>
    <n v="9519028231"/>
    <n v="11"/>
    <s v="9519028231-11"/>
    <s v="No Priority"/>
    <s v="Released"/>
    <x v="0"/>
    <m/>
    <m/>
    <n v="0"/>
    <s v="N/C"/>
    <s v="CR02"/>
    <s v="ACRM CRCA CRS"/>
    <m/>
    <x v="0"/>
    <x v="0"/>
    <m/>
    <n v="2000"/>
    <s v="Tamil Nadu"/>
    <s v="South"/>
    <m/>
    <n v="938550"/>
    <x v="6"/>
    <n v="37862"/>
    <s v="CRCA COIL TATCRC TR15 0.4X1250"/>
    <s v="C01"/>
    <s v="TATCRC"/>
    <s v="TR15"/>
    <n v="0.4"/>
    <n v="125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08-19T00:00:00"/>
    <s v="ZBTO"/>
    <n v="9519028231"/>
    <n v="7"/>
    <s v="9519028231-7"/>
    <s v="No Priority"/>
    <s v="Released"/>
    <x v="0"/>
    <m/>
    <m/>
    <e v="#N/A"/>
    <s v="OK"/>
    <s v="CR02"/>
    <s v="ACRM CRCA CRS"/>
    <m/>
    <x v="0"/>
    <x v="0"/>
    <m/>
    <n v="2000"/>
    <s v="Tamil Nadu"/>
    <s v="South"/>
    <m/>
    <n v="938550"/>
    <x v="6"/>
    <n v="1804867"/>
    <s v="CRCA COIL-TATXXD-AU03-1.6X1250"/>
    <s v="C01"/>
    <s v="TATXXD"/>
    <s v="AU03"/>
    <n v="1.6"/>
    <n v="1250"/>
    <n v="0"/>
    <m/>
    <m/>
    <m/>
    <n v="6"/>
    <n v="18"/>
    <n v="87"/>
    <n v="69.724999999999994"/>
    <n v="17.274999999999999"/>
    <n v="17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4999999999999"/>
    <m/>
    <m/>
    <m/>
    <m/>
    <m/>
    <m/>
    <m/>
    <m/>
    <s v="Trimming only at RCL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7868"/>
    <n v="6"/>
    <s v="9519107868-6"/>
    <s v="No Priority"/>
    <s v="Released"/>
    <x v="0"/>
    <m/>
    <m/>
    <e v="#N/A"/>
    <s v="N/C"/>
    <s v="CR02"/>
    <s v="ACRM CRCA CRS"/>
    <m/>
    <x v="0"/>
    <x v="0"/>
    <m/>
    <n v="2000"/>
    <s v="Telangana"/>
    <s v="South"/>
    <m/>
    <n v="939422"/>
    <x v="43"/>
    <n v="292577"/>
    <s v="CR COIL-ICF  DQ TATXXD AU03 2.02X1250"/>
    <s v="C01"/>
    <s v="TATXXD"/>
    <s v="AU03"/>
    <n v="2.02"/>
    <n v="1250"/>
    <n v="0"/>
    <m/>
    <m/>
    <m/>
    <n v="6"/>
    <n v="18"/>
    <n v="29"/>
    <n v="25.38"/>
    <n v="3.62"/>
    <n v="3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2"/>
    <m/>
    <m/>
    <m/>
    <m/>
    <m/>
    <m/>
    <m/>
    <m/>
    <s v="C"/>
    <s v="NA"/>
    <s v="C01-AU03-2.02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5"/>
    <s v="9518995071-5"/>
    <s v="No Priority"/>
    <s v="Released"/>
    <x v="0"/>
    <m/>
    <m/>
    <e v="#N/A"/>
    <s v="OK"/>
    <s v="CR02"/>
    <s v="ACRM CRCA CRS"/>
    <m/>
    <x v="0"/>
    <x v="0"/>
    <m/>
    <n v="2000"/>
    <s v="Uttar Pradesh"/>
    <s v="North"/>
    <m/>
    <n v="933952"/>
    <x v="5"/>
    <n v="1884117"/>
    <s v="CRCA COIL-TATXXD-AU03-2X1250"/>
    <s v="C01"/>
    <s v="TATXXD"/>
    <s v="AU03"/>
    <n v="2"/>
    <n v="1250"/>
    <n v="0"/>
    <m/>
    <m/>
    <m/>
    <n v="7"/>
    <n v="28"/>
    <n v="29"/>
    <n v="25.895"/>
    <n v="3.105"/>
    <n v="3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5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62649"/>
    <n v="1"/>
    <s v="9519062649-1"/>
    <s v="No Priority"/>
    <s v="Released"/>
    <x v="0"/>
    <m/>
    <m/>
    <n v="0"/>
    <s v="N/C"/>
    <s v="CR02"/>
    <s v="ACRM CRCA CRS"/>
    <m/>
    <x v="0"/>
    <x v="0"/>
    <m/>
    <n v="2000"/>
    <s v="Uttar Pradesh"/>
    <s v="North"/>
    <m/>
    <n v="931525"/>
    <x v="3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s v="CRCA_STLM"/>
    <s v="C01-TR15-0.5-1000"/>
    <s v="B69-SF98-2.25-1025"/>
    <s v="B69"/>
    <s v="S02150"/>
    <s v="SF98"/>
    <s v="C29A"/>
    <n v="2.25"/>
    <n v="1025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2T00:00:00"/>
    <s v="ZBTO"/>
    <n v="9519098404"/>
    <n v="2"/>
    <s v="9519098404-2"/>
    <s v="No Priority"/>
    <s v="Released"/>
    <x v="0"/>
    <m/>
    <m/>
    <s v="OK"/>
    <s v="N/C"/>
    <s v="GP02"/>
    <s v="ACRM GP#3 WIDER SOFT"/>
    <m/>
    <x v="1"/>
    <x v="7"/>
    <m/>
    <n v="2000"/>
    <s v="Rajasthan"/>
    <s v="West"/>
    <m/>
    <n v="117583"/>
    <x v="40"/>
    <n v="1854390"/>
    <s v="GP COIL SOFT-TATXGP-GK09-0.3X1220"/>
    <s v="C02"/>
    <s v="TATXGP"/>
    <s v="GK09"/>
    <n v="0.3"/>
    <n v="1220"/>
    <n v="0"/>
    <m/>
    <m/>
    <m/>
    <n v="5"/>
    <n v="7"/>
    <n v="28"/>
    <n v="26.19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"/>
    <m/>
    <m/>
    <m/>
    <m/>
    <m/>
    <m/>
    <m/>
    <m/>
    <s v="Trimming only at RCL"/>
    <s v="GP03_KOSH"/>
    <s v="C02-GK09-0.3-1220"/>
    <s v="367-HG02-2-1235"/>
    <n v="367"/>
    <s v="T01576"/>
    <s v="HG02"/>
    <s v="C06A"/>
    <n v="2"/>
    <n v="1235"/>
    <n v="4140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5"/>
    <s v="9519116020-5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854424"/>
    <s v="GP COIL SOFT-TATXGP-GK09-0.6X900"/>
    <s v="C02"/>
    <s v="TATXGP"/>
    <s v="GK09"/>
    <n v="0.6"/>
    <n v="900"/>
    <n v="0"/>
    <m/>
    <m/>
    <m/>
    <n v="5"/>
    <n v="15"/>
    <n v="84"/>
    <n v="0"/>
    <n v="63.395000000000003"/>
    <n v="50.91"/>
    <n v="20.60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395000000000003"/>
    <m/>
    <m/>
    <m/>
    <m/>
    <m/>
    <m/>
    <m/>
    <m/>
    <s v="Trimming only at RCL"/>
    <s v="GP03_KOSH"/>
    <s v="C02-GK09-0.6-900"/>
    <s v="B69-HG02-2.5-925"/>
    <s v="B69"/>
    <s v="T01576"/>
    <s v="HG02"/>
    <s v="C06A"/>
    <n v="2.5"/>
    <n v="925"/>
    <n v="3598026"/>
    <m/>
    <m/>
    <m/>
    <m/>
    <m/>
    <n v="63.395000000000003"/>
    <n v="63.395000000000003"/>
    <n v="0"/>
    <n v="0"/>
    <n v="0"/>
    <n v="0"/>
    <n v="0"/>
    <n v="0"/>
    <n v="0"/>
    <n v="0"/>
    <n v="0"/>
    <n v="0"/>
    <n v="84"/>
    <m/>
  </r>
  <r>
    <n v="743"/>
    <d v="2025-09-18T00:00:00"/>
    <s v="ZBTO"/>
    <n v="9519116020"/>
    <n v="4"/>
    <s v="9519116020-4"/>
    <s v="Stocks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353179"/>
    <s v="GP COIL TATXGP GK09 0.500X900"/>
    <s v="C02"/>
    <s v="TATXGP"/>
    <s v="GK09"/>
    <n v="0.5"/>
    <n v="900"/>
    <n v="0"/>
    <m/>
    <m/>
    <m/>
    <n v="5"/>
    <n v="15"/>
    <n v="84"/>
    <n v="0"/>
    <n v="2.2000000000000002"/>
    <n v="2.2000000000000002"/>
    <n v="55.12"/>
    <n v="0"/>
    <n v="0"/>
    <n v="83.295000000000002"/>
    <n v="0"/>
    <n v="0"/>
    <n v="0"/>
    <n v="0"/>
    <n v="0"/>
    <n v="0"/>
    <n v="0"/>
    <n v="0"/>
    <n v="0"/>
    <n v="0"/>
    <n v="0"/>
    <n v="0"/>
    <n v="0"/>
    <n v="0"/>
    <n v="0"/>
    <n v="83.295000000000002"/>
    <n v="83.295000000000002"/>
    <n v="0"/>
    <n v="0"/>
    <n v="-81.094999999999999"/>
    <m/>
    <m/>
    <m/>
    <m/>
    <m/>
    <m/>
    <m/>
    <m/>
    <s v="Trimming only at RCL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55.12"/>
    <m/>
  </r>
  <r>
    <n v="743"/>
    <d v="2025-09-18T00:00:00"/>
    <s v="ZBTO"/>
    <n v="9519116020"/>
    <n v="3"/>
    <s v="9519116020-3"/>
    <s v="No Priority"/>
    <s v="Released"/>
    <x v="0"/>
    <m/>
    <m/>
    <s v="OK"/>
    <s v="N/C"/>
    <s v="GP03"/>
    <s v="ACRM GP#3 NARROW"/>
    <m/>
    <x v="1"/>
    <x v="2"/>
    <m/>
    <n v="2000"/>
    <s v="West Bengal"/>
    <s v="East"/>
    <m/>
    <n v="100922"/>
    <x v="42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2"/>
    <s v="9519116020-2"/>
    <s v="Stocks"/>
    <s v="Released"/>
    <x v="1"/>
    <m/>
    <m/>
    <s v="OK"/>
    <s v="N/C"/>
    <s v="GP03"/>
    <s v="ACRM GP#3 NARROW"/>
    <m/>
    <x v="1"/>
    <x v="2"/>
    <m/>
    <n v="2000"/>
    <s v="West Bengal"/>
    <s v="East"/>
    <m/>
    <n v="100922"/>
    <x v="42"/>
    <n v="1191956"/>
    <s v="GP COIL SOFT-TATXGP-GK09-0.35X900"/>
    <s v="C02"/>
    <s v="TATXGP"/>
    <s v="GK09"/>
    <n v="0.35"/>
    <n v="900"/>
    <n v="0"/>
    <m/>
    <m/>
    <m/>
    <n v="5"/>
    <n v="15"/>
    <n v="63"/>
    <n v="0"/>
    <n v="42.99"/>
    <n v="42.99"/>
    <n v="20.0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99"/>
    <m/>
    <m/>
    <m/>
    <m/>
    <m/>
    <m/>
    <m/>
    <m/>
    <s v="Trimming only at RCL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20.009999999999998"/>
    <m/>
  </r>
  <r>
    <n v="743"/>
    <d v="2025-09-18T00:00:00"/>
    <s v="ZBTO"/>
    <n v="9519116020"/>
    <n v="1"/>
    <s v="9519116020-1"/>
    <s v="No Priority"/>
    <s v="Released"/>
    <x v="0"/>
    <m/>
    <m/>
    <s v="OK"/>
    <s v="N/C"/>
    <s v="GP03"/>
    <s v="ACRM GP#3 NARROW"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0.42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63"/>
    <n v="0"/>
    <n v="0"/>
    <n v="0"/>
    <n v="0"/>
    <n v="0"/>
    <n v="0"/>
    <n v="0"/>
    <n v="0"/>
    <n v="0"/>
    <n v="0"/>
    <n v="63"/>
    <m/>
  </r>
  <r>
    <n v="742"/>
    <d v="2025-09-16T00:00:00"/>
    <s v="ZBTO"/>
    <n v="9519110359"/>
    <n v="5"/>
    <s v="9519110359-5"/>
    <s v="No Priority"/>
    <s v="Released"/>
    <x v="0"/>
    <m/>
    <m/>
    <e v="#N/A"/>
    <s v="N/C"/>
    <s v="CR01"/>
    <s v="ACRM CRCA CTL"/>
    <m/>
    <x v="0"/>
    <x v="3"/>
    <m/>
    <n v="2000"/>
    <s v="Andhra Pradesh"/>
    <s v="South"/>
    <m/>
    <n v="946077"/>
    <x v="30"/>
    <n v="3240765"/>
    <s v="CRCA SHEET TSBCRC SR15 0.500X1250X2500"/>
    <s v="C06"/>
    <s v="TSBCRC"/>
    <s v="SR15"/>
    <n v="0.5"/>
    <n v="1250"/>
    <n v="2500"/>
    <m/>
    <m/>
    <m/>
    <n v="2"/>
    <n v="3"/>
    <n v="29"/>
    <n v="25.75"/>
    <n v="3.25"/>
    <n v="2.88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25"/>
    <m/>
    <m/>
    <m/>
    <m/>
    <m/>
    <m/>
    <m/>
    <m/>
    <s v="Trimming at PLTC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4"/>
    <s v="9519110359-4"/>
    <s v="No Priority"/>
    <s v="Released"/>
    <x v="0"/>
    <m/>
    <m/>
    <e v="#N/A"/>
    <s v="OK"/>
    <s v="CR01"/>
    <s v="ACRM CRCA CTL"/>
    <m/>
    <x v="0"/>
    <x v="3"/>
    <m/>
    <n v="2000"/>
    <s v="Andhra Pradesh"/>
    <s v="South"/>
    <m/>
    <n v="946077"/>
    <x v="30"/>
    <n v="3240785"/>
    <s v="CRCA SHEET TSBCRC SR15 0.600X1250X2500"/>
    <s v="C06"/>
    <s v="TSBCRC"/>
    <s v="SR15"/>
    <n v="0.6"/>
    <n v="1250"/>
    <n v="2500"/>
    <m/>
    <m/>
    <m/>
    <n v="2"/>
    <n v="3"/>
    <n v="28.99"/>
    <n v="24.89"/>
    <n v="4.0999999999999996"/>
    <n v="-24.65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28.75"/>
    <n v="0"/>
    <n v="28.75"/>
    <n v="0"/>
    <n v="4.0999999999999996"/>
    <m/>
    <m/>
    <m/>
    <m/>
    <m/>
    <m/>
    <m/>
    <m/>
    <s v="Trimming at PLTC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3"/>
    <s v="9519110359-3"/>
    <s v="No Priority"/>
    <s v="Released"/>
    <x v="0"/>
    <m/>
    <m/>
    <s v="OK (HR  Indent)"/>
    <s v="N/C"/>
    <s v="CR01"/>
    <s v="ACRM CRCA CTL"/>
    <m/>
    <x v="0"/>
    <x v="3"/>
    <m/>
    <n v="2000"/>
    <s v="Andhra Pradesh"/>
    <s v="South"/>
    <m/>
    <n v="946077"/>
    <x v="30"/>
    <n v="3411571"/>
    <s v="CRCA SHEET TSBCRC SR15 0.500X900X2440"/>
    <s v="C06"/>
    <s v="TSBCRC"/>
    <s v="SR15"/>
    <n v="0.5"/>
    <n v="900"/>
    <n v="2440"/>
    <m/>
    <m/>
    <m/>
    <n v="2"/>
    <n v="3"/>
    <n v="42"/>
    <n v="0"/>
    <n v="42"/>
    <n v="0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n v="42"/>
    <n v="0"/>
    <n v="0"/>
    <n v="42"/>
    <n v="0"/>
    <n v="0"/>
    <n v="0"/>
    <n v="0"/>
    <n v="0"/>
    <n v="0"/>
    <n v="0"/>
    <n v="0"/>
    <n v="42"/>
    <m/>
  </r>
  <r>
    <n v="742"/>
    <d v="2025-09-16T00:00:00"/>
    <s v="ZBTO"/>
    <n v="9519110359"/>
    <n v="2"/>
    <s v="9519110359-2"/>
    <s v="Nov'25"/>
    <s v="Released"/>
    <x v="1"/>
    <n v="1"/>
    <m/>
    <s v="OK (HR  Indent)"/>
    <s v="N/C"/>
    <s v="CR01"/>
    <s v="ACRM CRCA CTL"/>
    <m/>
    <x v="0"/>
    <x v="3"/>
    <m/>
    <n v="2000"/>
    <s v="Andhra Pradesh"/>
    <s v="South"/>
    <m/>
    <n v="946077"/>
    <x v="30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42"/>
    <n v="0"/>
    <n v="0"/>
    <n v="0"/>
    <n v="0"/>
    <n v="42"/>
    <n v="0"/>
    <n v="0"/>
    <n v="0"/>
    <n v="0"/>
    <n v="0"/>
    <n v="0"/>
    <n v="42"/>
    <m/>
  </r>
  <r>
    <n v="742"/>
    <d v="2025-09-18T00:00:00"/>
    <s v="ZBTO"/>
    <n v="9519114756"/>
    <n v="3"/>
    <s v="9519114756-3"/>
    <s v="Oct'25"/>
    <s v="Released"/>
    <x v="1"/>
    <n v="1"/>
    <m/>
    <e v="#N/A"/>
    <s v="N/C"/>
    <s v="CR01"/>
    <s v="ACRM CRCA CTL"/>
    <m/>
    <x v="0"/>
    <x v="3"/>
    <m/>
    <n v="2000"/>
    <s v="Andhra Pradesh"/>
    <s v="South"/>
    <m/>
    <n v="946077"/>
    <x v="30"/>
    <n v="3240771"/>
    <s v="CRCA SHEET TSBCRC SR15 0.600X900X2440"/>
    <s v="C06"/>
    <s v="TSBCRC"/>
    <s v="SR15"/>
    <n v="0.6"/>
    <n v="900"/>
    <n v="2440"/>
    <m/>
    <m/>
    <m/>
    <n v="2"/>
    <n v="3"/>
    <n v="63"/>
    <n v="0"/>
    <n v="63"/>
    <n v="-2.52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6-900"/>
    <s v="B69-SH69-2.5-925"/>
    <s v="B69"/>
    <s v="T01069"/>
    <s v="SH69"/>
    <s v="R12A"/>
    <n v="2.5"/>
    <n v="925"/>
    <n v="3918108"/>
    <m/>
    <m/>
    <m/>
    <m/>
    <m/>
    <n v="63"/>
    <n v="0"/>
    <n v="0"/>
    <n v="63"/>
    <n v="0"/>
    <n v="0"/>
    <n v="0"/>
    <n v="0"/>
    <n v="0"/>
    <n v="0"/>
    <n v="0"/>
    <n v="0"/>
    <n v="63"/>
    <m/>
  </r>
  <r>
    <n v="742"/>
    <d v="2025-09-18T00:00:00"/>
    <s v="ZBTO"/>
    <n v="9519114756"/>
    <n v="2"/>
    <s v="9519114756-2"/>
    <s v="No Priority"/>
    <s v="Released"/>
    <x v="0"/>
    <m/>
    <m/>
    <e v="#N/A"/>
    <s v="N/C"/>
    <s v="CR01"/>
    <s v="ACRM CRCA CTL"/>
    <m/>
    <x v="0"/>
    <x v="3"/>
    <m/>
    <n v="2000"/>
    <s v="Andhra Pradesh"/>
    <s v="South"/>
    <m/>
    <n v="946077"/>
    <x v="30"/>
    <n v="3411571"/>
    <s v="CRCA SHEET TSBCRC SR15 0.500X900X2440"/>
    <s v="C06"/>
    <s v="TSBCRC"/>
    <s v="SR15"/>
    <n v="0.5"/>
    <n v="900"/>
    <n v="2440"/>
    <m/>
    <m/>
    <m/>
    <n v="2"/>
    <n v="3"/>
    <n v="63"/>
    <n v="0"/>
    <n v="63"/>
    <n v="-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n v="63"/>
    <n v="0"/>
    <n v="0"/>
    <n v="63"/>
    <n v="0"/>
    <n v="0"/>
    <n v="0"/>
    <n v="0"/>
    <n v="0"/>
    <n v="0"/>
    <n v="0"/>
    <n v="0"/>
    <n v="63"/>
    <m/>
  </r>
  <r>
    <n v="742"/>
    <d v="2025-09-05T00:00:00"/>
    <s v="ZBTO"/>
    <n v="9519080347"/>
    <n v="2"/>
    <s v="9519080347-2"/>
    <s v="No Priority"/>
    <s v="Released"/>
    <x v="0"/>
    <m/>
    <m/>
    <e v="#N/A"/>
    <e v="#N/A"/>
    <s v="CR02"/>
    <s v="ACRM CRCA CRS"/>
    <m/>
    <x v="0"/>
    <x v="0"/>
    <m/>
    <n v="2000"/>
    <s v="Haryana"/>
    <s v="North"/>
    <m/>
    <n v="144917"/>
    <x v="59"/>
    <n v="185675"/>
    <s v="CRCA COIL-TATXXD-AU03-0.5X1250"/>
    <s v="C01"/>
    <s v="TATXXD"/>
    <s v="AU03"/>
    <n v="0.5"/>
    <n v="1250"/>
    <n v="0"/>
    <m/>
    <m/>
    <m/>
    <n v="10"/>
    <n v="30"/>
    <n v="24.795999999999999"/>
    <n v="24.79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8"/>
    <s v="9519077538-8"/>
    <s v="Stocks"/>
    <s v="Released"/>
    <x v="1"/>
    <m/>
    <m/>
    <e v="#N/A"/>
    <s v="OK"/>
    <s v="CR01"/>
    <s v="ACRM CRCA CTL"/>
    <m/>
    <x v="0"/>
    <x v="3"/>
    <m/>
    <n v="2000"/>
    <s v="West Bengal"/>
    <s v="East"/>
    <m/>
    <n v="101278"/>
    <x v="7"/>
    <n v="3240765"/>
    <s v="CRCA SHEET TSBCRC SR15 0.500X1250X2500"/>
    <s v="C06"/>
    <s v="TSBCRC"/>
    <s v="SR15"/>
    <n v="0.5"/>
    <n v="1250"/>
    <n v="2500"/>
    <m/>
    <m/>
    <m/>
    <n v="2"/>
    <n v="3"/>
    <n v="29"/>
    <n v="26.13"/>
    <n v="3.5000000000000003E-2"/>
    <n v="-0.26500000000000001"/>
    <n v="2.835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5000000000000003E-2"/>
    <m/>
    <m/>
    <m/>
    <m/>
    <m/>
    <m/>
    <m/>
    <m/>
    <s v="Trimming ( for CRC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835"/>
    <m/>
  </r>
  <r>
    <n v="742"/>
    <d v="2025-09-04T00:00:00"/>
    <s v="ZBTO"/>
    <n v="9519077538"/>
    <n v="4"/>
    <s v="9519077538-4"/>
    <s v="No Priority"/>
    <s v="Released"/>
    <x v="0"/>
    <m/>
    <m/>
    <e v="#N/A"/>
    <s v="OK"/>
    <s v="CR01"/>
    <s v="ACRM CRCA CTL"/>
    <m/>
    <x v="0"/>
    <x v="3"/>
    <m/>
    <n v="2000"/>
    <s v="West Bengal"/>
    <s v="East"/>
    <m/>
    <n v="101278"/>
    <x v="7"/>
    <n v="3239548"/>
    <s v="CRCA SHEET TATCRC SR16 0.400X900X2500"/>
    <s v="C06"/>
    <s v="TATCRC"/>
    <s v="SR16"/>
    <n v="0.4"/>
    <n v="900"/>
    <n v="2500"/>
    <m/>
    <m/>
    <m/>
    <n v="2"/>
    <n v="3"/>
    <n v="42"/>
    <n v="34.314999999999998"/>
    <n v="7.6849999999999996"/>
    <n v="7.2249999999999996"/>
    <n v="0"/>
    <n v="0"/>
    <n v="0"/>
    <n v="0"/>
    <n v="0"/>
    <n v="0"/>
    <n v="0"/>
    <n v="0"/>
    <n v="0"/>
    <n v="0"/>
    <n v="0"/>
    <n v="0"/>
    <n v="0"/>
    <n v="0"/>
    <n v="0.46"/>
    <n v="0"/>
    <n v="0"/>
    <n v="0"/>
    <n v="0"/>
    <n v="0.46"/>
    <n v="0"/>
    <n v="0.46"/>
    <n v="0"/>
    <n v="7.6849999999999996"/>
    <m/>
    <m/>
    <m/>
    <m/>
    <m/>
    <m/>
    <m/>
    <m/>
    <s v="Trimming ( for CRC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3"/>
    <s v="9519077538-3"/>
    <s v="No Priority"/>
    <s v="Released"/>
    <x v="0"/>
    <m/>
    <m/>
    <e v="#N/A"/>
    <s v="OK"/>
    <s v="CR01"/>
    <s v="ACRM CRCA CTL"/>
    <m/>
    <x v="0"/>
    <x v="3"/>
    <m/>
    <n v="2000"/>
    <s v="West Bengal"/>
    <s v="East"/>
    <m/>
    <n v="101278"/>
    <x v="7"/>
    <n v="3239543"/>
    <s v="CRCA SHEET TATCRC SR16 0.350X1250X2500"/>
    <s v="C06"/>
    <s v="TATCRC"/>
    <s v="SR16"/>
    <n v="0.35"/>
    <n v="1250"/>
    <n v="2500"/>
    <m/>
    <m/>
    <m/>
    <n v="2"/>
    <n v="3"/>
    <n v="29"/>
    <n v="0"/>
    <n v="29"/>
    <n v="8.74"/>
    <n v="0"/>
    <n v="0"/>
    <n v="0"/>
    <n v="0"/>
    <n v="0"/>
    <n v="0"/>
    <n v="0"/>
    <n v="0"/>
    <n v="0"/>
    <n v="0"/>
    <n v="0"/>
    <n v="0"/>
    <n v="0"/>
    <n v="0"/>
    <n v="6.3"/>
    <n v="0"/>
    <n v="0"/>
    <n v="20.100000000000001"/>
    <n v="0"/>
    <n v="26.400000000000002"/>
    <n v="26.400000000000002"/>
    <n v="0"/>
    <n v="0"/>
    <n v="2.5999999999999979"/>
    <m/>
    <m/>
    <m/>
    <m/>
    <m/>
    <m/>
    <m/>
    <m/>
    <s v="Trimming ( for CRC"/>
    <s v="CRCA_SUPR"/>
    <s v="C06-SR16-0.35-1250"/>
    <s v="367-SH67-2-1260"/>
    <n v="367"/>
    <s v="TSH067"/>
    <s v="SH67"/>
    <s v="C14A"/>
    <n v="2"/>
    <n v="1260"/>
    <n v="4007879"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9-04T00:00:00"/>
    <s v="ZBTO"/>
    <n v="9519077538"/>
    <n v="2"/>
    <s v="9519077538-2"/>
    <s v="Nov'25"/>
    <s v="Released"/>
    <x v="1"/>
    <n v="1"/>
    <m/>
    <s v="OK (HR  Indent)"/>
    <s v="N/C"/>
    <s v="CR01"/>
    <s v="ACRM CRCA CTL"/>
    <m/>
    <x v="0"/>
    <x v="3"/>
    <m/>
    <n v="2000"/>
    <s v="West Bengal"/>
    <s v="East"/>
    <m/>
    <n v="101278"/>
    <x v="7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1"/>
    <s v="9519077538-1"/>
    <s v="Oct'25"/>
    <s v="Released"/>
    <x v="1"/>
    <n v="1"/>
    <m/>
    <e v="#N/A"/>
    <s v="OK"/>
    <s v="CR01"/>
    <s v="ACRM CRCA CTL"/>
    <m/>
    <x v="0"/>
    <x v="3"/>
    <m/>
    <n v="2000"/>
    <s v="West Bengal"/>
    <s v="East"/>
    <m/>
    <n v="101278"/>
    <x v="7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-0.98"/>
    <n v="0"/>
    <n v="21.98"/>
    <n v="0"/>
    <n v="0"/>
    <n v="0"/>
    <n v="0"/>
    <n v="0"/>
    <n v="0"/>
    <n v="0"/>
    <n v="0"/>
    <n v="0"/>
    <n v="0"/>
    <n v="0"/>
    <n v="0"/>
    <n v="0"/>
    <n v="0"/>
    <n v="0"/>
    <n v="0"/>
    <n v="0"/>
    <n v="21.98"/>
    <n v="0"/>
    <n v="21.98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08-22T00:00:00"/>
    <s v="ZBTO"/>
    <n v="9519038135"/>
    <n v="6"/>
    <s v="9519038135-6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2155233"/>
    <s v="CRCA COIL TATXXD AU03 2.5X1250"/>
    <s v="C01"/>
    <s v="TATXXD"/>
    <s v="AU03"/>
    <n v="2.5"/>
    <n v="1250"/>
    <n v="0"/>
    <m/>
    <m/>
    <m/>
    <n v="6"/>
    <n v="18"/>
    <n v="29"/>
    <n v="24.95"/>
    <n v="4.05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5"/>
    <m/>
    <m/>
    <m/>
    <m/>
    <m/>
    <m/>
    <m/>
    <m/>
    <s v="Untrimmed edge"/>
    <s v="CRCA_STLM"/>
    <s v="C01-AU03-2.5-1250"/>
    <s v="367-SH08-5-1250"/>
    <n v="367"/>
    <s v="T01320"/>
    <s v="SH08"/>
    <s v="C16D"/>
    <n v="5"/>
    <n v="1250"/>
    <n v="49865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2T00:00:00"/>
    <s v="ZBTO"/>
    <n v="9519038135"/>
    <n v="5"/>
    <s v="9519038135-5"/>
    <s v="Stocks"/>
    <s v="Released"/>
    <x v="1"/>
    <m/>
    <m/>
    <e v="#N/A"/>
    <s v="OK"/>
    <s v="CR03"/>
    <s v="ACRM CRCA SPM"/>
    <m/>
    <x v="0"/>
    <x v="0"/>
    <m/>
    <n v="2000"/>
    <s v="Tamil Nadu"/>
    <s v="South"/>
    <m/>
    <n v="116465"/>
    <x v="19"/>
    <n v="1884117"/>
    <s v="CRCA COIL-TATXXD-AU03-2X1250"/>
    <s v="C01"/>
    <s v="TATXXD"/>
    <s v="AU03"/>
    <n v="2"/>
    <n v="1250"/>
    <n v="0"/>
    <m/>
    <m/>
    <m/>
    <n v="6"/>
    <n v="18"/>
    <n v="58"/>
    <n v="50.56"/>
    <n v="7.44"/>
    <n v="7.44"/>
    <n v="11.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4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11.955"/>
    <m/>
  </r>
  <r>
    <n v="742"/>
    <d v="2025-08-22T00:00:00"/>
    <s v="ZBTO"/>
    <n v="9519038135"/>
    <n v="4"/>
    <s v="9519038135-4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1804867"/>
    <s v="CRCA COIL-TATXXD-AU03-1.6X1250"/>
    <s v="C01"/>
    <s v="TATXXD"/>
    <s v="AU03"/>
    <n v="1.6"/>
    <n v="1250"/>
    <n v="0"/>
    <m/>
    <m/>
    <m/>
    <n v="6"/>
    <n v="18"/>
    <n v="29"/>
    <n v="25.67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O"/>
    <n v="9519031476"/>
    <n v="8"/>
    <s v="9519031476-8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20"/>
    <s v="CRCA SHEET TSBCRC SR15 0.900X1250X2500"/>
    <s v="C06"/>
    <s v="TSBCRC"/>
    <s v="SR15"/>
    <n v="0.9"/>
    <n v="1250"/>
    <n v="2500"/>
    <m/>
    <m/>
    <m/>
    <n v="2.5"/>
    <n v="3"/>
    <n v="29"/>
    <n v="2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8T00:00:00"/>
    <s v="ZBTO"/>
    <n v="9519024914"/>
    <n v="2"/>
    <s v="9519024914-2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1884117"/>
    <s v="CRCA COIL-TATXXD-AU03-2X1250"/>
    <s v="C01"/>
    <s v="TATXXD"/>
    <s v="AU03"/>
    <n v="2"/>
    <n v="1250"/>
    <n v="0"/>
    <m/>
    <m/>
    <m/>
    <n v="6"/>
    <n v="18"/>
    <n v="29"/>
    <n v="24.975000000000001"/>
    <n v="4.0250000000000004"/>
    <n v="4.0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250000000000004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8T00:00:00"/>
    <s v="ZBTO"/>
    <n v="9519024914"/>
    <n v="1"/>
    <s v="9519024914-1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1804867"/>
    <s v="CRCA COIL-TATXXD-AU03-1.6X1250"/>
    <s v="C01"/>
    <s v="TATXXD"/>
    <s v="AU03"/>
    <n v="1.6"/>
    <n v="1250"/>
    <n v="0"/>
    <m/>
    <m/>
    <m/>
    <n v="6"/>
    <n v="18"/>
    <n v="29"/>
    <n v="25.49"/>
    <n v="3.51"/>
    <n v="3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1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5T00:00:00"/>
    <s v="ZBTO"/>
    <n v="9518959858"/>
    <n v="3"/>
    <s v="9518959858-3"/>
    <s v="No Priority"/>
    <s v="Released"/>
    <x v="0"/>
    <m/>
    <m/>
    <e v="#N/A"/>
    <s v="OK"/>
    <s v="CR02"/>
    <s v="ACRM CRCA CRS"/>
    <m/>
    <x v="0"/>
    <x v="0"/>
    <m/>
    <n v="2000"/>
    <m/>
    <s v="North"/>
    <m/>
    <n v="950170"/>
    <x v="60"/>
    <n v="185675"/>
    <s v="CRCA COIL-TATXXD-AU03-0.5X1250"/>
    <s v="C01"/>
    <s v="TATXXD"/>
    <s v="AU03"/>
    <n v="0.5"/>
    <n v="1250"/>
    <n v="0"/>
    <m/>
    <m/>
    <m/>
    <n v="8"/>
    <n v="14"/>
    <n v="57.999000000000002"/>
    <n v="50.615000000000002"/>
    <n v="7.3840000000000003"/>
    <n v="7.3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840000000000003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6071"/>
    <n v="2"/>
    <s v="9519096071-2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21328"/>
    <x v="23"/>
    <n v="2441002"/>
    <s v="CRCA SHEET TATCRC SR16 0.380X1250X2500"/>
    <s v="C06"/>
    <s v="TATCRC"/>
    <s v="SR16"/>
    <n v="0.38"/>
    <n v="1250"/>
    <n v="2500"/>
    <m/>
    <m/>
    <m/>
    <n v="2.5"/>
    <n v="3.2"/>
    <n v="29"/>
    <n v="25.875"/>
    <n v="3.125"/>
    <n v="3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5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12"/>
    <s v="9519097437-12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85794"/>
    <x v="9"/>
    <n v="3240792"/>
    <s v="CRCA SHEET TSBCRC SR15 0.600X1250X2500"/>
    <s v="C06"/>
    <s v="TSBCRC"/>
    <s v="SR15"/>
    <n v="0.6"/>
    <n v="1250"/>
    <n v="2500"/>
    <m/>
    <m/>
    <m/>
    <n v="2.5"/>
    <n v="3.2"/>
    <n v="57.994999999999997"/>
    <n v="52.09"/>
    <n v="5.9050000000000002"/>
    <n v="5.9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050000000000002"/>
    <m/>
    <m/>
    <m/>
    <m/>
    <m/>
    <m/>
    <m/>
    <m/>
    <s v="Trimming only at RCL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10"/>
    <s v="9519097437-10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85794"/>
    <x v="9"/>
    <n v="3240765"/>
    <s v="CRCA SHEET TSBCRC SR15 0.500X1250X2500"/>
    <s v="C06"/>
    <s v="TSBCRC"/>
    <s v="SR15"/>
    <n v="0.5"/>
    <n v="1250"/>
    <n v="2500"/>
    <m/>
    <m/>
    <m/>
    <n v="2.5"/>
    <n v="3.2"/>
    <n v="115.995"/>
    <n v="110.175"/>
    <n v="5.82"/>
    <n v="5.12"/>
    <n v="0"/>
    <n v="0"/>
    <n v="0"/>
    <n v="0"/>
    <n v="0"/>
    <n v="0"/>
    <n v="0"/>
    <n v="0"/>
    <n v="0"/>
    <n v="0"/>
    <n v="0"/>
    <n v="0"/>
    <n v="0"/>
    <n v="0"/>
    <n v="0.7"/>
    <n v="0"/>
    <n v="0"/>
    <n v="0"/>
    <n v="0"/>
    <n v="0.7"/>
    <n v="0.7"/>
    <n v="0"/>
    <n v="0"/>
    <n v="5.12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v'25"/>
    <s v="Released"/>
    <x v="1"/>
    <n v="1"/>
    <m/>
    <s v="OK (HR  Indent)"/>
    <s v="N/C"/>
    <s v="CR01"/>
    <s v="ACRM CRCA CTL"/>
    <m/>
    <x v="0"/>
    <x v="3"/>
    <m/>
    <n v="2000"/>
    <s v="Jharkhand"/>
    <s v="East"/>
    <m/>
    <n v="185794"/>
    <x v="9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5"/>
    <s v="9519097437-5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85794"/>
    <x v="9"/>
    <n v="2441002"/>
    <s v="CRCA SHEET TATCRC SR16 0.380X1250X2500"/>
    <s v="C06"/>
    <s v="TATCRC"/>
    <s v="SR16"/>
    <n v="0.38"/>
    <n v="1250"/>
    <n v="2500"/>
    <m/>
    <m/>
    <m/>
    <n v="2.5"/>
    <n v="3.2"/>
    <n v="28.998999999999999"/>
    <n v="27.335000000000001"/>
    <n v="1.6639999999999999"/>
    <n v="1.3939999999999999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1.6639999999999999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v'25"/>
    <s v="Released"/>
    <x v="1"/>
    <n v="1"/>
    <m/>
    <s v="OK (HR  Indent)"/>
    <s v="N/C"/>
    <s v="CR01"/>
    <s v="ACRM CRCA CTL"/>
    <m/>
    <x v="0"/>
    <x v="3"/>
    <m/>
    <n v="2000"/>
    <s v="Jharkhand"/>
    <s v="East"/>
    <m/>
    <n v="185794"/>
    <x v="9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v'25"/>
    <s v="Released"/>
    <x v="1"/>
    <n v="1"/>
    <m/>
    <s v="OK (HR  Indent)"/>
    <s v="N/C"/>
    <s v="CR01"/>
    <s v="ACRM CRCA CTL"/>
    <m/>
    <x v="0"/>
    <x v="3"/>
    <m/>
    <n v="2000"/>
    <s v="Jharkhand"/>
    <s v="East"/>
    <m/>
    <n v="185794"/>
    <x v="9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126"/>
    <n v="0"/>
    <n v="0"/>
    <n v="0"/>
    <n v="0"/>
    <n v="126"/>
    <n v="0"/>
    <n v="0"/>
    <n v="0"/>
    <n v="0"/>
    <n v="0"/>
    <n v="0"/>
    <n v="126"/>
    <m/>
  </r>
  <r>
    <n v="743"/>
    <d v="2025-09-12T00:00:00"/>
    <s v="ZBTO"/>
    <n v="9519099563"/>
    <n v="4"/>
    <s v="9519099563-4"/>
    <s v="Nov'25"/>
    <s v="Released"/>
    <x v="1"/>
    <m/>
    <m/>
    <s v="OK"/>
    <s v="N/C"/>
    <s v="GP03"/>
    <s v="ACRM GP#3 NARROW"/>
    <m/>
    <x v="1"/>
    <x v="2"/>
    <m/>
    <n v="2000"/>
    <s v="Jharkhand"/>
    <s v="East"/>
    <m/>
    <n v="185794"/>
    <x v="9"/>
    <n v="1191955"/>
    <s v="GP COIL SOFT-TATXGP-GK09-0.3X900"/>
    <s v="C02"/>
    <s v="TATXGP"/>
    <s v="GK09"/>
    <n v="0.3"/>
    <n v="900"/>
    <n v="0"/>
    <m/>
    <m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105"/>
    <n v="0"/>
    <n v="105"/>
    <n v="0"/>
    <n v="0"/>
    <n v="0"/>
    <n v="0"/>
    <n v="0"/>
    <n v="0"/>
    <n v="0"/>
    <n v="0"/>
    <n v="0"/>
    <n v="105"/>
    <m/>
  </r>
  <r>
    <n v="743"/>
    <d v="2025-09-12T00:00:00"/>
    <s v="ZBTO"/>
    <n v="9519099563"/>
    <n v="3"/>
    <s v="9519099563-3"/>
    <s v="Nov'25"/>
    <s v="Released"/>
    <x v="1"/>
    <m/>
    <m/>
    <e v="#N/A"/>
    <s v="N/C"/>
    <s v="GP03"/>
    <s v="ACRM GP#3 NARROW"/>
    <m/>
    <x v="1"/>
    <x v="2"/>
    <m/>
    <n v="2000"/>
    <s v="Jharkhand"/>
    <s v="East"/>
    <m/>
    <n v="185794"/>
    <x v="9"/>
    <n v="1191955"/>
    <s v="GP COIL SOFT-TATXGP-GK09-0.3X900"/>
    <s v="C02"/>
    <s v="TATXGP"/>
    <s v="GK09"/>
    <n v="0.3"/>
    <n v="900"/>
    <n v="0"/>
    <m/>
    <m/>
    <m/>
    <n v="4"/>
    <n v="12"/>
    <n v="126"/>
    <n v="20.155000000000001"/>
    <n v="105.845"/>
    <n v="105.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84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105.845"/>
    <n v="0"/>
    <n v="105.845"/>
    <n v="0"/>
    <n v="0"/>
    <n v="0"/>
    <n v="0"/>
    <n v="0"/>
    <n v="0"/>
    <n v="0"/>
    <n v="0"/>
    <n v="0"/>
    <n v="105.845"/>
    <m/>
  </r>
  <r>
    <n v="743"/>
    <d v="2025-09-15T00:00:00"/>
    <s v="ZBTO"/>
    <n v="9519104694"/>
    <n v="10"/>
    <s v="9519104694-10"/>
    <s v="No Priority"/>
    <s v="Released"/>
    <x v="0"/>
    <m/>
    <m/>
    <e v="#N/A"/>
    <e v="#N/A"/>
    <s v="GP02"/>
    <s v="ACRM GP#3 WIDER SOFT"/>
    <m/>
    <x v="1"/>
    <x v="7"/>
    <m/>
    <n v="2000"/>
    <s v="Jharkhand"/>
    <s v="East"/>
    <m/>
    <n v="121328"/>
    <x v="23"/>
    <n v="1300227"/>
    <s v="GP COIL SOFT-TATXGP-GLK1-0.6X1220"/>
    <s v="C02"/>
    <s v="TATXGP"/>
    <s v="GLK1"/>
    <n v="0.6"/>
    <n v="1220"/>
    <n v="0"/>
    <m/>
    <m/>
    <m/>
    <n v="4"/>
    <n v="12"/>
    <n v="56"/>
    <n v="54.314999999999998"/>
    <n v="1.6850000000000001"/>
    <n v="1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Slitting/Trimming at"/>
    <s v="GP03_KOSH"/>
    <s v="C02-GLK1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9"/>
    <s v="9519104694-9"/>
    <s v="No Priority"/>
    <s v="Released"/>
    <x v="0"/>
    <m/>
    <m/>
    <e v="#N/A"/>
    <s v="OK"/>
    <s v="GP02"/>
    <s v="ACRM GP#3 WIDER SOFT"/>
    <m/>
    <x v="1"/>
    <x v="7"/>
    <m/>
    <n v="2000"/>
    <s v="Jharkhand"/>
    <s v="East"/>
    <m/>
    <n v="121328"/>
    <x v="23"/>
    <n v="1300228"/>
    <s v="GP COIL SOFT-TATXGP-GLK1-0.5X1220"/>
    <s v="C02"/>
    <s v="TATXGP"/>
    <s v="GLK1"/>
    <n v="0.5"/>
    <n v="1220"/>
    <n v="0"/>
    <m/>
    <m/>
    <m/>
    <n v="4"/>
    <n v="12"/>
    <n v="90"/>
    <n v="80.88"/>
    <n v="9.1199999999999992"/>
    <n v="9.11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199999999999992"/>
    <m/>
    <m/>
    <m/>
    <m/>
    <m/>
    <m/>
    <m/>
    <m/>
    <s v="Slitting/Trimming at"/>
    <s v="GP03_KOSH"/>
    <s v="C02-GLK1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8"/>
    <s v="9519104694-8"/>
    <s v="No Priority"/>
    <s v="Released"/>
    <x v="0"/>
    <m/>
    <m/>
    <e v="#N/A"/>
    <s v="OK"/>
    <s v="GP02"/>
    <s v="ACRM GP#3 WIDER SOFT"/>
    <m/>
    <x v="1"/>
    <x v="7"/>
    <m/>
    <n v="2000"/>
    <s v="Jharkhand"/>
    <s v="East"/>
    <m/>
    <n v="121328"/>
    <x v="23"/>
    <n v="1854416"/>
    <s v="GP COIL SOFT-TATXGP-GLK1-0.45X1220"/>
    <s v="C02"/>
    <s v="TATXGP"/>
    <s v="GLK1"/>
    <n v="0.45"/>
    <n v="1220"/>
    <n v="0"/>
    <m/>
    <m/>
    <m/>
    <n v="4"/>
    <n v="12"/>
    <n v="28"/>
    <n v="26.63"/>
    <n v="1.37"/>
    <n v="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"/>
    <m/>
    <m/>
    <m/>
    <m/>
    <m/>
    <m/>
    <m/>
    <m/>
    <s v="Slitting/Trimming at"/>
    <s v="GP03_KOSH"/>
    <s v="C02-GLK1-0.4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7"/>
    <s v="9519104694-7"/>
    <s v="No Priority"/>
    <s v="Released"/>
    <x v="0"/>
    <m/>
    <m/>
    <e v="#N/A"/>
    <e v="#N/A"/>
    <s v="GP02"/>
    <s v="ACRM GP#3 WIDER SOFT"/>
    <m/>
    <x v="1"/>
    <x v="7"/>
    <m/>
    <n v="2000"/>
    <s v="Jharkhand"/>
    <s v="East"/>
    <m/>
    <n v="121328"/>
    <x v="23"/>
    <n v="1300229"/>
    <s v="GP COIL SOFT-TATXGP-GLK1-0.4X1220"/>
    <s v="C02"/>
    <s v="TATXGP"/>
    <s v="GLK1"/>
    <n v="0.4"/>
    <n v="1220"/>
    <n v="0"/>
    <m/>
    <m/>
    <m/>
    <n v="4"/>
    <n v="12"/>
    <n v="28"/>
    <n v="26.305"/>
    <n v="1.6950000000000001"/>
    <n v="1.6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50000000000001"/>
    <m/>
    <m/>
    <m/>
    <m/>
    <m/>
    <m/>
    <m/>
    <m/>
    <s v="Slitting/Trimming at"/>
    <s v="GP03_KOSH"/>
    <s v="C02-GLK1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2"/>
    <s v="9519104694-2"/>
    <s v="Stocks"/>
    <s v="Released"/>
    <x v="1"/>
    <m/>
    <m/>
    <e v="#N/A"/>
    <s v="OK"/>
    <s v="GP03"/>
    <s v="ACRM GP#3 NARROW"/>
    <m/>
    <x v="1"/>
    <x v="2"/>
    <m/>
    <n v="2000"/>
    <s v="Jharkhand"/>
    <s v="East"/>
    <m/>
    <n v="121328"/>
    <x v="23"/>
    <n v="1191955"/>
    <s v="GP COIL SOFT-TATXGP-GK09-0.3X900"/>
    <s v="C02"/>
    <s v="TATXGP"/>
    <s v="GK09"/>
    <n v="0.3"/>
    <n v="900"/>
    <n v="0"/>
    <m/>
    <m/>
    <m/>
    <n v="4"/>
    <n v="12"/>
    <n v="168"/>
    <n v="166.56"/>
    <n v="5.78"/>
    <n v="5.78"/>
    <n v="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8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4.97"/>
    <m/>
  </r>
  <r>
    <n v="743"/>
    <d v="2025-09-15T00:00:00"/>
    <s v="ZBTO"/>
    <n v="9519104694"/>
    <n v="1"/>
    <s v="9519104694-1"/>
    <s v="No Priority"/>
    <s v="Released"/>
    <x v="0"/>
    <m/>
    <m/>
    <e v="#N/A"/>
    <s v="OK"/>
    <s v="GP03"/>
    <s v="ACRM GP#3 NARROW"/>
    <m/>
    <x v="1"/>
    <x v="2"/>
    <m/>
    <n v="2000"/>
    <s v="Jharkhand"/>
    <s v="East"/>
    <m/>
    <n v="121328"/>
    <x v="23"/>
    <n v="1851065"/>
    <s v="GP COIL SOFT-TATXGP-GK09-0.25X900"/>
    <s v="C02"/>
    <s v="TATXGP"/>
    <s v="GK09"/>
    <n v="0.25"/>
    <n v="900"/>
    <n v="0"/>
    <m/>
    <m/>
    <m/>
    <n v="4"/>
    <n v="12"/>
    <n v="21"/>
    <n v="20.57"/>
    <n v="0.43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"/>
    <m/>
    <m/>
    <m/>
    <m/>
    <m/>
    <m/>
    <m/>
    <m/>
    <s v="Slitting/Trimming at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6"/>
    <s v="9519109787-16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786"/>
    <s v="CRCA SHEET TSBCRC SR15 0.700X1250X2500"/>
    <s v="C06"/>
    <s v="TSBCRC"/>
    <s v="SR15"/>
    <n v="0.7"/>
    <n v="1250"/>
    <n v="2500"/>
    <m/>
    <m/>
    <m/>
    <n v="2"/>
    <n v="3"/>
    <n v="29"/>
    <n v="25.954999999999998"/>
    <n v="3.0449999999999999"/>
    <n v="3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49999999999999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4"/>
    <s v="9519109787-14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2"/>
    <s v="9519109787-12"/>
    <s v="Stocks"/>
    <s v="Released"/>
    <x v="1"/>
    <m/>
    <m/>
    <e v="#N/A"/>
    <s v="OK"/>
    <s v="CR01"/>
    <s v="ACRM CRCA CTL"/>
    <m/>
    <x v="0"/>
    <x v="3"/>
    <m/>
    <n v="2000"/>
    <s v="Bihar"/>
    <s v="East"/>
    <m/>
    <n v="103227"/>
    <x v="10"/>
    <n v="3240849"/>
    <s v="CRCA SHEET TSBCRC SR15 1.200X1250X2500"/>
    <s v="C06"/>
    <s v="TSBCRC"/>
    <s v="SR15"/>
    <n v="1.2"/>
    <n v="1250"/>
    <n v="2500"/>
    <m/>
    <m/>
    <m/>
    <n v="2"/>
    <n v="3"/>
    <n v="29"/>
    <n v="28.934999999999999"/>
    <n v="6.5000000000000002E-2"/>
    <n v="6.5000000000000002E-2"/>
    <n v="5.8900000000000006"/>
    <n v="0"/>
    <n v="0"/>
    <n v="0"/>
    <n v="0"/>
    <n v="0"/>
    <n v="0"/>
    <n v="0"/>
    <n v="0"/>
    <n v="0"/>
    <n v="0"/>
    <n v="0"/>
    <n v="0"/>
    <n v="0"/>
    <n v="0.6"/>
    <n v="0"/>
    <n v="0"/>
    <n v="0"/>
    <n v="0"/>
    <n v="0.6"/>
    <n v="0"/>
    <n v="0.6"/>
    <n v="0"/>
    <n v="6.5000000000000002E-2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5.8900000000000006"/>
    <m/>
  </r>
  <r>
    <n v="742"/>
    <d v="2025-09-16T00:00:00"/>
    <s v="ZBTO"/>
    <n v="9519109787"/>
    <n v="11"/>
    <s v="9519109787-11"/>
    <s v="Stocks"/>
    <s v="Released"/>
    <x v="1"/>
    <m/>
    <m/>
    <e v="#N/A"/>
    <s v="OK"/>
    <s v="CR01"/>
    <s v="ACRM CRCA CTL"/>
    <m/>
    <x v="0"/>
    <x v="3"/>
    <m/>
    <n v="2000"/>
    <s v="Bihar"/>
    <s v="East"/>
    <m/>
    <n v="103227"/>
    <x v="10"/>
    <n v="3240842"/>
    <s v="CRCA SHEET TSBCRC SR15 1X1250X2500"/>
    <s v="C06"/>
    <s v="TSBCRC"/>
    <s v="SR15"/>
    <n v="1"/>
    <n v="1250"/>
    <n v="2500"/>
    <m/>
    <m/>
    <m/>
    <n v="2"/>
    <n v="3"/>
    <n v="29"/>
    <n v="22.68"/>
    <n v="0.63500000000000001"/>
    <n v="0.63500000000000001"/>
    <n v="11.334999999999999"/>
    <n v="0"/>
    <n v="0"/>
    <n v="0"/>
    <n v="0"/>
    <n v="0"/>
    <n v="0"/>
    <n v="0"/>
    <n v="0"/>
    <n v="0"/>
    <n v="0"/>
    <n v="0"/>
    <n v="0"/>
    <n v="0"/>
    <n v="0.48"/>
    <n v="0"/>
    <n v="5.6850000000000005"/>
    <n v="0"/>
    <n v="0"/>
    <n v="6.1650000000000009"/>
    <n v="0.48"/>
    <n v="5.6850000000000005"/>
    <n v="0"/>
    <n v="0.15500000000000003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11.334999999999999"/>
    <m/>
  </r>
  <r>
    <n v="742"/>
    <d v="2025-09-16T00:00:00"/>
    <s v="ZBTO"/>
    <n v="9519109787"/>
    <n v="10"/>
    <s v="9519109787-10"/>
    <s v="No Priority"/>
    <s v="Released"/>
    <x v="0"/>
    <m/>
    <m/>
    <e v="#N/A"/>
    <s v="N/C"/>
    <s v="CR01"/>
    <s v="ACRM CRCA CTL"/>
    <m/>
    <x v="0"/>
    <x v="3"/>
    <m/>
    <n v="2000"/>
    <s v="Bihar"/>
    <s v="East"/>
    <m/>
    <n v="103227"/>
    <x v="10"/>
    <n v="3240785"/>
    <s v="CRCA SHEET TSBCRC SR15 0.600X1250X2500"/>
    <s v="C06"/>
    <s v="TSBCRC"/>
    <s v="SR15"/>
    <n v="0.6"/>
    <n v="1250"/>
    <n v="2500"/>
    <m/>
    <m/>
    <m/>
    <n v="2"/>
    <n v="3"/>
    <n v="29"/>
    <n v="26.245000000000001"/>
    <n v="2.7549999999999999"/>
    <n v="2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549999999999999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9"/>
    <s v="9519109787-9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-1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6T00:00:00"/>
    <s v="ZBTO"/>
    <n v="9519109787"/>
    <n v="7"/>
    <s v="9519109787-7"/>
    <s v="Stocks"/>
    <s v="Released"/>
    <x v="1"/>
    <m/>
    <m/>
    <s v="OK (HR  Indent)"/>
    <s v="N/C"/>
    <s v="CR01"/>
    <s v="ACRM CRCA CTL"/>
    <m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.7"/>
    <n v="23.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5.85"/>
    <n v="5.85"/>
    <n v="0"/>
    <n v="0"/>
    <n v="0"/>
    <n v="0"/>
    <n v="0"/>
    <n v="0"/>
    <n v="0"/>
    <n v="0"/>
    <n v="0"/>
    <n v="0"/>
    <n v="29"/>
    <m/>
  </r>
  <r>
    <n v="742"/>
    <d v="2025-09-16T00:00:00"/>
    <s v="ZBTO"/>
    <n v="9519109787"/>
    <n v="6"/>
    <s v="9519109787-6"/>
    <s v="No Priority"/>
    <s v="Released"/>
    <x v="0"/>
    <m/>
    <m/>
    <s v="OK (HR  Indent)"/>
    <s v="N/C"/>
    <s v="CR01"/>
    <s v="ACRM CRCA CTL"/>
    <m/>
    <x v="0"/>
    <x v="3"/>
    <m/>
    <n v="2000"/>
    <s v="Bihar"/>
    <s v="East"/>
    <m/>
    <n v="103227"/>
    <x v="10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29"/>
    <n v="0"/>
    <n v="0"/>
    <n v="0"/>
    <n v="0"/>
    <n v="0"/>
    <n v="0"/>
    <n v="0"/>
    <n v="0"/>
    <n v="0"/>
    <n v="0"/>
    <n v="29"/>
    <m/>
  </r>
  <r>
    <n v="742"/>
    <d v="2025-09-16T00:00:00"/>
    <s v="ZBTO"/>
    <n v="9519109787"/>
    <n v="5"/>
    <s v="9519109787-5"/>
    <s v="No Priority"/>
    <s v="Released"/>
    <x v="0"/>
    <m/>
    <m/>
    <s v="OK (HR  Indent)"/>
    <s v="N/C"/>
    <s v="CR01"/>
    <s v="ACRM CRCA CTL"/>
    <m/>
    <x v="0"/>
    <x v="3"/>
    <m/>
    <n v="2000"/>
    <s v="Bihar"/>
    <s v="East"/>
    <m/>
    <n v="103227"/>
    <x v="10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1.19"/>
    <n v="0"/>
    <n v="28.77"/>
    <n v="0"/>
    <n v="0"/>
    <n v="0"/>
    <n v="0"/>
    <n v="0"/>
    <n v="0"/>
    <n v="0"/>
    <n v="0"/>
    <n v="0"/>
    <n v="0"/>
    <n v="0"/>
    <n v="0"/>
    <n v="0"/>
    <n v="0"/>
    <n v="0"/>
    <n v="0"/>
    <n v="0"/>
    <n v="28.77"/>
    <n v="0"/>
    <n v="28.77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09-16T00:00:00"/>
    <s v="ZBTO"/>
    <n v="9519109787"/>
    <n v="3"/>
    <s v="9519109787-3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09-15T00:00:00"/>
    <s v="ZBTO"/>
    <n v="9519105467"/>
    <n v="16"/>
    <s v="9519105467-16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786"/>
    <s v="CRCA SHEET TSBCRC SR15 0.700X1250X2500"/>
    <s v="C06"/>
    <s v="TSBCRC"/>
    <s v="SR15"/>
    <n v="0.7"/>
    <n v="1250"/>
    <n v="2500"/>
    <m/>
    <m/>
    <m/>
    <n v="2"/>
    <n v="3"/>
    <n v="29"/>
    <n v="25.945"/>
    <n v="3.0550000000000002"/>
    <n v="3.0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4"/>
    <s v="9519105467-14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3"/>
    <s v="9519105467-13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2"/>
    <s v="9519105467-12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849"/>
    <s v="CRCA SHEET TSBCRC SR15 1.200X1250X2500"/>
    <s v="C06"/>
    <s v="TSBCRC"/>
    <s v="SR15"/>
    <n v="1.2"/>
    <n v="1250"/>
    <n v="2500"/>
    <m/>
    <m/>
    <m/>
    <n v="2"/>
    <n v="3"/>
    <n v="29"/>
    <n v="26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"/>
    <n v="0.44"/>
    <n v="0"/>
    <n v="0.44"/>
    <n v="0"/>
    <n v="2.3250000000000002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1"/>
    <s v="9519105467-11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842"/>
    <s v="CRCA SHEET TSBCRC SR15 1X1250X2500"/>
    <s v="C06"/>
    <s v="TSBCRC"/>
    <s v="SR15"/>
    <n v="1"/>
    <n v="1250"/>
    <n v="2500"/>
    <m/>
    <m/>
    <m/>
    <n v="2"/>
    <n v="3"/>
    <n v="29"/>
    <n v="26.454999999999998"/>
    <n v="2.5449999999999999"/>
    <n v="2.5449999999999999"/>
    <n v="0"/>
    <n v="0"/>
    <n v="0"/>
    <n v="0"/>
    <n v="0"/>
    <n v="0"/>
    <n v="0"/>
    <n v="0"/>
    <n v="0"/>
    <n v="0"/>
    <n v="0"/>
    <n v="0"/>
    <n v="0"/>
    <n v="0"/>
    <n v="0.315"/>
    <n v="0"/>
    <n v="0"/>
    <n v="0"/>
    <n v="0"/>
    <n v="0.315"/>
    <n v="0"/>
    <n v="0.315"/>
    <n v="0"/>
    <n v="2.5449999999999999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0"/>
    <s v="9519105467-10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785"/>
    <s v="CRCA SHEET TSBCRC SR15 0.600X1250X2500"/>
    <s v="C06"/>
    <s v="TSBCRC"/>
    <s v="SR15"/>
    <n v="0.6"/>
    <n v="1250"/>
    <n v="2500"/>
    <m/>
    <m/>
    <m/>
    <n v="2"/>
    <n v="3"/>
    <n v="29"/>
    <n v="26.08"/>
    <n v="2.92"/>
    <n v="2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2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9"/>
    <s v="9519105467-9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-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5T00:00:00"/>
    <s v="ZBTO"/>
    <n v="9519105467"/>
    <n v="7"/>
    <s v="9519105467-7"/>
    <s v="No Priority"/>
    <s v="Released"/>
    <x v="0"/>
    <m/>
    <m/>
    <e v="#N/A"/>
    <s v="OK"/>
    <s v="CR01"/>
    <s v="ACRM CRCA CTL"/>
    <n v="5300"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m/>
    <m/>
    <n v="2"/>
    <n v="3"/>
    <n v="29"/>
    <n v="26.145"/>
    <n v="2.855"/>
    <n v="2.855"/>
    <n v="0"/>
    <n v="0"/>
    <n v="0"/>
    <n v="0"/>
    <n v="0"/>
    <n v="0"/>
    <n v="0"/>
    <n v="0"/>
    <n v="0"/>
    <n v="0"/>
    <n v="0"/>
    <n v="0"/>
    <n v="0"/>
    <n v="0"/>
    <n v="0.26500000000000001"/>
    <n v="0"/>
    <n v="0"/>
    <n v="0"/>
    <n v="0"/>
    <n v="0.26500000000000001"/>
    <n v="0"/>
    <n v="0.26500000000000001"/>
    <n v="0"/>
    <n v="2.855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6"/>
    <s v="9519105467-6"/>
    <s v="Stocks"/>
    <s v="Released"/>
    <x v="1"/>
    <m/>
    <m/>
    <s v="OK (HR  Indent)"/>
    <s v="N/C"/>
    <s v="CR01"/>
    <s v="ACRM CRCA CTL"/>
    <m/>
    <x v="0"/>
    <x v="3"/>
    <m/>
    <n v="2000"/>
    <s v="Bihar"/>
    <s v="East"/>
    <m/>
    <n v="103227"/>
    <x v="10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6.46"/>
    <n v="3.3450000000000002"/>
    <n v="22.5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6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n v="6.46"/>
    <n v="6.46"/>
    <n v="0"/>
    <n v="0"/>
    <n v="0"/>
    <n v="0"/>
    <n v="0"/>
    <n v="0"/>
    <n v="0"/>
    <n v="0"/>
    <n v="0"/>
    <n v="0"/>
    <n v="29.000000000000004"/>
    <m/>
  </r>
  <r>
    <n v="742"/>
    <d v="2025-09-15T00:00:00"/>
    <s v="ZBTO"/>
    <n v="9519105467"/>
    <n v="5"/>
    <s v="9519105467-5"/>
    <s v="No Priority"/>
    <s v="Released"/>
    <x v="0"/>
    <m/>
    <m/>
    <s v="OK (HR  Indent)"/>
    <s v="N/C"/>
    <s v="CR01"/>
    <s v="ACRM CRCA CTL"/>
    <m/>
    <x v="0"/>
    <x v="3"/>
    <m/>
    <n v="2000"/>
    <s v="Bihar"/>
    <s v="East"/>
    <m/>
    <n v="103227"/>
    <x v="10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1.74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8.73"/>
    <n v="0"/>
    <n v="28.73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9-15T00:00:00"/>
    <s v="ZBTO"/>
    <n v="9519105467"/>
    <n v="3"/>
    <s v="9519105467-3"/>
    <s v="No Priority"/>
    <s v="Released"/>
    <x v="0"/>
    <m/>
    <m/>
    <e v="#N/A"/>
    <s v="N/C"/>
    <s v="CR01"/>
    <s v="ACRM CRCA CTL"/>
    <m/>
    <x v="0"/>
    <x v="3"/>
    <m/>
    <n v="2000"/>
    <s v="Bihar"/>
    <s v="East"/>
    <m/>
    <n v="103227"/>
    <x v="10"/>
    <n v="3239536"/>
    <s v="CRCA SHEET TATCRC SR16 0.350X900X2500"/>
    <s v="C06"/>
    <s v="TATCRC"/>
    <s v="SR16"/>
    <n v="0.35"/>
    <n v="900"/>
    <n v="2500"/>
    <m/>
    <m/>
    <m/>
    <n v="2"/>
    <n v="3"/>
    <n v="21"/>
    <n v="13.54"/>
    <n v="7.46"/>
    <n v="7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5"/>
    <s v="9519088655-15"/>
    <s v="Stocks"/>
    <s v="Released"/>
    <x v="1"/>
    <m/>
    <m/>
    <e v="#N/A"/>
    <s v="OK"/>
    <s v="CR01"/>
    <s v="ACRM CRCA CTL"/>
    <m/>
    <x v="0"/>
    <x v="3"/>
    <m/>
    <n v="2000"/>
    <s v="Orissa"/>
    <s v="East"/>
    <m/>
    <n v="117061"/>
    <x v="18"/>
    <n v="3240857"/>
    <s v="CRCA SHEET TSBCRC SR15 2X1250X2500"/>
    <s v="C06"/>
    <s v="TSBCRC"/>
    <s v="SR15"/>
    <n v="2"/>
    <n v="1250"/>
    <n v="2500"/>
    <m/>
    <m/>
    <m/>
    <n v="2.5"/>
    <n v="3"/>
    <n v="29"/>
    <n v="22.67"/>
    <n v="6.33"/>
    <n v="6.33"/>
    <n v="5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3"/>
    <m/>
    <m/>
    <m/>
    <m/>
    <m/>
    <m/>
    <m/>
    <m/>
    <s v="Trimming ( for CRC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5.625"/>
    <m/>
  </r>
  <r>
    <n v="742"/>
    <d v="2025-09-09T00:00:00"/>
    <s v="ZBTO"/>
    <n v="9519088655"/>
    <n v="14"/>
    <s v="9519088655-14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63"/>
    <s v="CRCA SHEET TSBCRC SR15 1.500X1250X2500"/>
    <s v="C06"/>
    <s v="TSBCRC"/>
    <s v="SR15"/>
    <n v="1.5"/>
    <n v="1250"/>
    <n v="2500"/>
    <m/>
    <m/>
    <m/>
    <n v="2.5"/>
    <n v="3"/>
    <n v="58"/>
    <n v="53.905000000000001"/>
    <n v="4.0949999999999998"/>
    <n v="4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949999999999998"/>
    <m/>
    <m/>
    <m/>
    <m/>
    <m/>
    <m/>
    <m/>
    <m/>
    <s v="Trimming ( for CRC"/>
    <s v="NA"/>
    <s v="C06-SR15-1.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1"/>
    <s v="9519088655-11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20"/>
    <s v="CRCA SHEET TSBCRC SR15 0.900X1250X2500"/>
    <s v="C06"/>
    <s v="TSBCRC"/>
    <s v="SR15"/>
    <n v="0.9"/>
    <n v="1250"/>
    <n v="2500"/>
    <m/>
    <m/>
    <m/>
    <n v="2.5"/>
    <n v="3"/>
    <n v="29"/>
    <n v="26.39"/>
    <n v="2.61"/>
    <n v="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1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0"/>
    <s v="9519088655-10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08"/>
    <s v="CRCA SHEET TSBCRC SR15 0.800X1250X2500"/>
    <s v="C06"/>
    <s v="TSBCRC"/>
    <s v="SR15"/>
    <n v="0.8"/>
    <n v="1250"/>
    <n v="2500"/>
    <m/>
    <m/>
    <m/>
    <n v="2.5"/>
    <n v="3"/>
    <n v="29"/>
    <n v="25.765000000000001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m/>
    <m/>
    <m/>
    <m/>
    <m/>
    <m/>
    <m/>
    <m/>
    <s v="Trimming ( for CRC"/>
    <s v="CRCA_SUPR"/>
    <s v="C06-SR15-0.8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8"/>
    <s v="9519088655-8"/>
    <s v="Oct'25"/>
    <s v="Released"/>
    <x v="1"/>
    <n v="1"/>
    <m/>
    <e v="#N/A"/>
    <s v="OK"/>
    <s v="CR01"/>
    <s v="ACRM CRCA CTL"/>
    <m/>
    <x v="0"/>
    <x v="3"/>
    <m/>
    <n v="2000"/>
    <s v="Orissa"/>
    <s v="East"/>
    <m/>
    <n v="117061"/>
    <x v="18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Oct'25"/>
    <s v="Released"/>
    <x v="1"/>
    <n v="1"/>
    <m/>
    <e v="#N/A"/>
    <s v="OK"/>
    <s v="CR01"/>
    <s v="ACRM CRCA CTL"/>
    <m/>
    <x v="0"/>
    <x v="3"/>
    <m/>
    <n v="2000"/>
    <s v="Orissa"/>
    <s v="East"/>
    <m/>
    <n v="117061"/>
    <x v="18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09-09T00:00:00"/>
    <s v="ZBTO"/>
    <n v="9519088655"/>
    <n v="6"/>
    <s v="9519088655-6"/>
    <s v="Oct'25"/>
    <s v="Released"/>
    <x v="1"/>
    <n v="1"/>
    <m/>
    <e v="#N/A"/>
    <s v="OK"/>
    <s v="CR01"/>
    <s v="ACRM CRCA CTL"/>
    <m/>
    <x v="0"/>
    <x v="3"/>
    <m/>
    <n v="2000"/>
    <s v="Orissa"/>
    <s v="East"/>
    <m/>
    <n v="117061"/>
    <x v="18"/>
    <n v="3240760"/>
    <s v="CRCA SHEET TSBCRC SR15 0.500X1000X2500"/>
    <s v="C06"/>
    <s v="TSBCRC"/>
    <s v="SR15"/>
    <n v="0.5"/>
    <n v="1000"/>
    <n v="2500"/>
    <m/>
    <m/>
    <m/>
    <n v="2.5"/>
    <n v="3"/>
    <n v="23"/>
    <n v="0"/>
    <n v="23"/>
    <n v="0.03"/>
    <n v="0"/>
    <n v="0"/>
    <n v="24.16"/>
    <n v="0"/>
    <n v="0"/>
    <n v="0"/>
    <n v="0"/>
    <n v="0"/>
    <n v="0"/>
    <n v="0"/>
    <n v="0"/>
    <n v="0"/>
    <n v="0"/>
    <n v="0"/>
    <n v="0"/>
    <n v="0"/>
    <n v="0"/>
    <n v="0"/>
    <n v="0"/>
    <n v="24.16"/>
    <n v="0"/>
    <n v="24.16"/>
    <n v="0"/>
    <n v="23"/>
    <m/>
    <m/>
    <m/>
    <m/>
    <m/>
    <m/>
    <m/>
    <m/>
    <s v="Trimming ( for CRC"/>
    <s v="CRCA_SUPR"/>
    <s v="C06-SR15-0.5-1000"/>
    <s v="B69-SH69-2.25-1025"/>
    <s v="B69"/>
    <s v="T01069"/>
    <s v="SH69"/>
    <s v="R12A"/>
    <n v="2.25"/>
    <n v="1025"/>
    <n v="392341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09T00:00:00"/>
    <s v="ZBTO"/>
    <n v="9519088655"/>
    <n v="5"/>
    <s v="9519088655-5"/>
    <s v="Stocks"/>
    <s v="Released"/>
    <x v="1"/>
    <m/>
    <m/>
    <e v="#N/A"/>
    <s v="OK"/>
    <s v="CR01"/>
    <s v="ACRM CRCA CTL"/>
    <m/>
    <x v="0"/>
    <x v="3"/>
    <m/>
    <n v="2000"/>
    <s v="Orissa"/>
    <s v="East"/>
    <m/>
    <n v="117061"/>
    <x v="18"/>
    <n v="3239568"/>
    <s v="CRCA SHEET TATCRC SR16 0.450X1250X2500"/>
    <s v="C06"/>
    <s v="TATCRC"/>
    <s v="SR16"/>
    <n v="0.45"/>
    <n v="1250"/>
    <n v="2500"/>
    <m/>
    <m/>
    <m/>
    <n v="2.5"/>
    <n v="3"/>
    <n v="29"/>
    <n v="26.375"/>
    <n v="2.625"/>
    <n v="2.625"/>
    <n v="11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25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11.64"/>
    <m/>
  </r>
  <r>
    <n v="742"/>
    <d v="2025-09-09T00:00:00"/>
    <s v="ZBTO"/>
    <n v="9519088655"/>
    <n v="1"/>
    <s v="9519088655-1"/>
    <s v="Stocks"/>
    <s v="Released"/>
    <x v="1"/>
    <m/>
    <m/>
    <e v="#N/A"/>
    <s v="OK"/>
    <s v="CR01"/>
    <s v="ACRM CRCA CTL"/>
    <m/>
    <x v="0"/>
    <x v="3"/>
    <m/>
    <n v="2000"/>
    <s v="Orissa"/>
    <s v="East"/>
    <m/>
    <n v="117061"/>
    <x v="18"/>
    <n v="3239536"/>
    <s v="CRCA SHEET TATCRC SR16 0.350X900X2500"/>
    <s v="C06"/>
    <s v="TATCRC"/>
    <s v="SR16"/>
    <n v="0.35"/>
    <n v="900"/>
    <n v="2500"/>
    <m/>
    <m/>
    <m/>
    <n v="2.5"/>
    <n v="3"/>
    <n v="42"/>
    <n v="36.56"/>
    <n v="5.44"/>
    <n v="5.44"/>
    <n v="8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4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8.0350000000000001"/>
    <m/>
  </r>
  <r>
    <n v="742"/>
    <d v="2025-09-12T00:00:00"/>
    <s v="ZBTO"/>
    <n v="9519098913"/>
    <n v="3"/>
    <s v="9519098913-3"/>
    <s v="No Priority"/>
    <s v="Released"/>
    <x v="0"/>
    <m/>
    <m/>
    <e v="#N/A"/>
    <s v="OK"/>
    <s v="CR03"/>
    <s v="ACRM CRCA SPM"/>
    <m/>
    <x v="0"/>
    <x v="9"/>
    <m/>
    <n v="2000"/>
    <s v="Haryana"/>
    <s v="North"/>
    <m/>
    <n v="831432"/>
    <x v="58"/>
    <n v="2420508"/>
    <s v="CRCA COIL TATXXD AH03 0.500X1250"/>
    <s v="C01"/>
    <s v="TATXXD"/>
    <s v="AH03"/>
    <n v="0.5"/>
    <n v="1250"/>
    <n v="0"/>
    <m/>
    <m/>
    <m/>
    <n v="9"/>
    <n v="27"/>
    <n v="173.999"/>
    <n v="166.465"/>
    <n v="7.5339999999999998"/>
    <n v="7.5339999999999998"/>
    <n v="0"/>
    <n v="0"/>
    <n v="0"/>
    <n v="0"/>
    <n v="0"/>
    <n v="0"/>
    <n v="0"/>
    <n v="0"/>
    <n v="0"/>
    <n v="0"/>
    <n v="0"/>
    <n v="0"/>
    <n v="27.27"/>
    <n v="0.70000000000000007"/>
    <n v="0"/>
    <n v="0"/>
    <n v="0"/>
    <n v="25.48"/>
    <n v="0"/>
    <n v="53.45"/>
    <n v="0"/>
    <n v="53.45"/>
    <n v="0"/>
    <n v="7.5339999999999998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8913"/>
    <n v="2"/>
    <s v="9519098913-2"/>
    <s v="No Priority"/>
    <s v="Released"/>
    <x v="0"/>
    <m/>
    <m/>
    <e v="#N/A"/>
    <s v="OK"/>
    <s v="CR03"/>
    <s v="ACRM CRCA SPM"/>
    <m/>
    <x v="0"/>
    <x v="9"/>
    <m/>
    <n v="2000"/>
    <s v="Haryana"/>
    <s v="North"/>
    <m/>
    <n v="831432"/>
    <x v="58"/>
    <n v="2420508"/>
    <s v="CRCA COIL TATXXD AH03 0.500X1250"/>
    <s v="C01"/>
    <s v="TATXXD"/>
    <s v="AH03"/>
    <n v="0.5"/>
    <n v="1250"/>
    <n v="0"/>
    <m/>
    <m/>
    <m/>
    <n v="9"/>
    <n v="27"/>
    <n v="174"/>
    <n v="159.5"/>
    <n v="14.5"/>
    <n v="1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5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7T00:00:00"/>
    <s v="ZBTO"/>
    <n v="9519112644"/>
    <n v="1"/>
    <s v="9519112644-1"/>
    <s v="Stocks"/>
    <s v="Released"/>
    <x v="1"/>
    <m/>
    <m/>
    <e v="#N/A"/>
    <s v="OK"/>
    <s v="CR01"/>
    <s v="ACRM CRCA CTL"/>
    <m/>
    <x v="0"/>
    <x v="3"/>
    <m/>
    <n v="2000"/>
    <s v="Chhattisgarh"/>
    <s v="East"/>
    <m/>
    <n v="139336"/>
    <x v="25"/>
    <n v="3239548"/>
    <s v="CRCA SHEET TATCRC SR16 0.400X900X2500"/>
    <s v="C06"/>
    <s v="TATCRC"/>
    <s v="SR16"/>
    <n v="0.4"/>
    <n v="900"/>
    <n v="2500"/>
    <m/>
    <m/>
    <m/>
    <n v="2"/>
    <n v="3"/>
    <n v="21"/>
    <n v="18.829999999999998"/>
    <n v="2.17"/>
    <n v="2"/>
    <n v="5.38"/>
    <n v="0"/>
    <n v="0"/>
    <n v="0"/>
    <n v="0"/>
    <n v="0"/>
    <n v="0"/>
    <n v="0"/>
    <n v="0"/>
    <n v="0"/>
    <n v="0"/>
    <n v="0"/>
    <n v="0"/>
    <n v="0"/>
    <n v="0.17"/>
    <n v="0"/>
    <n v="0"/>
    <n v="0"/>
    <n v="0"/>
    <n v="0.17"/>
    <n v="0"/>
    <n v="0.17"/>
    <n v="0"/>
    <n v="2.17"/>
    <m/>
    <m/>
    <m/>
    <m/>
    <m/>
    <m/>
    <m/>
    <m/>
    <s v="Trimming only at RCL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5.38"/>
    <m/>
  </r>
  <r>
    <n v="742"/>
    <d v="2025-09-16T00:00:00"/>
    <s v="ZBTO"/>
    <n v="9519109856"/>
    <n v="3"/>
    <s v="9519109856-3"/>
    <s v="Oct'25"/>
    <s v="Released"/>
    <x v="1"/>
    <n v="1"/>
    <m/>
    <e v="#N/A"/>
    <s v="OK"/>
    <s v="CR01"/>
    <s v="ACRM CRCA CTL"/>
    <m/>
    <x v="0"/>
    <x v="3"/>
    <m/>
    <n v="2000"/>
    <s v="West Bengal"/>
    <s v="East"/>
    <m/>
    <n v="948783"/>
    <x v="12"/>
    <n v="3839276"/>
    <s v="CRCA SHEET TATCRC SR16 0.300X1250X2500"/>
    <s v="C06"/>
    <s v="TATCRC"/>
    <s v="SR16"/>
    <n v="0.3"/>
    <n v="1250"/>
    <n v="2500"/>
    <m/>
    <m/>
    <m/>
    <n v="2"/>
    <n v="3"/>
    <n v="58"/>
    <n v="25.754999999999999"/>
    <n v="32.244999999999997"/>
    <n v="5.5949999999999998"/>
    <n v="5.5"/>
    <n v="0"/>
    <n v="0"/>
    <n v="0"/>
    <n v="0"/>
    <n v="0"/>
    <n v="0"/>
    <n v="0"/>
    <n v="0"/>
    <n v="0"/>
    <n v="0"/>
    <n v="0"/>
    <n v="14.25"/>
    <n v="0"/>
    <n v="12.55"/>
    <n v="0"/>
    <n v="0"/>
    <n v="0"/>
    <n v="0"/>
    <n v="26.8"/>
    <n v="12.55"/>
    <n v="14.25"/>
    <n v="0"/>
    <n v="19.694999999999997"/>
    <m/>
    <m/>
    <m/>
    <m/>
    <m/>
    <m/>
    <m/>
    <m/>
    <s v="Trimming ( for CRC"/>
    <s v="NA"/>
    <s v="C06-SR16-0.3-1250"/>
    <s v="na---"/>
    <s v="na"/>
    <m/>
    <m/>
    <m/>
    <m/>
    <m/>
    <e v="#N/A"/>
    <m/>
    <m/>
    <m/>
    <m/>
    <m/>
    <n v="32.244999999999997"/>
    <n v="0"/>
    <n v="32.244999999999997"/>
    <n v="0"/>
    <n v="0"/>
    <n v="0"/>
    <n v="0"/>
    <n v="0"/>
    <n v="0"/>
    <n v="0"/>
    <n v="0"/>
    <n v="0"/>
    <n v="37.744999999999997"/>
    <m/>
  </r>
  <r>
    <n v="742"/>
    <d v="2025-09-16T00:00:00"/>
    <s v="ZBTO"/>
    <n v="9519109856"/>
    <n v="2"/>
    <s v="9519109856-2"/>
    <s v="Oct'25"/>
    <s v="Released"/>
    <x v="1"/>
    <n v="1"/>
    <m/>
    <e v="#N/A"/>
    <s v="OK"/>
    <s v="CR01"/>
    <s v="ACRM CRCA CTL"/>
    <m/>
    <x v="0"/>
    <x v="3"/>
    <m/>
    <n v="2000"/>
    <s v="West Bengal"/>
    <s v="East"/>
    <m/>
    <n v="948783"/>
    <x v="12"/>
    <n v="3239533"/>
    <s v="CRCA SHEET TATCRC SR16 0.300X1000X2500"/>
    <s v="C06"/>
    <s v="TATCRC"/>
    <s v="SR16"/>
    <n v="0.3"/>
    <n v="1000"/>
    <n v="2500"/>
    <m/>
    <m/>
    <m/>
    <n v="2"/>
    <n v="3"/>
    <n v="23"/>
    <n v="0"/>
    <n v="23"/>
    <n v="1.08"/>
    <n v="0"/>
    <n v="0"/>
    <n v="0"/>
    <n v="0"/>
    <n v="0"/>
    <n v="0"/>
    <n v="0"/>
    <n v="0"/>
    <n v="0"/>
    <n v="0"/>
    <n v="21.92"/>
    <n v="0"/>
    <n v="0"/>
    <n v="0"/>
    <n v="0"/>
    <n v="0"/>
    <n v="0"/>
    <n v="0"/>
    <n v="0"/>
    <n v="21.92"/>
    <n v="0"/>
    <n v="21.92"/>
    <n v="0"/>
    <n v="23"/>
    <m/>
    <m/>
    <m/>
    <m/>
    <m/>
    <m/>
    <m/>
    <m/>
    <s v="Trimming ( for CRC"/>
    <s v="CRCA_SUPR"/>
    <s v="C06-SR16-0.3-1000"/>
    <s v="B69-SH67-2-1025"/>
    <s v="B69"/>
    <s v="TSH067"/>
    <s v="SH67"/>
    <s v="C14A"/>
    <n v="2"/>
    <n v="1025"/>
    <n v="3909467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6T00:00:00"/>
    <s v="ZBTO"/>
    <n v="9519109856"/>
    <n v="1"/>
    <s v="9519109856-1"/>
    <s v="Stocks"/>
    <s v="Released"/>
    <x v="1"/>
    <m/>
    <m/>
    <e v="#N/A"/>
    <s v="OK"/>
    <s v="CR01"/>
    <s v="ACRM CRCA CTL"/>
    <m/>
    <x v="0"/>
    <x v="3"/>
    <m/>
    <n v="2000"/>
    <s v="West Bengal"/>
    <s v="East"/>
    <m/>
    <n v="948783"/>
    <x v="12"/>
    <n v="3903882"/>
    <s v="CRCA SHEET TATCRC SR16 0.250X1250X2500"/>
    <s v="C06"/>
    <s v="TATCRC"/>
    <s v="SR16"/>
    <n v="0.25"/>
    <n v="1250"/>
    <n v="2500"/>
    <m/>
    <m/>
    <m/>
    <n v="2"/>
    <n v="3"/>
    <n v="29"/>
    <n v="25.39"/>
    <n v="3.61"/>
    <n v="3.31"/>
    <n v="2.7250000000000001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61"/>
    <m/>
    <m/>
    <m/>
    <m/>
    <m/>
    <m/>
    <m/>
    <m/>
    <s v="Trimming ( for CRC"/>
    <s v="NA"/>
    <s v="C06-SR16-0.2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2.7250000000000001"/>
    <m/>
  </r>
  <r>
    <n v="743"/>
    <d v="2025-09-13T00:00:00"/>
    <s v="ZBTO"/>
    <n v="9519101481"/>
    <n v="3"/>
    <s v="9519101481-3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m/>
    <n v="942283"/>
    <x v="8"/>
    <n v="1881988"/>
    <s v="GL C YS550 H6GL 0.50BMT(0.55TCT)X1220"/>
    <s v="B04"/>
    <s v="Y550GL"/>
    <s v="H6GL"/>
    <n v="0.5"/>
    <n v="1220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3T00:00:00"/>
    <s v="ZBTO"/>
    <n v="9519101481"/>
    <n v="2"/>
    <s v="9519101481-2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m/>
    <n v="942283"/>
    <x v="8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54.625"/>
    <n v="1.375"/>
    <n v="1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3T00:00:00"/>
    <s v="ZBTO"/>
    <n v="9519101481"/>
    <n v="1"/>
    <s v="9519101481-1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m/>
    <n v="942283"/>
    <x v="8"/>
    <n v="1881969"/>
    <s v="GL C YS550 H6GL 0.45BMT(0.50TCT)X1220"/>
    <s v="B04"/>
    <s v="Y550GL"/>
    <s v="H6GL"/>
    <n v="0.45"/>
    <n v="1220"/>
    <n v="0"/>
    <m/>
    <m/>
    <m/>
    <n v="3"/>
    <n v="5"/>
    <n v="196"/>
    <n v="194.52500000000001"/>
    <n v="1.4750000000000001"/>
    <n v="1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4552"/>
    <n v="5"/>
    <s v="9519094552-5"/>
    <s v="Stocks"/>
    <s v="Released"/>
    <x v="1"/>
    <m/>
    <m/>
    <e v="#N/A"/>
    <s v="OK"/>
    <s v="CR01"/>
    <s v="ACRM CRCA CTL"/>
    <m/>
    <x v="0"/>
    <x v="3"/>
    <m/>
    <n v="2000"/>
    <s v="West Bengal"/>
    <s v="East"/>
    <m/>
    <n v="948783"/>
    <x v="12"/>
    <n v="3239568"/>
    <s v="CRCA SHEET TATCRC SR16 0.450X1250X2500"/>
    <s v="C06"/>
    <s v="TATCRC"/>
    <s v="SR16"/>
    <n v="0.45"/>
    <n v="1250"/>
    <n v="2500"/>
    <m/>
    <m/>
    <m/>
    <n v="2"/>
    <n v="3"/>
    <n v="29"/>
    <n v="19.739999999999998"/>
    <n v="6.89"/>
    <n v="6.13"/>
    <n v="8.4599999999999991"/>
    <n v="0"/>
    <n v="0"/>
    <n v="0"/>
    <n v="0"/>
    <n v="0"/>
    <n v="0"/>
    <n v="0"/>
    <n v="0"/>
    <n v="0"/>
    <n v="0"/>
    <n v="0"/>
    <n v="0"/>
    <n v="0"/>
    <n v="3.27"/>
    <n v="0"/>
    <n v="0"/>
    <n v="0"/>
    <n v="0"/>
    <n v="3.27"/>
    <n v="3.27"/>
    <n v="0"/>
    <n v="0"/>
    <n v="3.6199999999999997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8.4599999999999991"/>
    <m/>
  </r>
  <r>
    <n v="742"/>
    <d v="2025-09-11T00:00:00"/>
    <s v="ZBTO"/>
    <n v="9519094552"/>
    <n v="1"/>
    <s v="9519094552-1"/>
    <s v="No Priority"/>
    <s v="Released"/>
    <x v="0"/>
    <m/>
    <m/>
    <e v="#N/A"/>
    <s v="OK"/>
    <s v="CR01"/>
    <s v="ACRM CRCA CTL"/>
    <m/>
    <x v="0"/>
    <x v="3"/>
    <m/>
    <n v="2000"/>
    <s v="West Bengal"/>
    <s v="East"/>
    <m/>
    <n v="948783"/>
    <x v="12"/>
    <n v="2427612"/>
    <s v="CRCA SHEET TATCRC SR16 0.300X900X2500"/>
    <s v="C06"/>
    <s v="TATCRC"/>
    <s v="SR16"/>
    <n v="0.3"/>
    <n v="900"/>
    <n v="2500"/>
    <m/>
    <m/>
    <m/>
    <n v="2"/>
    <n v="3"/>
    <n v="41.999000000000002"/>
    <n v="36.344999999999999"/>
    <n v="5.6539999999999999"/>
    <n v="4.9740000000000002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.68"/>
    <n v="0.68"/>
    <n v="0"/>
    <n v="0"/>
    <n v="4.9740000000000002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09T00:00:00"/>
    <s v="ZBTO"/>
    <n v="9519090038"/>
    <n v="4"/>
    <s v="9519090038-4"/>
    <s v="Oct'25"/>
    <s v="Released"/>
    <x v="1"/>
    <m/>
    <m/>
    <e v="#N/A"/>
    <s v="OK"/>
    <s v="GP03"/>
    <s v="ACRM GP#3 NARROW"/>
    <m/>
    <x v="1"/>
    <x v="2"/>
    <m/>
    <n v="2000"/>
    <s v="Orissa"/>
    <s v="East"/>
    <m/>
    <n v="117061"/>
    <x v="18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30"/>
    <n v="0"/>
    <n v="0"/>
    <n v="0"/>
    <n v="0"/>
    <n v="30"/>
    <n v="0"/>
    <n v="0"/>
    <n v="0"/>
    <n v="0"/>
    <n v="0"/>
    <n v="0"/>
    <n v="30"/>
    <m/>
  </r>
  <r>
    <n v="743"/>
    <d v="2025-09-09T00:00:00"/>
    <s v="ZBTO"/>
    <n v="9519090038"/>
    <n v="3"/>
    <s v="9519090038-3"/>
    <s v="Oct'25"/>
    <s v="Released"/>
    <x v="1"/>
    <m/>
    <m/>
    <e v="#N/A"/>
    <s v="OK"/>
    <s v="GP03"/>
    <s v="ACRM GP#3 NARROW"/>
    <m/>
    <x v="1"/>
    <x v="2"/>
    <m/>
    <n v="2000"/>
    <s v="Orissa"/>
    <s v="East"/>
    <m/>
    <n v="117061"/>
    <x v="18"/>
    <n v="3484328"/>
    <s v="GP SH SOFT TATXGP GK09 0.500X900X2500"/>
    <s v="B11"/>
    <s v="TATXGP"/>
    <s v="GK09"/>
    <n v="0.5"/>
    <n v="900"/>
    <n v="2500"/>
    <m/>
    <m/>
    <m/>
    <n v="2.8"/>
    <n v="3"/>
    <n v="30"/>
    <n v="3.1850000000000001"/>
    <n v="26.815000000000001"/>
    <n v="26.815000000000001"/>
    <n v="3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26.815000000000001"/>
    <n v="0"/>
    <n v="0"/>
    <n v="0"/>
    <n v="0"/>
    <n v="26.815000000000001"/>
    <n v="0"/>
    <n v="0"/>
    <n v="0"/>
    <n v="0"/>
    <n v="0"/>
    <n v="0"/>
    <n v="30"/>
    <m/>
  </r>
  <r>
    <n v="743"/>
    <d v="2025-09-09T00:00:00"/>
    <s v="ZBTO"/>
    <n v="9519090038"/>
    <n v="2"/>
    <s v="9519090038-2"/>
    <s v="Oct'25"/>
    <s v="Released"/>
    <x v="1"/>
    <m/>
    <m/>
    <e v="#N/A"/>
    <s v="OK"/>
    <s v="GP03"/>
    <s v="ACRM GP#3 NARROW"/>
    <m/>
    <x v="1"/>
    <x v="2"/>
    <m/>
    <n v="2000"/>
    <s v="Orissa"/>
    <s v="East"/>
    <m/>
    <n v="117061"/>
    <x v="18"/>
    <n v="3484326"/>
    <s v="GP SH SOFT TATXGP GK09 0.400X900X2500"/>
    <s v="B11"/>
    <s v="TATXGP"/>
    <s v="GK09"/>
    <n v="0.4"/>
    <n v="900"/>
    <n v="2500"/>
    <m/>
    <m/>
    <m/>
    <n v="2.8"/>
    <n v="3"/>
    <n v="90"/>
    <n v="0"/>
    <n v="90"/>
    <n v="28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Trimming only at RCL"/>
    <s v="GP03_KOSH"/>
    <s v="B11-GK09-0.4-900"/>
    <s v="B69-HG02-2.25-925"/>
    <s v="B69"/>
    <s v="T01576"/>
    <s v="HG02"/>
    <s v="C06A"/>
    <n v="2.25"/>
    <n v="925"/>
    <n v="3645978"/>
    <m/>
    <m/>
    <m/>
    <m/>
    <m/>
    <n v="90"/>
    <n v="0"/>
    <n v="90"/>
    <n v="0"/>
    <n v="0"/>
    <n v="0"/>
    <n v="0"/>
    <n v="0"/>
    <n v="0"/>
    <n v="0"/>
    <n v="0"/>
    <n v="0"/>
    <n v="90"/>
    <m/>
  </r>
  <r>
    <n v="743"/>
    <d v="2025-09-08T00:00:00"/>
    <s v="ZBTO"/>
    <n v="9519086148"/>
    <n v="4"/>
    <s v="9519086148-4"/>
    <s v="Oct'25"/>
    <s v="Released"/>
    <x v="1"/>
    <m/>
    <m/>
    <s v="OK"/>
    <s v="N/C"/>
    <s v="GP03"/>
    <s v="ACRM GP#3 NARROW"/>
    <m/>
    <x v="1"/>
    <x v="2"/>
    <m/>
    <n v="2000"/>
    <s v="West Bengal"/>
    <s v="East"/>
    <m/>
    <n v="100922"/>
    <x v="42"/>
    <n v="1853143"/>
    <s v="GP COIL SOFT-TATXGP-GLK1-0.4X900"/>
    <s v="C02"/>
    <s v="TATXGP"/>
    <s v="GLK1"/>
    <n v="0.4"/>
    <n v="900"/>
    <n v="0"/>
    <m/>
    <m/>
    <m/>
    <n v="5"/>
    <n v="15"/>
    <n v="105"/>
    <n v="20.02"/>
    <n v="67.174999999999997"/>
    <n v="67.174999999999997"/>
    <n v="17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174999999999997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7.805"/>
    <m/>
  </r>
  <r>
    <n v="743"/>
    <d v="2025-09-08T00:00:00"/>
    <s v="ZBTO"/>
    <n v="9519086148"/>
    <n v="2"/>
    <s v="9519086148-2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5"/>
    <s v="GP COIL SOFT-TATXGP-GLK1-0.5X900"/>
    <s v="C02"/>
    <s v="TATXGP"/>
    <s v="GLK1"/>
    <n v="0.5"/>
    <n v="900"/>
    <n v="0"/>
    <m/>
    <m/>
    <m/>
    <n v="5"/>
    <n v="15"/>
    <n v="63"/>
    <n v="0"/>
    <n v="43.115000000000002"/>
    <n v="43.115000000000002"/>
    <n v="19.88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19.884999999999998"/>
    <m/>
  </r>
  <r>
    <n v="743"/>
    <d v="2025-09-08T00:00:00"/>
    <s v="ZBTO"/>
    <n v="9519086148"/>
    <n v="1"/>
    <s v="9519086148-1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806"/>
    <n v="1"/>
    <s v="9519075806-1"/>
    <s v="No Priority"/>
    <s v="Released"/>
    <x v="0"/>
    <m/>
    <m/>
    <e v="#N/A"/>
    <s v="N/C"/>
    <s v="CR01"/>
    <s v="ACRM CRCA CTL"/>
    <m/>
    <x v="0"/>
    <x v="3"/>
    <m/>
    <n v="2000"/>
    <s v="West Bengal"/>
    <s v="East"/>
    <m/>
    <n v="948783"/>
    <x v="12"/>
    <n v="3533340"/>
    <s v="CRCA SHEET TATCRC SR16 0.450X1120X2000"/>
    <s v="C06"/>
    <s v="TATCRC"/>
    <s v="SR16"/>
    <n v="0.45"/>
    <n v="1120"/>
    <n v="2000"/>
    <m/>
    <m/>
    <m/>
    <n v="2"/>
    <n v="3"/>
    <n v="26"/>
    <n v="10.625"/>
    <n v="15.375"/>
    <n v="15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75"/>
    <m/>
    <m/>
    <m/>
    <m/>
    <m/>
    <m/>
    <m/>
    <m/>
    <s v="Trimming ( for CRC"/>
    <s v="CRCA_SUPR"/>
    <s v="C06-SR16-0.45-1120"/>
    <s v="367-SH67-2.25-1135"/>
    <n v="367"/>
    <s v="TSH067"/>
    <s v="SH67"/>
    <s v="C14A"/>
    <n v="2.25"/>
    <n v="1135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5"/>
    <s v="9519061549-5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4"/>
    <s v="9519061549-4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3"/>
    <s v="9519061549-3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2"/>
    <s v="9519061549-2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1"/>
    <s v="9519061549-1"/>
    <s v="Stocks"/>
    <s v="Released"/>
    <x v="1"/>
    <m/>
    <m/>
    <n v="0"/>
    <s v="N/C"/>
    <s v="GP03"/>
    <s v="ACRM GP#3 NARROW"/>
    <m/>
    <x v="1"/>
    <x v="2"/>
    <m/>
    <n v="2000"/>
    <s v="Uttar Pradesh"/>
    <s v="North"/>
    <m/>
    <n v="931234"/>
    <x v="22"/>
    <n v="1854363"/>
    <s v="GP COIL SOFT-TATXGP-GLK1-0.22X900"/>
    <s v="C02"/>
    <s v="TATXGP"/>
    <s v="GLK1"/>
    <n v="0.22"/>
    <n v="900"/>
    <n v="0"/>
    <m/>
    <m/>
    <m/>
    <n v="4"/>
    <n v="6"/>
    <n v="42"/>
    <n v="0"/>
    <n v="36.5"/>
    <n v="36.5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"/>
    <m/>
    <m/>
    <m/>
    <m/>
    <m/>
    <m/>
    <m/>
    <m/>
    <s v="Trimming only at RCL"/>
    <s v="GP03_KOSH"/>
    <s v="C02-GLK1-0.22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5.5"/>
    <m/>
  </r>
  <r>
    <n v="742"/>
    <d v="2025-08-28T00:00:00"/>
    <s v="ZBTO"/>
    <n v="9519057594"/>
    <n v="1"/>
    <s v="9519057594-1"/>
    <s v="No Priority"/>
    <s v="Released"/>
    <x v="0"/>
    <m/>
    <m/>
    <e v="#N/A"/>
    <s v="OK"/>
    <s v="CR01"/>
    <s v="ACRM CRCA CTL"/>
    <m/>
    <x v="0"/>
    <x v="3"/>
    <m/>
    <n v="2000"/>
    <s v="Assam"/>
    <s v="East"/>
    <m/>
    <n v="116649"/>
    <x v="12"/>
    <n v="3239408"/>
    <s v="CRCA SHEET TATCRC SR16 0.300X900X2500"/>
    <s v="C06"/>
    <s v="TATCRC"/>
    <s v="SR16"/>
    <n v="0.3"/>
    <n v="900"/>
    <n v="2500"/>
    <m/>
    <m/>
    <m/>
    <n v="2"/>
    <n v="3"/>
    <n v="21"/>
    <n v="18.420000000000002"/>
    <n v="2.58"/>
    <n v="2.33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0.25"/>
    <n v="0"/>
    <n v="0.25"/>
    <n v="0"/>
    <n v="2.58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7T00:00:00"/>
    <s v="ZBTO"/>
    <n v="9519054666"/>
    <n v="4"/>
    <s v="9519054666-4"/>
    <s v="No Priority"/>
    <s v="Released"/>
    <x v="0"/>
    <m/>
    <m/>
    <s v="OK"/>
    <s v="N/C"/>
    <s v="GP03"/>
    <s v="ACRM GP#3 NARROW"/>
    <m/>
    <x v="1"/>
    <x v="2"/>
    <m/>
    <n v="2000"/>
    <s v="Assam"/>
    <s v="East"/>
    <m/>
    <n v="936511"/>
    <x v="33"/>
    <n v="4035700"/>
    <s v="GP COIL TATXGP GLK1 0.330X900"/>
    <s v="C02"/>
    <s v="TATXGP"/>
    <s v="GLK1"/>
    <n v="0.33"/>
    <n v="900"/>
    <n v="0"/>
    <m/>
    <m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NA"/>
    <s v="C02-GLK1-0.3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9T00:00:00"/>
    <s v="ZBTO"/>
    <n v="9519028902"/>
    <n v="1"/>
    <s v="9519028902-1"/>
    <s v="No Priority"/>
    <s v="Released"/>
    <x v="0"/>
    <m/>
    <m/>
    <e v="#N/A"/>
    <s v="OK"/>
    <s v="CR02"/>
    <s v="ACRM CRCA CRS"/>
    <m/>
    <x v="0"/>
    <x v="0"/>
    <m/>
    <n v="2000"/>
    <s v="West Bengal"/>
    <s v="East"/>
    <m/>
    <n v="154464"/>
    <x v="4"/>
    <n v="2197847"/>
    <s v="CRCA COIL TATXXD AU03 1.950X1250"/>
    <s v="C01"/>
    <s v="TATXXD"/>
    <s v="AU03"/>
    <n v="1.95"/>
    <n v="1250"/>
    <n v="0"/>
    <m/>
    <m/>
    <m/>
    <n v="13"/>
    <n v="29"/>
    <n v="87"/>
    <n v="76.454999999999998"/>
    <n v="10.545"/>
    <n v="10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45"/>
    <m/>
    <m/>
    <m/>
    <m/>
    <m/>
    <m/>
    <m/>
    <m/>
    <s v="Untrimmed edge"/>
    <m/>
    <s v="C01-AU03-1.95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5"/>
    <s v="9519038607-5"/>
    <s v="No Priority"/>
    <s v="Released"/>
    <x v="0"/>
    <m/>
    <m/>
    <e v="#N/A"/>
    <e v="#N/A"/>
    <s v="GP02"/>
    <s v="ACRM GP#3 WIDER SOFT"/>
    <m/>
    <x v="1"/>
    <x v="7"/>
    <m/>
    <n v="2000"/>
    <s v="West Bengal"/>
    <s v="East"/>
    <m/>
    <n v="100922"/>
    <x v="42"/>
    <n v="1300227"/>
    <s v="GP COIL SOFT-TATXGP-GLK1-0.6X1220"/>
    <s v="C02"/>
    <s v="TATXGP"/>
    <s v="GLK1"/>
    <n v="0.6"/>
    <n v="1220"/>
    <n v="0"/>
    <m/>
    <m/>
    <m/>
    <n v="5"/>
    <n v="15"/>
    <n v="56"/>
    <n v="54.185000000000002"/>
    <n v="1.8149999999999999"/>
    <n v="1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49999999999999"/>
    <m/>
    <m/>
    <m/>
    <m/>
    <m/>
    <m/>
    <m/>
    <m/>
    <s v="Trimming only at RCL"/>
    <s v="GP03_KOSH"/>
    <s v="C02-GLK1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4"/>
    <s v="9519038607-4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3"/>
    <s v="9519038607-3"/>
    <s v="Oct'25"/>
    <s v="Released"/>
    <x v="1"/>
    <m/>
    <m/>
    <s v="OK "/>
    <s v="N/C"/>
    <s v="GP03"/>
    <s v="ACRM GP#3 NARROW"/>
    <m/>
    <x v="1"/>
    <x v="2"/>
    <m/>
    <n v="2000"/>
    <s v="West Bengal"/>
    <s v="East"/>
    <m/>
    <n v="100922"/>
    <x v="42"/>
    <n v="1142895"/>
    <s v="GP COIL SOFT-TATXGP-GLK1-0.5X900"/>
    <s v="C02"/>
    <s v="TATXGP"/>
    <s v="GLK1"/>
    <n v="0.5"/>
    <n v="900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105"/>
    <n v="0"/>
    <n v="0"/>
    <n v="0"/>
    <n v="0"/>
    <n v="105"/>
    <n v="0"/>
    <n v="0"/>
    <n v="0"/>
    <n v="0"/>
    <n v="0"/>
    <n v="0"/>
    <n v="105"/>
    <m/>
  </r>
  <r>
    <n v="743"/>
    <d v="2025-08-22T00:00:00"/>
    <s v="ZBTO"/>
    <n v="9519038607"/>
    <n v="2"/>
    <s v="9519038607-2"/>
    <s v="Stocks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3"/>
    <s v="GP COIL SOFT-TATXGP-GLK1-0.35X900"/>
    <s v="C02"/>
    <s v="TATXGP"/>
    <s v="GLK1"/>
    <n v="0.35"/>
    <n v="900"/>
    <n v="0"/>
    <m/>
    <m/>
    <m/>
    <n v="5"/>
    <n v="15"/>
    <n v="105"/>
    <n v="0"/>
    <n v="7.4349999999999996"/>
    <n v="7.4349999999999996"/>
    <n v="32.83"/>
    <n v="0"/>
    <n v="0"/>
    <n v="0"/>
    <n v="20.57"/>
    <n v="0"/>
    <n v="32.055"/>
    <n v="0"/>
    <n v="0"/>
    <n v="0"/>
    <n v="0"/>
    <n v="0"/>
    <n v="0"/>
    <n v="0"/>
    <n v="0"/>
    <n v="25.47"/>
    <n v="0"/>
    <n v="0"/>
    <n v="20.02"/>
    <n v="98.114999999999995"/>
    <n v="98.114999999999995"/>
    <n v="0"/>
    <n v="0"/>
    <n v="-90.679999999999993"/>
    <m/>
    <m/>
    <m/>
    <m/>
    <m/>
    <m/>
    <m/>
    <m/>
    <s v="Trimming only at RCL"/>
    <s v="GP03_KOSH"/>
    <s v="C02-GLK1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32.83"/>
    <m/>
  </r>
  <r>
    <n v="743"/>
    <d v="2025-08-22T00:00:00"/>
    <s v="ZBTO"/>
    <n v="9519038607"/>
    <n v="1"/>
    <s v="9519038607-1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20.274999999999999"/>
    <n v="37.655000000000001"/>
    <n v="-3.37"/>
    <n v="5.07"/>
    <n v="0"/>
    <n v="21.75"/>
    <n v="0"/>
    <n v="0"/>
    <n v="0"/>
    <n v="0"/>
    <n v="0"/>
    <n v="0"/>
    <n v="0"/>
    <n v="0"/>
    <n v="0"/>
    <n v="0"/>
    <n v="0"/>
    <n v="0"/>
    <n v="0"/>
    <n v="0"/>
    <n v="0"/>
    <n v="0"/>
    <n v="21.75"/>
    <n v="21.75"/>
    <n v="0"/>
    <n v="0"/>
    <n v="15.905000000000001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37.655000000000001"/>
    <n v="0"/>
    <n v="37.655000000000001"/>
    <n v="0"/>
    <n v="0"/>
    <n v="0"/>
    <n v="0"/>
    <n v="0"/>
    <n v="0"/>
    <n v="0"/>
    <n v="0"/>
    <n v="0"/>
    <n v="42.725000000000001"/>
    <m/>
  </r>
  <r>
    <n v="743"/>
    <d v="2025-08-22T00:00:00"/>
    <s v="ZBTO"/>
    <n v="9519038643"/>
    <n v="1"/>
    <s v="9519038643-1"/>
    <s v="No Priority"/>
    <s v="Released"/>
    <x v="0"/>
    <m/>
    <m/>
    <s v="OK"/>
    <s v="N/C"/>
    <s v="GP03"/>
    <s v="ACRM GP#3 NARROW"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-3.5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0"/>
    <n v="63"/>
    <n v="0"/>
    <n v="0"/>
    <n v="0"/>
    <n v="0"/>
    <n v="0"/>
    <n v="0"/>
    <n v="0"/>
    <n v="0"/>
    <n v="0"/>
    <n v="63"/>
    <m/>
  </r>
  <r>
    <n v="742"/>
    <d v="2025-09-20T00:00:00"/>
    <s v="ZBTO"/>
    <n v="9519123100"/>
    <n v="2"/>
    <s v="9519123100-2"/>
    <s v="Stocks"/>
    <s v="Released"/>
    <x v="1"/>
    <m/>
    <m/>
    <e v="#N/A"/>
    <s v="OK"/>
    <s v="CR02"/>
    <s v="ACRM CRCA CRS"/>
    <m/>
    <x v="0"/>
    <x v="6"/>
    <m/>
    <n v="1000"/>
    <s v="Andhra Pradesh"/>
    <s v="South"/>
    <m/>
    <n v="188238"/>
    <x v="61"/>
    <n v="2170009"/>
    <s v="CRCA COIL TATXXD BT02 1.200X914"/>
    <s v="C01"/>
    <s v="TATXXD"/>
    <s v="BT02"/>
    <n v="1.2"/>
    <n v="914"/>
    <n v="0"/>
    <m/>
    <m/>
    <m/>
    <n v="7"/>
    <n v="10"/>
    <n v="42"/>
    <n v="18.5"/>
    <n v="5.6349999999999998"/>
    <n v="5.6349999999999998"/>
    <n v="9.32"/>
    <n v="0"/>
    <n v="0"/>
    <n v="0"/>
    <n v="0"/>
    <n v="0"/>
    <n v="0"/>
    <n v="0"/>
    <n v="0"/>
    <n v="0"/>
    <n v="0"/>
    <n v="0"/>
    <n v="0"/>
    <n v="20.64"/>
    <n v="0"/>
    <n v="0"/>
    <n v="0"/>
    <n v="0"/>
    <n v="0"/>
    <n v="20.64"/>
    <n v="20.64"/>
    <n v="0"/>
    <n v="0"/>
    <n v="-15.005000000000001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9.32"/>
    <m/>
  </r>
  <r>
    <n v="742"/>
    <d v="2025-09-20T00:00:00"/>
    <s v="ZBTO"/>
    <n v="9519123118"/>
    <n v="1"/>
    <s v="9519123118-1"/>
    <s v="No Priority"/>
    <s v="Released"/>
    <x v="0"/>
    <m/>
    <m/>
    <e v="#N/A"/>
    <s v="OK"/>
    <s v="CR02"/>
    <s v="ACRM CRCA CRS"/>
    <m/>
    <x v="0"/>
    <x v="6"/>
    <m/>
    <n v="1000"/>
    <s v="Tamil Nadu"/>
    <s v="South"/>
    <m/>
    <n v="187214"/>
    <x v="13"/>
    <n v="2164792"/>
    <s v="CRCA COIL TATXXD BT02 0.900X913"/>
    <s v="C01"/>
    <s v="TATXXD"/>
    <s v="BT02"/>
    <n v="0.9"/>
    <n v="913"/>
    <n v="0"/>
    <m/>
    <m/>
    <m/>
    <n v="7"/>
    <n v="10.615"/>
    <n v="21"/>
    <n v="0"/>
    <n v="2.3650000000000002"/>
    <n v="-18.734999999999999"/>
    <n v="0"/>
    <n v="0"/>
    <n v="0"/>
    <n v="21.8"/>
    <n v="0"/>
    <n v="0"/>
    <n v="0"/>
    <n v="0"/>
    <n v="0"/>
    <n v="0"/>
    <n v="0"/>
    <n v="0"/>
    <n v="0"/>
    <n v="0"/>
    <n v="0"/>
    <n v="0"/>
    <n v="0"/>
    <n v="0"/>
    <n v="0"/>
    <n v="21.8"/>
    <n v="0"/>
    <n v="21.8"/>
    <n v="0"/>
    <n v="2.3650000000000002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n v="2.3650000000000002"/>
    <n v="0"/>
    <n v="2.3650000000000002"/>
    <n v="0"/>
    <n v="0"/>
    <n v="0"/>
    <n v="0"/>
    <n v="0"/>
    <n v="0"/>
    <n v="0"/>
    <n v="0"/>
    <n v="0"/>
    <n v="2.3650000000000002"/>
    <m/>
  </r>
  <r>
    <n v="742"/>
    <d v="2025-09-20T00:00:00"/>
    <s v="ZBTO"/>
    <n v="9519123118"/>
    <n v="2"/>
    <s v="9519123118-2"/>
    <s v="Oct'25"/>
    <s v="Released"/>
    <x v="1"/>
    <m/>
    <m/>
    <e v="#N/A"/>
    <s v="OK"/>
    <s v="CR02"/>
    <s v="ACRM CRCA CRS"/>
    <m/>
    <x v="0"/>
    <x v="6"/>
    <m/>
    <n v="1000"/>
    <s v="Tamil Nadu"/>
    <s v="South"/>
    <m/>
    <n v="187214"/>
    <x v="13"/>
    <n v="2164800"/>
    <s v="CRCA COIL TATXXD BT02 0.970X913"/>
    <s v="C01"/>
    <s v="TATXXD"/>
    <s v="BT02"/>
    <n v="0.97"/>
    <n v="913"/>
    <n v="0"/>
    <m/>
    <m/>
    <m/>
    <n v="6"/>
    <n v="12"/>
    <n v="210"/>
    <n v="119.75"/>
    <n v="40.72"/>
    <n v="-19.47"/>
    <n v="14.129999999999999"/>
    <n v="0"/>
    <n v="0"/>
    <n v="0"/>
    <n v="0"/>
    <n v="0"/>
    <n v="0"/>
    <n v="0"/>
    <n v="0"/>
    <n v="0"/>
    <n v="0"/>
    <n v="0"/>
    <n v="20.69"/>
    <n v="9.5650000000000013"/>
    <n v="0"/>
    <n v="0"/>
    <n v="37.33"/>
    <n v="0"/>
    <n v="0"/>
    <n v="67.585000000000008"/>
    <n v="30.255000000000003"/>
    <n v="37.330000000000005"/>
    <n v="0"/>
    <n v="10.464999999999996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40.72"/>
    <n v="0"/>
    <n v="40.72"/>
    <n v="0"/>
    <n v="0"/>
    <n v="0"/>
    <n v="0"/>
    <n v="0"/>
    <n v="0"/>
    <n v="0"/>
    <n v="0"/>
    <n v="0"/>
    <n v="54.849999999999994"/>
    <m/>
  </r>
  <r>
    <n v="742"/>
    <d v="2025-09-20T00:00:00"/>
    <s v="ZBTO"/>
    <n v="9519123118"/>
    <n v="3"/>
    <s v="9519123118-3"/>
    <s v="Stocks"/>
    <s v="Released"/>
    <x v="1"/>
    <m/>
    <m/>
    <e v="#N/A"/>
    <s v="OK"/>
    <s v="CR02"/>
    <s v="ACRM CRCA CRS"/>
    <m/>
    <x v="0"/>
    <x v="6"/>
    <m/>
    <n v="1000"/>
    <s v="Tamil Nadu"/>
    <s v="South"/>
    <m/>
    <n v="187214"/>
    <x v="13"/>
    <n v="2164803"/>
    <s v="CRCA COIL TATXXD BT02 1.200X910"/>
    <s v="C01"/>
    <s v="TATXXD"/>
    <s v="BT02"/>
    <n v="1.2"/>
    <n v="910"/>
    <n v="0"/>
    <m/>
    <m/>
    <m/>
    <n v="8"/>
    <n v="12"/>
    <n v="42"/>
    <n v="34.424999999999997"/>
    <n v="7.5750000000000002"/>
    <n v="0.55500000000000005"/>
    <n v="8.6"/>
    <n v="0"/>
    <n v="0"/>
    <n v="0"/>
    <n v="0"/>
    <n v="0"/>
    <n v="0"/>
    <n v="0"/>
    <n v="0"/>
    <n v="0"/>
    <n v="0"/>
    <n v="0"/>
    <n v="0"/>
    <n v="8.9"/>
    <n v="0"/>
    <n v="0"/>
    <n v="0"/>
    <n v="0"/>
    <n v="0"/>
    <n v="8.9"/>
    <n v="0"/>
    <n v="8.9"/>
    <n v="0"/>
    <n v="7.5750000000000002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7.5750000000000002"/>
    <n v="0"/>
    <n v="7.5750000000000002"/>
    <n v="0"/>
    <n v="0"/>
    <n v="0"/>
    <n v="0"/>
    <n v="0"/>
    <n v="0"/>
    <n v="0"/>
    <n v="0"/>
    <n v="0"/>
    <n v="16.175000000000001"/>
    <m/>
  </r>
  <r>
    <n v="742"/>
    <d v="2025-09-21T00:00:00"/>
    <s v="ZBTO"/>
    <n v="9519123183"/>
    <n v="1"/>
    <s v="9519123183-1"/>
    <s v="No Priority"/>
    <s v="Released"/>
    <x v="0"/>
    <m/>
    <m/>
    <e v="#N/A"/>
    <s v="OK"/>
    <s v="CR02"/>
    <s v="ACRM CRCA CRS"/>
    <m/>
    <x v="0"/>
    <x v="6"/>
    <m/>
    <n v="1000"/>
    <s v="Haryana"/>
    <s v="North"/>
    <m/>
    <n v="189430"/>
    <x v="62"/>
    <n v="2164792"/>
    <s v="CRCA COIL TATXXD BT02 0.900X913"/>
    <s v="C01"/>
    <s v="TATXXD"/>
    <s v="BT02"/>
    <n v="0.9"/>
    <n v="913"/>
    <n v="0"/>
    <m/>
    <m/>
    <m/>
    <n v="7"/>
    <n v="10.62"/>
    <n v="21"/>
    <n v="8.99"/>
    <n v="12.01"/>
    <n v="12.01"/>
    <n v="0"/>
    <n v="0"/>
    <n v="0"/>
    <n v="0"/>
    <n v="0"/>
    <n v="0"/>
    <n v="0"/>
    <n v="0"/>
    <n v="0"/>
    <n v="0"/>
    <n v="0"/>
    <n v="0"/>
    <n v="0"/>
    <n v="0"/>
    <n v="0"/>
    <n v="0"/>
    <n v="18.635000000000002"/>
    <n v="0"/>
    <n v="0"/>
    <n v="18.635000000000002"/>
    <n v="0"/>
    <n v="18.635000000000002"/>
    <n v="0"/>
    <n v="12.01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3183"/>
    <n v="2"/>
    <s v="9519123183-2"/>
    <s v="Oct'25"/>
    <s v="Released"/>
    <x v="1"/>
    <m/>
    <m/>
    <e v="#N/A"/>
    <s v="OK"/>
    <s v="CR02"/>
    <s v="ACRM CRCA CRS"/>
    <m/>
    <x v="0"/>
    <x v="6"/>
    <m/>
    <n v="1000"/>
    <s v="Haryana"/>
    <s v="North"/>
    <m/>
    <n v="189430"/>
    <x v="62"/>
    <n v="2164800"/>
    <s v="CRCA COIL TATXXD BT02 0.970X913"/>
    <s v="C01"/>
    <s v="TATXXD"/>
    <s v="BT02"/>
    <n v="0.97"/>
    <n v="913"/>
    <n v="0"/>
    <m/>
    <m/>
    <m/>
    <n v="6"/>
    <n v="12"/>
    <n v="210"/>
    <n v="175.69499999999999"/>
    <n v="34.305"/>
    <n v="4.125"/>
    <n v="0"/>
    <n v="0"/>
    <n v="0"/>
    <n v="0"/>
    <n v="0"/>
    <n v="0"/>
    <n v="0"/>
    <n v="0"/>
    <n v="0"/>
    <n v="0"/>
    <n v="0"/>
    <n v="0"/>
    <n v="0"/>
    <n v="9.5299999999999994"/>
    <n v="0"/>
    <n v="0"/>
    <n v="9.1550000000000011"/>
    <n v="0"/>
    <n v="0"/>
    <n v="18.685000000000002"/>
    <n v="9.5299999999999994"/>
    <n v="9.1550000000000029"/>
    <n v="0"/>
    <n v="24.774999999999999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34.305"/>
    <n v="0"/>
    <n v="34.305"/>
    <n v="0"/>
    <n v="0"/>
    <n v="0"/>
    <n v="0"/>
    <n v="0"/>
    <n v="0"/>
    <n v="0"/>
    <n v="0"/>
    <n v="0"/>
    <n v="34.305"/>
    <m/>
  </r>
  <r>
    <n v="742"/>
    <d v="2025-09-21T00:00:00"/>
    <s v="ZBTO"/>
    <n v="9519123183"/>
    <n v="3"/>
    <s v="9519123183-3"/>
    <s v="No Priority"/>
    <s v="Released"/>
    <x v="0"/>
    <m/>
    <m/>
    <e v="#N/A"/>
    <s v="OK"/>
    <s v="CR02"/>
    <s v="ACRM CRCA CRS"/>
    <m/>
    <x v="0"/>
    <x v="6"/>
    <m/>
    <n v="1000"/>
    <s v="Haryana"/>
    <s v="North"/>
    <m/>
    <n v="189430"/>
    <x v="62"/>
    <n v="2164803"/>
    <s v="CRCA COIL TATXXD BT02 1.200X910"/>
    <s v="C01"/>
    <s v="TATXXD"/>
    <s v="BT02"/>
    <n v="1.2"/>
    <n v="910"/>
    <n v="0"/>
    <m/>
    <m/>
    <m/>
    <n v="8"/>
    <n v="12"/>
    <n v="21"/>
    <n v="17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1"/>
    <s v="9519123053-1"/>
    <s v="Oct'25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792"/>
    <s v="CRCA COIL TATXXD BT02 0.900X913"/>
    <s v="C01"/>
    <s v="TATXXD"/>
    <s v="BT02"/>
    <n v="0.9"/>
    <n v="913"/>
    <n v="0"/>
    <m/>
    <m/>
    <m/>
    <n v="6"/>
    <n v="10.4"/>
    <n v="231"/>
    <n v="168.88499999999999"/>
    <n v="47.15"/>
    <n v="1.8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5"/>
    <m/>
    <m/>
    <m/>
    <m/>
    <m/>
    <m/>
    <m/>
    <m/>
    <s v="Trimming ( for CRC"/>
    <s v="CRCA_D&amp;B"/>
    <s v="C01-BT02-0.9-913"/>
    <s v="B69-SH67-2.8-935"/>
    <s v="B69"/>
    <s v="TSH067"/>
    <s v="SH67"/>
    <s v="C14A"/>
    <n v="2.8"/>
    <n v="935"/>
    <n v="3921704"/>
    <m/>
    <m/>
    <m/>
    <m/>
    <m/>
    <n v="47.15"/>
    <n v="0"/>
    <n v="47.15"/>
    <n v="0"/>
    <n v="0"/>
    <n v="0"/>
    <n v="0"/>
    <n v="0"/>
    <n v="0"/>
    <n v="0"/>
    <n v="0"/>
    <n v="0"/>
    <n v="54.884999999999998"/>
    <m/>
  </r>
  <r>
    <n v="742"/>
    <d v="2025-09-20T00:00:00"/>
    <s v="ZBTO"/>
    <n v="9519123053"/>
    <n v="2"/>
    <s v="9519123053-2"/>
    <s v="Stocks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803"/>
    <s v="CRCA COIL TATXXD BT02 1.200X910"/>
    <s v="C01"/>
    <s v="TATXXD"/>
    <s v="BT02"/>
    <n v="1.2"/>
    <n v="910"/>
    <n v="0"/>
    <m/>
    <m/>
    <m/>
    <n v="6"/>
    <n v="12"/>
    <n v="189"/>
    <n v="157.46"/>
    <n v="13.37"/>
    <n v="4.0250000000000004"/>
    <n v="9.08"/>
    <n v="0"/>
    <n v="21.87"/>
    <n v="0"/>
    <n v="0"/>
    <n v="0"/>
    <n v="0"/>
    <n v="0"/>
    <n v="0"/>
    <n v="0"/>
    <n v="0"/>
    <n v="0"/>
    <n v="0"/>
    <n v="0"/>
    <n v="0"/>
    <n v="17.72"/>
    <n v="0"/>
    <n v="0"/>
    <n v="0"/>
    <n v="39.590000000000003"/>
    <n v="0"/>
    <n v="39.590000000000003"/>
    <n v="0"/>
    <n v="13.37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13.37"/>
    <n v="0"/>
    <n v="13.37"/>
    <n v="0"/>
    <n v="0"/>
    <n v="0"/>
    <n v="0"/>
    <n v="0"/>
    <n v="0"/>
    <n v="0"/>
    <n v="0"/>
    <n v="0"/>
    <n v="22.45"/>
    <m/>
  </r>
  <r>
    <n v="742"/>
    <d v="2025-09-20T00:00:00"/>
    <s v="ZBTO"/>
    <n v="9519123053"/>
    <n v="3"/>
    <s v="9519123053-3"/>
    <s v="No Priority"/>
    <s v="Released"/>
    <x v="0"/>
    <m/>
    <m/>
    <e v="#N/A"/>
    <s v="OK"/>
    <s v="CR02"/>
    <s v="ACRM CRCA CRS"/>
    <m/>
    <x v="0"/>
    <x v="6"/>
    <m/>
    <n v="1000"/>
    <s v="Dadra, Nagarhaveli"/>
    <s v="West"/>
    <m/>
    <n v="189405"/>
    <x v="14"/>
    <n v="2170009"/>
    <s v="CRCA COIL TATXXD BT02 1.200X914"/>
    <s v="C01"/>
    <s v="TATXXD"/>
    <s v="BT02"/>
    <n v="1.2"/>
    <n v="914"/>
    <n v="0"/>
    <m/>
    <m/>
    <m/>
    <n v="6"/>
    <n v="10"/>
    <n v="21"/>
    <n v="18.809999999999999"/>
    <n v="2.19"/>
    <n v="2.19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1.5"/>
    <n v="0"/>
    <n v="1.5"/>
    <n v="0"/>
    <n v="2.19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4"/>
    <s v="9519123053-4"/>
    <s v="Oct'25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800"/>
    <s v="CRCA COIL TATXXD BT02 0.970X913"/>
    <s v="C01"/>
    <s v="TATXXD"/>
    <s v="BT02"/>
    <n v="0.97"/>
    <n v="913"/>
    <n v="0"/>
    <m/>
    <m/>
    <m/>
    <n v="6"/>
    <n v="10.130000000000001"/>
    <n v="294"/>
    <n v="233.44499999999999"/>
    <n v="39.299999999999997"/>
    <n v="6.835"/>
    <n v="7.28"/>
    <n v="0"/>
    <n v="0"/>
    <n v="0"/>
    <n v="0"/>
    <n v="0"/>
    <n v="0"/>
    <n v="0"/>
    <n v="0"/>
    <n v="0"/>
    <n v="0"/>
    <n v="0"/>
    <n v="0"/>
    <n v="40.495000000000005"/>
    <n v="0"/>
    <n v="0"/>
    <n v="0"/>
    <n v="0"/>
    <n v="0"/>
    <n v="40.495000000000005"/>
    <n v="40.495000000000005"/>
    <n v="0"/>
    <n v="0"/>
    <n v="-1.1950000000000074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39.299999999999997"/>
    <n v="0"/>
    <n v="39.299999999999997"/>
    <n v="0"/>
    <n v="0"/>
    <n v="0"/>
    <n v="0"/>
    <n v="0"/>
    <n v="0"/>
    <n v="0"/>
    <n v="0"/>
    <n v="0"/>
    <n v="46.58"/>
    <m/>
  </r>
  <r>
    <n v="742"/>
    <d v="2025-09-20T00:00:00"/>
    <s v="ZBTO"/>
    <n v="9519123053"/>
    <n v="5"/>
    <s v="9519123053-5"/>
    <s v="Oct'25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800"/>
    <s v="CRCA COIL TATXXD BT02 0.970X913"/>
    <s v="C01"/>
    <s v="TATXXD"/>
    <s v="BT02"/>
    <n v="0.97"/>
    <n v="913"/>
    <n v="0"/>
    <m/>
    <m/>
    <m/>
    <n v="6"/>
    <n v="10.130000000000001"/>
    <n v="252"/>
    <n v="0"/>
    <n v="126.33"/>
    <n v="16.37"/>
    <n v="24.654999999999998"/>
    <n v="0"/>
    <n v="44"/>
    <n v="65.8"/>
    <n v="0"/>
    <n v="0"/>
    <n v="0"/>
    <n v="0"/>
    <n v="0"/>
    <n v="21.62"/>
    <n v="0"/>
    <n v="0"/>
    <n v="102.58"/>
    <n v="0"/>
    <n v="0"/>
    <n v="0"/>
    <n v="0"/>
    <n v="0"/>
    <n v="0"/>
    <n v="234"/>
    <n v="102.58"/>
    <n v="131.42000000000002"/>
    <n v="0"/>
    <n v="23.75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126.33"/>
    <n v="0"/>
    <n v="126.33"/>
    <n v="0"/>
    <n v="0"/>
    <n v="0"/>
    <n v="0"/>
    <n v="0"/>
    <n v="0"/>
    <n v="0"/>
    <n v="0"/>
    <n v="0"/>
    <n v="150.98499999999999"/>
    <m/>
  </r>
  <r>
    <n v="742"/>
    <d v="2025-09-20T00:00:00"/>
    <s v="ZBTO"/>
    <n v="9519123053"/>
    <n v="6"/>
    <s v="9519123053-6"/>
    <s v="No Priority"/>
    <s v="Released"/>
    <x v="0"/>
    <m/>
    <m/>
    <e v="#N/A"/>
    <s v="OK"/>
    <s v="CR02"/>
    <s v="ACRM CRCA CRS"/>
    <m/>
    <x v="0"/>
    <x v="6"/>
    <m/>
    <n v="1000"/>
    <s v="Dadra, Nagarhaveli"/>
    <s v="West"/>
    <m/>
    <n v="189405"/>
    <x v="14"/>
    <n v="2403240"/>
    <s v="CRCA COIL TATXXD BT02 0.800X925"/>
    <s v="C01"/>
    <s v="TATXXD"/>
    <s v="BT02"/>
    <n v="0.8"/>
    <n v="925"/>
    <n v="0"/>
    <m/>
    <m/>
    <m/>
    <n v="6"/>
    <n v="10"/>
    <n v="42"/>
    <n v="0"/>
    <n v="3.71"/>
    <n v="3.71"/>
    <n v="0"/>
    <n v="0"/>
    <n v="0"/>
    <n v="0"/>
    <n v="0"/>
    <n v="0"/>
    <n v="0"/>
    <n v="0"/>
    <n v="0"/>
    <n v="0"/>
    <n v="0"/>
    <n v="0"/>
    <n v="0"/>
    <n v="41.77"/>
    <n v="0"/>
    <n v="0"/>
    <n v="0"/>
    <n v="0"/>
    <n v="0"/>
    <n v="41.77"/>
    <n v="41.77"/>
    <n v="0"/>
    <n v="0"/>
    <n v="-38.06"/>
    <m/>
    <m/>
    <m/>
    <m/>
    <m/>
    <m/>
    <m/>
    <m/>
    <s v="Trimming ( for CRC"/>
    <s v="NA"/>
    <s v="C01-BT02-0.8-925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75"/>
    <n v="1"/>
    <s v="9519123075-1"/>
    <s v="No Priority"/>
    <s v="Released"/>
    <x v="0"/>
    <m/>
    <m/>
    <e v="#N/A"/>
    <s v="OK"/>
    <s v="CR02"/>
    <s v="ACRM CRCA CRS"/>
    <m/>
    <x v="0"/>
    <x v="6"/>
    <m/>
    <n v="1000"/>
    <s v="Dadra, Nagarhaveli"/>
    <s v="West"/>
    <m/>
    <n v="189405"/>
    <x v="14"/>
    <n v="3655054"/>
    <s v="CR COIL TATXXD BT01 1.200X1215"/>
    <s v="C01"/>
    <s v="TATXXD"/>
    <s v="BT01"/>
    <n v="1.2"/>
    <n v="1215"/>
    <n v="0"/>
    <m/>
    <m/>
    <m/>
    <n v="6"/>
    <n v="10"/>
    <n v="56"/>
    <n v="39.145000000000003"/>
    <n v="16.855"/>
    <n v="16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55"/>
    <m/>
    <m/>
    <m/>
    <m/>
    <m/>
    <m/>
    <m/>
    <m/>
    <s v="Trimming at PLTCM"/>
    <s v="CRCA_D&amp;B"/>
    <s v="C01-BT01-1.2-1215"/>
    <s v="367-SH67-3.2-1235"/>
    <n v="367"/>
    <s v="TSH067"/>
    <s v="SH67"/>
    <s v="C14A"/>
    <n v="3.2"/>
    <n v="1235"/>
    <n v="3921725"/>
    <m/>
    <m/>
    <m/>
    <m/>
    <m/>
    <n v="16.855"/>
    <n v="0"/>
    <n v="0"/>
    <n v="0"/>
    <n v="0"/>
    <n v="16.855"/>
    <n v="0"/>
    <n v="0"/>
    <n v="0"/>
    <n v="0"/>
    <n v="0"/>
    <n v="0"/>
    <n v="16.855"/>
    <m/>
  </r>
  <r>
    <n v="743"/>
    <d v="2025-09-19T00:00:00"/>
    <s v="ZBTO"/>
    <n v="9519119802"/>
    <n v="2"/>
    <s v="9519119802-2"/>
    <s v="No Priority"/>
    <s v="Released"/>
    <x v="0"/>
    <m/>
    <m/>
    <e v="#N/A"/>
    <e v="#N/A"/>
    <s v="GP02"/>
    <s v="ACRM GP#3 WIDER SOFT"/>
    <m/>
    <x v="1"/>
    <x v="7"/>
    <m/>
    <n v="2000"/>
    <s v="Maharashtra"/>
    <s v="West"/>
    <m/>
    <n v="930519"/>
    <x v="63"/>
    <n v="1854410"/>
    <s v="GP COIL SOFT-TATXGP-GK09-0.4X1220"/>
    <s v="C02"/>
    <s v="TATXGP"/>
    <s v="GK09"/>
    <n v="0.4"/>
    <n v="1220"/>
    <n v="0"/>
    <m/>
    <m/>
    <m/>
    <n v="3"/>
    <n v="5"/>
    <n v="24.42"/>
    <n v="24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9T00:00:00"/>
    <s v="ZBTO"/>
    <n v="9519119853"/>
    <n v="1"/>
    <s v="9519119853-1"/>
    <s v="No Priority"/>
    <s v="Released"/>
    <x v="0"/>
    <m/>
    <m/>
    <e v="#N/A"/>
    <e v="#N/A"/>
    <s v="GP02"/>
    <s v="ACRM GP#3 WIDER SOFT"/>
    <m/>
    <x v="1"/>
    <x v="7"/>
    <m/>
    <n v="2000"/>
    <s v="Maharashtra"/>
    <s v="West"/>
    <m/>
    <n v="930519"/>
    <x v="63"/>
    <n v="1356245"/>
    <s v="GP COIL TATXGP GK09 0.550X1220"/>
    <s v="C02"/>
    <s v="TATXGP"/>
    <s v="GK09"/>
    <n v="0.55000000000000004"/>
    <n v="1220"/>
    <n v="0"/>
    <m/>
    <m/>
    <m/>
    <n v="3"/>
    <n v="5"/>
    <n v="27.04"/>
    <n v="2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  <s v="NA"/>
    <s v="C02-GK09-0.55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4"/>
    <s v="9519117547-4"/>
    <s v="Nov'25"/>
    <s v="Released"/>
    <x v="1"/>
    <n v="1"/>
    <m/>
    <s v="OK (HR  Indent)"/>
    <s v="N/C"/>
    <s v="CR01"/>
    <s v="ACRM CRCA CTL"/>
    <m/>
    <x v="0"/>
    <x v="3"/>
    <m/>
    <n v="2000"/>
    <s v="Chhattisgarh"/>
    <s v="East"/>
    <m/>
    <n v="139336"/>
    <x v="64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-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5-1000"/>
    <s v="B69-SH69-2.25-1025"/>
    <s v="B69"/>
    <s v="T01069"/>
    <s v="SH69"/>
    <s v="R12A"/>
    <n v="2.25"/>
    <n v="1025"/>
    <n v="392341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9T00:00:00"/>
    <s v="ZBTO"/>
    <n v="9519117547"/>
    <n v="5"/>
    <s v="9519117547-5"/>
    <s v="Nov'25"/>
    <s v="Released"/>
    <x v="1"/>
    <n v="1"/>
    <m/>
    <s v="OK (HR  Indent)"/>
    <s v="N/C"/>
    <s v="CR01"/>
    <s v="ACRM CRCA CTL"/>
    <m/>
    <x v="0"/>
    <x v="3"/>
    <m/>
    <n v="2000"/>
    <s v="Chhattisgarh"/>
    <s v="East"/>
    <m/>
    <n v="139336"/>
    <x v="64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09-19T00:00:00"/>
    <s v="ZBTO"/>
    <n v="9519117547"/>
    <n v="7"/>
    <s v="9519117547-7"/>
    <s v="Nov'25"/>
    <s v="Released"/>
    <x v="1"/>
    <n v="1"/>
    <s v="4000522236-1"/>
    <s v="HSM HR"/>
    <s v="N/C"/>
    <s v="CR01"/>
    <s v="ACRM CRCA CTL"/>
    <m/>
    <x v="0"/>
    <x v="3"/>
    <m/>
    <n v="2000"/>
    <s v="Chhattisgarh"/>
    <s v="East"/>
    <m/>
    <n v="139336"/>
    <x v="64"/>
    <n v="3240765"/>
    <s v="CRCA SHEET TSBCRC SR15 0.500X1250X2500"/>
    <s v="C06"/>
    <s v="TSBCRC"/>
    <s v="SR15"/>
    <n v="0.5"/>
    <n v="1250"/>
    <n v="0"/>
    <m/>
    <m/>
    <m/>
    <n v="2"/>
    <n v="3"/>
    <n v="29"/>
    <n v="0"/>
    <n v="2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09-19T00:00:00"/>
    <s v="ZBTO"/>
    <n v="9519117547"/>
    <n v="8"/>
    <s v="9519117547-8"/>
    <s v="No Priority"/>
    <s v="Released"/>
    <x v="0"/>
    <m/>
    <m/>
    <e v="#N/A"/>
    <s v="OK"/>
    <s v="CR01"/>
    <s v="ACRM CRCA CTL"/>
    <m/>
    <x v="0"/>
    <x v="3"/>
    <m/>
    <n v="2000"/>
    <s v="Chhattisgarh"/>
    <s v="East"/>
    <m/>
    <n v="139336"/>
    <x v="64"/>
    <n v="3240826"/>
    <s v="CRCA SHEET TSBCRC SR15 0.950X1250X2500"/>
    <s v="C06"/>
    <s v="TSBCRC"/>
    <s v="SR15"/>
    <n v="0.95"/>
    <n v="1250"/>
    <n v="2500"/>
    <m/>
    <m/>
    <m/>
    <n v="2"/>
    <n v="3"/>
    <n v="29"/>
    <n v="25.684999999999999"/>
    <n v="3.3149999999999999"/>
    <n v="3.3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149999999999999"/>
    <m/>
    <m/>
    <m/>
    <m/>
    <m/>
    <m/>
    <m/>
    <m/>
    <s v="Trimming only at RCL"/>
    <s v="NA"/>
    <s v="C06-SR15-0.9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7T00:00:00"/>
    <s v="ZBTO"/>
    <n v="9519113387"/>
    <n v="1"/>
    <s v="9519113387-1"/>
    <s v="No Priority"/>
    <s v="Released"/>
    <x v="0"/>
    <m/>
    <m/>
    <e v="#N/A"/>
    <s v="OK"/>
    <s v="GP03"/>
    <s v="ACRM GP#3 NARROW"/>
    <m/>
    <x v="1"/>
    <x v="5"/>
    <m/>
    <n v="2000"/>
    <s v="Jammu &amp; Kashmir"/>
    <s v="North"/>
    <m/>
    <n v="115190"/>
    <x v="31"/>
    <n v="3897428"/>
    <s v="GP COIL XXXGPH GPH3 0.300X900"/>
    <s v="C05"/>
    <s v="XXXGPH"/>
    <s v="GPH3"/>
    <n v="0.3"/>
    <n v="900"/>
    <n v="0"/>
    <m/>
    <m/>
    <m/>
    <n v="3"/>
    <n v="5"/>
    <n v="21"/>
    <n v="20.145"/>
    <n v="0.85499999999999998"/>
    <n v="0.8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499999999999998"/>
    <m/>
    <m/>
    <m/>
    <m/>
    <m/>
    <m/>
    <m/>
    <m/>
    <s v="Untrimmed edge"/>
    <s v="NA"/>
    <s v="C05-GPH3-0.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8214"/>
    <d v="2025-09-19T00:00:00"/>
    <s v="ZBTF"/>
    <n v="9519120008"/>
    <n v="3"/>
    <s v="9519120008-3"/>
    <s v="Stocks"/>
    <s v="Released"/>
    <x v="1"/>
    <m/>
    <m/>
    <e v="#N/A"/>
    <s v="OK"/>
    <s v="CR04"/>
    <s v="ACRM CRCA TLL"/>
    <m/>
    <x v="0"/>
    <x v="1"/>
    <m/>
    <n v="1000"/>
    <s v="West Bengal"/>
    <s v="East"/>
    <m/>
    <n v="600250"/>
    <x v="65"/>
    <n v="2439203"/>
    <s v="CRCA COIL TSBSTA EL06 0.500X1160"/>
    <s v="C01"/>
    <s v="TSBSTA"/>
    <s v="EL06"/>
    <n v="0.5"/>
    <n v="1160"/>
    <n v="0"/>
    <m/>
    <m/>
    <m/>
    <n v="11"/>
    <n v="14"/>
    <n v="297"/>
    <n v="228.14500000000001"/>
    <n v="21.245000000000001"/>
    <n v="-5.3650000000000002"/>
    <n v="165.96499999999997"/>
    <n v="0"/>
    <n v="27.66"/>
    <n v="0"/>
    <n v="0"/>
    <n v="0"/>
    <n v="0"/>
    <n v="29.025000000000002"/>
    <n v="0"/>
    <n v="0"/>
    <n v="0"/>
    <n v="0"/>
    <n v="0"/>
    <n v="0"/>
    <n v="0"/>
    <n v="0"/>
    <n v="0"/>
    <n v="9.35"/>
    <n v="0"/>
    <n v="66.034999999999997"/>
    <n v="21.245000000000001"/>
    <n v="44.789999999999992"/>
    <n v="0"/>
    <n v="0"/>
    <m/>
    <m/>
    <m/>
    <m/>
    <m/>
    <m/>
    <m/>
    <m/>
    <s v="Trimming ( for CRC"/>
    <s v="CRCA_STMP"/>
    <s v="C01-EL06-0.5-1160"/>
    <s v="367-BS74-2.25-1170"/>
    <n v="367"/>
    <s v="BSL074"/>
    <s v="BS74"/>
    <s v="E03A"/>
    <n v="2.25"/>
    <n v="1170"/>
    <n v="3642542"/>
    <m/>
    <m/>
    <m/>
    <m/>
    <m/>
    <n v="21.245000000000001"/>
    <n v="21.245000000000001"/>
    <n v="0"/>
    <n v="0"/>
    <n v="0"/>
    <n v="0"/>
    <n v="0"/>
    <n v="0"/>
    <n v="0"/>
    <n v="0"/>
    <n v="0"/>
    <n v="0"/>
    <n v="187.20999999999998"/>
    <m/>
  </r>
  <r>
    <n v="8214"/>
    <d v="2025-09-19T00:00:00"/>
    <s v="ZBTF"/>
    <n v="9519120008"/>
    <n v="4"/>
    <s v="9519120008-4"/>
    <s v="Stocks"/>
    <s v="Released"/>
    <x v="1"/>
    <m/>
    <m/>
    <e v="#N/A"/>
    <s v="OK"/>
    <s v="CR04"/>
    <s v="ACRM CRCA TLL"/>
    <m/>
    <x v="0"/>
    <x v="1"/>
    <m/>
    <n v="1000"/>
    <s v="West Bengal"/>
    <s v="East"/>
    <m/>
    <n v="600250"/>
    <x v="65"/>
    <n v="3587949"/>
    <s v="CR COIL TSBSTA EL06 0.500X1250"/>
    <s v="C01"/>
    <s v="TSBSTA"/>
    <s v="EL06"/>
    <n v="0.5"/>
    <n v="1250"/>
    <n v="0"/>
    <m/>
    <m/>
    <m/>
    <n v="11"/>
    <n v="14"/>
    <n v="290"/>
    <n v="263.29000000000002"/>
    <n v="14.185"/>
    <n v="0.29499999999999998"/>
    <n v="12.525"/>
    <n v="0"/>
    <n v="0"/>
    <n v="0"/>
    <n v="0"/>
    <n v="0"/>
    <n v="0"/>
    <n v="0"/>
    <n v="0"/>
    <n v="0"/>
    <n v="0"/>
    <n v="0"/>
    <n v="27.29"/>
    <n v="0"/>
    <n v="0"/>
    <n v="0"/>
    <n v="0"/>
    <n v="0"/>
    <n v="0"/>
    <n v="27.29"/>
    <n v="27.29"/>
    <n v="0"/>
    <n v="0"/>
    <n v="0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14.185"/>
    <n v="14.185"/>
    <n v="0"/>
    <n v="0"/>
    <n v="0"/>
    <n v="0"/>
    <n v="0"/>
    <n v="0"/>
    <n v="0"/>
    <n v="0"/>
    <n v="0"/>
    <n v="0"/>
    <n v="26.71"/>
    <m/>
  </r>
  <r>
    <n v="8214"/>
    <d v="2025-09-19T00:00:00"/>
    <s v="ZBTF"/>
    <n v="9519120008"/>
    <n v="5"/>
    <s v="9519120008-5"/>
    <s v="Stocks"/>
    <s v="Released"/>
    <x v="1"/>
    <m/>
    <m/>
    <e v="#N/A"/>
    <s v="OK"/>
    <s v="CR04"/>
    <s v="ACRM CRCA TLL"/>
    <m/>
    <x v="0"/>
    <x v="1"/>
    <m/>
    <n v="1000"/>
    <s v="West Bengal"/>
    <s v="East"/>
    <m/>
    <n v="600250"/>
    <x v="65"/>
    <n v="3587949"/>
    <s v="CR COIL TSBSTA EL06 0.500X1250"/>
    <s v="C01"/>
    <s v="TSBSTA"/>
    <s v="EL06"/>
    <n v="0.5"/>
    <n v="1250"/>
    <n v="0"/>
    <m/>
    <m/>
    <m/>
    <n v="11"/>
    <n v="14"/>
    <n v="290"/>
    <n v="123.995"/>
    <n v="21.215"/>
    <n v="14.02"/>
    <n v="144.79000000000002"/>
    <n v="0"/>
    <n v="0"/>
    <n v="0"/>
    <n v="0"/>
    <n v="0"/>
    <n v="0"/>
    <n v="132.87"/>
    <n v="0"/>
    <n v="0"/>
    <n v="0"/>
    <n v="0"/>
    <n v="26.88"/>
    <n v="0"/>
    <n v="0"/>
    <n v="0"/>
    <n v="0"/>
    <n v="0"/>
    <n v="0"/>
    <n v="159.75"/>
    <n v="26.88"/>
    <n v="132.87"/>
    <n v="0"/>
    <n v="-5.6649999999999991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144.79000000000002"/>
    <m/>
  </r>
  <r>
    <n v="744"/>
    <d v="2025-09-20T00:00:00"/>
    <s v="ZBTO"/>
    <n v="9519121602"/>
    <n v="1"/>
    <s v="9519121602-1"/>
    <s v="Stocks"/>
    <s v="Released"/>
    <x v="1"/>
    <m/>
    <m/>
    <e v="#N/A"/>
    <s v="OK"/>
    <s v="GL02"/>
    <s v="ACRM GP#2 TBSPL PPGL"/>
    <n v="7500"/>
    <x v="3"/>
    <x v="4"/>
    <m/>
    <n v="1000"/>
    <s v="Jharkhand"/>
    <s v="TBSPL"/>
    <m/>
    <n v="941597"/>
    <x v="8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26.87"/>
    <n v="2.16"/>
    <n v="-1.26"/>
    <n v="26.969999999999995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-17.45"/>
    <m/>
    <m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6.969999999999995"/>
    <m/>
  </r>
  <r>
    <n v="742"/>
    <d v="2025-09-20T00:00:00"/>
    <s v="ZBTO"/>
    <n v="9519123053"/>
    <n v="8"/>
    <s v="9519123053-8"/>
    <s v="No Priority"/>
    <s v="Released"/>
    <x v="0"/>
    <m/>
    <m/>
    <e v="#N/A"/>
    <s v="OK"/>
    <s v="CR02"/>
    <s v="ACRM CRCA CRS"/>
    <m/>
    <x v="0"/>
    <x v="6"/>
    <m/>
    <n v="1000"/>
    <s v="VILLAGE DADRA"/>
    <s v="West"/>
    <m/>
    <n v="189405"/>
    <x v="14"/>
    <n v="3655054"/>
    <s v="CR COIL TATXXD BT01 1.200X1215"/>
    <s v="C01"/>
    <s v="TATXXD"/>
    <s v="BT01"/>
    <n v="1.2"/>
    <n v="1215"/>
    <n v="0"/>
    <s v="null"/>
    <s v=" "/>
    <s v="null"/>
    <n v="6"/>
    <n v="10"/>
    <n v="56"/>
    <n v="49.5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m/>
    <m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9"/>
    <s v="9519123053-9"/>
    <s v="No Priority"/>
    <s v="Released"/>
    <x v="0"/>
    <m/>
    <m/>
    <e v="#N/A"/>
    <s v="OK"/>
    <s v="CR02"/>
    <s v="ACRM CRCA CRS"/>
    <m/>
    <x v="0"/>
    <x v="6"/>
    <m/>
    <n v="1000"/>
    <s v="VILLAGE DADRA"/>
    <s v="West"/>
    <m/>
    <n v="189405"/>
    <x v="14"/>
    <n v="3655053"/>
    <s v="CR COIL TATXXD BT01 0.900X1215"/>
    <s v="C01"/>
    <s v="TATXXD"/>
    <s v="BT01"/>
    <n v="0.9"/>
    <n v="1215"/>
    <n v="0"/>
    <s v="null"/>
    <s v=" "/>
    <s v="null"/>
    <n v="6"/>
    <n v="10"/>
    <n v="56"/>
    <n v="48.69"/>
    <n v="7.31"/>
    <n v="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1"/>
    <m/>
    <m/>
    <m/>
    <m/>
    <m/>
    <m/>
    <m/>
    <m/>
    <s v="T"/>
    <s v="NA"/>
    <s v="C01-BT01-0.9-1215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67"/>
    <n v="1"/>
    <s v="9519123167-1"/>
    <s v="No Priority"/>
    <s v="Released"/>
    <x v="0"/>
    <m/>
    <m/>
    <e v="#N/A"/>
    <s v="OK"/>
    <s v="CR02"/>
    <s v="ACRM CRCA CRS"/>
    <m/>
    <x v="0"/>
    <x v="6"/>
    <m/>
    <n v="1000"/>
    <s v="FARIDABAD"/>
    <s v="North"/>
    <m/>
    <n v="189430"/>
    <x v="62"/>
    <n v="2279492"/>
    <s v="CRCA COIL TATXXD BT01 0.900X1220"/>
    <s v="C01"/>
    <s v="TATXXD"/>
    <s v="BT01"/>
    <n v="0.9"/>
    <n v="1220"/>
    <n v="0"/>
    <s v="null"/>
    <s v=" "/>
    <s v="null"/>
    <n v="8"/>
    <n v="12"/>
    <n v="28"/>
    <n v="25.29"/>
    <n v="2.71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"/>
    <m/>
    <m/>
    <m/>
    <m/>
    <m/>
    <m/>
    <m/>
    <m/>
    <s v="T"/>
    <s v="NA"/>
    <s v="C01-BT01-0.9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67"/>
    <n v="2"/>
    <s v="9519123167-2"/>
    <s v="Stocks"/>
    <s v="Released"/>
    <x v="1"/>
    <m/>
    <m/>
    <e v="#N/A"/>
    <s v="OK"/>
    <s v="CR02"/>
    <s v="ACRM CRCA CRS"/>
    <m/>
    <x v="0"/>
    <x v="6"/>
    <m/>
    <n v="1000"/>
    <s v="FARIDABAD"/>
    <s v="North"/>
    <m/>
    <n v="189430"/>
    <x v="62"/>
    <n v="2170008"/>
    <s v="CRCA COIL TATXXD BT01 0.970X1220"/>
    <s v="C01"/>
    <s v="TATXXD"/>
    <s v="BT01"/>
    <n v="0.97"/>
    <n v="1220"/>
    <n v="0"/>
    <s v="null"/>
    <s v=" "/>
    <s v="null"/>
    <n v="7"/>
    <n v="12"/>
    <n v="84"/>
    <n v="54.104999999999997"/>
    <n v="13.125"/>
    <n v="4.54"/>
    <n v="7.62"/>
    <n v="0"/>
    <n v="0"/>
    <n v="0"/>
    <n v="0"/>
    <n v="0"/>
    <n v="0"/>
    <n v="0"/>
    <n v="0"/>
    <n v="0"/>
    <n v="0"/>
    <n v="0"/>
    <n v="0"/>
    <n v="27.75"/>
    <n v="0"/>
    <n v="0"/>
    <n v="0"/>
    <n v="0"/>
    <n v="0"/>
    <n v="27.75"/>
    <n v="27.75"/>
    <n v="0"/>
    <n v="0"/>
    <n v="-14.625"/>
    <m/>
    <m/>
    <m/>
    <m/>
    <m/>
    <m/>
    <m/>
    <m/>
    <s v="T"/>
    <s v="NA"/>
    <s v="C01-BT01-0.97-1220"/>
    <s v="na---"/>
    <s v="na"/>
    <m/>
    <m/>
    <m/>
    <m/>
    <m/>
    <e v="#N/A"/>
    <m/>
    <m/>
    <m/>
    <m/>
    <m/>
    <n v="13.125"/>
    <n v="0"/>
    <n v="13.125"/>
    <n v="0"/>
    <n v="0"/>
    <n v="0"/>
    <n v="0"/>
    <n v="0"/>
    <n v="0"/>
    <n v="0"/>
    <n v="0"/>
    <n v="0"/>
    <n v="20.745000000000001"/>
    <m/>
  </r>
  <r>
    <n v="742"/>
    <d v="2025-09-20T00:00:00"/>
    <s v="ZBTO"/>
    <n v="9519123167"/>
    <n v="3"/>
    <s v="9519123167-3"/>
    <s v="No Priority"/>
    <s v="Released"/>
    <x v="0"/>
    <m/>
    <m/>
    <e v="#N/A"/>
    <s v="OK"/>
    <s v="CR02"/>
    <s v="ACRM CRCA CRS"/>
    <m/>
    <x v="0"/>
    <x v="6"/>
    <m/>
    <n v="1000"/>
    <s v="FARIDABAD"/>
    <s v="North"/>
    <m/>
    <n v="189430"/>
    <x v="62"/>
    <n v="2170030"/>
    <s v="CRCA COIL TATXXD BT01 1.200X1220"/>
    <s v="C01"/>
    <s v="TATXXD"/>
    <s v="BT01"/>
    <n v="1.2"/>
    <n v="1220"/>
    <n v="0"/>
    <s v="null"/>
    <s v=" "/>
    <s v="null"/>
    <n v="8"/>
    <n v="12"/>
    <n v="28"/>
    <n v="26.44"/>
    <n v="1.56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6"/>
    <m/>
    <m/>
    <m/>
    <m/>
    <m/>
    <m/>
    <m/>
    <m/>
    <s v="T"/>
    <s v="CRCA_D&amp;B"/>
    <s v="C01-BT01-1.2-1220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7"/>
    <s v="9519123053-7"/>
    <s v="Oct'25"/>
    <s v="Released"/>
    <x v="1"/>
    <m/>
    <m/>
    <e v="#N/A"/>
    <s v="OK"/>
    <s v="CR02"/>
    <s v="ACRM CRCA CRS"/>
    <m/>
    <x v="0"/>
    <x v="6"/>
    <m/>
    <n v="1000"/>
    <s v="VILLAGE DADRA"/>
    <s v="West"/>
    <m/>
    <n v="189405"/>
    <x v="14"/>
    <n v="3683012"/>
    <s v="CR COIL TATXXD BT01 0.970X1215"/>
    <s v="C01"/>
    <s v="TATXXD"/>
    <s v="BT01"/>
    <n v="0.97"/>
    <n v="1215"/>
    <n v="0"/>
    <s v="null"/>
    <s v=" "/>
    <s v="null"/>
    <n v="6"/>
    <n v="10"/>
    <n v="252"/>
    <n v="232.78"/>
    <n v="19.22"/>
    <n v="-8.78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2"/>
    <m/>
    <m/>
    <m/>
    <m/>
    <m/>
    <m/>
    <m/>
    <m/>
    <s v="M"/>
    <s v="CRCA_D&amp;B"/>
    <s v="C01-BT01-0.97-1215"/>
    <s v="367-SH67-2.8-1235"/>
    <n v="367"/>
    <s v="TSH067"/>
    <s v="SH67"/>
    <s v="C14A"/>
    <n v="2.8"/>
    <n v="1235"/>
    <n v="3921726"/>
    <m/>
    <m/>
    <m/>
    <m/>
    <m/>
    <n v="19.22"/>
    <n v="19.22"/>
    <n v="0"/>
    <n v="0"/>
    <n v="0"/>
    <n v="0"/>
    <n v="0"/>
    <n v="0"/>
    <n v="0"/>
    <n v="0"/>
    <n v="0"/>
    <n v="0"/>
    <n v="19.22"/>
    <m/>
  </r>
  <r>
    <n v="742"/>
    <d v="2025-09-20T00:00:00"/>
    <s v="ZBTO"/>
    <n v="9519123125"/>
    <n v="1"/>
    <s v="9519123125-1"/>
    <s v="Stocks"/>
    <s v="Released"/>
    <x v="1"/>
    <m/>
    <m/>
    <e v="#N/A"/>
    <s v="OK"/>
    <s v="CR02"/>
    <s v="ACRM CRCA CRS"/>
    <m/>
    <x v="0"/>
    <x v="6"/>
    <m/>
    <n v="1000"/>
    <s v="CHENNAI"/>
    <s v="South"/>
    <m/>
    <n v="187214"/>
    <x v="13"/>
    <n v="2421724"/>
    <s v="CRCA COIL TATXXD BT01 0.970X1310"/>
    <s v="C01"/>
    <s v="TATXXD"/>
    <s v="BT01"/>
    <n v="0.97"/>
    <n v="1310"/>
    <n v="0"/>
    <s v="null"/>
    <s v=" "/>
    <s v="null"/>
    <n v="6"/>
    <n v="12"/>
    <n v="60"/>
    <n v="51.78"/>
    <n v="8.2200000000000006"/>
    <n v="8.2200000000000006"/>
    <n v="7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200000000000006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n v="0"/>
    <n v="0"/>
    <n v="0"/>
    <n v="0"/>
    <n v="0"/>
    <n v="0"/>
    <n v="0"/>
    <n v="0"/>
    <n v="0"/>
    <n v="0"/>
    <n v="0"/>
    <n v="0"/>
    <n v="7.56"/>
    <m/>
  </r>
  <r>
    <n v="742"/>
    <d v="2025-09-20T00:00:00"/>
    <s v="ZBTO"/>
    <n v="9519123118"/>
    <n v="4"/>
    <s v="9519123118-4"/>
    <s v="No Priority"/>
    <s v="Released"/>
    <x v="0"/>
    <m/>
    <m/>
    <e v="#N/A"/>
    <s v="OK"/>
    <s v="CR02"/>
    <s v="ACRM CRCA CRS"/>
    <m/>
    <x v="0"/>
    <x v="6"/>
    <m/>
    <n v="1000"/>
    <s v="CHENNAI"/>
    <s v="South"/>
    <m/>
    <n v="187214"/>
    <x v="13"/>
    <n v="2421724"/>
    <s v="CRCA COIL TATXXD BT01 0.970X1310"/>
    <s v="C01"/>
    <s v="TATXXD"/>
    <s v="BT01"/>
    <n v="0.97"/>
    <n v="1310"/>
    <n v="0"/>
    <s v="T2 DONE"/>
    <s v=" "/>
    <s v="null"/>
    <n v="6"/>
    <n v="12"/>
    <n v="60"/>
    <n v="53.8"/>
    <n v="6.2"/>
    <n v="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54.354999999999997"/>
    <n v="93.56"/>
    <n v="19.73"/>
    <n v="107.38499999999999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-30.825000000000003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127"/>
    <n v="0"/>
    <n v="0"/>
    <n v="127"/>
    <n v="0"/>
    <n v="0"/>
    <n v="0"/>
    <n v="0"/>
    <n v="0"/>
    <n v="0"/>
    <n v="0"/>
    <n v="0"/>
    <n v="234.38499999999999"/>
    <m/>
  </r>
  <r>
    <n v="742"/>
    <d v="2025-09-19T00:00:00"/>
    <s v="ZBTO"/>
    <n v="9519119960"/>
    <n v="1"/>
    <s v="9519119960-1"/>
    <s v="No Priority"/>
    <s v="Released"/>
    <x v="0"/>
    <m/>
    <m/>
    <n v="0"/>
    <s v="N/C"/>
    <s v="CR02"/>
    <s v="ACRM CRCA CRS"/>
    <m/>
    <x v="0"/>
    <x v="0"/>
    <m/>
    <n v="2000"/>
    <s v="JAIPUR"/>
    <s v="West"/>
    <s v="JPUR"/>
    <n v="116137"/>
    <x v="17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v'25"/>
    <s v="Released"/>
    <x v="1"/>
    <n v="2"/>
    <m/>
    <n v="0"/>
    <s v="N/C"/>
    <s v="CR02"/>
    <s v="ACRM CRCA CRS"/>
    <m/>
    <x v="0"/>
    <x v="0"/>
    <m/>
    <n v="2000"/>
    <s v="JAIPUR"/>
    <s v="West"/>
    <s v="JPUR"/>
    <n v="116137"/>
    <x v="17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v'25"/>
    <s v="Released"/>
    <x v="1"/>
    <n v="1"/>
    <m/>
    <n v="0"/>
    <s v="N/C"/>
    <s v="CR02"/>
    <s v="ACRM CRCA CRS"/>
    <m/>
    <x v="0"/>
    <x v="0"/>
    <m/>
    <n v="2000"/>
    <s v="JAIPUR"/>
    <s v="West"/>
    <s v="JPUR"/>
    <n v="116137"/>
    <x v="17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662"/>
    <n v="10"/>
    <s v="9519105662-10"/>
    <s v="No Priority"/>
    <s v="Released"/>
    <x v="0"/>
    <m/>
    <m/>
    <e v="#N/A"/>
    <s v="OK"/>
    <s v="GP02"/>
    <s v="ACRM GP#3 WIDER SOFT"/>
    <m/>
    <x v="1"/>
    <x v="7"/>
    <m/>
    <n v="2000"/>
    <s v="PATNA"/>
    <s v="East"/>
    <s v="PATN"/>
    <n v="103227"/>
    <x v="10"/>
    <n v="1851101"/>
    <s v="GP COIL SOFT-TATXGP-GK09-0.5X1220"/>
    <s v="C02"/>
    <s v="TATXGP"/>
    <s v="GK09"/>
    <n v="0.5"/>
    <n v="1220"/>
    <n v="0"/>
    <s v="T2 DONE"/>
    <s v="Z80"/>
    <s v=""/>
    <n v="2"/>
    <n v="6"/>
    <n v="42"/>
    <n v="41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S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O"/>
    <n v="9519032508"/>
    <n v="4"/>
    <s v="9519032508-4"/>
    <s v="No Priority"/>
    <s v="Released"/>
    <x v="0"/>
    <m/>
    <m/>
    <n v="0"/>
    <s v="N/C"/>
    <s v="CR02"/>
    <s v="ACRM CRCA CRS"/>
    <m/>
    <x v="0"/>
    <x v="11"/>
    <m/>
    <n v="2000"/>
    <s v="VISHAKHAPATNAM"/>
    <s v="South"/>
    <s v="SBAD"/>
    <n v="946077"/>
    <x v="30"/>
    <n v="3867646"/>
    <s v="CR COIL TATXXD BT04 0.600X900"/>
    <s v="C01"/>
    <s v="TATXXD"/>
    <s v="BT04"/>
    <n v="0.6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0"/>
    <n v="17.63"/>
    <n v="21"/>
    <n v="-3.370000000000001"/>
    <n v="0"/>
    <n v="0"/>
    <m/>
    <m/>
    <m/>
    <m/>
    <m/>
    <m/>
    <m/>
    <m/>
    <s v="C"/>
    <s v="CRCA_D&amp;B"/>
    <s v="C01-BT04-0.6-900"/>
    <s v="B69-SH67-2.5-925"/>
    <s v="B69"/>
    <s v="TSH067"/>
    <s v="SH67"/>
    <s v="C14A"/>
    <n v="2.5"/>
    <n v="925"/>
    <n v="39234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7T00:00:00"/>
    <s v="ZBTO"/>
    <n v="9519113281"/>
    <n v="1"/>
    <s v="9519113281-1"/>
    <s v="No Priority"/>
    <s v="Released"/>
    <x v="0"/>
    <m/>
    <m/>
    <e v="#N/A"/>
    <s v="OK"/>
    <s v="CR03"/>
    <s v="ACRM CRCA SPM"/>
    <m/>
    <x v="0"/>
    <x v="9"/>
    <m/>
    <n v="2000"/>
    <s v="YESHWANTHPURA"/>
    <s v="South"/>
    <s v="BANG"/>
    <n v="939268"/>
    <x v="4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51.17"/>
    <n v="6.83"/>
    <n v="6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3"/>
    <m/>
    <m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x v="0"/>
    <m/>
    <m/>
    <s v="OK"/>
    <s v="N/C"/>
    <s v="GP03"/>
    <s v="ACRM GP#3 NARROW"/>
    <m/>
    <x v="1"/>
    <x v="2"/>
    <m/>
    <n v="2000"/>
    <s v="VARANASI"/>
    <s v="North"/>
    <s v="KANP"/>
    <n v="931525"/>
    <x v="3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7"/>
    <s v="9519105231-7"/>
    <s v="Nov'25"/>
    <s v="Released"/>
    <x v="1"/>
    <m/>
    <m/>
    <s v="OK"/>
    <s v="N/C"/>
    <s v="GP03"/>
    <s v="ACRM GP#3 NARROW"/>
    <m/>
    <x v="1"/>
    <x v="2"/>
    <m/>
    <n v="2000"/>
    <s v="VARANASI"/>
    <s v="North"/>
    <s v="KANP"/>
    <n v="931525"/>
    <x v="3"/>
    <n v="1155657"/>
    <s v="GP COIL TATXGP GLK1 0.630X900"/>
    <s v="C02"/>
    <s v="TATXGP"/>
    <s v="GLK1"/>
    <n v="0.63"/>
    <n v="900"/>
    <n v="0"/>
    <s v="T2 DONE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s v="GP03_KOSH"/>
    <s v="C02-GLK1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v'25"/>
    <s v="Released"/>
    <x v="1"/>
    <n v="1"/>
    <m/>
    <s v="OK (HR  Indent)"/>
    <s v="N/C"/>
    <s v="CR01"/>
    <s v="ACRM CRCA CTL"/>
    <m/>
    <x v="0"/>
    <x v="3"/>
    <m/>
    <n v="2000"/>
    <s v="WEST BOKARO"/>
    <s v="East"/>
    <s v="JAMS"/>
    <n v="185794"/>
    <x v="9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6T00:00:00"/>
    <s v="ZBTO"/>
    <n v="9519107794"/>
    <n v="1"/>
    <s v="9519107794-1"/>
    <s v="Stocks"/>
    <s v="Released"/>
    <x v="1"/>
    <m/>
    <m/>
    <e v="#N/A"/>
    <s v="OK"/>
    <s v="GL01"/>
    <s v="ACRM GP#2 TBSPL BGL"/>
    <m/>
    <x v="2"/>
    <x v="4"/>
    <m/>
    <n v="1000"/>
    <s v="TATANAGAR"/>
    <s v="TBSPL"/>
    <s v="BOMB"/>
    <n v="942284"/>
    <x v="8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26.315000000000001"/>
    <n v="1.6850000000000001"/>
    <n v="1.6850000000000001"/>
    <n v="26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6.315000000000001"/>
    <m/>
  </r>
  <r>
    <n v="743"/>
    <d v="2025-09-22T00:00:00"/>
    <s v="ZBTO"/>
    <n v="9519132309"/>
    <n v="1"/>
    <s v="9519132309-1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4399"/>
    <s v="GP COIL SOFT-TATXGP-GK09-0.35X1220"/>
    <s v="C02"/>
    <s v="TATXGP"/>
    <s v="GK09"/>
    <n v="0.35"/>
    <n v="1220"/>
    <n v="0"/>
    <s v=""/>
    <s v="Z80"/>
    <s v=""/>
    <n v="3"/>
    <n v="5"/>
    <n v="27.385000000000002"/>
    <n v="27.3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2"/>
    <s v="9519132309-2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4410"/>
    <s v="GP COIL SOFT-TATXGP-GK09-0.4X1220"/>
    <s v="C02"/>
    <s v="TATXGP"/>
    <s v="GK09"/>
    <n v="0.4"/>
    <n v="1220"/>
    <n v="0"/>
    <s v=""/>
    <s v="Z80"/>
    <s v=""/>
    <n v="3"/>
    <n v="5"/>
    <n v="27.265000000000001"/>
    <n v="27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3"/>
    <s v="9519132309-3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1097"/>
    <s v="GP COIL SOFT-TATXGP-GK09-0.45X1220"/>
    <s v="C02"/>
    <s v="TATXGP"/>
    <s v="GK09"/>
    <n v="0.45"/>
    <n v="1220"/>
    <n v="0"/>
    <s v=""/>
    <s v="Z80"/>
    <s v=""/>
    <n v="3"/>
    <n v="5"/>
    <n v="26.574999999999999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4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4"/>
    <s v="9519132309-4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1101"/>
    <s v="GP COIL SOFT-TATXGP-GK09-0.5X1220"/>
    <s v="C02"/>
    <s v="TATXGP"/>
    <s v="GK09"/>
    <n v="0.5"/>
    <n v="1220"/>
    <n v="0"/>
    <s v=""/>
    <s v="Z80"/>
    <s v=""/>
    <n v="3"/>
    <n v="5"/>
    <n v="26.844999999999999"/>
    <n v="26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0976"/>
    <n v="1"/>
    <s v="9519130976-1"/>
    <s v="Stocks"/>
    <s v="Released"/>
    <x v="1"/>
    <m/>
    <m/>
    <e v="#N/A"/>
    <e v="#N/A"/>
    <s v="GP02"/>
    <s v="ACRM GP#3 WIDER SOFT"/>
    <m/>
    <x v="1"/>
    <x v="7"/>
    <m/>
    <n v="2000"/>
    <s v="SIYAGANJ"/>
    <s v="East"/>
    <s v="INDR"/>
    <n v="944695"/>
    <x v="44"/>
    <n v="1851102"/>
    <s v="GP COIL SOFT-TATXGP-GK09-0.5X1250"/>
    <s v="C02"/>
    <s v="TATXGP"/>
    <s v="GK09"/>
    <n v="0.5"/>
    <n v="1250"/>
    <n v="0"/>
    <s v=""/>
    <s v="Z80"/>
    <s v=""/>
    <n v="3"/>
    <n v="5"/>
    <n v="29"/>
    <n v="26.844999999999999"/>
    <n v="2.1549999999999998"/>
    <n v="2.1549999999999998"/>
    <n v="4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m/>
    <m/>
    <m/>
    <m/>
    <m/>
    <m/>
    <m/>
    <m/>
    <s v="M"/>
    <s v="GP03_KOSH"/>
    <s v="C02-GK09-0.5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4.5149999999999997"/>
    <m/>
  </r>
  <r>
    <n v="743"/>
    <d v="2025-09-22T00:00:00"/>
    <s v="ZBTO"/>
    <n v="9519130976"/>
    <n v="2"/>
    <s v="9519130976-2"/>
    <s v="Stocks"/>
    <s v="Released"/>
    <x v="1"/>
    <m/>
    <m/>
    <e v="#N/A"/>
    <e v="#N/A"/>
    <s v="GP02"/>
    <s v="ACRM GP#3 WIDER SOFT"/>
    <m/>
    <x v="1"/>
    <x v="7"/>
    <m/>
    <n v="2000"/>
    <s v="SIYAGANJ"/>
    <s v="East"/>
    <s v="INDR"/>
    <n v="944695"/>
    <x v="44"/>
    <n v="1851106"/>
    <s v="GP COIL SOFT-TATXGP-GK09-0.6X1250"/>
    <s v="C02"/>
    <s v="TATXGP"/>
    <s v="GK09"/>
    <n v="0.6"/>
    <n v="1250"/>
    <n v="0"/>
    <s v=""/>
    <s v="Z80"/>
    <s v=""/>
    <n v="3"/>
    <n v="5"/>
    <n v="29"/>
    <n v="27.625"/>
    <n v="1.375"/>
    <n v="1.375"/>
    <n v="13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13.864999999999998"/>
    <m/>
  </r>
  <r>
    <n v="742"/>
    <d v="2025-09-16T00:00:00"/>
    <s v="ZBTO"/>
    <n v="9519107868"/>
    <n v="7"/>
    <s v="9519107868-7"/>
    <s v="No Priority"/>
    <s v="Released"/>
    <x v="0"/>
    <m/>
    <m/>
    <n v="0"/>
    <s v="N/C"/>
    <s v="CR02"/>
    <s v="ACRM CRCA CRS"/>
    <m/>
    <x v="0"/>
    <x v="0"/>
    <m/>
    <n v="2000"/>
    <s v="PATTANCHERY"/>
    <s v="South"/>
    <s v="SBAD"/>
    <n v="939422"/>
    <x v="43"/>
    <n v="2396818"/>
    <s v="CRCA COIL TATCRC TR15 0.700X1120"/>
    <s v="C01"/>
    <s v="TATCRC"/>
    <s v="TR15"/>
    <n v="0.7"/>
    <n v="1120"/>
    <n v="0"/>
    <s v=""/>
    <s v=" "/>
    <s v=""/>
    <n v="10"/>
    <n v="3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C"/>
    <s v="NA"/>
    <s v="C01-TR15-0.7-1120"/>
    <s v="367-SF98-2.8-1130"/>
    <n v="367"/>
    <s v="S02150"/>
    <s v="SF98"/>
    <s v="C29A"/>
    <n v="2.8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6071"/>
    <n v="4"/>
    <s v="9519096071-4"/>
    <s v="Nov'25"/>
    <s v="Released"/>
    <x v="1"/>
    <n v="1"/>
    <m/>
    <s v="OK (HR  Indent)"/>
    <s v="N/C"/>
    <s v="CR01"/>
    <s v="ACRM CRCA CTL"/>
    <m/>
    <x v="0"/>
    <x v="3"/>
    <m/>
    <n v="2000"/>
    <s v=" "/>
    <s v="East"/>
    <s v="JAMS"/>
    <n v="121328"/>
    <x v="23"/>
    <n v="3239560"/>
    <s v="CRCA SHEET TATCRC SR16 0.450X900X2500"/>
    <s v="C06"/>
    <s v="TATCRC"/>
    <s v="SR16"/>
    <n v="0.45"/>
    <n v="900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n v="0"/>
    <s v="C06-SR16-0.45-900"/>
    <s v="B69-SH67-2.25-925"/>
    <s v="B69"/>
    <s v="TSH067"/>
    <s v="SH67"/>
    <s v="C14A"/>
    <n v="2.25"/>
    <n v="925"/>
    <n v="3909466"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09-22T00:00:00"/>
    <s v="ZBTO"/>
    <n v="9519128457"/>
    <n v="2"/>
    <s v="9519128457-2"/>
    <s v="No Priority"/>
    <s v="Released"/>
    <x v="0"/>
    <m/>
    <m/>
    <n v="0"/>
    <s v="N/C"/>
    <s v="CR02"/>
    <s v="ACRM CRCA CRS"/>
    <m/>
    <x v="0"/>
    <x v="0"/>
    <m/>
    <n v="2000"/>
    <m/>
    <s v="North"/>
    <m/>
    <n v="931525"/>
    <x v="3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00"/>
    <n v="1"/>
    <s v="9519123100-1"/>
    <s v="No Priority"/>
    <s v="Released"/>
    <x v="0"/>
    <m/>
    <m/>
    <s v="OK"/>
    <s v="N/C"/>
    <s v="CR02"/>
    <s v="ACRM CRCA CRS"/>
    <m/>
    <x v="0"/>
    <x v="6"/>
    <n v="3800"/>
    <n v="1000"/>
    <m/>
    <s v="South"/>
    <m/>
    <n v="188238"/>
    <x v="61"/>
    <n v="3767518"/>
    <s v="CR COIL TATXXD BT02 0.630X920"/>
    <s v="C01"/>
    <s v="TATXXD"/>
    <s v="BT02"/>
    <n v="0.63"/>
    <n v="920"/>
    <n v="0"/>
    <m/>
    <m/>
    <m/>
    <n v="7"/>
    <n v="10"/>
    <n v="42"/>
    <n v="0"/>
    <n v="4.9550000000000001"/>
    <n v="4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50000000000001"/>
    <m/>
    <m/>
    <m/>
    <m/>
    <m/>
    <m/>
    <m/>
    <m/>
    <s v="Trimming ( for CRC"/>
    <s v="NA"/>
    <s v="C01-BT02-0.63-9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x v="0"/>
    <m/>
    <m/>
    <n v="0"/>
    <s v="N/C"/>
    <s v="CR02"/>
    <s v="ACRM CRCA CRS"/>
    <m/>
    <x v="0"/>
    <x v="0"/>
    <m/>
    <n v="2000"/>
    <m/>
    <s v="North"/>
    <m/>
    <n v="931525"/>
    <x v="3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v'25"/>
    <s v="Released"/>
    <x v="1"/>
    <n v="1"/>
    <m/>
    <s v="OK (HR  Indent)"/>
    <s v="OK"/>
    <e v="#N/A"/>
    <e v="#N/A"/>
    <m/>
    <x v="0"/>
    <x v="14"/>
    <m/>
    <n v="2000"/>
    <m/>
    <s v="South"/>
    <m/>
    <n v="947126"/>
    <x v="46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286"/>
    <n v="1"/>
    <s v="9519134286-1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84"/>
    <x v="67"/>
    <n v="4108810"/>
    <s v="GL COIL HARD  Y550GL M310 0.350X1220"/>
    <s v="B04"/>
    <s v="Y550GL"/>
    <s v="M310"/>
    <n v="0.35"/>
    <n v="1220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1"/>
    <s v="9519134326-1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3"/>
    <x v="67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2"/>
    <s v="9519134326-2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3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58"/>
    <n v="1"/>
    <s v="9519134358-1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4"/>
    <x v="67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58"/>
    <n v="2"/>
    <s v="9519134358-2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78"/>
    <n v="1"/>
    <s v="9519134378-1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278.10000000000002"/>
    <n v="1.9"/>
    <n v="1.9"/>
    <n v="88.77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8.774999999999991"/>
    <m/>
  </r>
  <r>
    <n v="743"/>
    <d v="2025-09-23T00:00:00"/>
    <s v="ZBTO"/>
    <n v="9519134378"/>
    <n v="2"/>
    <s v="9519134378-2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166.13499999999999"/>
    <n v="1.865"/>
    <n v="1.865"/>
    <n v="83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3.844999999999999"/>
    <m/>
  </r>
  <r>
    <n v="744"/>
    <d v="2025-09-23T00:00:00"/>
    <s v="ZBTO"/>
    <n v="9519134753"/>
    <n v="1"/>
    <s v="9519134753-1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7.999"/>
    <n v="147.505"/>
    <n v="3.1240000000000001"/>
    <n v="3.1240000000000001"/>
    <n v="109.70000000000003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9.70000000000003"/>
    <m/>
  </r>
  <r>
    <n v="744"/>
    <d v="2025-09-23T00:00:00"/>
    <s v="ZBTO"/>
    <n v="9519134753"/>
    <n v="2"/>
    <s v="9519134753-2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1.54"/>
    <n v="0.84499999999999997"/>
    <n v="-4.2949999999999999"/>
    <n v="55.155000000000001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5.155000000000001"/>
    <m/>
  </r>
  <r>
    <n v="744"/>
    <d v="2025-09-23T00:00:00"/>
    <s v="ZBTO"/>
    <n v="9519134753"/>
    <n v="3"/>
    <s v="9519134753-3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51"/>
    <n v="0.49"/>
    <n v="0.49"/>
    <n v="23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3.114999999999998"/>
    <m/>
  </r>
  <r>
    <n v="744"/>
    <d v="2025-09-23T00:00:00"/>
    <s v="ZBTO"/>
    <n v="9519134753"/>
    <n v="4"/>
    <s v="9519134753-4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82.444999999999993"/>
    <n v="7.2350000000000003"/>
    <n v="4.47"/>
    <n v="50.85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-38.325000000000003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0.85"/>
    <m/>
  </r>
  <r>
    <n v="744"/>
    <d v="2025-09-23T00:00:00"/>
    <s v="ZBTO"/>
    <n v="9519134753"/>
    <n v="5"/>
    <s v="9519134753-5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263.45"/>
    <n v="9.0389999999999997"/>
    <n v="5.7089999999999996"/>
    <n v="104.94999999999997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-4.671000000000001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4.94999999999997"/>
    <m/>
  </r>
  <r>
    <n v="744"/>
    <d v="2025-09-23T00:00:00"/>
    <s v="ZBTO"/>
    <n v="9519134753"/>
    <n v="6"/>
    <s v="9519134753-6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22.52"/>
    <n v="5.48"/>
    <n v="0.14000000000000001"/>
    <n v="8.8150000000000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.8150000000000013"/>
    <m/>
  </r>
  <r>
    <n v="744"/>
    <d v="2025-09-23T00:00:00"/>
    <s v="ZBTO"/>
    <n v="9519134753"/>
    <n v="7"/>
    <s v="9519134753-7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26.984999999999999"/>
    <n v="1.0149999999999999"/>
    <n v="1.0149999999999999"/>
    <n v="22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2.51"/>
    <m/>
  </r>
  <r>
    <n v="744"/>
    <d v="2025-09-23T00:00:00"/>
    <s v="ZBTO"/>
    <n v="9519134753"/>
    <n v="8"/>
    <s v="9519134753-8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25.52"/>
    <n v="2.48"/>
    <n v="2.48"/>
    <n v="4.26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2699999999999996"/>
    <m/>
  </r>
  <r>
    <n v="744"/>
    <d v="2025-09-23T00:00:00"/>
    <s v="ZBTO"/>
    <n v="9519134753"/>
    <n v="9"/>
    <s v="9519134753-9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1.999"/>
    <n v="236.435"/>
    <n v="2.4889999999999999"/>
    <n v="2.4889999999999999"/>
    <n v="10.7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-1.891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.7"/>
    <m/>
  </r>
  <r>
    <n v="744"/>
    <d v="2025-09-23T00:00:00"/>
    <s v="ZBTO"/>
    <n v="9519134753"/>
    <n v="10"/>
    <s v="9519134753-10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79.99900000000002"/>
    <n v="279.85500000000002"/>
    <n v="0.14399999999999999"/>
    <n v="0.14399999999999999"/>
    <n v="66.174999999999997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66.174999999999997"/>
    <m/>
  </r>
  <r>
    <n v="744"/>
    <d v="2025-09-23T00:00:00"/>
    <s v="ZBTO"/>
    <n v="9519134753"/>
    <n v="11"/>
    <s v="9519134753-11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137.18"/>
    <n v="2.82"/>
    <n v="-0.25"/>
    <n v="105.6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5.60499999999999"/>
    <m/>
  </r>
  <r>
    <n v="744"/>
    <d v="2025-09-23T00:00:00"/>
    <s v="ZBTO"/>
    <n v="9519134753"/>
    <n v="12"/>
    <s v="9519134753-12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110.825"/>
    <n v="1.175"/>
    <n v="-19.585000000000001"/>
    <n v="110.82500000000003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10.82500000000003"/>
    <m/>
  </r>
  <r>
    <n v="744"/>
    <d v="2025-09-23T00:00:00"/>
    <s v="ZBTO"/>
    <n v="9519134753"/>
    <n v="13"/>
    <s v="9519134753-13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39.999"/>
    <n v="137.125"/>
    <n v="2.8740000000000001"/>
    <n v="2.8740000000000001"/>
    <n v="137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37.125"/>
    <m/>
  </r>
  <r>
    <n v="744"/>
    <d v="2025-09-23T00:00:00"/>
    <s v="ZBTO"/>
    <n v="9519134753"/>
    <n v="14"/>
    <s v="9519134753-14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5.999"/>
    <n v="92.75"/>
    <n v="11.064"/>
    <n v="2.5390000000000001"/>
    <n v="92.185000000000002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-90.626000000000005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11.064"/>
    <n v="0"/>
    <n v="11.064"/>
    <n v="0"/>
    <n v="0"/>
    <n v="0"/>
    <n v="0"/>
    <n v="0"/>
    <n v="0"/>
    <n v="0"/>
    <n v="0"/>
    <n v="0"/>
    <n v="103.249"/>
    <m/>
  </r>
  <r>
    <n v="744"/>
    <d v="2025-09-23T00:00:00"/>
    <s v="ZBTO"/>
    <n v="9519134753"/>
    <n v="15"/>
    <s v="9519134753-15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42.89"/>
    <n v="9.2650000000000006"/>
    <n v="9.2650000000000006"/>
    <n v="30.384999999999998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4.6550000000000002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0.384999999999998"/>
    <m/>
  </r>
  <r>
    <n v="744"/>
    <d v="2025-09-23T00:00:00"/>
    <s v="ZBTO"/>
    <n v="9519134753"/>
    <n v="16"/>
    <s v="9519134753-16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5.999000000000002"/>
    <n v="45.905000000000001"/>
    <n v="5.1139999999999999"/>
    <n v="5.1139999999999999"/>
    <n v="18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3999999999999382E-2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8.315000000000001"/>
    <m/>
  </r>
  <r>
    <n v="744"/>
    <d v="2025-09-23T00:00:00"/>
    <s v="ZBTO"/>
    <n v="9519134753"/>
    <n v="17"/>
    <s v="9519134753-17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49.94"/>
    <n v="3.06"/>
    <n v="3.06"/>
    <n v="52.94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-1.609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2.94"/>
    <m/>
  </r>
  <r>
    <n v="744"/>
    <d v="2025-09-23T00:00:00"/>
    <s v="ZBTO"/>
    <n v="9519134753"/>
    <n v="18"/>
    <s v="9519134753-18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3.765000000000001"/>
    <n v="2.2349999999999999"/>
    <n v="2.2349999999999999"/>
    <n v="34.9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4.924999999999997"/>
    <m/>
  </r>
  <r>
    <n v="744"/>
    <d v="2025-09-23T00:00:00"/>
    <s v="ZBTO"/>
    <n v="9519134753"/>
    <n v="19"/>
    <s v="9519134753-19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754999999999999"/>
    <n v="0.245"/>
    <n v="0.245"/>
    <n v="9.5300000000000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9.5300000000000011"/>
    <m/>
  </r>
  <r>
    <n v="744"/>
    <d v="2025-09-23T00:00:00"/>
    <s v="ZBTO"/>
    <n v="9519134753"/>
    <n v="20"/>
    <s v="9519134753-20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77.09"/>
    <n v="3.07"/>
    <n v="3.07"/>
    <n v="45.094999999999999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-0.8150000000000003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5.094999999999999"/>
    <m/>
  </r>
  <r>
    <n v="744"/>
    <d v="2025-09-23T00:00:00"/>
    <s v="ZBTO"/>
    <n v="9519134753"/>
    <n v="21"/>
    <s v="9519134753-21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27.225000000000001"/>
    <n v="0.77500000000000002"/>
    <n v="0.77500000000000002"/>
    <n v="27.2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7.225000000000001"/>
    <m/>
  </r>
  <r>
    <n v="743"/>
    <d v="2025-09-23T00:00:00"/>
    <s v="ZBTO"/>
    <n v="9519135056"/>
    <n v="1"/>
    <s v="9519135056-1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3"/>
    <x v="67"/>
    <n v="1881988"/>
    <s v="GL C YS550 H6GL 0.50BMT(0.55TCT)X1220"/>
    <s v="B04"/>
    <s v="Y550GL"/>
    <s v="H6GL"/>
    <n v="0.5"/>
    <n v="1220"/>
    <n v="0"/>
    <m/>
    <n v="150"/>
    <s v=""/>
    <n v="3"/>
    <n v="5"/>
    <n v="84"/>
    <n v="70.78"/>
    <n v="8.5299999999999994"/>
    <n v="8.5299999999999994"/>
    <n v="14.0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3.839999999999999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4.010000000000002"/>
    <m/>
  </r>
  <r>
    <n v="743"/>
    <d v="2025-09-23T00:00:00"/>
    <s v="ZBTO"/>
    <n v="9519135056"/>
    <n v="2"/>
    <s v="9519135056-2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83"/>
    <x v="67"/>
    <n v="1881969"/>
    <s v="GL C YS550 H6GL 0.45BMT(0.50TCT)X1220"/>
    <s v="B04"/>
    <s v="Y550GL"/>
    <s v="H6GL"/>
    <n v="0.45"/>
    <n v="1220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5056"/>
    <n v="3"/>
    <s v="9519135056-3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3"/>
    <x v="67"/>
    <n v="1881969"/>
    <s v="GL C YS550 H6GL 0.45BMT(0.50TCT)X1220"/>
    <s v="B04"/>
    <s v="Y550GL"/>
    <s v="H6GL"/>
    <n v="0.45"/>
    <n v="1220"/>
    <n v="0"/>
    <m/>
    <n v="150"/>
    <s v=""/>
    <n v="3"/>
    <n v="5"/>
    <n v="224"/>
    <n v="220.56"/>
    <n v="3.44"/>
    <n v="3.44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3.73"/>
    <m/>
  </r>
  <r>
    <n v="2341"/>
    <d v="2025-09-23T00:00:00"/>
    <s v="ZBTF"/>
    <n v="9519110380"/>
    <n v="1"/>
    <s v="9519110380-1"/>
    <s v="Oct'25"/>
    <s v="Released"/>
    <x v="1"/>
    <m/>
    <m/>
    <e v="#N/A"/>
    <s v="OK"/>
    <s v="CR03"/>
    <s v="ACRM CRCA SPM"/>
    <m/>
    <x v="0"/>
    <x v="6"/>
    <m/>
    <n v="1000"/>
    <m/>
    <s v="North"/>
    <m/>
    <n v="925428"/>
    <x v="68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0.073"/>
    <n v="0"/>
    <n v="0"/>
    <n v="20.073"/>
    <n v="0"/>
    <n v="0"/>
    <n v="0"/>
    <n v="0"/>
    <n v="0"/>
    <n v="0"/>
    <n v="0"/>
    <n v="0"/>
    <n v="20.073"/>
    <m/>
  </r>
  <r>
    <n v="2341"/>
    <d v="2025-09-23T00:00:00"/>
    <s v="ZBTF"/>
    <n v="9519110380"/>
    <n v="2"/>
    <s v="9519110380-2"/>
    <s v="No Priority"/>
    <s v="Released"/>
    <x v="0"/>
    <m/>
    <m/>
    <e v="#N/A"/>
    <s v="N/C"/>
    <s v="CR03"/>
    <s v="ACRM CRCA SPM"/>
    <m/>
    <x v="0"/>
    <x v="6"/>
    <m/>
    <n v="1000"/>
    <m/>
    <s v="North"/>
    <m/>
    <n v="925428"/>
    <x v="68"/>
    <n v="3741589"/>
    <s v="CR COIL SA1010 TU97 1.500X1250"/>
    <s v="C01"/>
    <s v="SA1010"/>
    <s v="TU97"/>
    <n v="1.5"/>
    <n v="1250"/>
    <n v="0"/>
    <m/>
    <m/>
    <m/>
    <n v="14"/>
    <n v="27"/>
    <n v="289.99799999999999"/>
    <n v="286.05"/>
    <n v="3.948"/>
    <n v="-255.102"/>
    <n v="0"/>
    <n v="0"/>
    <n v="0"/>
    <n v="0"/>
    <n v="0"/>
    <n v="0"/>
    <n v="0"/>
    <n v="0"/>
    <n v="0"/>
    <n v="0"/>
    <n v="0"/>
    <n v="0"/>
    <n v="0"/>
    <n v="0"/>
    <n v="0"/>
    <n v="0"/>
    <n v="0"/>
    <n v="259.05"/>
    <n v="0"/>
    <n v="259.05"/>
    <n v="0"/>
    <n v="259.05"/>
    <n v="0"/>
    <n v="3.948"/>
    <m/>
    <m/>
    <m/>
    <m/>
    <m/>
    <m/>
    <m/>
    <s v="4000519245-5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3"/>
    <s v="9519110380-3"/>
    <s v="No Priority"/>
    <s v="Released"/>
    <x v="0"/>
    <m/>
    <m/>
    <e v="#N/A"/>
    <s v="OK"/>
    <s v="CR03"/>
    <s v="ACRM CRCA SPM"/>
    <m/>
    <x v="0"/>
    <x v="6"/>
    <m/>
    <n v="1000"/>
    <m/>
    <s v="North"/>
    <m/>
    <n v="925428"/>
    <x v="68"/>
    <n v="2413191"/>
    <s v="CRCA COIL SA1010 TU97 1.380X1250"/>
    <s v="C01"/>
    <s v="SA1010"/>
    <s v="TU97"/>
    <n v="1.38"/>
    <n v="1250"/>
    <n v="0"/>
    <m/>
    <m/>
    <m/>
    <n v="14"/>
    <n v="27"/>
    <n v="57.999000000000002"/>
    <n v="53.195"/>
    <n v="4.8040000000000003"/>
    <n v="4.80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040000000000003"/>
    <m/>
    <m/>
    <m/>
    <m/>
    <m/>
    <m/>
    <m/>
    <s v="4000519245-7"/>
    <s v="Untrimmed edge"/>
    <s v="CRCA_TPI"/>
    <s v="C01-TU97-1.38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4"/>
    <s v="9519110380-4"/>
    <s v="Oct'25"/>
    <s v="Released"/>
    <x v="1"/>
    <m/>
    <m/>
    <e v="#N/A"/>
    <s v="OK"/>
    <s v="CR03"/>
    <s v="ACRM CRCA SPM"/>
    <m/>
    <x v="0"/>
    <x v="6"/>
    <m/>
    <n v="1000"/>
    <m/>
    <s v="North"/>
    <m/>
    <n v="925428"/>
    <x v="68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52.005000000000003"/>
    <n v="181.798"/>
    <n v="181.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95"/>
    <n v="27.195"/>
    <n v="0"/>
    <n v="27.195"/>
    <n v="0"/>
    <n v="181.798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5"/>
    <s v="9519110380-5"/>
    <s v="Oct'25"/>
    <s v="Released"/>
    <x v="1"/>
    <m/>
    <m/>
    <e v="#N/A"/>
    <s v="OK"/>
    <s v="CR03"/>
    <s v="ACRM CRCA SPM"/>
    <m/>
    <x v="0"/>
    <x v="6"/>
    <m/>
    <n v="1000"/>
    <m/>
    <s v="North"/>
    <m/>
    <n v="925428"/>
    <x v="68"/>
    <n v="3741589"/>
    <s v="CR COIL SA1010 TU97 1.500X1250"/>
    <s v="C01"/>
    <s v="SA1010"/>
    <s v="TU97"/>
    <n v="1.5"/>
    <n v="1250"/>
    <n v="0"/>
    <m/>
    <m/>
    <m/>
    <n v="14"/>
    <n v="27"/>
    <n v="289.99900000000002"/>
    <n v="259.54500000000002"/>
    <n v="30.454000000000001"/>
    <n v="-27.12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7.58"/>
    <n v="0"/>
    <n v="57.58"/>
    <n v="30.454000000000001"/>
    <n v="27.125999999999998"/>
    <n v="0"/>
    <n v="0"/>
    <m/>
    <m/>
    <m/>
    <m/>
    <m/>
    <m/>
    <m/>
    <s v="4000519245-6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1"/>
    <s v="9519138217-1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195.999"/>
    <n v="190.01499999999999"/>
    <n v="5.984"/>
    <n v="2.9740000000000002"/>
    <n v="0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2"/>
    <s v="9519138217-2"/>
    <s v="Oct'25"/>
    <s v="Released"/>
    <x v="1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65.655000000000001"/>
    <n v="18.344000000000001"/>
    <n v="7.569"/>
    <n v="3.5750000000000002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  <m/>
    <m/>
    <m/>
    <m/>
    <m/>
    <m/>
    <m/>
    <m/>
    <m/>
    <m/>
    <m/>
    <m/>
    <m/>
    <m/>
    <m/>
    <n v="18.344000000000001"/>
    <n v="0"/>
    <n v="0"/>
    <n v="18.344000000000001"/>
    <n v="0"/>
    <n v="0"/>
    <n v="0"/>
    <n v="0"/>
    <n v="0"/>
    <n v="0"/>
    <n v="0"/>
    <n v="0"/>
    <n v="21.919"/>
    <m/>
  </r>
  <r>
    <n v="744"/>
    <d v="2025-09-24T00:00:00"/>
    <s v="ZBTO"/>
    <n v="9519138217"/>
    <n v="3"/>
    <s v="9519138217-3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5"/>
    <s v="9519138217-5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6"/>
    <s v="9519138217-6"/>
    <s v="No Priority"/>
    <s v="Released"/>
    <x v="0"/>
    <m/>
    <m/>
    <e v="#N/A"/>
    <e v="#N/A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56"/>
    <n v="50.65"/>
    <n v="5.35"/>
    <n v="5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4"/>
    <x v="22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2"/>
    <s v="9518995071-2"/>
    <s v="No Priority"/>
    <s v="Released"/>
    <x v="0"/>
    <m/>
    <m/>
    <e v="#N/A"/>
    <e v="#N/A"/>
    <e v="#N/A"/>
    <e v="#N/A"/>
    <m/>
    <x v="0"/>
    <x v="0"/>
    <m/>
    <n v="2000"/>
    <s v="KANPUR"/>
    <s v="North"/>
    <s v="FBAD"/>
    <n v="933952"/>
    <x v="5"/>
    <n v="1804826"/>
    <s v="CRCA COIL-TATXXD-AU03-0.9X1250"/>
    <s v="C01"/>
    <s v="TATXXD"/>
    <s v="AU03"/>
    <n v="0.9"/>
    <n v="1250"/>
    <n v="0"/>
    <m/>
    <m/>
    <m/>
    <n v="7"/>
    <n v="28"/>
    <n v="29"/>
    <n v="24.4"/>
    <n v="4.5999999999999996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8346"/>
    <n v="1"/>
    <s v="9519138346-1"/>
    <s v="Stocks"/>
    <s v="Released"/>
    <x v="1"/>
    <m/>
    <m/>
    <e v="#N/A"/>
    <s v="OK"/>
    <s v="GP02"/>
    <s v="ACRM GP#3 WIDER SOFT"/>
    <n v="1000"/>
    <x v="1"/>
    <x v="7"/>
    <m/>
    <n v="2000"/>
    <s v="JABALPUR"/>
    <s v="East"/>
    <s v="NPUR"/>
    <n v="929931"/>
    <x v="69"/>
    <n v="1851091"/>
    <s v="GP COIL SOFT-TATXGP-GK09-0.4X1250"/>
    <s v="C02"/>
    <s v="TATXGP"/>
    <s v="GK09"/>
    <n v="0.4"/>
    <n v="1250"/>
    <n v="0"/>
    <m/>
    <m/>
    <m/>
    <n v="4"/>
    <n v="6"/>
    <n v="29"/>
    <n v="26.69"/>
    <n v="2.31"/>
    <n v="2.31"/>
    <n v="5.35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3550000000000004"/>
    <m/>
  </r>
  <r>
    <n v="743"/>
    <d v="2025-09-24T00:00:00"/>
    <s v="ZBTO"/>
    <n v="9519138346"/>
    <n v="2"/>
    <s v="9519138346-2"/>
    <s v="Stocks"/>
    <s v="Released"/>
    <x v="1"/>
    <m/>
    <m/>
    <e v="#N/A"/>
    <s v="OK"/>
    <s v="GP02"/>
    <s v="ACRM GP#3 WIDER SOFT"/>
    <m/>
    <x v="1"/>
    <x v="7"/>
    <m/>
    <n v="2000"/>
    <s v="JABALPUR"/>
    <s v="East"/>
    <s v="NPUR"/>
    <n v="929931"/>
    <x v="69"/>
    <n v="1851102"/>
    <s v="GP COIL SOFT-TATXGP-GK09-0.5X1250"/>
    <s v="C02"/>
    <s v="TATXGP"/>
    <s v="GK09"/>
    <n v="0.5"/>
    <n v="1250"/>
    <n v="0"/>
    <m/>
    <m/>
    <m/>
    <n v="4"/>
    <n v="6"/>
    <n v="29"/>
    <n v="20.645"/>
    <n v="8.3550000000000004"/>
    <n v="8.3550000000000004"/>
    <n v="5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5000000000000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3449999999999998"/>
    <m/>
  </r>
  <r>
    <n v="743"/>
    <d v="2025-09-24T00:00:00"/>
    <s v="ZBTO"/>
    <n v="9519138346"/>
    <n v="3"/>
    <s v="9519138346-3"/>
    <s v="No Priority"/>
    <s v="Released"/>
    <x v="0"/>
    <m/>
    <m/>
    <e v="#N/A"/>
    <s v="OK"/>
    <s v="GP02"/>
    <s v="ACRM GP#3 WIDER SOFT"/>
    <m/>
    <x v="1"/>
    <x v="7"/>
    <m/>
    <n v="2000"/>
    <s v="JABALPUR"/>
    <s v="East"/>
    <s v="NPUR"/>
    <n v="929931"/>
    <x v="69"/>
    <n v="1851106"/>
    <s v="GP COIL SOFT-TATXGP-GK09-0.6X1250"/>
    <s v="C02"/>
    <s v="TATXGP"/>
    <s v="GK09"/>
    <n v="0.6"/>
    <n v="1250"/>
    <n v="0"/>
    <m/>
    <m/>
    <m/>
    <n v="4"/>
    <n v="6"/>
    <n v="58"/>
    <n v="49.22"/>
    <n v="8.7799999999999994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79999999999999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060"/>
    <n v="3"/>
    <s v="9519138060-3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51.999"/>
    <n v="234"/>
    <n v="6.4089999999999998"/>
    <n v="-2.4359999999999999"/>
    <n v="31.025000000000002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1.025000000000002"/>
    <m/>
  </r>
  <r>
    <n v="742"/>
    <d v="2025-09-18T00:00:00"/>
    <s v="ZBTO"/>
    <n v="9519114845"/>
    <n v="3"/>
    <s v="9519114845-3"/>
    <s v="No Priority"/>
    <s v="Released"/>
    <x v="0"/>
    <m/>
    <m/>
    <e v="#N/A"/>
    <s v="OK"/>
    <s v="CR02"/>
    <s v="ACRM CRCA CRS"/>
    <m/>
    <x v="0"/>
    <x v="0"/>
    <m/>
    <n v="2000"/>
    <s v="VISHAKHAPATNAM"/>
    <s v="South"/>
    <s v="SBAD"/>
    <n v="946077"/>
    <x v="30"/>
    <n v="2378008"/>
    <s v="CRCA COIL TATXXD AU03 0.600X1120"/>
    <s v="C01"/>
    <s v="TATXXD"/>
    <s v="AU03"/>
    <n v="0.6"/>
    <n v="1120"/>
    <n v="0"/>
    <m/>
    <m/>
    <m/>
    <n v="8"/>
    <n v="12"/>
    <n v="26"/>
    <n v="17.274999999999999"/>
    <n v="8.7249999999999996"/>
    <n v="8.7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24999999999999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4"/>
    <s v="9519114845-4"/>
    <s v="No Priority"/>
    <s v="Released"/>
    <x v="0"/>
    <m/>
    <m/>
    <e v="#N/A"/>
    <s v="OK"/>
    <s v="CR02"/>
    <s v="ACRM CRCA CRS"/>
    <m/>
    <x v="0"/>
    <x v="0"/>
    <m/>
    <n v="2000"/>
    <s v="VISHAKHAPATNAM"/>
    <s v="South"/>
    <s v="SBAD"/>
    <n v="946077"/>
    <x v="30"/>
    <n v="1804814"/>
    <s v="CRCA COIL TATXXD AU03 0.8X1250"/>
    <s v="C01"/>
    <s v="TATXXD"/>
    <s v="AU03"/>
    <n v="0.8"/>
    <n v="1250"/>
    <n v="0"/>
    <m/>
    <m/>
    <m/>
    <n v="10"/>
    <n v="14"/>
    <n v="29"/>
    <n v="36.034999999999997"/>
    <n v="5.47"/>
    <n v="5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5"/>
    <s v="9519114845-5"/>
    <s v="No Priority"/>
    <s v="Released"/>
    <x v="0"/>
    <m/>
    <m/>
    <e v="#N/A"/>
    <s v="N/C"/>
    <s v="CR02"/>
    <s v="ACRM CRCA CRS"/>
    <m/>
    <x v="0"/>
    <x v="0"/>
    <m/>
    <n v="2000"/>
    <s v="VISHAKHAPATNAM"/>
    <s v="South"/>
    <s v="SBAD"/>
    <n v="946077"/>
    <x v="30"/>
    <n v="1801804"/>
    <s v="CRCA COIL-TATXXD-AU03-1X1250"/>
    <s v="C01"/>
    <s v="TATXXD"/>
    <s v="AU03"/>
    <n v="1"/>
    <n v="1250"/>
    <n v="0"/>
    <m/>
    <m/>
    <m/>
    <n v="10"/>
    <n v="14"/>
    <n v="28.9"/>
    <n v="23.835000000000001"/>
    <n v="5.0650000000000004"/>
    <n v="5.0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50000000000004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4"/>
    <s v="9519138217-4"/>
    <s v="Oct'25"/>
    <s v="Released"/>
    <x v="1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1298"/>
    <s v="PPGL C Y550 D0C7 0.33BMT(0.37TPT)X1220"/>
    <s v="B18"/>
    <s v="Y550PL"/>
    <s v="D0C7"/>
    <n v="0.33"/>
    <n v="1220"/>
    <n v="0"/>
    <m/>
    <m/>
    <m/>
    <n v="3"/>
    <n v="5"/>
    <n v="83.998999999999995"/>
    <n v="40.840000000000003"/>
    <n v="22.459"/>
    <n v="8.8040000000000003"/>
    <n v="27.01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-7.9660000000000011"/>
    <m/>
    <m/>
    <m/>
    <m/>
    <m/>
    <m/>
    <m/>
    <m/>
    <s v="M"/>
    <m/>
    <m/>
    <m/>
    <m/>
    <m/>
    <m/>
    <m/>
    <m/>
    <m/>
    <m/>
    <m/>
    <m/>
    <m/>
    <m/>
    <m/>
    <n v="43"/>
    <n v="0"/>
    <n v="0"/>
    <n v="43"/>
    <n v="0"/>
    <n v="0"/>
    <n v="0"/>
    <n v="0"/>
    <n v="0"/>
    <n v="0"/>
    <n v="0"/>
    <n v="0"/>
    <n v="70.010000000000005"/>
    <m/>
  </r>
  <r>
    <n v="744"/>
    <d v="2025-09-24T00:00:00"/>
    <s v="ZBTO"/>
    <n v="9519138060"/>
    <n v="4"/>
    <s v="9519138060-4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1"/>
    <s v="9518995071-1"/>
    <s v="Nov'25"/>
    <s v="Released"/>
    <x v="1"/>
    <n v="1"/>
    <m/>
    <s v="OK (HR  Indent)"/>
    <s v="N/C"/>
    <e v="#N/A"/>
    <e v="#N/A"/>
    <m/>
    <x v="0"/>
    <x v="0"/>
    <n v="6700"/>
    <n v="2000"/>
    <s v="KANPUR"/>
    <s v="North"/>
    <s v="FBAD"/>
    <n v="933952"/>
    <x v="5"/>
    <n v="1801290"/>
    <s v="CRCA COIL-TATXXD-AU03-0.6X1250"/>
    <s v="C01"/>
    <s v="TATXXD"/>
    <s v="AU03"/>
    <n v="0.6"/>
    <n v="1250"/>
    <n v="0"/>
    <m/>
    <m/>
    <m/>
    <n v="7"/>
    <n v="28"/>
    <n v="29"/>
    <n v="0"/>
    <n v="29"/>
    <n v="3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8-19T00:00:00"/>
    <s v="ZBTO"/>
    <n v="9519027787"/>
    <n v="1"/>
    <s v="9519027787-1"/>
    <s v="No Priority"/>
    <s v="Released"/>
    <x v="0"/>
    <m/>
    <m/>
    <n v="0"/>
    <s v="N/C"/>
    <s v="CR01"/>
    <s v="ACRM CRCA CTL"/>
    <m/>
    <x v="0"/>
    <x v="3"/>
    <m/>
    <n v="2000"/>
    <s v="VISHAKHAPATNAM"/>
    <s v="South"/>
    <s v="SBAD"/>
    <n v="946077"/>
    <x v="30"/>
    <n v="3239540"/>
    <s v="CRCA SHEET TATCRC SR16 0.350X1000X2440"/>
    <s v="C06"/>
    <s v="TATCRC"/>
    <s v="SR16"/>
    <n v="0.35"/>
    <n v="1000"/>
    <n v="2440"/>
    <m/>
    <m/>
    <m/>
    <n v="2"/>
    <n v="3"/>
    <n v="22.998999999999999"/>
    <n v="5.8049999999999997"/>
    <n v="17.193999999999999"/>
    <n v="17.19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93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3T00:00:00"/>
    <s v="ZBTO"/>
    <n v="9519135248"/>
    <n v="1"/>
    <s v="9519135248-1"/>
    <s v="Stocks"/>
    <s v="Released"/>
    <x v="1"/>
    <m/>
    <m/>
    <e v="#N/A"/>
    <s v="OK"/>
    <s v="GL02"/>
    <s v="ACRM GP#2 TBSPL PPGL"/>
    <m/>
    <x v="3"/>
    <x v="4"/>
    <m/>
    <n v="1000"/>
    <s v=" "/>
    <s v="TBSPL"/>
    <s v="BOMB"/>
    <n v="941597"/>
    <x v="8"/>
    <n v="3902332"/>
    <s v="PPGL C HARD Y550PL D0C9 0.50(TPT)X1220"/>
    <s v="B18"/>
    <s v="Y550PL"/>
    <s v="D0C9"/>
    <n v="0.5"/>
    <n v="1220"/>
    <n v="0"/>
    <m/>
    <m/>
    <m/>
    <n v="3"/>
    <n v="5"/>
    <n v="28"/>
    <n v="27.13"/>
    <n v="0.87"/>
    <n v="0.87"/>
    <n v="27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13"/>
    <m/>
  </r>
  <r>
    <n v="744"/>
    <d v="2025-09-23T00:00:00"/>
    <s v="ZBTO"/>
    <n v="9519135248"/>
    <n v="2"/>
    <s v="9519135248-2"/>
    <s v="Stocks"/>
    <s v="Released"/>
    <x v="1"/>
    <m/>
    <m/>
    <e v="#N/A"/>
    <s v="OK"/>
    <s v="GL02"/>
    <s v="ACRM GP#2 TBSPL PPGL"/>
    <m/>
    <x v="3"/>
    <x v="4"/>
    <m/>
    <n v="1000"/>
    <s v=" "/>
    <s v="TBSPL"/>
    <s v="BOMB"/>
    <n v="941597"/>
    <x v="8"/>
    <n v="3902332"/>
    <s v="PPGL C HARD Y550PL D0C9 0.50(TPT)X1220"/>
    <s v="B18"/>
    <s v="Y550PL"/>
    <s v="D0C9"/>
    <n v="0.5"/>
    <n v="1220"/>
    <n v="0"/>
    <m/>
    <m/>
    <m/>
    <n v="3"/>
    <n v="5"/>
    <n v="28"/>
    <n v="27.835000000000001"/>
    <n v="0.16500000000000001"/>
    <n v="0.16500000000000001"/>
    <n v="27.83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834999999999997"/>
    <m/>
  </r>
  <r>
    <n v="744"/>
    <d v="2025-09-24T00:00:00"/>
    <s v="ZBTO"/>
    <n v="9519138060"/>
    <n v="1"/>
    <s v="9519138060-1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6.70499999999998"/>
    <n v="3.294"/>
    <n v="3.294"/>
    <n v="0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060"/>
    <n v="2"/>
    <s v="9519138060-2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9.11"/>
    <n v="0.88900000000000001"/>
    <n v="0.88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9"/>
    <s v="9519138217-9"/>
    <s v="Oct'25"/>
    <s v="Released"/>
    <x v="1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09-24T00:00:00"/>
    <s v="ZBTO"/>
    <n v="9519138060"/>
    <n v="5"/>
    <s v="9519138060-5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70.709999999999994"/>
    <n v="13.289"/>
    <n v="13.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  <m/>
    <m/>
    <m/>
    <m/>
    <m/>
    <m/>
    <m/>
    <m/>
    <m/>
    <m/>
    <m/>
    <m/>
    <m/>
    <m/>
    <m/>
    <n v="13.289"/>
    <n v="0"/>
    <n v="0"/>
    <n v="13.289"/>
    <n v="0"/>
    <n v="0"/>
    <n v="0"/>
    <n v="0"/>
    <n v="0"/>
    <n v="0"/>
    <n v="0"/>
    <n v="0"/>
    <n v="13.289"/>
    <m/>
  </r>
  <r>
    <n v="744"/>
    <d v="2025-09-24T00:00:00"/>
    <s v="ZBTO"/>
    <n v="9519138426"/>
    <n v="1"/>
    <s v="9519138426-1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4.184999999999999"/>
    <n v="3.8149999999999999"/>
    <n v="3.8149999999999999"/>
    <n v="24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185000000000002"/>
    <m/>
  </r>
  <r>
    <n v="744"/>
    <d v="2025-09-24T00:00:00"/>
    <s v="ZBTO"/>
    <n v="9519138426"/>
    <n v="5"/>
    <s v="9519138426-5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298"/>
    <s v="PPGL C Y550 D0C7 0.33BMT(0.37TPT)X1220"/>
    <s v="B18"/>
    <s v="Y550PL"/>
    <s v="D0C7"/>
    <n v="0.33"/>
    <n v="1220"/>
    <n v="0"/>
    <m/>
    <m/>
    <m/>
    <n v="3"/>
    <n v="5"/>
    <n v="27.998999999999999"/>
    <n v="21.95"/>
    <n v="6.0490000000000004"/>
    <n v="6.0490000000000004"/>
    <n v="21.95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95"/>
    <m/>
  </r>
  <r>
    <n v="742"/>
    <d v="2025-09-12T00:00:00"/>
    <s v="ZBTO"/>
    <n v="9519099083"/>
    <n v="2"/>
    <s v="9519099083-2"/>
    <s v="No Priority"/>
    <s v="Released"/>
    <x v="0"/>
    <m/>
    <m/>
    <e v="#N/A"/>
    <s v="OK"/>
    <e v="#N/A"/>
    <e v="#N/A"/>
    <m/>
    <x v="0"/>
    <x v="0"/>
    <m/>
    <n v="2000"/>
    <s v="FARIDABAD"/>
    <s v="North"/>
    <s v="FBAD"/>
    <n v="926346"/>
    <x v="70"/>
    <n v="1801022"/>
    <s v="CRCA COIL-TATXXD-AU03-0.45X1250"/>
    <s v="C01"/>
    <s v="TATXXD"/>
    <s v="AU03"/>
    <n v="0.45"/>
    <n v="1250"/>
    <n v="0"/>
    <m/>
    <m/>
    <m/>
    <n v="10"/>
    <n v="30"/>
    <n v="86.99"/>
    <n v="74.045000000000002"/>
    <n v="12.945"/>
    <n v="12.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426"/>
    <n v="4"/>
    <s v="9519138426-4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196"/>
    <n v="155.69999999999999"/>
    <n v="14.388999999999999"/>
    <n v="6.5739999999999998"/>
    <n v="128.32500000000002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7.2139999999999986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21"/>
    <n v="0"/>
    <n v="0"/>
    <n v="0"/>
    <n v="0"/>
    <n v="0"/>
    <n v="0"/>
    <n v="0"/>
    <n v="0"/>
    <n v="149.32500000000002"/>
    <m/>
  </r>
  <r>
    <n v="744"/>
    <d v="2025-09-24T00:00:00"/>
    <s v="ZBTO"/>
    <n v="9519138426"/>
    <n v="6"/>
    <s v="9519138426-6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112"/>
    <n v="102.52500000000001"/>
    <n v="6.5289999999999999"/>
    <n v="-1.2110000000000001"/>
    <n v="16.074999999999999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074999999999999"/>
    <m/>
  </r>
  <r>
    <n v="743"/>
    <d v="2025-09-26T00:00:00"/>
    <s v="ZBTO"/>
    <n v="9519137724"/>
    <n v="4"/>
    <s v="9519137724-4"/>
    <s v="No Priority"/>
    <s v="Released"/>
    <x v="0"/>
    <m/>
    <m/>
    <s v="OK"/>
    <s v="N/C"/>
    <s v="GP03"/>
    <s v="ACRM GP#3 NARROW"/>
    <m/>
    <x v="1"/>
    <x v="2"/>
    <m/>
    <n v="2000"/>
    <m/>
    <s v="East"/>
    <m/>
    <n v="936511"/>
    <x v="33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7724"/>
    <n v="2"/>
    <s v="9519137724-2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936511"/>
    <x v="33"/>
    <n v="1300229"/>
    <m/>
    <s v="C02"/>
    <m/>
    <s v="GLK1"/>
    <n v="0.4"/>
    <n v="1220"/>
    <n v="0"/>
    <m/>
    <m/>
    <m/>
    <m/>
    <m/>
    <n v="56"/>
    <n v="53.79"/>
    <n v="2.21"/>
    <n v="2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1"/>
    <s v="9519136821-1"/>
    <s v="No Priority"/>
    <s v="Released"/>
    <x v="0"/>
    <m/>
    <m/>
    <n v="0"/>
    <s v="N/C"/>
    <s v="GP03"/>
    <s v="ACRM GP#3 NARROW"/>
    <m/>
    <x v="1"/>
    <x v="2"/>
    <m/>
    <n v="2000"/>
    <m/>
    <s v="North"/>
    <m/>
    <n v="931235"/>
    <x v="52"/>
    <n v="1851065"/>
    <m/>
    <s v="C02"/>
    <m/>
    <s v="GK09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994"/>
    <n v="3"/>
    <s v="9519136994-3"/>
    <s v="No Priority"/>
    <s v="Released"/>
    <x v="0"/>
    <m/>
    <m/>
    <e v="#N/A"/>
    <s v="OK"/>
    <s v="GP03"/>
    <s v="ACRM GP#3 NARROW"/>
    <m/>
    <x v="1"/>
    <x v="5"/>
    <m/>
    <n v="2000"/>
    <m/>
    <s v="North"/>
    <m/>
    <n v="115190"/>
    <x v="31"/>
    <n v="3897501"/>
    <m/>
    <s v="C05"/>
    <m/>
    <s v="GPH3"/>
    <n v="0.5"/>
    <n v="900"/>
    <n v="0"/>
    <m/>
    <m/>
    <m/>
    <m/>
    <m/>
    <n v="63"/>
    <n v="0"/>
    <n v="2.0699999999999998"/>
    <n v="2.06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69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994"/>
    <n v="2"/>
    <s v="9519136994-2"/>
    <s v="No Priority"/>
    <s v="Released"/>
    <x v="0"/>
    <m/>
    <m/>
    <e v="#N/A"/>
    <s v="OK"/>
    <s v="GP03"/>
    <s v="ACRM GP#3 NARROW"/>
    <m/>
    <x v="1"/>
    <x v="5"/>
    <m/>
    <n v="2000"/>
    <m/>
    <s v="North"/>
    <m/>
    <n v="115190"/>
    <x v="31"/>
    <n v="3897430"/>
    <m/>
    <s v="C05"/>
    <m/>
    <s v="GPH3"/>
    <n v="0.4"/>
    <n v="900"/>
    <n v="0"/>
    <m/>
    <m/>
    <m/>
    <m/>
    <m/>
    <n v="21"/>
    <n v="0"/>
    <n v="21"/>
    <n v="1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09-27T00:00:00"/>
    <s v="ZBTO"/>
    <n v="9519136994"/>
    <n v="1"/>
    <s v="9519136994-1"/>
    <s v="No Priority"/>
    <s v="Released"/>
    <x v="0"/>
    <m/>
    <m/>
    <e v="#N/A"/>
    <s v="OK"/>
    <s v="GP03"/>
    <s v="ACRM GP#3 NARROW"/>
    <m/>
    <x v="1"/>
    <x v="5"/>
    <m/>
    <n v="2000"/>
    <m/>
    <s v="North"/>
    <m/>
    <n v="115190"/>
    <x v="31"/>
    <n v="3897429"/>
    <m/>
    <s v="C05"/>
    <m/>
    <s v="GPH3"/>
    <n v="0.35"/>
    <n v="900"/>
    <n v="0"/>
    <m/>
    <m/>
    <m/>
    <m/>
    <m/>
    <n v="21"/>
    <n v="0"/>
    <n v="1.1100000000000001"/>
    <n v="1.11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5T00:00:00"/>
    <s v="ZBTO"/>
    <n v="9519141094"/>
    <n v="1"/>
    <s v="9519141094-1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3952"/>
    <x v="5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84"/>
    <n v="-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3"/>
    <d v="2025-09-25T00:00:00"/>
    <s v="ZBTO"/>
    <n v="9519141143"/>
    <n v="1"/>
    <s v="9519141143-1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191955"/>
    <s v="GP COIL SOFT-TATXGP-GK09-0.3X900"/>
    <s v="C02"/>
    <s v="TATXGP"/>
    <s v="GK09"/>
    <n v="0.3"/>
    <n v="900"/>
    <n v="0"/>
    <m/>
    <n v="80"/>
    <m/>
    <n v="4"/>
    <n v="12"/>
    <n v="84"/>
    <n v="0"/>
    <n v="84"/>
    <n v="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84"/>
    <m/>
  </r>
  <r>
    <n v="743"/>
    <d v="2025-09-25T00:00:00"/>
    <s v="ZBTO"/>
    <n v="9519141143"/>
    <n v="2"/>
    <s v="9519141143-2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191956"/>
    <s v="GP COIL SOFT-TATXGP-GK09-0.35X900"/>
    <s v="C02"/>
    <s v="TATXGP"/>
    <s v="GK09"/>
    <n v="0.35"/>
    <n v="900"/>
    <n v="0"/>
    <m/>
    <n v="80"/>
    <m/>
    <n v="4"/>
    <n v="12"/>
    <n v="84"/>
    <n v="0"/>
    <n v="84"/>
    <n v="5.335"/>
    <n v="59.95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73.930000000000007"/>
    <n v="73.930000000000007"/>
    <n v="0"/>
    <n v="0"/>
    <n v="0"/>
    <n v="0"/>
    <n v="0"/>
    <n v="0"/>
    <n v="0"/>
    <n v="0"/>
    <n v="0"/>
    <n v="0"/>
    <n v="133.88500000000002"/>
    <m/>
  </r>
  <r>
    <n v="743"/>
    <d v="2025-09-25T00:00:00"/>
    <s v="ZBTO"/>
    <n v="9519141143"/>
    <n v="3"/>
    <s v="9519141143-3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178439"/>
    <s v="GP COIL SOFT-TATXGP-GK09-0.4X900"/>
    <s v="C02"/>
    <s v="TATXGP"/>
    <s v="GK09"/>
    <n v="0.4"/>
    <n v="900"/>
    <n v="0"/>
    <m/>
    <n v="80"/>
    <m/>
    <n v="4"/>
    <n v="12"/>
    <n v="63"/>
    <n v="0"/>
    <n v="42.79"/>
    <n v="3.58"/>
    <n v="40.14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79"/>
    <m/>
    <m/>
    <m/>
    <m/>
    <m/>
    <m/>
    <m/>
    <m/>
    <s v="Slitting/Trimming at"/>
    <m/>
    <m/>
    <m/>
    <m/>
    <m/>
    <m/>
    <m/>
    <m/>
    <m/>
    <m/>
    <m/>
    <m/>
    <m/>
    <m/>
    <m/>
    <n v="42.79"/>
    <n v="42.79"/>
    <n v="0"/>
    <n v="0"/>
    <n v="0"/>
    <n v="0"/>
    <n v="0"/>
    <n v="0"/>
    <n v="0"/>
    <n v="0"/>
    <n v="0"/>
    <n v="0"/>
    <n v="82.935000000000002"/>
    <m/>
  </r>
  <r>
    <n v="743"/>
    <d v="2025-09-25T00:00:00"/>
    <s v="ZBTO"/>
    <n v="9519141143"/>
    <n v="4"/>
    <s v="9519141143-4"/>
    <s v="Stocks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64.064999999999998"/>
    <n v="-1.075"/>
    <n v="19.9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064999999999998"/>
    <m/>
    <m/>
    <m/>
    <m/>
    <m/>
    <m/>
    <m/>
    <m/>
    <s v="Trimming only at RCL"/>
    <m/>
    <m/>
    <m/>
    <m/>
    <m/>
    <m/>
    <m/>
    <m/>
    <m/>
    <m/>
    <m/>
    <m/>
    <m/>
    <m/>
    <m/>
    <n v="64.064999999999998"/>
    <n v="0"/>
    <n v="64.064999999999998"/>
    <n v="0"/>
    <n v="0"/>
    <n v="0"/>
    <n v="0"/>
    <n v="0"/>
    <n v="0"/>
    <n v="0"/>
    <n v="0"/>
    <n v="0"/>
    <n v="84"/>
    <m/>
  </r>
  <r>
    <n v="743"/>
    <d v="2025-09-24T00:00:00"/>
    <s v="ZBTO"/>
    <n v="9519137706"/>
    <n v="1"/>
    <s v="9519137706-1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853143"/>
    <s v="GP COIL SOFT-TATXGP-GLK1-0.4X900"/>
    <s v="C02"/>
    <s v="TATXGP"/>
    <s v="GLK1"/>
    <n v="0.4"/>
    <n v="900"/>
    <n v="0"/>
    <m/>
    <s v=""/>
    <m/>
    <n v="6"/>
    <n v="24"/>
    <n v="42"/>
    <n v="34.744999999999997"/>
    <n v="7.2549999999999999"/>
    <n v="4.79"/>
    <n v="0"/>
    <n v="0"/>
    <n v="0"/>
    <n v="0"/>
    <n v="0"/>
    <n v="0"/>
    <n v="2.4650000000000003"/>
    <n v="0"/>
    <n v="0"/>
    <n v="0"/>
    <n v="0"/>
    <n v="0"/>
    <n v="0"/>
    <n v="0"/>
    <n v="0"/>
    <n v="0"/>
    <n v="0"/>
    <n v="0"/>
    <n v="0"/>
    <n v="2.4650000000000003"/>
    <n v="2.4650000000000003"/>
    <n v="0"/>
    <n v="0"/>
    <n v="4.789999999999999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2"/>
    <s v="9519137706-2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142896"/>
    <s v="GP COIL SOFT-TATXGP-GLK1-0.55X900"/>
    <s v="C02"/>
    <s v="TATXGP"/>
    <s v="GLK1"/>
    <n v="0.55000000000000004"/>
    <n v="900"/>
    <n v="0"/>
    <m/>
    <s v=""/>
    <m/>
    <n v="6"/>
    <n v="24"/>
    <n v="21"/>
    <n v="20.015000000000001"/>
    <n v="0.98499999999999999"/>
    <n v="0.98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4999999999999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3"/>
    <s v="9519137706-3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142897"/>
    <s v="GP COIL SOFT-TATXGP-GLK1-0.6X900"/>
    <s v="C02"/>
    <s v="TATXGP"/>
    <s v="GLK1"/>
    <n v="0.6"/>
    <n v="900"/>
    <n v="0"/>
    <m/>
    <s v=""/>
    <m/>
    <n v="6"/>
    <n v="24"/>
    <n v="42"/>
    <n v="39.825000000000003"/>
    <n v="2.1749999999999998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749999999999998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6"/>
    <s v="9519137706-6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116649"/>
    <x v="12"/>
    <n v="2233645"/>
    <s v="GP COIL SOFT TATXGP GLK1 0.35X1220"/>
    <s v="C02"/>
    <s v="TATXGP"/>
    <s v="GLK1"/>
    <n v="0.35"/>
    <n v="1220"/>
    <n v="0"/>
    <m/>
    <s v=""/>
    <m/>
    <n v="6"/>
    <n v="24"/>
    <n v="112"/>
    <n v="102.5"/>
    <n v="9.5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7"/>
    <s v="9519137706-7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116649"/>
    <x v="12"/>
    <n v="1300229"/>
    <s v="GP COIL SOFT-TATXGP-GLK1-0.4X1220"/>
    <s v="C02"/>
    <s v="TATXGP"/>
    <s v="GLK1"/>
    <n v="0.4"/>
    <n v="1220"/>
    <n v="0"/>
    <m/>
    <s v=""/>
    <m/>
    <n v="6"/>
    <n v="24"/>
    <n v="112"/>
    <n v="103.625"/>
    <n v="8.375"/>
    <n v="8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75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8"/>
    <s v="9519137706-8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142893"/>
    <s v="GP COIL SOFT-TATXGP-GLK1-0.35X900"/>
    <s v="C02"/>
    <s v="TATXGP"/>
    <s v="GLK1"/>
    <n v="0.35"/>
    <n v="900"/>
    <n v="0"/>
    <m/>
    <s v=""/>
    <m/>
    <n v="6"/>
    <n v="24"/>
    <n v="42"/>
    <n v="39.76"/>
    <n v="2.2400000000000002"/>
    <n v="2.2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40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24"/>
    <n v="1"/>
    <s v="9519137724-1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936511"/>
    <x v="71"/>
    <n v="2233645"/>
    <s v="GP COIL SOFT TATXGP GLK1 0.35X1220"/>
    <s v="C02"/>
    <s v="TATXGP"/>
    <s v="GLK1"/>
    <n v="0.35"/>
    <n v="1220"/>
    <n v="0"/>
    <m/>
    <s v=""/>
    <m/>
    <n v="6"/>
    <n v="24"/>
    <n v="28"/>
    <n v="27.01"/>
    <n v="0.99"/>
    <n v="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24"/>
    <n v="5"/>
    <s v="9519137724-5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936511"/>
    <x v="71"/>
    <n v="3671523"/>
    <s v="GP COIL TATXGP GLK2 0.450X1220"/>
    <s v="C02"/>
    <s v="TATXGP"/>
    <s v="GLK2"/>
    <n v="0.45"/>
    <n v="1220"/>
    <n v="0"/>
    <m/>
    <s v=""/>
    <m/>
    <n v="6"/>
    <n v="24"/>
    <n v="27.99"/>
    <n v="27.024999999999999"/>
    <n v="0.96499999999999997"/>
    <n v="0.96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649999999999999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1"/>
    <s v="9519115421-1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0"/>
    <s v="CRCA COIL SA1008 TU98 1.200X1250"/>
    <s v="C01"/>
    <s v="SA1008"/>
    <s v="TU98"/>
    <n v="1.2"/>
    <n v="1250"/>
    <n v="0"/>
    <m/>
    <m/>
    <m/>
    <m/>
    <m/>
    <n v="202.999"/>
    <n v="188.06"/>
    <n v="14.939"/>
    <n v="14.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3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3"/>
    <s v="9519115421-3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38"/>
    <s v="CRCA COIL SA1008 TU98 1X1250"/>
    <s v="C01"/>
    <s v="SA1008"/>
    <s v="TU98"/>
    <n v="1"/>
    <n v="1250"/>
    <n v="0"/>
    <m/>
    <m/>
    <m/>
    <m/>
    <m/>
    <n v="115.998"/>
    <n v="108.15"/>
    <n v="7.8479999999999999"/>
    <n v="7.8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47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4"/>
    <s v="9519115421-4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2"/>
    <s v="CRCA COIL SA1008 TU98 1.600X1250"/>
    <s v="C01"/>
    <s v="SA1008"/>
    <s v="TU98"/>
    <n v="1.6"/>
    <n v="1250"/>
    <n v="0"/>
    <m/>
    <m/>
    <m/>
    <m/>
    <m/>
    <n v="202.999"/>
    <n v="187.07"/>
    <n v="15.929"/>
    <n v="15.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9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27.52"/>
    <n v="0"/>
    <n v="0"/>
    <n v="0"/>
    <n v="0"/>
    <n v="0"/>
    <n v="0"/>
    <n v="27.52"/>
    <n v="27.5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7"/>
    <s v="9519115421-7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2"/>
    <s v="CRCA COIL SA1008 TU98 1.600X1250"/>
    <s v="C01"/>
    <s v="SA1008"/>
    <s v="TU98"/>
    <n v="1.6"/>
    <n v="1250"/>
    <n v="0"/>
    <m/>
    <m/>
    <m/>
    <m/>
    <m/>
    <n v="203"/>
    <n v="132.63"/>
    <n v="18.085000000000001"/>
    <n v="18.085000000000001"/>
    <n v="0"/>
    <n v="0"/>
    <n v="0"/>
    <n v="0"/>
    <n v="0"/>
    <n v="0"/>
    <n v="0"/>
    <n v="0"/>
    <n v="0"/>
    <n v="0"/>
    <n v="0"/>
    <n v="0"/>
    <n v="55.15"/>
    <n v="0"/>
    <n v="0"/>
    <n v="0"/>
    <n v="0"/>
    <n v="0"/>
    <n v="0"/>
    <n v="55.15"/>
    <n v="55.15"/>
    <n v="0"/>
    <n v="0"/>
    <n v="-37.064999999999998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8"/>
    <s v="9519115421-8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3"/>
    <s v="CRCA COIL SA1008 TU98 1.900X1250"/>
    <s v="C01"/>
    <s v="SA1008"/>
    <s v="TU98"/>
    <n v="1.9"/>
    <n v="1250"/>
    <n v="0"/>
    <m/>
    <m/>
    <m/>
    <m/>
    <m/>
    <n v="116"/>
    <n v="105.285"/>
    <n v="10.715"/>
    <n v="10.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No Priority"/>
    <s v="Released"/>
    <x v="0"/>
    <m/>
    <m/>
    <e v="#N/A"/>
    <s v="OK"/>
    <s v="GP03"/>
    <s v="ACRM GP#3 NARROW"/>
    <m/>
    <x v="1"/>
    <x v="5"/>
    <m/>
    <n v="2000"/>
    <m/>
    <s v="East"/>
    <m/>
    <n v="651192"/>
    <x v="11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2"/>
    <s v="9519145140-2"/>
    <s v="No Priority"/>
    <s v="Released"/>
    <x v="0"/>
    <m/>
    <m/>
    <e v="#N/A"/>
    <s v="OK"/>
    <s v="GP01"/>
    <s v="ACRM GP#3 WIDER HARD"/>
    <m/>
    <x v="1"/>
    <x v="10"/>
    <m/>
    <n v="2000"/>
    <m/>
    <s v="East"/>
    <m/>
    <n v="651192"/>
    <x v="11"/>
    <n v="3767014"/>
    <s v="GP COIL TATGPH GP02 0.400X1350"/>
    <s v="C05"/>
    <s v="TATGPH"/>
    <s v="GP02"/>
    <n v="0.4"/>
    <n v="1350"/>
    <n v="93"/>
    <m/>
    <m/>
    <m/>
    <m/>
    <m/>
    <n v="92.998999999999995"/>
    <n v="89.864999999999995"/>
    <n v="3.1339999999999999"/>
    <n v="3.13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3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3"/>
    <s v="9519145140-3"/>
    <s v="No Priority"/>
    <s v="Released"/>
    <x v="0"/>
    <m/>
    <m/>
    <e v="#N/A"/>
    <s v="OK"/>
    <s v="GP01"/>
    <s v="ACRM GP#3 WIDER HARD"/>
    <m/>
    <x v="1"/>
    <x v="10"/>
    <m/>
    <n v="2000"/>
    <m/>
    <s v="East"/>
    <m/>
    <n v="651192"/>
    <x v="11"/>
    <n v="3708868"/>
    <s v="GP COIL TATGPH GP02 0.500X1350"/>
    <s v="C05"/>
    <s v="TATGPH"/>
    <s v="GP02"/>
    <n v="0.5"/>
    <n v="1350"/>
    <n v="217"/>
    <m/>
    <m/>
    <m/>
    <m/>
    <m/>
    <n v="221.001"/>
    <n v="219.31"/>
    <n v="1.6910000000000001"/>
    <n v="1.6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10000000000001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4"/>
    <s v="9519145140-4"/>
    <s v="No Priority"/>
    <s v="Released"/>
    <x v="0"/>
    <m/>
    <m/>
    <e v="#N/A"/>
    <s v="OK"/>
    <s v="GP01"/>
    <s v="ACRM GP#3 WIDER HARD"/>
    <m/>
    <x v="1"/>
    <x v="10"/>
    <m/>
    <n v="2000"/>
    <m/>
    <s v="East"/>
    <m/>
    <n v="651192"/>
    <x v="11"/>
    <n v="3767015"/>
    <s v="GP COIL TATGPH GP02 0.600X1350"/>
    <s v="C05"/>
    <s v="TATGPH"/>
    <s v="GP02"/>
    <n v="0.6"/>
    <n v="1350"/>
    <n v="93"/>
    <m/>
    <m/>
    <m/>
    <m/>
    <m/>
    <n v="92.995000000000005"/>
    <n v="86.68"/>
    <n v="6.3150000000000004"/>
    <n v="6.3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4743"/>
    <n v="1"/>
    <s v="9519144743-1"/>
    <s v="Nov'25"/>
    <s v="Released"/>
    <x v="1"/>
    <n v="1"/>
    <m/>
    <s v="OK (HR  Indent)"/>
    <s v="N/C"/>
    <s v="CR02"/>
    <s v="ACRM CRCA CRS"/>
    <m/>
    <x v="0"/>
    <x v="14"/>
    <m/>
    <n v="2200"/>
    <s v="ZOSOLA"/>
    <s v="North"/>
    <m/>
    <n v="184986"/>
    <x v="26"/>
    <n v="2439201"/>
    <s v="CRCA COIL TSBSTA EL06 0.500X1170"/>
    <s v="C01"/>
    <s v="TSBSTA"/>
    <s v="EL06"/>
    <n v="0.5"/>
    <n v="1170"/>
    <n v="0"/>
    <m/>
    <m/>
    <m/>
    <m/>
    <m/>
    <n v="215.99"/>
    <n v="0"/>
    <n v="119.855"/>
    <n v="45.865000000000002"/>
    <n v="105.855"/>
    <n v="0"/>
    <n v="0"/>
    <n v="0"/>
    <n v="0"/>
    <n v="0"/>
    <n v="0"/>
    <n v="0"/>
    <n v="0"/>
    <n v="0"/>
    <n v="0"/>
    <n v="0"/>
    <n v="154.75"/>
    <n v="0"/>
    <n v="0"/>
    <n v="0"/>
    <n v="0"/>
    <n v="0"/>
    <n v="0"/>
    <n v="154.75"/>
    <n v="154.75"/>
    <n v="0"/>
    <n v="0"/>
    <n v="-34.894999999999996"/>
    <m/>
    <m/>
    <m/>
    <m/>
    <m/>
    <m/>
    <m/>
    <m/>
    <s v="T"/>
    <m/>
    <m/>
    <m/>
    <m/>
    <m/>
    <m/>
    <m/>
    <m/>
    <m/>
    <m/>
    <m/>
    <m/>
    <m/>
    <m/>
    <m/>
    <n v="110.13500000000001"/>
    <n v="110.13500000000001"/>
    <n v="0"/>
    <n v="0"/>
    <n v="0"/>
    <n v="0"/>
    <n v="0"/>
    <n v="0"/>
    <n v="0"/>
    <n v="0"/>
    <n v="0"/>
    <n v="0"/>
    <n v="215.99"/>
    <m/>
  </r>
  <r>
    <n v="742"/>
    <d v="2025-09-26T00:00:00"/>
    <s v="ZBTO"/>
    <n v="9519144743"/>
    <n v="2"/>
    <s v="9519144743-2"/>
    <s v="Stocks"/>
    <s v="Released"/>
    <x v="1"/>
    <n v="1"/>
    <m/>
    <s v="OK"/>
    <s v="N/C"/>
    <s v="CR02"/>
    <s v="ACRM CRCA CRS"/>
    <m/>
    <x v="0"/>
    <x v="14"/>
    <m/>
    <n v="2200"/>
    <s v="ZOSOLA"/>
    <s v="North"/>
    <m/>
    <n v="184986"/>
    <x v="26"/>
    <n v="2439201"/>
    <s v="CRCA COIL TSBSTA EL06 0.500X1170"/>
    <s v="C01"/>
    <s v="TSBSTA"/>
    <s v="EL06"/>
    <n v="0.5"/>
    <n v="1170"/>
    <n v="0"/>
    <m/>
    <m/>
    <m/>
    <m/>
    <m/>
    <n v="188.989"/>
    <n v="143.22"/>
    <n v="10.054"/>
    <n v="-81.665999999999997"/>
    <n v="131.73499999999996"/>
    <n v="0"/>
    <n v="0"/>
    <n v="0"/>
    <n v="0"/>
    <n v="0"/>
    <n v="0"/>
    <n v="27.625"/>
    <n v="0"/>
    <n v="0"/>
    <n v="0"/>
    <n v="0"/>
    <n v="0"/>
    <n v="0"/>
    <n v="0"/>
    <n v="0"/>
    <n v="0"/>
    <n v="0"/>
    <n v="0"/>
    <n v="27.625"/>
    <n v="0"/>
    <n v="27.625"/>
    <n v="0"/>
    <n v="10.054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1.73499999999996"/>
    <m/>
  </r>
  <r>
    <n v="743"/>
    <d v="2025-09-26T00:00:00"/>
    <s v="ZBTO"/>
    <n v="9519144746"/>
    <n v="1"/>
    <s v="9519144746-1"/>
    <s v="No Priority"/>
    <s v="Released"/>
    <x v="0"/>
    <m/>
    <m/>
    <e v="#N/A"/>
    <s v="OK"/>
    <s v="GL03"/>
    <s v="ACRM GP#2 NON TBSPL"/>
    <n v="8000"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9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2"/>
    <s v="9519144746-2"/>
    <s v="No Priority"/>
    <s v="Released"/>
    <x v="0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1.19499999999999"/>
    <n v="8.8049999999999997"/>
    <n v="8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04999999999999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199"/>
    <n v="1"/>
    <s v="9519146199-1"/>
    <s v="Stocks"/>
    <s v="Released"/>
    <x v="1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224"/>
    <n v="221.38499999999999"/>
    <n v="2.6150000000000002"/>
    <n v="2.6150000000000002"/>
    <n v="4.6349999999999998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6349999999999998"/>
    <m/>
  </r>
  <r>
    <n v="744"/>
    <d v="2025-09-26T00:00:00"/>
    <s v="ZBTO"/>
    <n v="9519146199"/>
    <n v="2"/>
    <s v="9519146199-2"/>
    <s v="Oct'25"/>
    <s v="Released"/>
    <x v="1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167.999"/>
    <n v="129.66"/>
    <n v="28.279"/>
    <n v="-5.681"/>
    <n v="13.590000000000002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2.6089999999999982"/>
    <m/>
    <m/>
    <m/>
    <m/>
    <m/>
    <m/>
    <m/>
    <m/>
    <s v="M"/>
    <m/>
    <m/>
    <m/>
    <m/>
    <m/>
    <m/>
    <m/>
    <m/>
    <m/>
    <m/>
    <m/>
    <m/>
    <m/>
    <m/>
    <m/>
    <n v="30"/>
    <n v="0"/>
    <n v="30"/>
    <n v="0"/>
    <n v="0"/>
    <n v="0"/>
    <n v="0"/>
    <n v="0"/>
    <n v="0"/>
    <n v="0"/>
    <n v="0"/>
    <n v="0"/>
    <n v="43.59"/>
    <m/>
  </r>
  <r>
    <n v="744"/>
    <d v="2025-09-26T00:00:00"/>
    <s v="ZBTO"/>
    <n v="9519146199"/>
    <n v="3"/>
    <s v="9519146199-3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5467"/>
    <n v="4"/>
    <s v="9519105467-4"/>
    <s v="No Priority"/>
    <s v="Released"/>
    <x v="0"/>
    <m/>
    <m/>
    <s v="OK (HR  Indent)"/>
    <s v="N/C"/>
    <s v="CR01"/>
    <s v="ACRM CRCA CTL"/>
    <m/>
    <x v="0"/>
    <x v="3"/>
    <m/>
    <n v="2000"/>
    <s v="PATNA"/>
    <s v="East"/>
    <m/>
    <n v="103227"/>
    <x v="10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9787"/>
    <n v="4"/>
    <s v="9519109787-4"/>
    <s v="No Priority"/>
    <s v="Released"/>
    <x v="0"/>
    <m/>
    <m/>
    <s v="OK (HR  Indent)"/>
    <s v="N/C"/>
    <s v="CR01"/>
    <s v="ACRM CRCA CTL"/>
    <m/>
    <x v="0"/>
    <x v="3"/>
    <m/>
    <n v="2000"/>
    <s v="PURNIA"/>
    <s v="East"/>
    <m/>
    <n v="103227"/>
    <x v="10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4"/>
    <s v="9519144746-4"/>
    <s v="No Priority"/>
    <s v="Released"/>
    <x v="0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79.99"/>
    <n v="266.91000000000003"/>
    <n v="13.08"/>
    <n v="-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1"/>
    <n v="15.01"/>
    <n v="15.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13.08"/>
    <n v="0"/>
    <n v="13.08"/>
    <n v="0"/>
    <n v="0"/>
    <n v="0"/>
    <n v="0"/>
    <n v="0"/>
    <n v="0"/>
    <n v="0"/>
    <n v="0"/>
    <n v="0"/>
    <n v="13.08"/>
    <m/>
  </r>
  <r>
    <n v="743"/>
    <d v="2025-09-26T00:00:00"/>
    <s v="ZBTO"/>
    <n v="9519144746"/>
    <n v="5"/>
    <s v="9519144746-5"/>
    <s v="No Priority"/>
    <s v="Released"/>
    <x v="0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6.78500000000003"/>
    <n v="3.2149999999999999"/>
    <n v="3.2149999999999999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2.5"/>
    <n v="0"/>
    <n v="2.5"/>
    <n v="0"/>
    <n v="3.214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Oct'25"/>
    <s v="Released"/>
    <x v="1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46.74"/>
    <n v="33.26"/>
    <n v="-32.090000000000003"/>
    <n v="0"/>
    <n v="0"/>
    <n v="28.59"/>
    <n v="0"/>
    <n v="0"/>
    <n v="0"/>
    <n v="0"/>
    <n v="0"/>
    <n v="0"/>
    <n v="0"/>
    <n v="0"/>
    <n v="0"/>
    <n v="0"/>
    <n v="0"/>
    <n v="0"/>
    <n v="0"/>
    <n v="0"/>
    <n v="0"/>
    <n v="36.76"/>
    <n v="65.349999999999994"/>
    <n v="36.76"/>
    <n v="28.589999999999996"/>
    <n v="0"/>
    <n v="0"/>
    <m/>
    <m/>
    <m/>
    <m/>
    <m/>
    <m/>
    <m/>
    <m/>
    <s v="U"/>
    <m/>
    <m/>
    <m/>
    <m/>
    <m/>
    <m/>
    <m/>
    <m/>
    <m/>
    <m/>
    <m/>
    <m/>
    <m/>
    <m/>
    <m/>
    <n v="33.26"/>
    <n v="0"/>
    <n v="33.26"/>
    <n v="0"/>
    <n v="0"/>
    <n v="0"/>
    <n v="0"/>
    <n v="0"/>
    <n v="0"/>
    <n v="0"/>
    <n v="0"/>
    <n v="0"/>
    <n v="33.26"/>
    <m/>
  </r>
  <r>
    <n v="743"/>
    <d v="2025-09-26T00:00:00"/>
    <s v="ZBTO"/>
    <n v="9519144746"/>
    <n v="7"/>
    <s v="9519144746-7"/>
    <s v="Stocks"/>
    <s v="Released"/>
    <x v="1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51.96"/>
    <n v="15.25"/>
    <n v="15.25"/>
    <n v="12.79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14"/>
    <n v="14"/>
    <n v="0"/>
    <n v="0"/>
    <n v="1.2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79"/>
    <m/>
  </r>
  <r>
    <n v="744"/>
    <d v="2025-09-26T00:00:00"/>
    <s v="ZBTO"/>
    <n v="9519146271"/>
    <n v="1"/>
    <s v="9519146271-1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7.998999999999999"/>
    <n v="20.36"/>
    <n v="7.6390000000000002"/>
    <n v="7.6390000000000002"/>
    <n v="18.045000000000002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8.045000000000002"/>
    <m/>
  </r>
  <r>
    <n v="744"/>
    <d v="2025-09-26T00:00:00"/>
    <s v="ZBTO"/>
    <n v="9519146271"/>
    <n v="6"/>
    <s v="9519146271-6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1"/>
    <s v="9519148419-1"/>
    <s v="Stocks"/>
    <s v="Released"/>
    <x v="1"/>
    <m/>
    <m/>
    <e v="#N/A"/>
    <s v="OK"/>
    <s v="GL01"/>
    <s v="ACRM GP#2 TBSPL BGL"/>
    <m/>
    <x v="2"/>
    <x v="16"/>
    <m/>
    <n v="1000"/>
    <s v=" "/>
    <s v="TBSPL"/>
    <m/>
    <n v="942283"/>
    <x v="8"/>
    <n v="1882051"/>
    <s v="GL COIL HARD Y550GL H6GL 0.90 X 1250"/>
    <s v="B04"/>
    <s v="Y550GL"/>
    <s v="H6GL"/>
    <n v="0.9"/>
    <n v="1250"/>
    <n v="0"/>
    <m/>
    <m/>
    <m/>
    <m/>
    <m/>
    <n v="290"/>
    <n v="255.95500000000001"/>
    <n v="6.9690000000000003"/>
    <n v="-7.4059999999999997"/>
    <n v="27.074999999999999"/>
    <n v="0"/>
    <n v="0"/>
    <n v="0"/>
    <n v="0"/>
    <n v="0"/>
    <n v="0"/>
    <n v="27.625"/>
    <n v="0"/>
    <n v="0"/>
    <n v="0"/>
    <n v="0"/>
    <n v="0"/>
    <n v="0"/>
    <n v="0"/>
    <n v="0"/>
    <n v="0"/>
    <n v="0"/>
    <n v="14.975000000000001"/>
    <n v="42.6"/>
    <n v="42.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6.9690000000000003"/>
    <n v="0"/>
    <n v="0"/>
    <n v="6.9690000000000003"/>
    <n v="0"/>
    <n v="0"/>
    <n v="0"/>
    <n v="0"/>
    <n v="0"/>
    <n v="0"/>
    <n v="0"/>
    <n v="0"/>
    <n v="34.043999999999997"/>
    <m/>
  </r>
  <r>
    <n v="743"/>
    <d v="2025-09-27T00:00:00"/>
    <s v="ZBTO"/>
    <n v="9519058218"/>
    <n v="2"/>
    <s v="9519058218-2"/>
    <s v="No Priority"/>
    <s v="Released"/>
    <x v="0"/>
    <m/>
    <m/>
    <n v="0"/>
    <s v="N/C"/>
    <s v="GP03"/>
    <s v="ACRM GP#3 NARROW"/>
    <m/>
    <x v="1"/>
    <x v="2"/>
    <m/>
    <n v="2000"/>
    <s v="LONI"/>
    <s v="West"/>
    <m/>
    <n v="931235"/>
    <x v="52"/>
    <n v="1851066"/>
    <s v="GP COIL SOFT-TATXGP-GLK1-0.25X900"/>
    <s v="C02"/>
    <s v="TATXGP"/>
    <s v="GLK1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058218"/>
    <n v="3"/>
    <s v="9519058218-3"/>
    <s v="Oct'25"/>
    <s v="Released"/>
    <x v="1"/>
    <m/>
    <m/>
    <e v="#N/A"/>
    <s v="OK"/>
    <s v="GP02"/>
    <s v="ACRM GP#3 WIDER SOFT"/>
    <m/>
    <x v="1"/>
    <x v="7"/>
    <m/>
    <n v="2000"/>
    <s v="LONI"/>
    <s v="West"/>
    <m/>
    <n v="931235"/>
    <x v="52"/>
    <n v="1327809"/>
    <s v="GP COIL SOFT-TATXGP-GLK1-0.3X1250"/>
    <s v="C02"/>
    <s v="TATXGP"/>
    <s v="GLK1"/>
    <n v="0.3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3"/>
    <d v="2025-09-27T00:00:00"/>
    <s v="ZBTO"/>
    <n v="9519136821"/>
    <n v="2"/>
    <s v="9519136821-2"/>
    <s v="No Priority"/>
    <s v="Released"/>
    <x v="0"/>
    <m/>
    <m/>
    <n v="0"/>
    <s v="N/C"/>
    <s v="GP03"/>
    <s v="ACRM GP#3 NARROW"/>
    <m/>
    <x v="1"/>
    <x v="2"/>
    <m/>
    <n v="2000"/>
    <s v="LONI"/>
    <s v="West"/>
    <m/>
    <n v="931235"/>
    <x v="52"/>
    <n v="1851066"/>
    <s v="GP COIL SOFT-TATXGP-GLK1-0.25X900"/>
    <s v="C02"/>
    <s v="TATXGP"/>
    <s v="GLK1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3"/>
    <s v="9519136821-3"/>
    <s v="No Priority"/>
    <s v="Released"/>
    <x v="0"/>
    <m/>
    <m/>
    <e v="#N/A"/>
    <s v="OK"/>
    <s v="GP02"/>
    <s v="ACRM GP#3 WIDER SOFT"/>
    <m/>
    <x v="1"/>
    <x v="7"/>
    <m/>
    <n v="2000"/>
    <s v="LONI"/>
    <s v="West"/>
    <m/>
    <n v="931235"/>
    <x v="52"/>
    <n v="1300230"/>
    <s v="GP COIL SOFT-TATXGP-GLK1-0.3X1220"/>
    <s v="C02"/>
    <s v="TATXGP"/>
    <s v="GLK1"/>
    <n v="0.3"/>
    <n v="1220"/>
    <n v="0"/>
    <m/>
    <m/>
    <m/>
    <m/>
    <m/>
    <n v="28"/>
    <n v="26.57"/>
    <n v="1.43"/>
    <n v="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x v="1"/>
    <m/>
    <m/>
    <n v="0"/>
    <s v="N/C"/>
    <s v="GP03"/>
    <s v="ACRM GP#3 NARROW"/>
    <m/>
    <x v="1"/>
    <x v="2"/>
    <m/>
    <n v="2000"/>
    <s v="JAIPUR"/>
    <s v="North"/>
    <m/>
    <n v="117583"/>
    <x v="40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271"/>
    <n v="3"/>
    <s v="9519146271-3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79.99900000000002"/>
    <n v="244.65"/>
    <n v="10.289"/>
    <n v="3.5840000000000001"/>
    <n v="79.724999999999994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6.4939999999999998"/>
    <m/>
    <m/>
    <m/>
    <m/>
    <m/>
    <m/>
    <m/>
    <m/>
    <s v="M"/>
    <m/>
    <m/>
    <m/>
    <m/>
    <m/>
    <m/>
    <m/>
    <m/>
    <m/>
    <m/>
    <m/>
    <m/>
    <m/>
    <m/>
    <m/>
    <n v="10.289"/>
    <n v="0"/>
    <n v="10.289"/>
    <n v="0"/>
    <n v="0"/>
    <n v="0"/>
    <n v="0"/>
    <n v="0"/>
    <n v="0"/>
    <n v="0"/>
    <n v="0"/>
    <n v="0"/>
    <n v="90.013999999999996"/>
    <m/>
  </r>
  <r>
    <n v="744"/>
    <d v="2025-09-26T00:00:00"/>
    <s v="ZBTO"/>
    <n v="9519146271"/>
    <n v="4"/>
    <s v="9519146271-4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140"/>
    <n v="125.57"/>
    <n v="7.7640000000000002"/>
    <n v="2.9689999999999999"/>
    <n v="117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-4.821000000000000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7"/>
    <m/>
  </r>
  <r>
    <n v="744"/>
    <d v="2025-09-26T00:00:00"/>
    <s v="ZBTO"/>
    <n v="9519146271"/>
    <n v="5"/>
    <s v="9519146271-5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112"/>
    <n v="101.51"/>
    <n v="0.374"/>
    <n v="0.374"/>
    <n v="21.959999999999997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959999999999997"/>
    <m/>
  </r>
  <r>
    <n v="743"/>
    <d v="2025-09-27T00:00:00"/>
    <s v="ZBTO"/>
    <n v="9519149681"/>
    <n v="1"/>
    <s v="9519149681-1"/>
    <s v="Nov'25"/>
    <s v="Released"/>
    <x v="1"/>
    <m/>
    <m/>
    <n v="0"/>
    <s v="N/C"/>
    <s v="GP03"/>
    <s v="ACRM GP#3 NARROW"/>
    <m/>
    <x v="1"/>
    <x v="2"/>
    <m/>
    <n v="2000"/>
    <s v="ZOSOLA"/>
    <s v="North"/>
    <m/>
    <n v="183259"/>
    <x v="72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5T00:00:00"/>
    <s v="ZBTF"/>
    <n v="9519143205"/>
    <n v="1"/>
    <s v="9519143205-1"/>
    <s v="Stocks"/>
    <s v="Released"/>
    <x v="1"/>
    <m/>
    <m/>
    <e v="#N/A"/>
    <s v="OK"/>
    <s v="CR04"/>
    <s v="ACRM CRCA TLL"/>
    <m/>
    <x v="0"/>
    <x v="1"/>
    <m/>
    <n v="1000"/>
    <s v="SOHNA"/>
    <s v="North"/>
    <m/>
    <n v="600250"/>
    <x v="0"/>
    <n v="2439203"/>
    <s v="CRCA COIL TSBSTA EL06 0.500X1160"/>
    <s v="C01"/>
    <s v="TSBSTA"/>
    <s v="EL06"/>
    <n v="0.5"/>
    <n v="1160"/>
    <n v="0"/>
    <m/>
    <m/>
    <m/>
    <m/>
    <m/>
    <n v="315"/>
    <n v="311.77999999999997"/>
    <n v="3.22"/>
    <n v="3.22"/>
    <n v="2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2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04"/>
    <m/>
  </r>
  <r>
    <n v="743"/>
    <d v="2025-09-27T00:00:00"/>
    <s v="ZBTO"/>
    <n v="9519149928"/>
    <n v="4"/>
    <s v="9519149928-4"/>
    <s v="No Priority"/>
    <s v="Released"/>
    <x v="0"/>
    <m/>
    <m/>
    <e v="#N/A"/>
    <s v="OK"/>
    <s v="GP02"/>
    <s v="ACRM GP#3 WIDER SOFT"/>
    <m/>
    <x v="1"/>
    <x v="7"/>
    <m/>
    <n v="2000"/>
    <s v="JAIPUR"/>
    <s v="North"/>
    <m/>
    <n v="117583"/>
    <x v="40"/>
    <n v="1854399"/>
    <s v="GP COIL SOFT-TATXGP-GK09-0.35X1220"/>
    <s v="C02"/>
    <s v="TATXGP"/>
    <s v="GK09"/>
    <n v="0.35"/>
    <n v="1220"/>
    <n v="0"/>
    <m/>
    <m/>
    <m/>
    <m/>
    <m/>
    <n v="112"/>
    <n v="104.94499999999999"/>
    <n v="7.0549999999999997"/>
    <n v="7.0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549999999999997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5"/>
    <s v="9519149928-5"/>
    <s v="Nov'25"/>
    <s v="Released"/>
    <x v="1"/>
    <m/>
    <m/>
    <s v="OK"/>
    <s v="N/C"/>
    <s v="GP02"/>
    <s v="ACRM GP#3 WIDER SOFT"/>
    <m/>
    <x v="1"/>
    <x v="7"/>
    <n v="2500"/>
    <n v="2000"/>
    <s v="JAIPUR"/>
    <s v="North"/>
    <m/>
    <n v="117583"/>
    <x v="40"/>
    <n v="1854410"/>
    <s v="GP COIL SOFT-TATXGP-GK09-0.4X1220"/>
    <s v="C02"/>
    <s v="TATXGP"/>
    <s v="GK09"/>
    <n v="0.4"/>
    <n v="1220"/>
    <n v="0"/>
    <m/>
    <m/>
    <m/>
    <m/>
    <m/>
    <n v="112"/>
    <n v="81.7"/>
    <n v="25.669"/>
    <n v="-1.2310000000000001"/>
    <n v="15.694999999999999"/>
    <n v="0"/>
    <n v="0"/>
    <n v="0"/>
    <n v="0"/>
    <n v="0"/>
    <n v="1.895"/>
    <n v="0"/>
    <n v="0"/>
    <n v="0"/>
    <n v="0"/>
    <n v="0"/>
    <n v="0"/>
    <n v="0"/>
    <n v="0"/>
    <n v="0"/>
    <n v="5.01"/>
    <n v="0"/>
    <n v="4.63"/>
    <n v="11.535"/>
    <n v="6.5250000000000004"/>
    <n v="5.01"/>
    <n v="0"/>
    <n v="19.143999999999998"/>
    <m/>
    <m/>
    <m/>
    <m/>
    <m/>
    <m/>
    <m/>
    <m/>
    <s v="R"/>
    <m/>
    <m/>
    <m/>
    <m/>
    <m/>
    <m/>
    <m/>
    <m/>
    <m/>
    <m/>
    <m/>
    <m/>
    <m/>
    <m/>
    <m/>
    <n v="25.669"/>
    <n v="0"/>
    <n v="25.669"/>
    <n v="0"/>
    <n v="0"/>
    <n v="0"/>
    <n v="0"/>
    <n v="0"/>
    <n v="0"/>
    <n v="0"/>
    <n v="0"/>
    <n v="0"/>
    <n v="41.363999999999997"/>
    <m/>
  </r>
  <r>
    <n v="744"/>
    <d v="2025-09-25T00:00:00"/>
    <s v="ZBTO"/>
    <n v="9519142346"/>
    <n v="1"/>
    <s v="9519142346-1"/>
    <s v="Oct'25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1.475000000000001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4"/>
    <d v="2025-09-25T00:00:00"/>
    <s v="ZBTO"/>
    <n v="9519142346"/>
    <n v="2"/>
    <s v="9519142346-2"/>
    <s v="Oct'25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10.1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  <m/>
    <m/>
    <m/>
    <m/>
    <m/>
    <m/>
    <m/>
    <m/>
    <m/>
    <m/>
    <m/>
    <m/>
    <m/>
    <m/>
    <m/>
    <n v="17.899999999999999"/>
    <n v="0"/>
    <n v="0"/>
    <n v="17.899999999999999"/>
    <n v="0"/>
    <n v="0"/>
    <n v="0"/>
    <n v="0"/>
    <n v="0"/>
    <n v="0"/>
    <n v="0"/>
    <n v="0"/>
    <n v="28"/>
    <m/>
  </r>
  <r>
    <n v="744"/>
    <d v="2025-09-26T00:00:00"/>
    <s v="ZBTO"/>
    <n v="9519146150"/>
    <n v="2"/>
    <s v="9519146150-2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746"/>
    <n v="1"/>
    <s v="9519142746-1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m/>
    <n v="940016"/>
    <x v="20"/>
    <n v="4001001"/>
    <s v="PPGL C HARD Y550PL D0C9 0.63(TPT)X1220"/>
    <s v="B18"/>
    <s v="Y550PL"/>
    <s v="D0C9"/>
    <n v="0.63"/>
    <n v="1220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3"/>
    <s v="9519142346-3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15.734999999999999"/>
    <n v="0.57999999999999996"/>
    <n v="12.265000000000001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-5.0150000000000006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40.265000000000001"/>
    <m/>
  </r>
  <r>
    <n v="744"/>
    <d v="2025-09-25T00:00:00"/>
    <s v="ZBTO"/>
    <n v="9519142346"/>
    <n v="4"/>
    <s v="9519142346-4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11.95"/>
    <n v="10.654999999999999"/>
    <n v="16.049999999999997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-4.7750000000000021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44.05"/>
    <m/>
  </r>
  <r>
    <n v="743"/>
    <d v="2025-09-27T00:00:00"/>
    <s v="ZBTO"/>
    <n v="9519149928"/>
    <n v="1"/>
    <s v="9519149928-1"/>
    <s v="No Priority"/>
    <s v="Released"/>
    <x v="0"/>
    <m/>
    <m/>
    <n v="0"/>
    <s v="N/C"/>
    <s v="GP03"/>
    <s v="ACRM GP#3 NARROW"/>
    <m/>
    <x v="1"/>
    <x v="2"/>
    <m/>
    <n v="2000"/>
    <s v="Rajasthan"/>
    <s v="North"/>
    <m/>
    <n v="117583"/>
    <x v="40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3"/>
    <s v="9519149928-3"/>
    <s v="Nov'25"/>
    <s v="Released"/>
    <x v="1"/>
    <m/>
    <m/>
    <s v="OK"/>
    <s v="N/C"/>
    <s v="GP02"/>
    <s v="ACRM GP#3 WIDER SOFT"/>
    <m/>
    <x v="1"/>
    <x v="7"/>
    <m/>
    <n v="2000"/>
    <s v="Rajasthan"/>
    <s v="North"/>
    <m/>
    <n v="117583"/>
    <x v="40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27.3"/>
    <n v="0"/>
    <n v="27.3"/>
    <n v="27.3"/>
    <n v="0"/>
    <n v="0"/>
    <n v="0.69999999999999929"/>
    <m/>
    <m/>
    <m/>
    <m/>
    <m/>
    <m/>
    <m/>
    <m/>
    <m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09-27T00:00:00"/>
    <s v="ZBTO"/>
    <n v="9519149703"/>
    <n v="1"/>
    <s v="9519149703-1"/>
    <s v="Nov'25"/>
    <s v="Released"/>
    <x v="1"/>
    <m/>
    <m/>
    <n v="0"/>
    <s v="N/C"/>
    <s v="GP03"/>
    <s v="ACRM GP#3 NARROW"/>
    <m/>
    <x v="1"/>
    <x v="2"/>
    <m/>
    <n v="2000"/>
    <s v="Delhi"/>
    <s v="North"/>
    <m/>
    <n v="183259"/>
    <x v="72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3"/>
    <s v="9519148419-3"/>
    <s v="Stocks"/>
    <s v="Released"/>
    <x v="1"/>
    <m/>
    <m/>
    <e v="#N/A"/>
    <s v="OK"/>
    <s v="GL01"/>
    <s v="ACRM GP#2 TBSPL BGL"/>
    <m/>
    <x v="2"/>
    <x v="16"/>
    <m/>
    <n v="1000"/>
    <s v="Jharkhand"/>
    <s v="TBSPL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290"/>
    <n v="204.42500000000001"/>
    <n v="5.29"/>
    <n v="-8.8849999999999998"/>
    <n v="25.14"/>
    <n v="0"/>
    <n v="0"/>
    <n v="0"/>
    <n v="0"/>
    <n v="0"/>
    <n v="0"/>
    <n v="25.86"/>
    <n v="0"/>
    <n v="0"/>
    <n v="0"/>
    <n v="0"/>
    <n v="0"/>
    <n v="0"/>
    <n v="0"/>
    <n v="11.44"/>
    <n v="2.2350000000000003"/>
    <n v="0"/>
    <n v="83.210000000000008"/>
    <n v="122.745"/>
    <n v="120.51"/>
    <n v="2.2349999999999994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14"/>
    <m/>
  </r>
  <r>
    <n v="743"/>
    <d v="2025-09-27T00:00:00"/>
    <s v="ZBTO"/>
    <n v="9519148419"/>
    <n v="4"/>
    <s v="9519148419-4"/>
    <s v="Stocks"/>
    <s v="Released"/>
    <x v="1"/>
    <m/>
    <m/>
    <e v="#N/A"/>
    <s v="OK"/>
    <s v="GL01"/>
    <s v="ACRM GP#2 TBSPL BGL"/>
    <m/>
    <x v="2"/>
    <x v="16"/>
    <m/>
    <n v="1000"/>
    <s v="Jharkhand"/>
    <s v="TBSPL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145"/>
    <n v="141.70500000000001"/>
    <n v="3.2949999999999999"/>
    <n v="3.2949999999999999"/>
    <n v="10.64"/>
    <n v="0"/>
    <n v="0"/>
    <n v="0"/>
    <n v="0"/>
    <n v="0"/>
    <n v="0"/>
    <n v="0"/>
    <n v="0"/>
    <n v="0"/>
    <n v="0"/>
    <n v="0"/>
    <n v="0"/>
    <n v="0"/>
    <n v="0"/>
    <n v="13.42"/>
    <n v="0"/>
    <n v="0"/>
    <n v="0"/>
    <n v="13.42"/>
    <n v="13.42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64"/>
    <m/>
  </r>
  <r>
    <n v="744"/>
    <d v="2025-09-26T00:00:00"/>
    <s v="ZBTO"/>
    <n v="9519146150"/>
    <n v="3"/>
    <s v="9519146150-3"/>
    <s v="Stocks"/>
    <s v="Released"/>
    <x v="1"/>
    <m/>
    <m/>
    <e v="#N/A"/>
    <s v="OK"/>
    <s v="GL02"/>
    <s v="ACRM GP#2 TBSPL PPGL"/>
    <m/>
    <x v="3"/>
    <x v="4"/>
    <m/>
    <n v="1000"/>
    <s v="Jharkhand"/>
    <s v="TBSPL"/>
    <m/>
    <n v="940016"/>
    <x v="20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84"/>
    <n v="81.180000000000007"/>
    <n v="2.82"/>
    <n v="-1.38"/>
    <n v="3.7650000000000001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7650000000000001"/>
    <m/>
  </r>
  <r>
    <n v="744"/>
    <d v="2025-09-26T00:00:00"/>
    <s v="ZBTO"/>
    <n v="9519146199"/>
    <n v="5"/>
    <s v="9519146199-5"/>
    <s v="Stocks"/>
    <s v="Released"/>
    <x v="1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140"/>
    <n v="135.08000000000001"/>
    <n v="4.92"/>
    <n v="4.92"/>
    <n v="26.6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684999999999999"/>
    <m/>
  </r>
  <r>
    <n v="743"/>
    <d v="2025-09-26T00:00:00"/>
    <s v="ZBTO"/>
    <n v="9519144936"/>
    <n v="2"/>
    <s v="9519144936-2"/>
    <s v="No Priority"/>
    <s v="Released"/>
    <x v="0"/>
    <m/>
    <m/>
    <e v="#N/A"/>
    <s v="OK"/>
    <s v="GL03"/>
    <s v="ACRM GP#2 NON TBSPL"/>
    <m/>
    <x v="2"/>
    <x v="8"/>
    <m/>
    <n v="1000"/>
    <s v="Telangana"/>
    <s v="South"/>
    <m/>
    <n v="188152"/>
    <x v="73"/>
    <n v="3886090"/>
    <s v="GL COIL HARD  Y550GL GL6H 0.900X1250"/>
    <s v="B04"/>
    <s v="Y550GL"/>
    <s v="GL6H"/>
    <n v="0.9"/>
    <n v="1250"/>
    <n v="0"/>
    <m/>
    <n v="150"/>
    <m/>
    <n v="8"/>
    <n v="12"/>
    <n v="261"/>
    <n v="238.27"/>
    <n v="0"/>
    <n v="0"/>
    <n v="0"/>
    <n v="0"/>
    <n v="0"/>
    <n v="0"/>
    <n v="0"/>
    <n v="0"/>
    <n v="0"/>
    <n v="0"/>
    <n v="0"/>
    <n v="0"/>
    <n v="0"/>
    <n v="0"/>
    <n v="0"/>
    <n v="0"/>
    <n v="0"/>
    <n v="9.6050000000000004"/>
    <n v="0"/>
    <n v="0"/>
    <n v="0"/>
    <n v="9.6050000000000004"/>
    <n v="9.6050000000000004"/>
    <n v="0"/>
    <n v="0"/>
    <n v="-9.605000000000000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8"/>
    <s v="9519144746-8"/>
    <s v="Oct'25"/>
    <s v="Released"/>
    <x v="1"/>
    <m/>
    <m/>
    <e v="#N/A"/>
    <s v="OK"/>
    <s v="GL03"/>
    <s v="ACRM GP#2 NON TBSPL"/>
    <m/>
    <x v="2"/>
    <x v="15"/>
    <m/>
    <n v="1000"/>
    <s v="West Bengal"/>
    <s v="East"/>
    <m/>
    <n v="101122"/>
    <x v="24"/>
    <n v="3988091"/>
    <s v="GL COIL HARD  Y550GL H7GL 0.440X1240"/>
    <s v="B04"/>
    <s v="Y550GL"/>
    <s v="H7GL"/>
    <n v="0.44"/>
    <n v="1240"/>
    <n v="0"/>
    <m/>
    <n v="70"/>
    <m/>
    <n v="7.0010000000000003"/>
    <n v="28"/>
    <n v="279.99"/>
    <n v="261.69"/>
    <n v="18.3"/>
    <n v="12.6"/>
    <n v="0"/>
    <n v="0"/>
    <n v="0"/>
    <n v="0"/>
    <n v="0"/>
    <n v="0"/>
    <n v="0"/>
    <n v="0"/>
    <n v="0"/>
    <n v="0"/>
    <n v="0"/>
    <n v="0"/>
    <n v="0"/>
    <n v="0"/>
    <n v="0"/>
    <n v="0"/>
    <n v="0"/>
    <n v="5.7"/>
    <n v="0"/>
    <n v="5.7"/>
    <n v="5.7"/>
    <n v="0"/>
    <n v="0"/>
    <n v="12.600000000000001"/>
    <m/>
    <m/>
    <m/>
    <m/>
    <m/>
    <m/>
    <m/>
    <m/>
    <s v="Untrimmed edge"/>
    <m/>
    <m/>
    <m/>
    <m/>
    <m/>
    <m/>
    <m/>
    <m/>
    <m/>
    <m/>
    <m/>
    <m/>
    <m/>
    <m/>
    <m/>
    <n v="18.3"/>
    <n v="0"/>
    <n v="18.3"/>
    <n v="0"/>
    <n v="0"/>
    <n v="0"/>
    <n v="0"/>
    <n v="0"/>
    <n v="0"/>
    <n v="0"/>
    <n v="0"/>
    <n v="0"/>
    <n v="18.3"/>
    <m/>
  </r>
  <r>
    <n v="743"/>
    <d v="2025-09-25T00:00:00"/>
    <s v="ZBTO"/>
    <n v="9519142211"/>
    <n v="1"/>
    <s v="9519142211-1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4"/>
    <x v="67"/>
    <n v="4108810"/>
    <s v="GL COIL HARD  Y550GL M310 0.350X1220"/>
    <s v="B04"/>
    <s v="Y550GL"/>
    <s v="M310"/>
    <n v="0.35"/>
    <n v="1220"/>
    <n v="0"/>
    <m/>
    <n v="150"/>
    <m/>
    <n v="3"/>
    <n v="5"/>
    <n v="56"/>
    <n v="54.015000000000001"/>
    <n v="1.9850000000000001"/>
    <n v="1.9850000000000001"/>
    <n v="54.0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4.015000000000001"/>
    <m/>
  </r>
  <r>
    <n v="743"/>
    <d v="2025-09-27T00:00:00"/>
    <s v="ZBTO"/>
    <n v="9519148419"/>
    <n v="2"/>
    <s v="9519148419-2"/>
    <s v="No Priority"/>
    <s v="Released"/>
    <x v="0"/>
    <m/>
    <m/>
    <e v="#N/A"/>
    <s v="OK"/>
    <s v="GL01"/>
    <s v="ACRM GP#2 TBSPL BGL"/>
    <m/>
    <x v="2"/>
    <x v="16"/>
    <m/>
    <n v="1000"/>
    <m/>
    <s v="TBSPL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290"/>
    <n v="190.16"/>
    <n v="44.62"/>
    <n v="-11.74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44.62"/>
    <n v="0"/>
    <n v="0"/>
    <n v="44.62"/>
    <n v="0"/>
    <n v="0"/>
    <n v="0"/>
    <n v="0"/>
    <n v="0"/>
    <n v="0"/>
    <n v="0"/>
    <n v="0"/>
    <n v="44.62"/>
    <m/>
  </r>
  <r>
    <n v="743"/>
    <d v="2025-09-27T00:00:00"/>
    <s v="ZBTO"/>
    <n v="9519148534"/>
    <n v="1"/>
    <s v="9519148534-1"/>
    <s v="Stocks"/>
    <s v="Released"/>
    <x v="1"/>
    <m/>
    <m/>
    <e v="#N/A"/>
    <s v="OK"/>
    <s v="GL01"/>
    <s v="ACRM GP#2 TBSPL BGL"/>
    <m/>
    <x v="2"/>
    <x v="16"/>
    <m/>
    <n v="1000"/>
    <m/>
    <s v="TBSPL"/>
    <m/>
    <n v="942284"/>
    <x v="67"/>
    <n v="4124997"/>
    <s v="GL COIL HARD  Y550GL M308 0.630X1220"/>
    <s v="B04"/>
    <s v="Y550GL"/>
    <s v="M308"/>
    <n v="0.63"/>
    <n v="1220"/>
    <n v="0"/>
    <m/>
    <n v="150"/>
    <m/>
    <n v="3"/>
    <n v="5"/>
    <n v="28"/>
    <n v="25.925000000000001"/>
    <n v="2.0750000000000002"/>
    <n v="2.0750000000000002"/>
    <n v="25.92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75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25000000000004"/>
    <m/>
  </r>
  <r>
    <n v="744"/>
    <d v="2025-09-24T00:00:00"/>
    <s v="ZBTO"/>
    <n v="9519138217"/>
    <n v="7"/>
    <s v="9519138217-7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167.999"/>
    <n v="162.435"/>
    <n v="0.66400000000000003"/>
    <n v="0.66400000000000003"/>
    <n v="20.97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-4.8210000000000006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97"/>
    <m/>
  </r>
  <r>
    <n v="744"/>
    <d v="2025-09-24T00:00:00"/>
    <s v="ZBTO"/>
    <n v="9519138217"/>
    <n v="8"/>
    <s v="9519138217-8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140"/>
    <n v="129.13499999999999"/>
    <n v="4.9089999999999998"/>
    <n v="4.9089999999999998"/>
    <n v="12.055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-2.096000000000000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055"/>
    <m/>
  </r>
  <r>
    <n v="744"/>
    <d v="2025-09-26T00:00:00"/>
    <s v="ZBTO"/>
    <n v="9519146199"/>
    <n v="4"/>
    <s v="9519146199-4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252"/>
    <n v="248.83"/>
    <n v="3.17"/>
    <n v="3.17"/>
    <n v="12.67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67"/>
    <m/>
  </r>
  <r>
    <n v="743"/>
    <d v="2025-09-18T00:00:00"/>
    <s v="ZBTO"/>
    <n v="9519114672"/>
    <n v="1"/>
    <s v="9519114672-1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116649"/>
    <x v="12"/>
    <n v="1300228"/>
    <s v="GP COIL SOFT-TATXGP-GLK1-0.5X1220"/>
    <s v="C02"/>
    <s v="TATXGP"/>
    <s v="GLK1"/>
    <n v="0.5"/>
    <n v="1220"/>
    <n v="0"/>
    <m/>
    <m/>
    <m/>
    <n v="6"/>
    <n v="24"/>
    <n v="28"/>
    <n v="26.89"/>
    <n v="1.1100000000000001"/>
    <n v="-226.75"/>
    <n v="0"/>
    <n v="0"/>
    <n v="0"/>
    <n v="0"/>
    <n v="0"/>
    <n v="0"/>
    <n v="0"/>
    <n v="0"/>
    <n v="0"/>
    <n v="0"/>
    <n v="0"/>
    <n v="0"/>
    <n v="0"/>
    <n v="0"/>
    <n v="0"/>
    <n v="0"/>
    <n v="0"/>
    <n v="421.82"/>
    <n v="0"/>
    <n v="421.82"/>
    <n v="0"/>
    <n v="421.82"/>
    <n v="0"/>
    <n v="1.110000000000000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6T00:00:00"/>
    <s v="ZBTO"/>
    <n v="9519107755"/>
    <n v="2"/>
    <s v="9519107755-2"/>
    <s v="Nov'25"/>
    <s v="Released"/>
    <x v="1"/>
    <m/>
    <m/>
    <s v="OK"/>
    <s v="N/C"/>
    <s v="GP02"/>
    <s v="ACRM GP#3 WIDER SOFT"/>
    <m/>
    <x v="1"/>
    <x v="7"/>
    <m/>
    <n v="2000"/>
    <m/>
    <s v="North"/>
    <m/>
    <n v="150962"/>
    <x v="41"/>
    <n v="1854390"/>
    <s v="GP COIL SOFT-TATXGP-GK09-0.3X1220"/>
    <s v="C02"/>
    <s v="TATXGP"/>
    <s v="GK09"/>
    <n v="0.3"/>
    <n v="1220"/>
    <n v="0"/>
    <m/>
    <m/>
    <m/>
    <n v="4"/>
    <n v="7"/>
    <n v="28"/>
    <n v="0"/>
    <n v="28"/>
    <n v="5.21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08-27T00:00:00"/>
    <s v="ZBTO"/>
    <n v="9519054625"/>
    <n v="10"/>
    <s v="9519054625-10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116649"/>
    <x v="12"/>
    <n v="1300230"/>
    <s v="GP COIL SOFT-TATXGP-GLK1-0.3X1220"/>
    <s v="C02"/>
    <s v="TATXGP"/>
    <s v="GLK1"/>
    <n v="0.3"/>
    <n v="1220"/>
    <n v="0"/>
    <m/>
    <m/>
    <m/>
    <n v="4"/>
    <n v="24"/>
    <n v="112"/>
    <n v="108.44499999999999"/>
    <n v="3.5550000000000002"/>
    <n v="3.5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5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8975095"/>
    <n v="3"/>
    <s v="9518975095-3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936511"/>
    <x v="33"/>
    <n v="3671523"/>
    <s v="GP COIL TATXGP GLK2 0.450X1220"/>
    <s v="C02"/>
    <s v="TATXGP"/>
    <s v="GLK2"/>
    <n v="0.45"/>
    <n v="1220"/>
    <n v="0"/>
    <m/>
    <m/>
    <m/>
    <n v="6"/>
    <n v="24"/>
    <n v="27.99"/>
    <n v="26.69"/>
    <n v="1.3"/>
    <n v="1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8921586"/>
    <n v="8"/>
    <s v="9518921586-8"/>
    <s v="Oct'25"/>
    <s v="Released"/>
    <x v="1"/>
    <n v="1"/>
    <s v="4000522234-4"/>
    <s v="HSM HR"/>
    <s v="N/C"/>
    <s v="CR03"/>
    <s v="ACRM CRCA SPM"/>
    <m/>
    <x v="0"/>
    <x v="0"/>
    <m/>
    <n v="2000"/>
    <m/>
    <s v="South"/>
    <m/>
    <n v="939422"/>
    <x v="43"/>
    <n v="1804826"/>
    <s v="CRCA COIL-TATXXD-AU03-0.9X1250"/>
    <s v="C01"/>
    <s v="TATXXD"/>
    <s v="AU03"/>
    <n v="0.9"/>
    <n v="1250"/>
    <n v="0"/>
    <m/>
    <m/>
    <m/>
    <n v="10"/>
    <n v="30"/>
    <n v="29"/>
    <n v="0"/>
    <n v="29"/>
    <n v="1.38"/>
    <n v="0"/>
    <n v="0"/>
    <n v="0"/>
    <n v="0"/>
    <n v="0"/>
    <n v="0"/>
    <n v="0"/>
    <n v="0"/>
    <n v="0"/>
    <n v="0"/>
    <n v="0"/>
    <n v="0"/>
    <n v="0"/>
    <n v="0"/>
    <n v="0"/>
    <n v="0"/>
    <n v="25.705000000000002"/>
    <n v="0"/>
    <n v="0"/>
    <n v="25.705000000000002"/>
    <n v="0"/>
    <n v="25.705000000000002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09-29T00:00:00"/>
    <s v="ZBTO"/>
    <n v="9519155004"/>
    <n v="1"/>
    <s v="9519155004-1"/>
    <s v="No Priority"/>
    <s v="Released"/>
    <x v="0"/>
    <m/>
    <m/>
    <e v="#N/A"/>
    <s v="OK"/>
    <s v="GP02"/>
    <s v="ACRM GP#3 WIDER SOFT"/>
    <m/>
    <x v="1"/>
    <x v="17"/>
    <m/>
    <n v="2000"/>
    <m/>
    <s v="West"/>
    <m/>
    <m/>
    <x v="74"/>
    <n v="2282960"/>
    <s v="GP COIL SOFT TATXGP ROS1 0.60X1220"/>
    <s v="C02"/>
    <s v="TATXGP"/>
    <s v="ROS1"/>
    <n v="0.6"/>
    <n v="1220"/>
    <n v="0"/>
    <m/>
    <m/>
    <m/>
    <m/>
    <m/>
    <n v="223.999"/>
    <n v="206.37"/>
    <n v="17.629000000000001"/>
    <n v="17.62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29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55004"/>
    <n v="2"/>
    <s v="9519155004-2"/>
    <s v="No Priority"/>
    <s v="Released"/>
    <x v="0"/>
    <m/>
    <m/>
    <e v="#N/A"/>
    <s v="OK"/>
    <s v="GP02"/>
    <s v="ACRM GP#3 WIDER SOFT"/>
    <m/>
    <x v="1"/>
    <x v="17"/>
    <m/>
    <n v="2000"/>
    <m/>
    <s v="West"/>
    <m/>
    <m/>
    <x v="74"/>
    <n v="2282960"/>
    <s v="GP COIL SOFT TATXGP ROS1 0.60X1220"/>
    <s v="C02"/>
    <s v="TATXGP"/>
    <s v="ROS1"/>
    <n v="0.6"/>
    <n v="1220"/>
    <n v="0"/>
    <m/>
    <m/>
    <m/>
    <m/>
    <m/>
    <n v="195.999"/>
    <n v="192.01"/>
    <n v="3.9889999999999999"/>
    <n v="3.98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1"/>
    <s v="9519157788-1"/>
    <s v="No Priority"/>
    <s v="Released"/>
    <x v="0"/>
    <m/>
    <m/>
    <e v="#N/A"/>
    <s v="OK"/>
    <s v="CR03"/>
    <s v="ACRM CRCA SPM"/>
    <m/>
    <x v="0"/>
    <x v="9"/>
    <m/>
    <n v="2000"/>
    <m/>
    <s v="South"/>
    <m/>
    <n v="600108"/>
    <x v="65"/>
    <n v="2420514"/>
    <s v="CRCA COIL TATXXD AH03 0.800X1250"/>
    <s v="C01"/>
    <s v="TATXXD"/>
    <s v="AH03"/>
    <n v="0.8"/>
    <n v="1250"/>
    <n v="0"/>
    <m/>
    <m/>
    <m/>
    <m/>
    <m/>
    <n v="28.998999999999999"/>
    <n v="26.885000000000002"/>
    <n v="2.1139999999999999"/>
    <n v="2.11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2"/>
    <s v="9519157788-2"/>
    <s v="No Priority"/>
    <s v="Released"/>
    <x v="0"/>
    <m/>
    <m/>
    <e v="#N/A"/>
    <s v="OK"/>
    <s v="CR03"/>
    <s v="ACRM CRCA SPM"/>
    <m/>
    <x v="0"/>
    <x v="9"/>
    <m/>
    <n v="2000"/>
    <m/>
    <s v="South"/>
    <m/>
    <n v="600108"/>
    <x v="65"/>
    <n v="2420516"/>
    <s v="CRCA COIL TATXXD AH03 0.900X1250"/>
    <s v="C01"/>
    <s v="TATXXD"/>
    <s v="AH03"/>
    <n v="0.9"/>
    <n v="1250"/>
    <n v="0"/>
    <m/>
    <m/>
    <m/>
    <m/>
    <m/>
    <n v="144.999"/>
    <n v="137.56"/>
    <n v="7.4390000000000001"/>
    <n v="7.43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39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3"/>
    <s v="9519157788-3"/>
    <s v="No Priority"/>
    <s v="Released"/>
    <x v="0"/>
    <m/>
    <m/>
    <e v="#N/A"/>
    <s v="OK"/>
    <s v="CR03"/>
    <s v="ACRM CRCA SPM"/>
    <m/>
    <x v="0"/>
    <x v="9"/>
    <m/>
    <n v="2000"/>
    <m/>
    <s v="South"/>
    <m/>
    <n v="600108"/>
    <x v="65"/>
    <n v="2420518"/>
    <s v="CRCA COIL TATXXD AH03 1X1250"/>
    <s v="C01"/>
    <s v="TATXXD"/>
    <s v="AH03"/>
    <n v="1"/>
    <n v="1250"/>
    <n v="0"/>
    <m/>
    <m/>
    <m/>
    <m/>
    <m/>
    <n v="202.99799999999999"/>
    <n v="193.42500000000001"/>
    <n v="9.5730000000000004"/>
    <n v="9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73000000000000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4"/>
    <s v="9519157788-4"/>
    <s v="Stocks"/>
    <s v="Released"/>
    <x v="1"/>
    <m/>
    <m/>
    <e v="#N/A"/>
    <s v="OK"/>
    <s v="CR03"/>
    <s v="ACRM CRCA SPM"/>
    <m/>
    <x v="0"/>
    <x v="9"/>
    <m/>
    <n v="2000"/>
    <m/>
    <s v="South"/>
    <m/>
    <n v="600108"/>
    <x v="65"/>
    <n v="2420521"/>
    <s v="CRCA COIL TATXXD AH03 1.200X1250"/>
    <s v="C01"/>
    <s v="TATXXD"/>
    <s v="AH03"/>
    <n v="1.2"/>
    <n v="1250"/>
    <n v="0"/>
    <m/>
    <m/>
    <m/>
    <m/>
    <m/>
    <n v="289.99799999999999"/>
    <n v="22.06"/>
    <n v="35.298000000000002"/>
    <n v="8.7379999999999995"/>
    <n v="106.98"/>
    <n v="0"/>
    <n v="0"/>
    <n v="0"/>
    <n v="0"/>
    <n v="0"/>
    <n v="0"/>
    <n v="0"/>
    <n v="0"/>
    <n v="0"/>
    <n v="0"/>
    <n v="0"/>
    <n v="276.26"/>
    <n v="0"/>
    <n v="0"/>
    <n v="0"/>
    <n v="0"/>
    <n v="0"/>
    <n v="0"/>
    <n v="276.26"/>
    <n v="276.26"/>
    <n v="0"/>
    <n v="0"/>
    <n v="0"/>
    <m/>
    <m/>
    <m/>
    <m/>
    <m/>
    <m/>
    <m/>
    <m/>
    <m/>
    <m/>
    <m/>
    <m/>
    <m/>
    <m/>
    <m/>
    <m/>
    <m/>
    <m/>
    <m/>
    <m/>
    <m/>
    <m/>
    <m/>
    <m/>
    <n v="35.298000000000002"/>
    <n v="35.298000000000002"/>
    <n v="0"/>
    <n v="0"/>
    <n v="0"/>
    <n v="0"/>
    <n v="0"/>
    <n v="0"/>
    <n v="0"/>
    <n v="0"/>
    <n v="0"/>
    <n v="0"/>
    <n v="142.27800000000002"/>
    <m/>
  </r>
  <r>
    <n v="742"/>
    <d v="2025-09-21T00:00:00"/>
    <s v="ZBTO"/>
    <n v="9519126750"/>
    <n v="1"/>
    <s v="9519126750-1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92271"/>
    <s v="CRCA SHEET TATXXD BT02 0.900X913X1800"/>
    <s v="C06"/>
    <s v="TATXXD"/>
    <s v="BT02"/>
    <n v="0.9"/>
    <n v="913"/>
    <n v="1800"/>
    <m/>
    <m/>
    <m/>
    <m/>
    <m/>
    <n v="62.999000000000002"/>
    <n v="56.38"/>
    <n v="4.5190000000000001"/>
    <n v="-2.306"/>
    <n v="0"/>
    <n v="0"/>
    <n v="0"/>
    <n v="0"/>
    <n v="0"/>
    <n v="0"/>
    <n v="0"/>
    <n v="0"/>
    <n v="0"/>
    <n v="0"/>
    <n v="0"/>
    <n v="0"/>
    <n v="0"/>
    <n v="0"/>
    <n v="9.0050000000000008"/>
    <n v="0"/>
    <n v="0"/>
    <n v="0"/>
    <n v="0"/>
    <n v="9.0050000000000008"/>
    <n v="9.0050000000000008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2"/>
    <s v="9519126750-2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04312"/>
    <s v="CRCA SHEET TATXXD BT02 0.970X913X1800"/>
    <s v="C06"/>
    <s v="TATXXD"/>
    <s v="BT02"/>
    <n v="0.97"/>
    <n v="913"/>
    <n v="1800"/>
    <m/>
    <m/>
    <m/>
    <m/>
    <m/>
    <n v="104.999"/>
    <n v="98.49"/>
    <n v="6.5090000000000003"/>
    <n v="3.6890000000000001"/>
    <n v="0"/>
    <n v="0"/>
    <n v="0"/>
    <n v="0"/>
    <n v="0"/>
    <n v="0"/>
    <n v="0"/>
    <n v="0"/>
    <n v="0"/>
    <n v="0"/>
    <n v="0"/>
    <n v="0"/>
    <n v="0"/>
    <n v="0"/>
    <n v="0.49"/>
    <n v="0"/>
    <n v="2.33"/>
    <n v="0"/>
    <n v="0"/>
    <n v="2.8200000000000003"/>
    <n v="0.49"/>
    <n v="2.33"/>
    <n v="0"/>
    <n v="6.019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3"/>
    <s v="9519126750-3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92272"/>
    <s v="CRCA SHEET TATXXD BT02 1.200X910X1800"/>
    <s v="C06"/>
    <s v="TATXXD"/>
    <s v="BT02"/>
    <n v="1.2"/>
    <n v="910"/>
    <n v="1800"/>
    <m/>
    <m/>
    <m/>
    <m/>
    <m/>
    <n v="62.999000000000002"/>
    <n v="53.284999999999997"/>
    <n v="9.7140000000000004"/>
    <n v="8.9689999999999994"/>
    <n v="0"/>
    <n v="0"/>
    <n v="0"/>
    <n v="0"/>
    <n v="0"/>
    <n v="0"/>
    <n v="0"/>
    <n v="0"/>
    <n v="0"/>
    <n v="0"/>
    <n v="0"/>
    <n v="0"/>
    <n v="0"/>
    <n v="0"/>
    <n v="0.745"/>
    <n v="0"/>
    <n v="0"/>
    <n v="0"/>
    <n v="0"/>
    <n v="0.745"/>
    <n v="0.745"/>
    <n v="0"/>
    <n v="0"/>
    <n v="8.969000000000001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4"/>
    <s v="9519126750-4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09914"/>
    <s v="CRCA SHEET TATXXD BT02 1.200X914X1800"/>
    <s v="C06"/>
    <s v="TATXXD"/>
    <s v="BT02"/>
    <n v="1.2"/>
    <n v="914"/>
    <n v="1800"/>
    <m/>
    <m/>
    <m/>
    <m/>
    <m/>
    <n v="20.998999999999999"/>
    <n v="15.845000000000001"/>
    <n v="5.1539999999999999"/>
    <n v="5.15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1T00:00:00"/>
    <s v="ZBTO"/>
    <n v="9518946840"/>
    <n v="4"/>
    <s v="9518946840-4"/>
    <s v="No Priority"/>
    <s v="Released"/>
    <x v="0"/>
    <m/>
    <m/>
    <e v="#N/A"/>
    <s v="CR03"/>
    <s v="CR03"/>
    <m/>
    <m/>
    <x v="0"/>
    <x v="0"/>
    <m/>
    <n v="2000"/>
    <s v="LONI"/>
    <s v="North"/>
    <m/>
    <n v="123052"/>
    <x v="49"/>
    <n v="1804854"/>
    <s v="CRCA COIL-TATXXD-AU03-1.2X1250"/>
    <s v="C01"/>
    <s v="TATXXD"/>
    <s v="AU03"/>
    <n v="1.2"/>
    <n v="1250"/>
    <n v="0"/>
    <m/>
    <m/>
    <m/>
    <m/>
    <m/>
    <n v="57.999000000000002"/>
    <n v="53.935000000000002"/>
    <n v="4.0640000000000001"/>
    <n v="4.06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64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2"/>
    <d v="2025-08-02T00:00:00"/>
    <s v="ZBTF"/>
    <n v="9518988388"/>
    <n v="3"/>
    <s v="9518988388-3"/>
    <s v="No Priority"/>
    <s v="Released"/>
    <x v="0"/>
    <m/>
    <m/>
    <e v="#N/A"/>
    <s v="CR03"/>
    <s v="CR03"/>
    <m/>
    <m/>
    <x v="0"/>
    <x v="0"/>
    <m/>
    <n v="2000"/>
    <s v="THIRUVALLUR"/>
    <s v="South"/>
    <m/>
    <n v="600250"/>
    <x v="0"/>
    <n v="187525"/>
    <s v="CR COIL-ICF  DQ TATXXD AU03 1.00 X 1250"/>
    <s v="C01"/>
    <s v="TATXXD"/>
    <s v="AU03"/>
    <n v="1"/>
    <n v="1250"/>
    <n v="0"/>
    <m/>
    <m/>
    <m/>
    <m/>
    <m/>
    <n v="298.15600000000001"/>
    <n v="298.08999999999997"/>
    <n v="6.6000000000000003E-2"/>
    <n v="6.6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000000000000003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2T00:00:00"/>
    <s v="ZBTF"/>
    <n v="9518988388"/>
    <n v="4"/>
    <s v="9518988388-4"/>
    <s v="No Priority"/>
    <s v="Released"/>
    <x v="0"/>
    <m/>
    <m/>
    <e v="#N/A"/>
    <s v="CR03"/>
    <s v="CR03"/>
    <m/>
    <m/>
    <x v="0"/>
    <x v="0"/>
    <m/>
    <n v="2000"/>
    <s v="THIRUVALLUR"/>
    <s v="South"/>
    <m/>
    <n v="600250"/>
    <x v="0"/>
    <n v="187525"/>
    <s v="CR COIL-ICF  DQ TATXXD AU03 1.00 X 1250"/>
    <s v="C01"/>
    <s v="TATXXD"/>
    <s v="AU03"/>
    <n v="1"/>
    <n v="1250"/>
    <n v="0"/>
    <m/>
    <m/>
    <m/>
    <m/>
    <m/>
    <n v="174.74100000000001"/>
    <n v="168.67"/>
    <n v="6.0709999999999997"/>
    <n v="6.07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09999999999997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2T00:00:00"/>
    <s v="ZBTF"/>
    <n v="9518988388"/>
    <n v="5"/>
    <s v="9518988388-5"/>
    <s v="No Priority"/>
    <s v="Released"/>
    <x v="0"/>
    <m/>
    <m/>
    <e v="#N/A"/>
    <s v="CR03"/>
    <s v="CR03"/>
    <m/>
    <m/>
    <x v="0"/>
    <x v="0"/>
    <m/>
    <n v="2000"/>
    <s v="THIRUVALLUR"/>
    <s v="South"/>
    <m/>
    <n v="600250"/>
    <x v="0"/>
    <n v="187529"/>
    <s v="CR COIL-ICF  DQ TATXXD AU03 1.20 X 1250"/>
    <s v="C01"/>
    <s v="TATXXD"/>
    <s v="AU03"/>
    <n v="1.2"/>
    <n v="1250"/>
    <n v="0"/>
    <m/>
    <m/>
    <m/>
    <m/>
    <m/>
    <n v="193.55"/>
    <n v="191.93"/>
    <n v="1.62"/>
    <n v="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7-18T00:00:00"/>
    <s v="ZBTO"/>
    <n v="9518938765"/>
    <n v="1"/>
    <s v="9518938765-1"/>
    <s v="No Priority"/>
    <s v="Released"/>
    <x v="0"/>
    <m/>
    <m/>
    <e v="#N/A"/>
    <s v="CR01"/>
    <s v="CR01"/>
    <m/>
    <m/>
    <x v="0"/>
    <x v="3"/>
    <m/>
    <n v="2000"/>
    <s v="PATNA"/>
    <s v="East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17.995000000000001"/>
    <n v="16.245000000000001"/>
    <n v="1.75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7-25T00:00:00"/>
    <s v="ZBTO"/>
    <n v="9518957825"/>
    <n v="1"/>
    <s v="9519114756-1"/>
    <s v="No Priority"/>
    <s v="Released"/>
    <x v="0"/>
    <m/>
    <m/>
    <e v="#N/A"/>
    <s v="CR01"/>
    <s v="CR01"/>
    <m/>
    <m/>
    <x v="0"/>
    <x v="3"/>
    <m/>
    <n v="2000"/>
    <s v="HOWRAH"/>
    <s v="East"/>
    <m/>
    <n v="925093"/>
    <x v="30"/>
    <n v="3239536"/>
    <s v="CRCA SHEET TATCRC SR16 0.350X900X2500"/>
    <s v="C06"/>
    <s v="TATCRC"/>
    <s v="SR16"/>
    <n v="0.35"/>
    <n v="900"/>
    <n v="2500"/>
    <m/>
    <m/>
    <m/>
    <m/>
    <m/>
    <n v="42"/>
    <n v="37.69"/>
    <n v="4.3099999999999996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09999999999999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s v="01.10.2025"/>
    <s v="ZBTO"/>
    <n v="9519161623"/>
    <n v="1"/>
    <s v="9519161623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88.625"/>
    <n v="1.365"/>
    <n v="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3513"/>
    <n v="1"/>
    <s v="9519163513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1"/>
    <n v="13.61"/>
    <n v="13.61"/>
    <n v="0"/>
    <n v="0"/>
    <n v="17.445"/>
    <m/>
    <m/>
    <m/>
    <m/>
    <m/>
    <m/>
    <m/>
    <m/>
    <m/>
    <m/>
    <m/>
    <m/>
    <m/>
    <m/>
    <m/>
    <m/>
    <m/>
    <m/>
    <m/>
    <m/>
    <m/>
    <m/>
    <m/>
    <m/>
    <n v="31.055"/>
    <n v="0"/>
    <n v="0"/>
    <n v="31.055"/>
    <n v="0"/>
    <n v="0"/>
    <n v="0"/>
    <n v="0"/>
    <n v="0"/>
    <n v="0"/>
    <n v="0"/>
    <n v="0"/>
    <n v="31.055"/>
    <s v="PURSHOTAM PROFILES PRIVATE LIMITED"/>
  </r>
  <r>
    <n v="743"/>
    <s v="03.10.2025"/>
    <s v="ZBTO"/>
    <n v="9519163520"/>
    <n v="1"/>
    <s v="9519163520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87.27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3521"/>
    <n v="1"/>
    <s v="9519163521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144.99"/>
    <n v="136.44999999999999"/>
    <n v="8.5399999999999991"/>
    <n v="8.53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9999999999999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4284"/>
    <n v="1"/>
    <s v="9519164284-1"/>
    <s v="Stocks"/>
    <s v="Released"/>
    <x v="1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6.89999999999998"/>
    <n v="225.86"/>
    <n v="25.254999999999999"/>
    <n v="-6.6"/>
    <n v="23.55"/>
    <n v="0"/>
    <n v="0"/>
    <n v="0"/>
    <n v="0"/>
    <n v="14.165000000000001"/>
    <n v="0"/>
    <n v="10.59"/>
    <n v="0"/>
    <n v="0"/>
    <n v="0"/>
    <n v="0"/>
    <n v="0"/>
    <n v="0"/>
    <n v="0"/>
    <n v="0"/>
    <n v="0"/>
    <n v="0"/>
    <n v="53.85"/>
    <n v="78.605000000000004"/>
    <n v="78.605000000000004"/>
    <n v="0"/>
    <n v="0"/>
    <n v="0"/>
    <m/>
    <m/>
    <m/>
    <m/>
    <m/>
    <m/>
    <m/>
    <m/>
    <m/>
    <m/>
    <m/>
    <m/>
    <m/>
    <m/>
    <m/>
    <m/>
    <m/>
    <m/>
    <m/>
    <m/>
    <m/>
    <m/>
    <m/>
    <m/>
    <n v="25.254999999999999"/>
    <n v="0"/>
    <n v="0"/>
    <n v="25.254999999999999"/>
    <n v="0"/>
    <n v="0"/>
    <n v="0"/>
    <n v="0"/>
    <n v="0"/>
    <n v="0"/>
    <n v="0"/>
    <n v="0"/>
    <n v="48.805"/>
    <s v="PURSHOTAM PROFILES PRIVATE LIMITED"/>
  </r>
  <r>
    <n v="743"/>
    <s v="03.10.2025"/>
    <s v="ZBTO"/>
    <n v="9519164290"/>
    <n v="1"/>
    <s v="9519164290-1"/>
    <s v="Stocks"/>
    <s v="Released"/>
    <x v="1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46.37"/>
    <n v="77.13"/>
    <n v="-10.86"/>
    <n v="23.450000000000003"/>
    <n v="0"/>
    <n v="0"/>
    <n v="0"/>
    <n v="0"/>
    <n v="38.925000000000004"/>
    <n v="0"/>
    <n v="26.77"/>
    <n v="0"/>
    <n v="0"/>
    <n v="0"/>
    <n v="0"/>
    <n v="0"/>
    <n v="0"/>
    <n v="0"/>
    <n v="12.855"/>
    <n v="10.525"/>
    <n v="0"/>
    <n v="74.135000000000005"/>
    <n v="163.21000000000004"/>
    <n v="152.685"/>
    <n v="10.525000000000034"/>
    <n v="0"/>
    <n v="0"/>
    <m/>
    <m/>
    <m/>
    <m/>
    <m/>
    <m/>
    <m/>
    <m/>
    <m/>
    <m/>
    <m/>
    <m/>
    <m/>
    <m/>
    <m/>
    <m/>
    <m/>
    <m/>
    <m/>
    <m/>
    <m/>
    <m/>
    <m/>
    <m/>
    <n v="77.13"/>
    <n v="0"/>
    <n v="0"/>
    <n v="77.13"/>
    <n v="0"/>
    <n v="0"/>
    <n v="0"/>
    <n v="0"/>
    <n v="0"/>
    <n v="0"/>
    <n v="0"/>
    <n v="0"/>
    <n v="100.58"/>
    <s v="PURSHOTAM PROFILES PRIVATE LIMITED"/>
  </r>
  <r>
    <n v="743"/>
    <s v="03.10.2025"/>
    <s v="ZBTO"/>
    <n v="9519164291"/>
    <n v="1"/>
    <s v="9519164291-1"/>
    <s v="Stocks"/>
    <s v="Released"/>
    <x v="1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44.94999999999999"/>
    <n v="22.45"/>
    <n v="-23.37"/>
    <n v="52.134999999999998"/>
    <n v="0"/>
    <n v="0"/>
    <n v="0"/>
    <n v="0"/>
    <n v="0"/>
    <n v="0"/>
    <n v="26.365000000000002"/>
    <n v="0"/>
    <n v="0"/>
    <n v="0"/>
    <n v="0"/>
    <n v="0"/>
    <n v="0"/>
    <n v="0"/>
    <n v="26.39"/>
    <n v="0"/>
    <n v="0"/>
    <n v="91.89"/>
    <n v="144.64500000000001"/>
    <n v="144.64500000000001"/>
    <n v="0"/>
    <n v="0"/>
    <n v="-122.19500000000001"/>
    <m/>
    <m/>
    <m/>
    <m/>
    <m/>
    <m/>
    <m/>
    <m/>
    <m/>
    <m/>
    <m/>
    <m/>
    <m/>
    <m/>
    <m/>
    <m/>
    <m/>
    <m/>
    <m/>
    <m/>
    <m/>
    <m/>
    <m/>
    <m/>
    <n v="22.45"/>
    <n v="0"/>
    <n v="0"/>
    <n v="22.45"/>
    <n v="0"/>
    <n v="0"/>
    <n v="0"/>
    <n v="0"/>
    <n v="0"/>
    <n v="0"/>
    <n v="0"/>
    <n v="0"/>
    <n v="74.584999999999994"/>
    <s v="PURSHOTAM PROFILES PRIVATE LIMITED"/>
  </r>
  <r>
    <n v="743"/>
    <s v="03.10.2025"/>
    <s v="ZBTO"/>
    <n v="9519164293"/>
    <n v="1"/>
    <s v="9519164293-1"/>
    <s v="Oct'25"/>
    <s v="Released"/>
    <x v="1"/>
    <m/>
    <m/>
    <e v="#N/A"/>
    <s v="GL03"/>
    <s v="GL03"/>
    <m/>
    <m/>
    <x v="2"/>
    <x v="8"/>
    <n v="1500"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73.45"/>
    <n v="33.450000000000003"/>
    <n v="20.56"/>
    <n v="0"/>
    <n v="0"/>
    <n v="0"/>
    <n v="0"/>
    <n v="0"/>
    <n v="0"/>
    <n v="0"/>
    <n v="0"/>
    <n v="0"/>
    <n v="0"/>
    <n v="0"/>
    <n v="0"/>
    <n v="0"/>
    <n v="0"/>
    <n v="0"/>
    <n v="42.914999999999999"/>
    <n v="0"/>
    <n v="8.5"/>
    <n v="65.155000000000001"/>
    <n v="116.57"/>
    <n v="116.57"/>
    <n v="0"/>
    <n v="0"/>
    <n v="-83.11999999999999"/>
    <m/>
    <m/>
    <m/>
    <m/>
    <m/>
    <m/>
    <m/>
    <m/>
    <m/>
    <m/>
    <m/>
    <m/>
    <m/>
    <m/>
    <m/>
    <m/>
    <m/>
    <m/>
    <m/>
    <m/>
    <m/>
    <m/>
    <m/>
    <m/>
    <n v="33.450000000000003"/>
    <n v="0"/>
    <n v="0"/>
    <n v="33.450000000000003"/>
    <n v="0"/>
    <n v="0"/>
    <n v="0"/>
    <n v="0"/>
    <n v="0"/>
    <n v="0"/>
    <n v="0"/>
    <n v="0"/>
    <n v="33.450000000000003"/>
    <s v="PURSHOTAM PROFILES PRIVATE LIMITED"/>
  </r>
  <r>
    <n v="743"/>
    <s v="03.10.2025"/>
    <s v="ZBTO"/>
    <n v="9519164295"/>
    <n v="1"/>
    <s v="9519164295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86.255"/>
    <n v="5.71"/>
    <n v="-54.895000000000003"/>
    <n v="0"/>
    <n v="0"/>
    <n v="0"/>
    <n v="0"/>
    <n v="0"/>
    <n v="3.11"/>
    <n v="0"/>
    <n v="50.79"/>
    <n v="0"/>
    <n v="0"/>
    <n v="0"/>
    <n v="0"/>
    <n v="0"/>
    <n v="0"/>
    <n v="0"/>
    <n v="9.8150000000000013"/>
    <n v="2.74"/>
    <n v="0"/>
    <n v="143.93"/>
    <n v="210.38499999999999"/>
    <n v="207.64500000000001"/>
    <n v="2.7399999999999807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4375"/>
    <n v="1"/>
    <s v="9519164375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6.9"/>
    <n v="0"/>
    <n v="16.399999999999999"/>
    <n v="5.5250000000000004"/>
    <n v="0"/>
    <n v="0"/>
    <n v="0"/>
    <n v="0"/>
    <n v="0"/>
    <n v="0"/>
    <n v="0"/>
    <n v="0"/>
    <n v="0"/>
    <n v="0"/>
    <n v="0"/>
    <n v="0"/>
    <n v="0"/>
    <n v="0"/>
    <n v="0"/>
    <n v="0"/>
    <n v="10.875"/>
    <n v="0"/>
    <n v="10.5"/>
    <n v="21.375"/>
    <n v="10.5"/>
    <n v="10.875"/>
    <n v="0"/>
    <n v="5.8999999999999986"/>
    <m/>
    <m/>
    <m/>
    <m/>
    <m/>
    <m/>
    <m/>
    <m/>
    <m/>
    <m/>
    <m/>
    <m/>
    <m/>
    <m/>
    <m/>
    <m/>
    <m/>
    <m/>
    <m/>
    <m/>
    <m/>
    <m/>
    <m/>
    <m/>
    <n v="16.399999999999999"/>
    <n v="0"/>
    <n v="0"/>
    <n v="16.399999999999999"/>
    <n v="0"/>
    <n v="0"/>
    <n v="0"/>
    <n v="0"/>
    <n v="0"/>
    <n v="0"/>
    <n v="0"/>
    <n v="0"/>
    <n v="16.399999999999999"/>
    <s v="PURSHOTAM PROFILES PRIVATE LIMITED"/>
  </r>
  <r>
    <n v="743"/>
    <d v="2025-08-27T00:00:00"/>
    <s v="ZBTO"/>
    <n v="9519054625"/>
    <n v="11"/>
    <s v="9519054625-11"/>
    <s v="No Priority"/>
    <s v="Released"/>
    <x v="0"/>
    <m/>
    <m/>
    <e v="#N/A"/>
    <s v="GP03"/>
    <s v="GP03"/>
    <m/>
    <m/>
    <x v="1"/>
    <x v="2"/>
    <m/>
    <n v="2000"/>
    <s v="GUWAHATI"/>
    <s v="East"/>
    <m/>
    <n v="116649"/>
    <x v="12"/>
    <n v="1851074"/>
    <s v="GP COIL SOFT-TATXGP-GLK1-0.28X900"/>
    <s v="C02"/>
    <s v="TATXGP"/>
    <s v="GLK1"/>
    <n v="0.28000000000000003"/>
    <n v="900"/>
    <n v="0"/>
    <m/>
    <m/>
    <m/>
    <m/>
    <m/>
    <n v="105"/>
    <n v="97.77"/>
    <n v="7.23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1T00:00:00"/>
    <s v="ZBTO"/>
    <n v="9518900193"/>
    <s v="14"/>
    <s v="9518900193-14"/>
    <s v="No Priority"/>
    <s v="Released"/>
    <x v="0"/>
    <m/>
    <m/>
    <e v="#N/A"/>
    <e v="#N/A"/>
    <m/>
    <m/>
    <m/>
    <x v="0"/>
    <x v="3"/>
    <m/>
    <n v="2000"/>
    <m/>
    <s v="South"/>
    <m/>
    <m/>
    <x v="76"/>
    <n v="3941695"/>
    <s v="CRCA SHEET TATCRC SR16 0.400X1220X2440"/>
    <s v="C06"/>
    <s v="TATCRC"/>
    <s v="SR16"/>
    <n v="0.4"/>
    <n v="1220"/>
    <m/>
    <m/>
    <m/>
    <m/>
    <m/>
    <m/>
    <n v="22.245999999999999"/>
    <n v="22.24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02T00:00:00"/>
    <s v="ZBTO"/>
    <n v="9518902718"/>
    <s v="3"/>
    <s v="9518902718-3"/>
    <s v="No Priority"/>
    <s v="Released"/>
    <x v="0"/>
    <m/>
    <m/>
    <e v="#N/A"/>
    <e v="#N/A"/>
    <m/>
    <m/>
    <m/>
    <x v="1"/>
    <x v="5"/>
    <m/>
    <n v="2000"/>
    <m/>
    <s v="East"/>
    <m/>
    <m/>
    <x v="10"/>
    <n v="3708869"/>
    <s v="GP COIL TATGPH GP02 0.500X900"/>
    <s v="C05"/>
    <s v="TATGPH"/>
    <s v="GP02"/>
    <n v="0.5"/>
    <n v="900"/>
    <m/>
    <m/>
    <m/>
    <m/>
    <m/>
    <m/>
    <n v="38.56"/>
    <n v="38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8914709"/>
    <s v="3"/>
    <s v="9518914709-3"/>
    <s v="Stocks"/>
    <s v="Released"/>
    <x v="1"/>
    <m/>
    <m/>
    <e v="#N/A"/>
    <e v="#N/A"/>
    <m/>
    <m/>
    <m/>
    <x v="1"/>
    <x v="2"/>
    <m/>
    <n v="2000"/>
    <m/>
    <s v="North"/>
    <m/>
    <m/>
    <x v="72"/>
    <n v="1854363"/>
    <s v="GP COIL SOFT-TATXGP-GLK1-0.22X900"/>
    <s v="C02"/>
    <s v="TATXGP"/>
    <s v="GLK1"/>
    <n v="0.22"/>
    <n v="900"/>
    <m/>
    <m/>
    <m/>
    <m/>
    <m/>
    <m/>
    <n v="17.475999999999999"/>
    <n v="17.475000000000001"/>
    <n v="1E-3"/>
    <n v="1E-3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3099999999999996"/>
    <m/>
  </r>
  <r>
    <n v="743"/>
    <d v="2025-08-29T00:00:00"/>
    <s v="ZBTO"/>
    <n v="9518933421"/>
    <s v="2"/>
    <s v="9518933421-2"/>
    <s v="No Priority"/>
    <s v="Released"/>
    <x v="0"/>
    <m/>
    <m/>
    <e v="#N/A"/>
    <e v="#N/A"/>
    <m/>
    <m/>
    <m/>
    <x v="1"/>
    <x v="2"/>
    <m/>
    <n v="2000"/>
    <m/>
    <s v="North"/>
    <m/>
    <m/>
    <x v="77"/>
    <n v="1851065"/>
    <s v="GP COIL SOFT-TATXGP-GK09-0.25X900"/>
    <s v="C02"/>
    <s v="TATXGP"/>
    <s v="GK09"/>
    <n v="0.25"/>
    <n v="900"/>
    <m/>
    <m/>
    <m/>
    <m/>
    <m/>
    <m/>
    <n v="18.381"/>
    <n v="18.3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30T00:00:00"/>
    <s v="ZBTO"/>
    <n v="9518938766"/>
    <s v="6"/>
    <s v="9518938766-6"/>
    <s v="No Priority"/>
    <s v="Released"/>
    <x v="0"/>
    <m/>
    <m/>
    <e v="#N/A"/>
    <e v="#N/A"/>
    <m/>
    <m/>
    <m/>
    <x v="0"/>
    <x v="3"/>
    <m/>
    <n v="2000"/>
    <m/>
    <s v="East"/>
    <m/>
    <m/>
    <x v="10"/>
    <n v="2441002"/>
    <s v="CRCA SHEET TATCRC SR16 0.380X1250X2500"/>
    <s v="C06"/>
    <s v="TATCRC"/>
    <s v="SR16"/>
    <n v="0.38"/>
    <n v="1250"/>
    <m/>
    <m/>
    <m/>
    <m/>
    <m/>
    <m/>
    <n v="25.425999999999998"/>
    <n v="25.42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38766"/>
    <s v="7"/>
    <s v="9518938766-7"/>
    <s v="No Priority"/>
    <s v="Released"/>
    <x v="0"/>
    <m/>
    <m/>
    <e v="#N/A"/>
    <e v="#N/A"/>
    <m/>
    <m/>
    <m/>
    <x v="0"/>
    <x v="3"/>
    <m/>
    <n v="2000"/>
    <m/>
    <s v="East"/>
    <m/>
    <m/>
    <x v="10"/>
    <n v="3239554"/>
    <s v="CRCA SHEET TATCRC SR16 0.400X1000X2500"/>
    <s v="C06"/>
    <s v="TATCRC"/>
    <s v="SR16"/>
    <n v="0.4"/>
    <n v="1000"/>
    <m/>
    <m/>
    <m/>
    <m/>
    <m/>
    <m/>
    <n v="19.811"/>
    <n v="19.809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39680"/>
    <s v="10"/>
    <s v="9518939680-10"/>
    <s v="No Priority"/>
    <s v="Released"/>
    <x v="0"/>
    <m/>
    <m/>
    <e v="#N/A"/>
    <e v="#N/A"/>
    <m/>
    <m/>
    <m/>
    <x v="0"/>
    <x v="3"/>
    <m/>
    <n v="2000"/>
    <m/>
    <s v="South"/>
    <m/>
    <m/>
    <x v="6"/>
    <n v="3239536"/>
    <s v="CRCA SHEET TATCRC SR16 0.350X900X2500"/>
    <s v="C06"/>
    <s v="TATCRC"/>
    <s v="SR16"/>
    <n v="0.35"/>
    <n v="900"/>
    <m/>
    <m/>
    <m/>
    <m/>
    <m/>
    <m/>
    <n v="30.085999999999999"/>
    <n v="30.08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6T00:00:00"/>
    <s v="ZBTO"/>
    <n v="9518944233"/>
    <s v="7"/>
    <s v="9518944233-7"/>
    <s v="No Priority"/>
    <s v="Released"/>
    <x v="0"/>
    <m/>
    <m/>
    <e v="#N/A"/>
    <e v="#N/A"/>
    <m/>
    <m/>
    <m/>
    <x v="0"/>
    <x v="0"/>
    <m/>
    <n v="2000"/>
    <m/>
    <s v="South"/>
    <m/>
    <m/>
    <x v="30"/>
    <n v="2155233"/>
    <s v="CRCA COIL TATXXD AU03 2.5X1250"/>
    <s v="C01"/>
    <s v="TATXXD"/>
    <s v="AU03"/>
    <n v="2.5"/>
    <n v="1250"/>
    <m/>
    <m/>
    <m/>
    <m/>
    <m/>
    <m/>
    <n v="29"/>
    <n v="25.094999999999999"/>
    <n v="3.9049999999999998"/>
    <n v="3.90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04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30T00:00:00"/>
    <s v="ZBTO"/>
    <n v="9518946015"/>
    <s v="3"/>
    <s v="9518946015-3"/>
    <s v="No Priority"/>
    <s v="Released"/>
    <x v="0"/>
    <m/>
    <m/>
    <e v="#N/A"/>
    <e v="#N/A"/>
    <m/>
    <m/>
    <m/>
    <x v="0"/>
    <x v="3"/>
    <m/>
    <n v="2000"/>
    <m/>
    <s v="East"/>
    <m/>
    <m/>
    <x v="78"/>
    <n v="3239548"/>
    <s v="CRCA SHEET TATCRC SR16 0.400X900X2500"/>
    <s v="C06"/>
    <s v="TATCRC"/>
    <s v="SR16"/>
    <n v="0.4"/>
    <n v="900"/>
    <m/>
    <m/>
    <m/>
    <m/>
    <m/>
    <m/>
    <n v="53.761000000000003"/>
    <n v="53.76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2T00:00:00"/>
    <s v="ZBTO"/>
    <n v="9518948558"/>
    <s v="2"/>
    <s v="9518948558-2"/>
    <s v="No Priority"/>
    <s v="Released"/>
    <x v="0"/>
    <m/>
    <m/>
    <e v="#N/A"/>
    <e v="#N/A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3.31099999999998"/>
    <n v="273.3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10"/>
    <s v="9518951741-10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19.481000000000002"/>
    <n v="19.4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6"/>
    <s v="9518951741-6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27.581"/>
    <n v="27.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7"/>
    <s v="9518951741-7"/>
    <s v="No Priority"/>
    <s v="Released"/>
    <x v="0"/>
    <m/>
    <m/>
    <e v="#N/A"/>
    <e v="#N/A"/>
    <m/>
    <m/>
    <m/>
    <x v="3"/>
    <x v="4"/>
    <m/>
    <n v="1000"/>
    <m/>
    <s v="TBSPL"/>
    <m/>
    <m/>
    <x v="67"/>
    <n v="3960726"/>
    <s v="PPGL C HARD Y550PL D0C9 0.450(TPT)X1220"/>
    <s v="B18"/>
    <s v="Y550PL"/>
    <s v="D0C9"/>
    <n v="0.45"/>
    <n v="1220"/>
    <m/>
    <m/>
    <m/>
    <m/>
    <m/>
    <m/>
    <n v="25.431000000000001"/>
    <n v="25.4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9"/>
    <s v="9518951741-9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52.311"/>
    <n v="52.3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52581"/>
    <s v="1"/>
    <s v="9518952581-1"/>
    <s v="No Priority"/>
    <s v="Released"/>
    <x v="0"/>
    <m/>
    <m/>
    <e v="#N/A"/>
    <e v="#N/A"/>
    <m/>
    <m/>
    <m/>
    <x v="0"/>
    <x v="3"/>
    <m/>
    <n v="2000"/>
    <m/>
    <s v="North"/>
    <m/>
    <m/>
    <x v="35"/>
    <n v="3240781"/>
    <s v="CRCA SHEET TSBCRC SR15 0.600X1250X2030"/>
    <s v="C06"/>
    <s v="TSBCRC"/>
    <s v="SR15"/>
    <n v="0.6"/>
    <n v="1250"/>
    <m/>
    <m/>
    <m/>
    <m/>
    <m/>
    <m/>
    <n v="26.146000000000001"/>
    <n v="26.14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1"/>
    <s v="9518952963-1"/>
    <s v="No Priority"/>
    <s v="Released"/>
    <x v="0"/>
    <m/>
    <m/>
    <e v="#N/A"/>
    <s v="N/C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6.911"/>
    <n v="276.91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2"/>
    <s v="9518952963-2"/>
    <s v="No Priority"/>
    <s v="Released"/>
    <x v="0"/>
    <m/>
    <m/>
    <e v="#N/A"/>
    <s v="N/C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8.42599999999999"/>
    <n v="278.4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3"/>
    <s v="9518952963-3"/>
    <s v="No Priority"/>
    <s v="Released"/>
    <x v="0"/>
    <m/>
    <m/>
    <e v="#N/A"/>
    <e v="#N/A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9.56599999999997"/>
    <n v="279.56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4T00:00:00"/>
    <s v="ZBTO"/>
    <n v="9518956633"/>
    <s v="1"/>
    <s v="9518956633-1"/>
    <s v="No Priority"/>
    <s v="Released"/>
    <x v="0"/>
    <m/>
    <m/>
    <e v="#N/A"/>
    <e v="#N/A"/>
    <m/>
    <m/>
    <m/>
    <x v="0"/>
    <x v="6"/>
    <m/>
    <n v="1000"/>
    <m/>
    <s v="South"/>
    <m/>
    <m/>
    <x v="61"/>
    <n v="3781084"/>
    <s v="CR COIL TATXXD BT02 0.970X1005"/>
    <s v="C01"/>
    <s v="TATXXD"/>
    <s v="BT02"/>
    <n v="0.97"/>
    <n v="1005"/>
    <m/>
    <m/>
    <m/>
    <m/>
    <m/>
    <m/>
    <n v="36.405000000000001"/>
    <n v="36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9T00:00:00"/>
    <s v="ZBTO"/>
    <n v="9518957720"/>
    <s v="1"/>
    <s v="9518957720-1"/>
    <s v="Stocks"/>
    <s v="Released"/>
    <x v="1"/>
    <m/>
    <m/>
    <e v="#N/A"/>
    <e v="#N/A"/>
    <m/>
    <m/>
    <m/>
    <x v="2"/>
    <x v="6"/>
    <m/>
    <n v="1000"/>
    <m/>
    <s v="South"/>
    <m/>
    <m/>
    <x v="79"/>
    <n v="4096235"/>
    <s v="GL COIL HARD  Y550GL H7GL 0.320X1235"/>
    <s v="B04"/>
    <s v="Y550GL"/>
    <s v="H7GL"/>
    <n v="0.32"/>
    <n v="1235"/>
    <m/>
    <m/>
    <m/>
    <m/>
    <m/>
    <m/>
    <n v="280.35599999999999"/>
    <n v="280.35500000000002"/>
    <n v="1E-3"/>
    <n v="1E-3"/>
    <n v="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86"/>
    <m/>
  </r>
  <r>
    <n v="743"/>
    <d v="2025-07-25T00:00:00"/>
    <s v="ZBTO"/>
    <n v="9518958986"/>
    <s v="1"/>
    <s v="9518958986-1"/>
    <s v="No Priority"/>
    <s v="Released"/>
    <x v="0"/>
    <m/>
    <m/>
    <e v="#N/A"/>
    <e v="#N/A"/>
    <m/>
    <m/>
    <m/>
    <x v="1"/>
    <x v="7"/>
    <m/>
    <n v="2000"/>
    <m/>
    <s v="East"/>
    <m/>
    <m/>
    <x v="64"/>
    <n v="1854399"/>
    <s v="GP COIL SOFT-TATXGP-GK09-0.35X1220"/>
    <s v="C02"/>
    <s v="TATXGP"/>
    <s v="GK09"/>
    <n v="0.35"/>
    <n v="1220"/>
    <m/>
    <m/>
    <m/>
    <m/>
    <m/>
    <m/>
    <n v="23.331"/>
    <n v="23.3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5T00:00:00"/>
    <s v="ZBTO"/>
    <n v="9518958986"/>
    <s v="4"/>
    <s v="9518958986-4"/>
    <s v="No Priority"/>
    <s v="Released"/>
    <x v="0"/>
    <m/>
    <m/>
    <e v="#N/A"/>
    <e v="#N/A"/>
    <m/>
    <m/>
    <m/>
    <x v="1"/>
    <x v="2"/>
    <m/>
    <n v="2000"/>
    <m/>
    <s v="East"/>
    <m/>
    <m/>
    <x v="64"/>
    <n v="1353179"/>
    <s v="GP COIL TATXGP GK09 0.500X900"/>
    <s v="C02"/>
    <s v="TATXGP"/>
    <s v="GK09"/>
    <n v="0.5"/>
    <n v="900"/>
    <m/>
    <m/>
    <m/>
    <m/>
    <m/>
    <m/>
    <n v="18.666"/>
    <n v="18.66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8T00:00:00"/>
    <s v="ZBTO"/>
    <n v="9518962589"/>
    <s v="2"/>
    <s v="9518962589-2"/>
    <s v="No Priority"/>
    <s v="Released"/>
    <x v="0"/>
    <m/>
    <m/>
    <e v="#N/A"/>
    <e v="#N/A"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m/>
    <m/>
    <m/>
    <m/>
    <m/>
    <m/>
    <n v="165.20599999999999"/>
    <n v="165.20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6T00:00:00"/>
    <s v="ZBTO"/>
    <n v="9518962589"/>
    <s v="3"/>
    <s v="9518962589-3"/>
    <s v="No Priority"/>
    <s v="Released"/>
    <x v="0"/>
    <m/>
    <m/>
    <e v="#N/A"/>
    <e v="#N/A"/>
    <m/>
    <m/>
    <m/>
    <x v="2"/>
    <x v="4"/>
    <m/>
    <n v="1000"/>
    <m/>
    <s v="TBSPL"/>
    <m/>
    <m/>
    <x v="67"/>
    <n v="3239573"/>
    <s v="GL C YS550 H6GL 0.42BMT(0.47TCT)X1220"/>
    <s v="B04"/>
    <s v="Y550GL"/>
    <s v="H6GL"/>
    <n v="0.42"/>
    <n v="1220"/>
    <m/>
    <m/>
    <m/>
    <m/>
    <m/>
    <m/>
    <n v="138.67099999999999"/>
    <n v="138.66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6T00:00:00"/>
    <s v="ZBTO"/>
    <n v="9518962673"/>
    <s v="7"/>
    <s v="9518962673-7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3.716000000000001"/>
    <n v="53.715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01T00:00:00"/>
    <s v="ZBTO"/>
    <n v="9518972366"/>
    <s v="7"/>
    <s v="9518972366-7"/>
    <s v="No Priority"/>
    <s v="Released"/>
    <x v="0"/>
    <m/>
    <m/>
    <e v="#N/A"/>
    <e v="#N/A"/>
    <m/>
    <m/>
    <m/>
    <x v="1"/>
    <x v="7"/>
    <m/>
    <n v="2000"/>
    <m/>
    <s v="North"/>
    <m/>
    <m/>
    <x v="52"/>
    <n v="1851092"/>
    <s v="GP COIL SOFT-TATXGP-GLK1-0.4X1250"/>
    <s v="C02"/>
    <s v="TATXGP"/>
    <s v="GLK1"/>
    <n v="0.4"/>
    <n v="1250"/>
    <m/>
    <m/>
    <m/>
    <m/>
    <m/>
    <m/>
    <n v="29"/>
    <n v="26.645"/>
    <n v="2.355"/>
    <n v="2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5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1"/>
    <s v="9518976975-1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39.99799999999999"/>
    <n v="132.93"/>
    <n v="3.238"/>
    <n v="3.238"/>
    <n v="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83"/>
    <m/>
  </r>
  <r>
    <n v="744"/>
    <d v="2025-07-30T00:00:00"/>
    <s v="ZBTO"/>
    <n v="9518976975"/>
    <s v="10"/>
    <s v="9518976975-10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16.895"/>
    <n v="11.103"/>
    <n v="11.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  <m/>
    <m/>
    <m/>
    <m/>
    <m/>
    <m/>
    <m/>
    <m/>
    <m/>
    <m/>
    <m/>
    <m/>
    <m/>
    <m/>
    <m/>
    <n v="11.103"/>
    <n v="0"/>
    <n v="0"/>
    <n v="11.103"/>
    <n v="0"/>
    <n v="0"/>
    <n v="0"/>
    <n v="0"/>
    <n v="0"/>
    <n v="0"/>
    <n v="0"/>
    <n v="0"/>
    <n v="11.103"/>
    <m/>
  </r>
  <r>
    <n v="744"/>
    <d v="2025-07-30T00:00:00"/>
    <s v="ZBTO"/>
    <n v="9518976975"/>
    <s v="13"/>
    <s v="9518976975-13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66"/>
    <n v="64.405000000000001"/>
    <n v="1.595"/>
    <n v="-17.776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1449999999999996"/>
    <m/>
  </r>
  <r>
    <n v="744"/>
    <d v="2025-07-30T00:00:00"/>
    <s v="ZBTO"/>
    <n v="9518976975"/>
    <s v="14"/>
    <s v="9518976975-14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39.99"/>
    <n v="139.215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19"/>
    <s v="9518976975-19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89000000000001"/>
    <n v="20.885000000000002"/>
    <n v="7.1040000000000001"/>
    <n v="7.10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20"/>
    <s v="9518976975-20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999999999999"/>
    <n v="25.1"/>
    <n v="2.899"/>
    <n v="2.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3"/>
    <s v="9518976975-3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11.998"/>
    <n v="111.11"/>
    <n v="0.88800000000000001"/>
    <n v="0.888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6"/>
    <s v="9518976975-6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67"/>
    <n v="61.414999999999999"/>
    <n v="5.585"/>
    <n v="5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7"/>
    <s v="9518976975-7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999999999999"/>
    <n v="27.49"/>
    <n v="0.50900000000000001"/>
    <n v="0.50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1T00:00:00"/>
    <s v="ZBTO"/>
    <n v="9518980071"/>
    <s v="6"/>
    <s v="9518980071-6"/>
    <s v="No Priority"/>
    <s v="Released"/>
    <x v="0"/>
    <m/>
    <m/>
    <e v="#N/A"/>
    <e v="#N/A"/>
    <m/>
    <m/>
    <m/>
    <x v="0"/>
    <x v="3"/>
    <m/>
    <n v="2000"/>
    <m/>
    <s v="East"/>
    <m/>
    <m/>
    <x v="7"/>
    <n v="3239557"/>
    <s v="CRCA SHEET TATCRC SR16 0.400X1250X2500"/>
    <s v="C06"/>
    <s v="TATCRC"/>
    <s v="SR16"/>
    <n v="0.4"/>
    <n v="1250"/>
    <m/>
    <m/>
    <m/>
    <m/>
    <m/>
    <m/>
    <n v="29"/>
    <n v="24.29"/>
    <n v="4.71"/>
    <n v="4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5918"/>
    <s v="3"/>
    <s v="9518985918-3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27.92"/>
    <n v="7.8E-2"/>
    <n v="7.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5918"/>
    <s v="4"/>
    <s v="9518985918-4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4.325000000000003"/>
    <n v="1.6739999999999999"/>
    <n v="1.6739999999999999"/>
    <n v="4.4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4950000000000001"/>
    <m/>
  </r>
  <r>
    <n v="744"/>
    <d v="2025-08-01T00:00:00"/>
    <s v="ZBTO"/>
    <n v="9518985918"/>
    <s v="5"/>
    <s v="9518985918-5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5.52"/>
    <n v="0.47899999999999998"/>
    <n v="0.478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6930"/>
    <s v="1"/>
    <s v="9518986930-1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39.99799999999999"/>
    <n v="138.86500000000001"/>
    <n v="1.133"/>
    <n v="1.133"/>
    <n v="7.0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.0749999999999993"/>
    <m/>
  </r>
  <r>
    <n v="744"/>
    <d v="2025-08-01T00:00:00"/>
    <s v="ZBTO"/>
    <n v="9518986930"/>
    <s v="4"/>
    <s v="9518986930-4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11.998"/>
    <n v="109.575"/>
    <n v="2.423"/>
    <n v="2.423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45"/>
    <m/>
  </r>
  <r>
    <n v="743"/>
    <d v="2025-08-05T00:00:00"/>
    <s v="ZBTO"/>
    <n v="9518991615"/>
    <s v="2"/>
    <s v="9518991615-2"/>
    <s v="No Priority"/>
    <s v="Released"/>
    <x v="0"/>
    <m/>
    <m/>
    <e v="#N/A"/>
    <e v="#N/A"/>
    <m/>
    <m/>
    <m/>
    <x v="1"/>
    <x v="10"/>
    <m/>
    <n v="2000"/>
    <m/>
    <s v="East"/>
    <m/>
    <m/>
    <x v="10"/>
    <n v="3907468"/>
    <s v="GP COIL TATXGP GP02 0.350X1350"/>
    <s v="C05"/>
    <s v="TATXGP"/>
    <s v="GP02"/>
    <n v="0.35"/>
    <n v="1350"/>
    <m/>
    <m/>
    <m/>
    <m/>
    <m/>
    <m/>
    <n v="62"/>
    <n v="60.28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8T00:00:00"/>
    <s v="ZBTO"/>
    <n v="9519003169"/>
    <s v="1"/>
    <s v="9519003169-1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26.675000000000001"/>
    <n v="1.323"/>
    <n v="1.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F"/>
    <n v="9519016025"/>
    <s v="2"/>
    <s v="9519016025-2"/>
    <s v="Stocks"/>
    <s v="Released"/>
    <x v="1"/>
    <m/>
    <m/>
    <e v="#N/A"/>
    <e v="#N/A"/>
    <m/>
    <m/>
    <m/>
    <x v="0"/>
    <x v="13"/>
    <m/>
    <n v="2000"/>
    <m/>
    <s v="South"/>
    <m/>
    <m/>
    <x v="56"/>
    <n v="2279503"/>
    <s v="CRCA COIL TSBHSQ TU99 1.600X1270"/>
    <s v="C01"/>
    <s v="TSBHSQ"/>
    <s v="TU99"/>
    <n v="1.6"/>
    <n v="1270"/>
    <m/>
    <m/>
    <m/>
    <m/>
    <m/>
    <m/>
    <n v="192.99"/>
    <n v="192.9"/>
    <n v="0.09"/>
    <n v="0.09"/>
    <n v="12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78"/>
    <m/>
  </r>
  <r>
    <n v="742"/>
    <d v="2025-08-29T00:00:00"/>
    <s v="ZBTO"/>
    <n v="9519025593"/>
    <s v="5"/>
    <s v="9519025593-5"/>
    <s v="No Priority"/>
    <s v="Released"/>
    <x v="0"/>
    <m/>
    <m/>
    <e v="#N/A"/>
    <s v="N/C"/>
    <m/>
    <m/>
    <m/>
    <x v="0"/>
    <x v="3"/>
    <m/>
    <n v="2000"/>
    <m/>
    <s v="North"/>
    <m/>
    <m/>
    <x v="35"/>
    <n v="3240787"/>
    <s v="CRCA SHEET TSBCRC SR15 0.700X1250X1930"/>
    <s v="C06"/>
    <s v="TSBCRC"/>
    <s v="SR15"/>
    <n v="0.7"/>
    <n v="1250"/>
    <m/>
    <m/>
    <m/>
    <m/>
    <m/>
    <m/>
    <n v="28.994"/>
    <n v="13.35"/>
    <n v="15.644"/>
    <n v="15.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4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31945"/>
    <s v="2"/>
    <s v="9519031945-2"/>
    <s v="No Priority"/>
    <s v="Released"/>
    <x v="0"/>
    <m/>
    <m/>
    <e v="#N/A"/>
    <e v="#N/A"/>
    <m/>
    <m/>
    <m/>
    <x v="1"/>
    <x v="2"/>
    <m/>
    <n v="2000"/>
    <m/>
    <s v="East"/>
    <m/>
    <m/>
    <x v="78"/>
    <n v="3484326"/>
    <s v="GP SH SOFT TATXGP GK09 0.400X900X2500"/>
    <s v="B11"/>
    <s v="TATXGP"/>
    <s v="GK09"/>
    <n v="0.4"/>
    <n v="900"/>
    <m/>
    <m/>
    <m/>
    <m/>
    <m/>
    <m/>
    <n v="90"/>
    <n v="86.87"/>
    <n v="3.13"/>
    <n v="3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0T00:00:00"/>
    <s v="ZBTO"/>
    <n v="9519032306"/>
    <s v="1"/>
    <s v="9519032306-1"/>
    <s v="No Priority"/>
    <s v="Released"/>
    <x v="0"/>
    <m/>
    <m/>
    <e v="#N/A"/>
    <s v="N/C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.998999999999999"/>
    <n v="22.535"/>
    <n v="3.694"/>
    <n v="3.694"/>
    <n v="0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3.69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1T00:00:00"/>
    <s v="ZBTO"/>
    <n v="9519035613"/>
    <s v="4"/>
    <s v="9519035613-4"/>
    <s v="No Priority"/>
    <s v="Released"/>
    <x v="0"/>
    <m/>
    <m/>
    <e v="#N/A"/>
    <e v="#N/A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55.999000000000002"/>
    <n v="53.905000000000001"/>
    <n v="2.0939999999999999"/>
    <n v="2.09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1"/>
    <s v="9519036122-1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2.24"/>
    <n v="1.76"/>
    <n v="1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2"/>
    <s v="9519036122-2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3.944999999999993"/>
    <n v="5.5E-2"/>
    <n v="5.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3"/>
    <s v="9519036122-3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56"/>
    <n v="54.99"/>
    <n v="1.01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4"/>
    <s v="9519036122-4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28"/>
    <n v="27.28"/>
    <n v="0.72"/>
    <n v="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5"/>
    <s v="9519036122-5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3.064999999999998"/>
    <n v="0.93500000000000005"/>
    <n v="0.935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9"/>
    <s v="9519036122-9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112"/>
    <n v="109.745"/>
    <n v="2.2549999999999999"/>
    <n v="2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6674"/>
    <s v="6"/>
    <s v="9519036674-6"/>
    <s v="No Priority"/>
    <s v="Released"/>
    <x v="0"/>
    <m/>
    <m/>
    <e v="#N/A"/>
    <e v="#N/A"/>
    <m/>
    <m/>
    <m/>
    <x v="2"/>
    <x v="15"/>
    <m/>
    <n v="1000"/>
    <m/>
    <s v="East"/>
    <m/>
    <m/>
    <x v="24"/>
    <n v="3988091"/>
    <s v="GL COIL HARD  Y550GL H7GL 0.440X1240"/>
    <s v="B04"/>
    <s v="Y550GL"/>
    <s v="H7GL"/>
    <n v="0.44"/>
    <n v="1240"/>
    <m/>
    <m/>
    <m/>
    <m/>
    <m/>
    <m/>
    <n v="278.71600000000001"/>
    <n v="278.71499999999997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39752"/>
    <s v="1"/>
    <s v="9519039752-1"/>
    <s v="No Priority"/>
    <s v="Released"/>
    <x v="0"/>
    <m/>
    <m/>
    <e v="#N/A"/>
    <e v="#N/A"/>
    <m/>
    <m/>
    <m/>
    <x v="0"/>
    <x v="6"/>
    <m/>
    <n v="1000"/>
    <m/>
    <s v="West"/>
    <m/>
    <m/>
    <x v="1"/>
    <n v="1804785"/>
    <s v="CRCA COIL-TATCRC-TR20-0.5X1250"/>
    <s v="C01"/>
    <s v="TATCRC"/>
    <s v="TR20"/>
    <n v="0.5"/>
    <n v="1250"/>
    <m/>
    <m/>
    <m/>
    <m/>
    <m/>
    <m/>
    <n v="290"/>
    <n v="281.64999999999998"/>
    <n v="8.35"/>
    <n v="8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40022"/>
    <s v="1"/>
    <s v="9519040022-1"/>
    <s v="Stocks"/>
    <s v="Released"/>
    <x v="1"/>
    <m/>
    <m/>
    <e v="#N/A"/>
    <e v="#N/A"/>
    <m/>
    <m/>
    <m/>
    <x v="0"/>
    <x v="6"/>
    <m/>
    <n v="1000"/>
    <m/>
    <s v="West"/>
    <m/>
    <m/>
    <x v="75"/>
    <n v="2164792"/>
    <s v="CRCA COIL TATXXD BT02 0.900X913"/>
    <s v="C01"/>
    <s v="TATXXD"/>
    <s v="BT02"/>
    <n v="0.9"/>
    <n v="913"/>
    <m/>
    <m/>
    <m/>
    <m/>
    <m/>
    <m/>
    <n v="17.79"/>
    <n v="17.79"/>
    <n v="0"/>
    <n v="0"/>
    <n v="1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79"/>
    <m/>
  </r>
  <r>
    <n v="742"/>
    <d v="2025-08-22T00:00:00"/>
    <s v="ZBTO"/>
    <n v="9519040469"/>
    <s v="1"/>
    <s v="9519040469-1"/>
    <s v="No Priority"/>
    <s v="Released"/>
    <x v="0"/>
    <m/>
    <m/>
    <e v="#N/A"/>
    <e v="#N/A"/>
    <m/>
    <m/>
    <m/>
    <x v="0"/>
    <x v="6"/>
    <m/>
    <n v="1000"/>
    <m/>
    <s v="West"/>
    <m/>
    <m/>
    <x v="14"/>
    <n v="3683012"/>
    <s v="CR COIL TATXXD BT01 0.970X1215"/>
    <s v="C01"/>
    <s v="TATXXD"/>
    <s v="BT01"/>
    <n v="0.97"/>
    <n v="1215"/>
    <m/>
    <m/>
    <m/>
    <m/>
    <m/>
    <m/>
    <n v="112"/>
    <n v="107.34"/>
    <n v="4.66"/>
    <n v="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6T00:00:00"/>
    <s v="ZBTO"/>
    <n v="9519050617"/>
    <s v="2"/>
    <s v="9519050617-2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4.45"/>
    <n v="1.5489999999999999"/>
    <n v="1.5489999999999999"/>
    <n v="3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11"/>
    <m/>
  </r>
  <r>
    <n v="743"/>
    <d v="2025-08-27T00:00:00"/>
    <s v="ZBTO"/>
    <n v="9519051431"/>
    <s v="1"/>
    <s v="9519051431-1"/>
    <s v="No Priority"/>
    <s v="Released"/>
    <x v="0"/>
    <m/>
    <m/>
    <e v="#N/A"/>
    <e v="#N/A"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m/>
    <m/>
    <m/>
    <m/>
    <m/>
    <m/>
    <n v="290"/>
    <n v="287.14"/>
    <n v="2.86"/>
    <n v="2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7T00:00:00"/>
    <s v="ZBTO"/>
    <n v="9519051431"/>
    <s v="2"/>
    <s v="9519051431-2"/>
    <s v="No Priority"/>
    <s v="Released"/>
    <x v="0"/>
    <m/>
    <m/>
    <e v="#N/A"/>
    <e v="#N/A"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m/>
    <m/>
    <m/>
    <m/>
    <m/>
    <m/>
    <n v="232"/>
    <n v="229.01499999999999"/>
    <n v="2.9849999999999999"/>
    <n v="2.9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2T00:00:00"/>
    <s v="ZBTF"/>
    <n v="9518988388"/>
    <n v="1"/>
    <s v="9518988388-1"/>
    <s v="No Priority"/>
    <s v="Released"/>
    <x v="0"/>
    <m/>
    <m/>
    <e v="#N/A"/>
    <m/>
    <m/>
    <m/>
    <m/>
    <x v="0"/>
    <x v="0"/>
    <m/>
    <n v="2000"/>
    <s v="THIRUVALLUR"/>
    <s v="South"/>
    <m/>
    <n v="600250"/>
    <x v="0"/>
    <n v="27569"/>
    <s v="CR COIL-ICF  DQ TATXXD AU03 0.60 X 1250"/>
    <s v="C01"/>
    <s v="TATXXD"/>
    <s v="AU03"/>
    <n v="0.6"/>
    <n v="1250"/>
    <n v="0"/>
    <m/>
    <m/>
    <m/>
    <m/>
    <m/>
    <n v="71.870999999999995"/>
    <n v="55.21"/>
    <n v="16.661000000000001"/>
    <n v="16.66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1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14T00:00:00"/>
    <s v="ZBTF"/>
    <n v="4000515079"/>
    <n v="1"/>
    <s v="4000515079-1"/>
    <s v="No Priority"/>
    <s v="Released"/>
    <x v="0"/>
    <m/>
    <m/>
    <e v="#N/A"/>
    <m/>
    <m/>
    <m/>
    <m/>
    <x v="3"/>
    <x v="4"/>
    <m/>
    <s v="null"/>
    <s v="SAHIBABAD"/>
    <s v="North"/>
    <m/>
    <n v="650761"/>
    <x v="80"/>
    <n v="4101934"/>
    <s v="PPGL PROF Y550PL HPL3 0.600X1080"/>
    <s v="B20"/>
    <s v="Y550PL"/>
    <s v="HPL3"/>
    <n v="0.6"/>
    <n v="1080"/>
    <n v="0"/>
    <m/>
    <m/>
    <m/>
    <m/>
    <m/>
    <n v="29.001000000000001"/>
    <n v="0"/>
    <n v="29.001000000000001"/>
    <n v="29.00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4T00:00:00"/>
    <s v="ZBTO"/>
    <n v="9519017822"/>
    <n v="1"/>
    <s v="9519017822-1"/>
    <s v="No Priority"/>
    <s v="Released"/>
    <x v="0"/>
    <m/>
    <m/>
    <e v="#N/A"/>
    <m/>
    <m/>
    <m/>
    <m/>
    <x v="0"/>
    <x v="18"/>
    <m/>
    <n v="1000"/>
    <s v="PERAMBUR"/>
    <s v="South"/>
    <m/>
    <n v="111559"/>
    <x v="81"/>
    <n v="481456"/>
    <s v="CRSHTCORTEN IRS:M-41/97 2.0X1250X2500"/>
    <s v="C06"/>
    <s v="TATXHS"/>
    <s v="RL02"/>
    <n v="2"/>
    <n v="1250"/>
    <n v="2500"/>
    <m/>
    <m/>
    <m/>
    <m/>
    <m/>
    <n v="57.9"/>
    <n v="42.325000000000003"/>
    <n v="15.574999999999999"/>
    <n v="15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4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9149"/>
    <n v="1"/>
    <s v="9519169149-1"/>
    <s v="Nov'25"/>
    <s v="Released"/>
    <x v="1"/>
    <n v="1"/>
    <s v="4000522236-1"/>
    <s v="HSM HR"/>
    <m/>
    <m/>
    <m/>
    <m/>
    <x v="0"/>
    <x v="3"/>
    <m/>
    <n v="2000"/>
    <s v="JAIPUR"/>
    <s v="North"/>
    <m/>
    <n v="116137"/>
    <x v="17"/>
    <n v="3240785"/>
    <s v="CRCA SHEET TSBCRC SR15 0.600X1250X2500"/>
    <s v="C06"/>
    <s v="TSBCRC"/>
    <s v="SR15"/>
    <n v="0.6"/>
    <n v="1250"/>
    <n v="2500"/>
    <m/>
    <m/>
    <m/>
    <m/>
    <m/>
    <n v="58"/>
    <n v="0"/>
    <n v="58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  <m/>
    <m/>
    <m/>
    <m/>
    <m/>
    <m/>
    <m/>
    <m/>
    <m/>
    <m/>
    <m/>
    <m/>
    <m/>
    <m/>
    <m/>
    <n v="58"/>
    <n v="58"/>
    <n v="0"/>
    <n v="0"/>
    <n v="0"/>
    <n v="0"/>
    <n v="0"/>
    <n v="0"/>
    <n v="0"/>
    <n v="0"/>
    <n v="0"/>
    <n v="0"/>
    <n v="58"/>
    <m/>
  </r>
  <r>
    <n v="742"/>
    <d v="2025-10-15T00:00:00"/>
    <s v="ZBTO"/>
    <n v="9519192029"/>
    <n v="1"/>
    <s v="9519192029-1"/>
    <s v="Nov'25"/>
    <s v="Released"/>
    <x v="1"/>
    <n v="2"/>
    <m/>
    <s v="OK (HR  Indent)"/>
    <m/>
    <m/>
    <m/>
    <m/>
    <x v="0"/>
    <x v="0"/>
    <m/>
    <n v="2000"/>
    <s v="SANGAREDDY"/>
    <s v="South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2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15T00:00:00"/>
    <s v="ZBTO"/>
    <n v="9519118160"/>
    <n v="2"/>
    <s v="9519118160-2"/>
    <s v="Nov'25"/>
    <s v="Released"/>
    <x v="1"/>
    <n v="2"/>
    <m/>
    <n v="0"/>
    <m/>
    <m/>
    <m/>
    <m/>
    <x v="0"/>
    <x v="0"/>
    <m/>
    <n v="2000"/>
    <s v="URLA"/>
    <s v="East"/>
    <m/>
    <n v="139336"/>
    <x v="25"/>
    <n v="322577"/>
    <s v="CRCA SHEET TATCRC TR15 1.6X1250X2500"/>
    <s v="C06"/>
    <s v="TATCRC"/>
    <s v="TR15"/>
    <n v="1.6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75918"/>
    <n v="2"/>
    <s v="9519175918-2"/>
    <s v="Nov'25"/>
    <s v="Released"/>
    <x v="1"/>
    <n v="1"/>
    <s v="4000522236-1"/>
    <s v="HSM HR"/>
    <m/>
    <m/>
    <m/>
    <m/>
    <x v="0"/>
    <x v="3"/>
    <m/>
    <n v="2000"/>
    <s v="TATANAGAR"/>
    <s v="East"/>
    <m/>
    <n v="165053"/>
    <x v="38"/>
    <n v="3240785"/>
    <s v="CRCA SHEET TSBCRC SR15 0.600X1250X2500"/>
    <s v="C06"/>
    <s v="TSBCRC"/>
    <s v="SR15"/>
    <n v="0.6"/>
    <n v="1250"/>
    <n v="2500"/>
    <m/>
    <m/>
    <m/>
    <m/>
    <m/>
    <n v="28.998999999999999"/>
    <n v="0"/>
    <n v="28.998999999999999"/>
    <n v="2.0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  <m/>
    <m/>
    <m/>
    <m/>
    <m/>
    <m/>
    <m/>
    <m/>
    <m/>
    <m/>
    <m/>
    <m/>
    <m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5-10-15T00:00:00"/>
    <s v="ZBTO"/>
    <n v="9519175918"/>
    <n v="3"/>
    <s v="9519175918-3"/>
    <s v="Nov'25"/>
    <s v="Released"/>
    <x v="1"/>
    <n v="1"/>
    <m/>
    <s v="OK (HR  Indent)"/>
    <m/>
    <m/>
    <m/>
    <m/>
    <x v="0"/>
    <x v="3"/>
    <m/>
    <n v="2000"/>
    <s v="TATANAGAR"/>
    <s v="East"/>
    <m/>
    <n v="165053"/>
    <x v="38"/>
    <n v="3240799"/>
    <s v="CRCA SHEET TSBCRC SR15 0.750X1250X2500"/>
    <s v="C06"/>
    <s v="TSBCRC"/>
    <s v="SR15"/>
    <n v="0.75"/>
    <n v="1250"/>
    <n v="2500"/>
    <m/>
    <m/>
    <m/>
    <m/>
    <m/>
    <n v="28.998999999999999"/>
    <n v="0"/>
    <n v="28.998999999999999"/>
    <n v="0.86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  <m/>
    <m/>
    <m/>
    <m/>
    <m/>
    <m/>
    <m/>
    <m/>
    <m/>
    <m/>
    <m/>
    <m/>
    <m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5-10-15T00:00:00"/>
    <s v="ZBTO"/>
    <n v="9519146190"/>
    <n v="5"/>
    <s v="9519146190-5"/>
    <s v="Nov'25"/>
    <s v="Released"/>
    <x v="1"/>
    <n v="2"/>
    <m/>
    <m/>
    <m/>
    <m/>
    <m/>
    <m/>
    <x v="0"/>
    <x v="0"/>
    <m/>
    <n v="2000"/>
    <s v="CHENNAI"/>
    <s v="South"/>
    <m/>
    <n v="116465"/>
    <x v="19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7"/>
    <s v="9519146190-7"/>
    <s v="Nov'25"/>
    <s v="Released"/>
    <x v="1"/>
    <n v="2"/>
    <m/>
    <m/>
    <m/>
    <m/>
    <m/>
    <m/>
    <x v="0"/>
    <x v="0"/>
    <m/>
    <n v="2000"/>
    <s v="CHENNAI"/>
    <s v="South"/>
    <m/>
    <n v="116465"/>
    <x v="19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No Priority"/>
    <s v="Released"/>
    <x v="0"/>
    <m/>
    <m/>
    <n v="0"/>
    <m/>
    <m/>
    <m/>
    <m/>
    <x v="1"/>
    <x v="2"/>
    <m/>
    <n v="2000"/>
    <s v="TATANAGAR"/>
    <s v="East"/>
    <m/>
    <n v="165053"/>
    <x v="38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No Priority"/>
    <s v="Released"/>
    <x v="0"/>
    <m/>
    <m/>
    <s v="OK"/>
    <m/>
    <m/>
    <m/>
    <m/>
    <x v="1"/>
    <x v="2"/>
    <m/>
    <n v="2000"/>
    <s v="TATANAGAR"/>
    <s v="East"/>
    <m/>
    <n v="165053"/>
    <x v="38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3T00:00:00"/>
    <s v="ZBTO"/>
    <n v="9519181176"/>
    <n v="1"/>
    <s v="9519181176-1"/>
    <s v="Stocks"/>
    <s v="Released"/>
    <x v="1"/>
    <m/>
    <m/>
    <s v="N/C"/>
    <m/>
    <m/>
    <m/>
    <m/>
    <x v="2"/>
    <x v="6"/>
    <m/>
    <n v="1000"/>
    <s v="TAMBATI"/>
    <s v="West"/>
    <m/>
    <n v="942186"/>
    <x v="27"/>
    <n v="1707170"/>
    <s v="GL COIL HARD -Y550GL-H7GL-0.42X1220"/>
    <s v="B04"/>
    <s v="Y550GL"/>
    <s v="H7GL"/>
    <n v="0.42"/>
    <n v="1220"/>
    <n v="0"/>
    <m/>
    <m/>
    <m/>
    <m/>
    <m/>
    <n v="112"/>
    <n v="17.925000000000001"/>
    <n v="25.004999999999999"/>
    <n v="7.88"/>
    <n v="34.215000000000003"/>
    <n v="0"/>
    <n v="0"/>
    <n v="27.68"/>
    <n v="0"/>
    <n v="0.75"/>
    <n v="0"/>
    <n v="10.16"/>
    <n v="0"/>
    <n v="0"/>
    <n v="0"/>
    <n v="0"/>
    <n v="0"/>
    <n v="0"/>
    <n v="0"/>
    <n v="0"/>
    <n v="0"/>
    <n v="0"/>
    <n v="51.845000000000006"/>
    <n v="90.435000000000002"/>
    <n v="62.75500000000001"/>
    <n v="27.679999999999993"/>
    <n v="0"/>
    <n v="-37.750000000000014"/>
    <m/>
    <m/>
    <m/>
    <m/>
    <m/>
    <m/>
    <m/>
    <m/>
    <s v="T"/>
    <m/>
    <m/>
    <m/>
    <m/>
    <m/>
    <m/>
    <m/>
    <m/>
    <m/>
    <m/>
    <m/>
    <m/>
    <m/>
    <m/>
    <m/>
    <n v="16.035"/>
    <n v="0"/>
    <n v="16.035"/>
    <n v="0"/>
    <n v="0"/>
    <n v="0"/>
    <n v="0"/>
    <n v="0"/>
    <n v="0"/>
    <n v="0"/>
    <n v="0"/>
    <n v="0"/>
    <n v="50.25"/>
    <m/>
  </r>
  <r>
    <n v="743"/>
    <d v="2025-10-13T00:00:00"/>
    <s v="ZBTO"/>
    <n v="9519181176"/>
    <n v="2"/>
    <s v="9519181176-2"/>
    <s v="Stocks"/>
    <s v="Released"/>
    <x v="1"/>
    <m/>
    <m/>
    <s v="N/C"/>
    <m/>
    <m/>
    <m/>
    <m/>
    <x v="2"/>
    <x v="6"/>
    <m/>
    <n v="1000"/>
    <s v="TAMBATI"/>
    <s v="East"/>
    <m/>
    <n v="942186"/>
    <x v="27"/>
    <n v="2258434"/>
    <s v="GL COIL HARD  Y550GL H7GL 0.47X1220"/>
    <s v="B04"/>
    <s v="Y550GL"/>
    <s v="H7GL"/>
    <n v="0.47"/>
    <n v="1220"/>
    <n v="0"/>
    <m/>
    <m/>
    <m/>
    <m/>
    <m/>
    <n v="252"/>
    <n v="45.93"/>
    <n v="27.123999999999999"/>
    <n v="15.089"/>
    <n v="70.73"/>
    <n v="0"/>
    <n v="0"/>
    <n v="84.3"/>
    <n v="0"/>
    <n v="2.71"/>
    <n v="0"/>
    <n v="0"/>
    <n v="0"/>
    <n v="0"/>
    <n v="0"/>
    <n v="0"/>
    <n v="0"/>
    <n v="0"/>
    <n v="0"/>
    <n v="0"/>
    <n v="0"/>
    <n v="0"/>
    <n v="116.58500000000001"/>
    <n v="203.595"/>
    <n v="119.295"/>
    <n v="84.3"/>
    <n v="0"/>
    <n v="-92.17100000000000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0.73"/>
    <m/>
  </r>
  <r>
    <n v="743"/>
    <d v="2025-10-15T00:00:00"/>
    <s v="ZBTO"/>
    <n v="9519133161"/>
    <n v="2"/>
    <s v="9519133161-2"/>
    <s v="No Priority"/>
    <s v="Released"/>
    <x v="0"/>
    <m/>
    <m/>
    <n v="0"/>
    <m/>
    <m/>
    <m/>
    <m/>
    <x v="1"/>
    <x v="2"/>
    <m/>
    <n v="2000"/>
    <s v="LONI"/>
    <s v="West"/>
    <m/>
    <n v="931234"/>
    <x v="22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7T00:00:00"/>
    <s v="ZBTO"/>
    <n v="9519105662"/>
    <n v="8"/>
    <s v="9519105662-8"/>
    <s v="Nov'25"/>
    <s v="Released"/>
    <x v="1"/>
    <m/>
    <m/>
    <s v="OK"/>
    <m/>
    <m/>
    <m/>
    <m/>
    <x v="1"/>
    <x v="2"/>
    <m/>
    <n v="2000"/>
    <s v="PATNA"/>
    <s v="East"/>
    <m/>
    <n v="103227"/>
    <x v="10"/>
    <n v="1854413"/>
    <s v="GP COIL SOFT-TATXGP-GK09-0.45X900"/>
    <s v="C02"/>
    <s v="TATXGP"/>
    <s v="GK09"/>
    <n v="0.45"/>
    <n v="900"/>
    <n v="0"/>
    <m/>
    <m/>
    <m/>
    <m/>
    <m/>
    <n v="42.000999999999998"/>
    <n v="0"/>
    <n v="42.000999999999998"/>
    <n v="42.00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00999999999998"/>
    <m/>
    <m/>
    <m/>
    <m/>
    <m/>
    <m/>
    <m/>
    <m/>
    <s v="S"/>
    <m/>
    <m/>
    <m/>
    <m/>
    <m/>
    <m/>
    <m/>
    <m/>
    <m/>
    <m/>
    <m/>
    <m/>
    <m/>
    <m/>
    <m/>
    <n v="42.000999999999998"/>
    <n v="0"/>
    <n v="42.000999999999998"/>
    <n v="0"/>
    <n v="0"/>
    <n v="0"/>
    <n v="0"/>
    <n v="0"/>
    <n v="0"/>
    <n v="0"/>
    <n v="0"/>
    <n v="0"/>
    <n v="42.000999999999998"/>
    <m/>
  </r>
  <r>
    <n v="742"/>
    <d v="2025-10-06T00:00:00"/>
    <s v="ZBTO"/>
    <n v="9519163915"/>
    <n v="4"/>
    <s v="9519163915-4"/>
    <s v="Nov'25"/>
    <s v="Released"/>
    <x v="1"/>
    <n v="1"/>
    <m/>
    <s v="OK (HR  Indent)"/>
    <m/>
    <m/>
    <m/>
    <m/>
    <x v="0"/>
    <x v="3"/>
    <m/>
    <n v="2000"/>
    <s v="TATANAGAR"/>
    <s v="East"/>
    <m/>
    <n v="165053"/>
    <x v="38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1"/>
    <s v="9519183116-1"/>
    <s v="Nov'25"/>
    <s v="Released"/>
    <x v="1"/>
    <m/>
    <m/>
    <s v="N/C"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m/>
    <m/>
    <n v="251.999"/>
    <n v="41.024999999999999"/>
    <n v="210.97300000000001"/>
    <n v="157.12299999999999"/>
    <n v="0"/>
    <n v="0"/>
    <n v="0"/>
    <n v="0"/>
    <n v="0"/>
    <n v="32.185000000000002"/>
    <n v="0"/>
    <n v="120.93"/>
    <n v="0"/>
    <n v="0"/>
    <n v="0"/>
    <n v="0"/>
    <n v="0"/>
    <n v="0"/>
    <n v="0"/>
    <n v="5.12"/>
    <n v="18.715"/>
    <n v="0"/>
    <n v="55.734999999999999"/>
    <n v="232.685"/>
    <n v="213.97"/>
    <n v="18.715000000000003"/>
    <n v="0"/>
    <n v="0"/>
    <m/>
    <m/>
    <m/>
    <m/>
    <m/>
    <m/>
    <m/>
    <m/>
    <s v="R"/>
    <m/>
    <m/>
    <m/>
    <m/>
    <m/>
    <m/>
    <m/>
    <m/>
    <m/>
    <m/>
    <m/>
    <m/>
    <m/>
    <m/>
    <m/>
    <n v="210.97300000000001"/>
    <n v="0"/>
    <n v="0"/>
    <n v="210.97300000000001"/>
    <n v="0"/>
    <n v="0"/>
    <n v="0"/>
    <n v="0"/>
    <n v="0"/>
    <n v="0"/>
    <n v="0"/>
    <n v="0"/>
    <n v="210.97300000000001"/>
    <m/>
  </r>
  <r>
    <n v="743"/>
    <d v="2025-10-14T00:00:00"/>
    <s v="ZBTO"/>
    <n v="9519183116"/>
    <n v="2"/>
    <s v="9519183116-2"/>
    <s v="Nov'25"/>
    <s v="Released"/>
    <x v="1"/>
    <m/>
    <m/>
    <s v="N/C"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m/>
    <m/>
    <n v="251.99799999999999"/>
    <n v="53.65"/>
    <n v="198.34700000000001"/>
    <n v="181.857"/>
    <n v="0"/>
    <n v="0"/>
    <n v="0"/>
    <n v="0"/>
    <n v="0"/>
    <n v="13.22"/>
    <n v="0"/>
    <n v="102.8"/>
    <n v="0"/>
    <n v="0"/>
    <n v="0"/>
    <n v="0"/>
    <n v="0"/>
    <n v="0"/>
    <n v="0"/>
    <n v="6.9"/>
    <n v="7.88"/>
    <n v="0"/>
    <n v="44.465000000000003"/>
    <n v="175.26500000000001"/>
    <n v="167.38499999999999"/>
    <n v="7.8800000000000239"/>
    <n v="0"/>
    <n v="30.962000000000018"/>
    <m/>
    <m/>
    <m/>
    <m/>
    <m/>
    <m/>
    <m/>
    <m/>
    <s v="R"/>
    <m/>
    <m/>
    <m/>
    <m/>
    <m/>
    <m/>
    <m/>
    <m/>
    <m/>
    <m/>
    <m/>
    <m/>
    <m/>
    <m/>
    <m/>
    <n v="198.34700000000001"/>
    <n v="0"/>
    <n v="0"/>
    <n v="198.34700000000001"/>
    <n v="0"/>
    <n v="0"/>
    <n v="0"/>
    <n v="0"/>
    <n v="0"/>
    <n v="0"/>
    <n v="0"/>
    <n v="0"/>
    <n v="198.34700000000001"/>
    <m/>
  </r>
  <r>
    <n v="743"/>
    <d v="2025-10-03T00:00:00"/>
    <s v="ZBTO"/>
    <n v="9519163837"/>
    <n v="4"/>
    <s v="9519163837-4"/>
    <s v="No Priority"/>
    <s v="Released"/>
    <x v="0"/>
    <m/>
    <m/>
    <s v="OK"/>
    <m/>
    <m/>
    <m/>
    <m/>
    <x v="1"/>
    <x v="2"/>
    <m/>
    <n v="2000"/>
    <s v="TATANAGAR"/>
    <s v="East"/>
    <m/>
    <n v="165053"/>
    <x v="38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057"/>
    <n v="1"/>
    <s v="9519137057-1"/>
    <s v="Nov'25"/>
    <s v="Released"/>
    <x v="1"/>
    <m/>
    <m/>
    <n v="0"/>
    <m/>
    <m/>
    <m/>
    <m/>
    <x v="1"/>
    <x v="2"/>
    <m/>
    <n v="2000"/>
    <s v="SANHEWAL"/>
    <s v="North"/>
    <m/>
    <n v="185845"/>
    <x v="83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U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6T00:00:00"/>
    <s v="ZBTO"/>
    <n v="9519170688"/>
    <n v="1"/>
    <s v="9519170688-1"/>
    <s v="Stocks"/>
    <s v="Released"/>
    <x v="1"/>
    <m/>
    <m/>
    <s v="OK"/>
    <m/>
    <m/>
    <m/>
    <m/>
    <x v="0"/>
    <x v="6"/>
    <m/>
    <n v="1000"/>
    <s v="CHENNAI"/>
    <s v="South"/>
    <m/>
    <n v="187214"/>
    <x v="13"/>
    <n v="3701960"/>
    <s v="CR COIL TATXXD BT01 1.200X1310"/>
    <s v="C01"/>
    <s v="TATXXD"/>
    <s v="BT01"/>
    <n v="1.2"/>
    <n v="1310"/>
    <n v="0"/>
    <m/>
    <m/>
    <m/>
    <m/>
    <m/>
    <n v="59.999000000000002"/>
    <n v="33.185000000000002"/>
    <n v="8.2840000000000007"/>
    <n v="8.2840000000000007"/>
    <n v="24.96"/>
    <n v="0"/>
    <n v="0"/>
    <n v="0"/>
    <n v="0"/>
    <n v="0"/>
    <n v="0"/>
    <n v="0"/>
    <n v="0"/>
    <n v="0"/>
    <n v="0"/>
    <n v="0"/>
    <n v="0"/>
    <n v="20.66"/>
    <n v="0"/>
    <n v="0"/>
    <n v="0"/>
    <n v="0"/>
    <n v="0"/>
    <n v="20.66"/>
    <n v="20.66"/>
    <n v="0"/>
    <n v="0"/>
    <n v="-12.375999999999999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96"/>
    <m/>
  </r>
  <r>
    <n v="742"/>
    <d v="2025-10-22T00:00:00"/>
    <s v="ZBTO"/>
    <n v="9519208145"/>
    <n v="1"/>
    <s v="9519208145-1"/>
    <s v="No Priority"/>
    <s v="Released"/>
    <x v="0"/>
    <n v="1"/>
    <m/>
    <e v="#N/A"/>
    <m/>
    <m/>
    <m/>
    <m/>
    <x v="0"/>
    <x v="3"/>
    <m/>
    <n v="2000"/>
    <s v="VISHAKHAPATNAM"/>
    <s v="South"/>
    <m/>
    <n v="946077"/>
    <x v="30"/>
    <n v="3240899"/>
    <s v="CRCA SHEET TATXXD SR17 0.600X1000X2440"/>
    <s v="C06"/>
    <s v="TATXXD"/>
    <s v="SR17"/>
    <n v="0.6"/>
    <n v="1000"/>
    <n v="2440"/>
    <m/>
    <m/>
    <m/>
    <m/>
    <m/>
    <n v="46"/>
    <n v="0"/>
    <n v="4.6449999999999996"/>
    <n v="3.915"/>
    <n v="0"/>
    <n v="0"/>
    <n v="0"/>
    <n v="0"/>
    <n v="0"/>
    <n v="0"/>
    <n v="0"/>
    <n v="0"/>
    <n v="0"/>
    <n v="0"/>
    <n v="0"/>
    <n v="0"/>
    <n v="43.63"/>
    <n v="0"/>
    <n v="0"/>
    <n v="0"/>
    <n v="0"/>
    <n v="0"/>
    <n v="0"/>
    <n v="43.63"/>
    <n v="0"/>
    <n v="43.63"/>
    <n v="0"/>
    <n v="4.644999999999999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88505"/>
    <n v="5"/>
    <s v="9519188505-5"/>
    <s v="Nov'25"/>
    <s v="Released"/>
    <x v="1"/>
    <n v="1"/>
    <m/>
    <s v="OK (HR  Indent)"/>
    <m/>
    <m/>
    <m/>
    <m/>
    <x v="0"/>
    <x v="3"/>
    <m/>
    <n v="2000"/>
    <s v="URLA"/>
    <s v="East"/>
    <m/>
    <n v="931662"/>
    <x v="15"/>
    <n v="3240867"/>
    <s v="CRCA SHEET TSBCRC SR15 1.600X1250X2500"/>
    <s v="C06"/>
    <s v="TSBCRC"/>
    <s v="SR15"/>
    <n v="1.6"/>
    <n v="1250"/>
    <n v="2500"/>
    <m/>
    <m/>
    <m/>
    <m/>
    <m/>
    <n v="29"/>
    <n v="0"/>
    <n v="29"/>
    <n v="0.96"/>
    <n v="23.3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52.385000000000005"/>
    <m/>
  </r>
  <r>
    <n v="742"/>
    <d v="2025-10-23T00:00:00"/>
    <s v="ZBTO"/>
    <n v="9519188505"/>
    <n v="6"/>
    <s v="9519188505-6"/>
    <s v="Nov'25"/>
    <s v="Released"/>
    <x v="1"/>
    <n v="1"/>
    <m/>
    <s v="OK (HR  Indent)"/>
    <m/>
    <m/>
    <m/>
    <m/>
    <x v="0"/>
    <x v="3"/>
    <m/>
    <n v="2000"/>
    <s v="URLA"/>
    <s v="East"/>
    <m/>
    <n v="931662"/>
    <x v="15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1.04"/>
    <n v="17.41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46.414999999999999"/>
    <m/>
  </r>
  <r>
    <n v="742"/>
    <d v="2025-09-27T00:00:00"/>
    <s v="ZBTO"/>
    <n v="9519128457"/>
    <n v="3"/>
    <s v="9519128457-3"/>
    <s v="Nov'25"/>
    <s v="Released"/>
    <x v="1"/>
    <n v="1"/>
    <m/>
    <n v="0"/>
    <m/>
    <m/>
    <m/>
    <m/>
    <x v="0"/>
    <x v="0"/>
    <m/>
    <n v="2000"/>
    <s v="VARANASI"/>
    <s v="North"/>
    <m/>
    <n v="931525"/>
    <x v="3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F"/>
    <n v="9519013589"/>
    <n v="4"/>
    <s v="9519013589-4"/>
    <s v="No Priority"/>
    <s v="Released"/>
    <x v="0"/>
    <m/>
    <m/>
    <e v="#N/A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00"/>
    <n v="185.33"/>
    <n v="14.67"/>
    <n v="14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1"/>
    <s v="9519189091-1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851065"/>
    <s v="GP COIL SOFT-TATXGP-GK09-0.25X900"/>
    <s v="C02"/>
    <s v="TATXGP"/>
    <s v="GK09"/>
    <n v="0.25"/>
    <n v="900"/>
    <n v="0"/>
    <m/>
    <m/>
    <m/>
    <m/>
    <m/>
    <n v="21"/>
    <n v="0"/>
    <n v="21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14T00:00:00"/>
    <s v="ZBTO"/>
    <n v="9519189091"/>
    <n v="4"/>
    <s v="9519189091-4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No Priority"/>
    <s v="Released"/>
    <x v="0"/>
    <m/>
    <m/>
    <n v="0"/>
    <m/>
    <m/>
    <m/>
    <m/>
    <x v="1"/>
    <x v="2"/>
    <m/>
    <n v="2000"/>
    <s v="TATANAGAR"/>
    <s v="East"/>
    <m/>
    <n v="165053"/>
    <x v="38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32510"/>
    <n v="4"/>
    <s v="9519032510-4"/>
    <s v="Stocks"/>
    <s v="Released"/>
    <x v="1"/>
    <m/>
    <m/>
    <e v="#N/A"/>
    <m/>
    <m/>
    <m/>
    <m/>
    <x v="1"/>
    <x v="2"/>
    <m/>
    <n v="2000"/>
    <s v="PATNA"/>
    <s v="East"/>
    <m/>
    <n v="103227"/>
    <x v="10"/>
    <n v="1178439"/>
    <s v="GP COIL SOFT-TATXGP-GK09-0.4X900"/>
    <s v="C02"/>
    <s v="TATXGP"/>
    <s v="GK09"/>
    <n v="0.4"/>
    <n v="900"/>
    <n v="0"/>
    <m/>
    <m/>
    <m/>
    <m/>
    <m/>
    <n v="147"/>
    <n v="133.96"/>
    <n v="10.119999999999999"/>
    <n v="7.8049999999999997"/>
    <n v="2.92"/>
    <n v="0"/>
    <n v="0"/>
    <n v="0"/>
    <n v="0"/>
    <n v="0"/>
    <n v="2.3149999999999999"/>
    <n v="0"/>
    <n v="0"/>
    <n v="0"/>
    <n v="0"/>
    <n v="0"/>
    <n v="0"/>
    <n v="0"/>
    <n v="0"/>
    <n v="0"/>
    <n v="0"/>
    <n v="0"/>
    <n v="0"/>
    <n v="2.3149999999999999"/>
    <n v="2.3149999999999999"/>
    <n v="0"/>
    <n v="0"/>
    <n v="7.8049999999999997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2"/>
    <m/>
  </r>
  <r>
    <n v="742"/>
    <d v="2025-10-23T00:00:00"/>
    <s v="ZBTO"/>
    <n v="9519205291"/>
    <n v="2"/>
    <s v="9519205291-2"/>
    <s v="Nov'25"/>
    <s v="Released"/>
    <x v="1"/>
    <n v="1"/>
    <s v="4000522234-3"/>
    <s v="HSM HR"/>
    <m/>
    <m/>
    <m/>
    <m/>
    <x v="0"/>
    <x v="0"/>
    <m/>
    <n v="2000"/>
    <s v="YESHWANTHPURA"/>
    <s v="South"/>
    <m/>
    <n v="932244"/>
    <x v="2"/>
    <n v="1801804"/>
    <s v="CRCA COIL-TATXXD-AU03-1X1250"/>
    <s v="C01"/>
    <s v="TATXXD"/>
    <s v="AU03"/>
    <n v="1"/>
    <n v="1250"/>
    <n v="0"/>
    <m/>
    <m/>
    <m/>
    <m/>
    <m/>
    <n v="174"/>
    <n v="0"/>
    <n v="79.680000000000007"/>
    <n v="23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680000000000007"/>
    <m/>
    <m/>
    <m/>
    <m/>
    <m/>
    <m/>
    <m/>
    <m/>
    <s v="U"/>
    <m/>
    <m/>
    <m/>
    <m/>
    <m/>
    <m/>
    <m/>
    <m/>
    <m/>
    <m/>
    <m/>
    <m/>
    <m/>
    <m/>
    <m/>
    <n v="79.680000000000007"/>
    <n v="79.680000000000007"/>
    <n v="0"/>
    <n v="0"/>
    <n v="0"/>
    <n v="0"/>
    <n v="0"/>
    <n v="0"/>
    <n v="0"/>
    <n v="0"/>
    <n v="0"/>
    <n v="0"/>
    <n v="79.680000000000007"/>
    <m/>
  </r>
  <r>
    <n v="742"/>
    <d v="2025-10-27T00:00:00"/>
    <s v="ZBTO"/>
    <n v="9519205291"/>
    <n v="4"/>
    <s v="9519205291-4"/>
    <s v="Nov'25"/>
    <s v="Released"/>
    <x v="1"/>
    <n v="1"/>
    <s v="4000522234-3"/>
    <s v="HSM HR"/>
    <m/>
    <m/>
    <m/>
    <m/>
    <x v="0"/>
    <x v="0"/>
    <m/>
    <n v="2000"/>
    <s v="YESHWANTHPURA"/>
    <s v="South"/>
    <m/>
    <n v="932244"/>
    <x v="2"/>
    <n v="1804814"/>
    <s v="CRCA COIL TATXXD AU03 0.8X1250"/>
    <s v="C01"/>
    <s v="TATXXD"/>
    <s v="AU03"/>
    <n v="0.8"/>
    <n v="1250"/>
    <n v="0"/>
    <m/>
    <m/>
    <m/>
    <m/>
    <m/>
    <n v="145"/>
    <n v="0"/>
    <n v="145"/>
    <n v="14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2T00:00:00"/>
    <s v="ZBTO"/>
    <n v="9518994601"/>
    <n v="3"/>
    <s v="9518994601-3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1290"/>
    <s v="CRCA COIL-TATXXD-AU03-0.6X1250"/>
    <s v="C01"/>
    <s v="TATXXD"/>
    <s v="AU03"/>
    <n v="0.6"/>
    <n v="1250"/>
    <n v="0"/>
    <m/>
    <m/>
    <m/>
    <m/>
    <m/>
    <n v="87"/>
    <n v="0"/>
    <n v="87"/>
    <n v="4.91"/>
    <n v="0"/>
    <n v="0"/>
    <n v="28.42"/>
    <n v="28.26"/>
    <n v="0"/>
    <n v="0"/>
    <n v="0"/>
    <n v="0"/>
    <n v="0"/>
    <n v="0"/>
    <n v="0"/>
    <n v="0"/>
    <n v="0"/>
    <n v="0"/>
    <n v="0"/>
    <n v="0"/>
    <n v="0"/>
    <n v="0"/>
    <n v="0"/>
    <n v="56.680000000000007"/>
    <n v="0"/>
    <n v="56.680000000000007"/>
    <n v="0"/>
    <n v="87"/>
    <m/>
    <m/>
    <m/>
    <m/>
    <m/>
    <m/>
    <m/>
    <m/>
    <s v="U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2T00:00:00"/>
    <s v="ZBTO"/>
    <n v="9519163893"/>
    <n v="10"/>
    <s v="9519163893-10"/>
    <s v="Nov'25"/>
    <s v="Released"/>
    <x v="1"/>
    <n v="2"/>
    <m/>
    <m/>
    <m/>
    <m/>
    <m/>
    <m/>
    <x v="0"/>
    <x v="0"/>
    <m/>
    <n v="2000"/>
    <s v="YESHWANTHPURA"/>
    <s v="South"/>
    <m/>
    <n v="932244"/>
    <x v="2"/>
    <n v="1801804"/>
    <s v="CRCA COIL-TATXXD-AU03-1X1250"/>
    <s v="C01"/>
    <s v="TATXXD"/>
    <s v="AU03"/>
    <n v="1"/>
    <n v="1250"/>
    <n v="0"/>
    <m/>
    <m/>
    <m/>
    <m/>
    <m/>
    <n v="116"/>
    <n v="0"/>
    <n v="116"/>
    <n v="4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116"/>
    <n v="0"/>
    <n v="0"/>
    <n v="0"/>
    <n v="0"/>
    <n v="0"/>
    <n v="0"/>
    <n v="0"/>
    <n v="0"/>
    <n v="0"/>
    <n v="0"/>
    <n v="116"/>
    <m/>
  </r>
  <r>
    <n v="742"/>
    <d v="2025-10-01T00:00:00"/>
    <s v="ZBTF"/>
    <n v="9519158092"/>
    <n v="2"/>
    <s v="9519158092-2"/>
    <s v="Stocks"/>
    <s v="Released"/>
    <x v="1"/>
    <m/>
    <m/>
    <s v="TSK FHCR"/>
    <m/>
    <m/>
    <m/>
    <m/>
    <x v="0"/>
    <x v="0"/>
    <m/>
    <n v="2000"/>
    <s v="FARIDABAD"/>
    <s v="North"/>
    <m/>
    <n v="600250"/>
    <x v="0"/>
    <n v="185675"/>
    <s v="CRCA COIL-TATXXD-AU03-0.5X1250"/>
    <s v="C01"/>
    <s v="TATXXD"/>
    <s v="AU03"/>
    <n v="0.5"/>
    <n v="1250"/>
    <n v="0"/>
    <m/>
    <m/>
    <m/>
    <m/>
    <m/>
    <n v="58"/>
    <n v="0"/>
    <n v="6.86"/>
    <n v="6.86"/>
    <n v="51.14"/>
    <n v="0"/>
    <n v="0"/>
    <n v="0"/>
    <n v="0"/>
    <n v="0"/>
    <n v="0"/>
    <n v="0"/>
    <n v="0"/>
    <n v="0"/>
    <n v="0"/>
    <n v="0"/>
    <n v="53.89"/>
    <n v="0"/>
    <n v="0"/>
    <n v="0"/>
    <n v="0"/>
    <n v="0"/>
    <n v="0"/>
    <n v="53.89"/>
    <n v="53.89"/>
    <n v="0"/>
    <n v="0"/>
    <n v="-47.0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1.14"/>
    <m/>
  </r>
  <r>
    <n v="743"/>
    <d v="2025-10-21T00:00:00"/>
    <s v="ZBTO"/>
    <n v="9519180859"/>
    <n v="1"/>
    <s v="9519180859-1"/>
    <s v="Stocks"/>
    <s v="Released"/>
    <x v="1"/>
    <m/>
    <m/>
    <s v="N/C"/>
    <m/>
    <m/>
    <m/>
    <m/>
    <x v="2"/>
    <x v="8"/>
    <m/>
    <n v="1000"/>
    <s v="VIKARABAD"/>
    <s v="South"/>
    <m/>
    <n v="947959"/>
    <x v="84"/>
    <n v="4142738"/>
    <s v="GL COIL HARD  Y550GL HGL6 0.900X1230"/>
    <s v="B04"/>
    <s v="Y550GL"/>
    <s v="HGL6"/>
    <n v="0.9"/>
    <n v="1230"/>
    <n v="0"/>
    <m/>
    <m/>
    <m/>
    <m/>
    <m/>
    <n v="280"/>
    <n v="79.394999999999996"/>
    <n v="200.60499999999999"/>
    <n v="173.60499999999999"/>
    <n v="79.39499999999999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27"/>
    <n v="0"/>
    <n v="27"/>
    <n v="0"/>
    <n v="200.6049999999999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9.394999999999996"/>
    <m/>
  </r>
  <r>
    <n v="743"/>
    <d v="2025-10-21T00:00:00"/>
    <s v="ZBTO"/>
    <n v="9519180859"/>
    <n v="3"/>
    <s v="9519180859-3"/>
    <s v="No Priority"/>
    <s v="Released"/>
    <x v="0"/>
    <m/>
    <m/>
    <s v="N/C"/>
    <m/>
    <m/>
    <m/>
    <m/>
    <x v="2"/>
    <x v="8"/>
    <m/>
    <n v="1000"/>
    <s v="VIKARABAD"/>
    <s v="South"/>
    <m/>
    <n v="947959"/>
    <x v="84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17T00:00:00"/>
    <s v="ZBTO"/>
    <n v="9519197765"/>
    <n v="5"/>
    <s v="9519197765-5"/>
    <s v="Stocks"/>
    <s v="Released"/>
    <x v="1"/>
    <m/>
    <m/>
    <s v="OK"/>
    <m/>
    <m/>
    <m/>
    <m/>
    <x v="3"/>
    <x v="4"/>
    <m/>
    <n v="1000"/>
    <s v=" "/>
    <s v="TBSPL"/>
    <m/>
    <n v="941597"/>
    <x v="8"/>
    <n v="3926984"/>
    <s v="PPGL C HARD Y550PL D0C9 0.53(TPT)X1220"/>
    <s v="B18"/>
    <s v="Y550PL"/>
    <s v="D0C9"/>
    <n v="0.53"/>
    <n v="1220"/>
    <n v="0"/>
    <m/>
    <m/>
    <m/>
    <m/>
    <m/>
    <n v="28"/>
    <n v="0"/>
    <n v="8.59"/>
    <n v="8.59"/>
    <n v="19.41"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-15.4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9.41"/>
    <m/>
  </r>
  <r>
    <n v="743"/>
    <d v="2025-10-25T00:00:00"/>
    <s v="ZBTO"/>
    <n v="9519215578"/>
    <n v="8"/>
    <s v="9519215578-8"/>
    <s v="Nov'25"/>
    <s v="Released"/>
    <x v="1"/>
    <m/>
    <m/>
    <e v="#N/A"/>
    <m/>
    <m/>
    <m/>
    <m/>
    <x v="1"/>
    <x v="7"/>
    <m/>
    <n v="2000"/>
    <s v="PATNA"/>
    <s v="East"/>
    <m/>
    <n v="103227"/>
    <x v="10"/>
    <n v="1334725"/>
    <s v="GP COIL SOFT-TATXGP-GK09-0.6X1220"/>
    <s v="C02"/>
    <s v="TATXGP"/>
    <s v="GK09"/>
    <n v="0.6"/>
    <n v="1220"/>
    <n v="0"/>
    <m/>
    <m/>
    <m/>
    <m/>
    <m/>
    <n v="56"/>
    <n v="27.08"/>
    <n v="28.92"/>
    <n v="1.55"/>
    <n v="0"/>
    <n v="0"/>
    <n v="28.81"/>
    <n v="0"/>
    <n v="0"/>
    <n v="0"/>
    <n v="0"/>
    <n v="0"/>
    <n v="0"/>
    <n v="0"/>
    <n v="0"/>
    <n v="0"/>
    <n v="0"/>
    <n v="0"/>
    <n v="0"/>
    <n v="0"/>
    <n v="0"/>
    <n v="0"/>
    <n v="0"/>
    <n v="28.81"/>
    <n v="0"/>
    <n v="28.81"/>
    <n v="0"/>
    <n v="28.92"/>
    <m/>
    <m/>
    <m/>
    <m/>
    <m/>
    <m/>
    <m/>
    <m/>
    <s v="S"/>
    <m/>
    <m/>
    <m/>
    <m/>
    <m/>
    <m/>
    <m/>
    <m/>
    <m/>
    <m/>
    <m/>
    <m/>
    <m/>
    <m/>
    <m/>
    <n v="28.92"/>
    <n v="0"/>
    <n v="28.92"/>
    <n v="0"/>
    <n v="0"/>
    <n v="0"/>
    <n v="0"/>
    <n v="0"/>
    <n v="0"/>
    <n v="0"/>
    <n v="0"/>
    <n v="0"/>
    <n v="28.92"/>
    <m/>
  </r>
  <r>
    <n v="743"/>
    <d v="2025-10-22T00:00:00"/>
    <s v="ZBTO"/>
    <n v="9519199424"/>
    <n v="2"/>
    <s v="9519199424-2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84"/>
    <n v="0"/>
    <n v="70.314999999999998"/>
    <n v="1.79"/>
    <n v="0"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15.309999999999995"/>
    <m/>
    <m/>
    <m/>
    <m/>
    <m/>
    <m/>
    <m/>
    <m/>
    <s v="R"/>
    <m/>
    <m/>
    <m/>
    <m/>
    <m/>
    <m/>
    <m/>
    <m/>
    <m/>
    <m/>
    <m/>
    <m/>
    <m/>
    <m/>
    <m/>
    <n v="70.314999999999998"/>
    <n v="0"/>
    <n v="70.314999999999998"/>
    <n v="0"/>
    <n v="0"/>
    <n v="0"/>
    <n v="0"/>
    <n v="0"/>
    <n v="0"/>
    <n v="0"/>
    <n v="0"/>
    <n v="0"/>
    <n v="70.314999999999998"/>
    <m/>
  </r>
  <r>
    <n v="742"/>
    <d v="2025-10-15T00:00:00"/>
    <s v="ZBTF"/>
    <n v="9519158092"/>
    <n v="3"/>
    <s v="9519158092-3"/>
    <s v="No Priority"/>
    <s v="Released"/>
    <x v="0"/>
    <m/>
    <m/>
    <s v="OK (HR  Indent)"/>
    <m/>
    <m/>
    <m/>
    <m/>
    <x v="0"/>
    <x v="0"/>
    <m/>
    <n v="2000"/>
    <s v="FARIDABAD"/>
    <s v="North"/>
    <m/>
    <n v="600250"/>
    <x v="0"/>
    <n v="1801290"/>
    <s v="CRCA COIL-TATXXD-AU03-0.6X1250"/>
    <s v="C01"/>
    <s v="TATXXD"/>
    <s v="AU03"/>
    <n v="0.6"/>
    <n v="1250"/>
    <n v="0"/>
    <m/>
    <m/>
    <m/>
    <m/>
    <m/>
    <n v="58"/>
    <n v="0"/>
    <n v="32.159999999999997"/>
    <n v="6.6150000000000002"/>
    <n v="0"/>
    <n v="0"/>
    <n v="0"/>
    <n v="0"/>
    <n v="0"/>
    <n v="0"/>
    <n v="0"/>
    <n v="0"/>
    <n v="0"/>
    <n v="0"/>
    <n v="0"/>
    <n v="0"/>
    <n v="54.24"/>
    <n v="0"/>
    <n v="0"/>
    <n v="0"/>
    <n v="0"/>
    <n v="0"/>
    <n v="0"/>
    <n v="54.24"/>
    <n v="54.24"/>
    <n v="0"/>
    <n v="0"/>
    <n v="-22.080000000000005"/>
    <m/>
    <m/>
    <m/>
    <m/>
    <m/>
    <m/>
    <m/>
    <m/>
    <s v="U"/>
    <m/>
    <m/>
    <m/>
    <m/>
    <m/>
    <m/>
    <m/>
    <m/>
    <m/>
    <m/>
    <m/>
    <m/>
    <m/>
    <m/>
    <m/>
    <n v="32.159999999999997"/>
    <n v="0"/>
    <n v="32.159999999999997"/>
    <n v="0"/>
    <n v="0"/>
    <n v="0"/>
    <n v="0"/>
    <n v="0"/>
    <n v="0"/>
    <n v="0"/>
    <n v="0"/>
    <n v="0"/>
    <n v="32.159999999999997"/>
    <m/>
  </r>
  <r>
    <n v="742"/>
    <d v="2025-10-15T00:00:00"/>
    <s v="ZBTF"/>
    <n v="9519158092"/>
    <n v="4"/>
    <s v="9519158092-4"/>
    <s v="No Priority"/>
    <s v="Released"/>
    <x v="0"/>
    <m/>
    <m/>
    <s v="OK (HR  Indent)"/>
    <m/>
    <m/>
    <m/>
    <m/>
    <x v="0"/>
    <x v="0"/>
    <m/>
    <n v="2000"/>
    <s v="FARIDABAD"/>
    <s v="North"/>
    <m/>
    <n v="600250"/>
    <x v="0"/>
    <n v="1804814"/>
    <s v="CRCA COIL TATXXD AU03 0.8X1250"/>
    <s v="C01"/>
    <s v="TATXXD"/>
    <s v="AU03"/>
    <n v="0.8"/>
    <n v="1250"/>
    <n v="0"/>
    <m/>
    <m/>
    <m/>
    <m/>
    <m/>
    <n v="58"/>
    <n v="0"/>
    <n v="20.46"/>
    <n v="7.41"/>
    <n v="0"/>
    <n v="0"/>
    <n v="0"/>
    <n v="0"/>
    <n v="0"/>
    <n v="0"/>
    <n v="0"/>
    <n v="0"/>
    <n v="0"/>
    <n v="0"/>
    <n v="0"/>
    <n v="0"/>
    <n v="54.39"/>
    <n v="0"/>
    <n v="0"/>
    <n v="0"/>
    <n v="0"/>
    <n v="0"/>
    <n v="0"/>
    <n v="54.39"/>
    <n v="54.39"/>
    <n v="0"/>
    <n v="0"/>
    <n v="-33.93"/>
    <m/>
    <m/>
    <m/>
    <m/>
    <m/>
    <m/>
    <m/>
    <m/>
    <s v="U"/>
    <m/>
    <m/>
    <m/>
    <m/>
    <m/>
    <m/>
    <m/>
    <m/>
    <m/>
    <m/>
    <m/>
    <m/>
    <m/>
    <m/>
    <m/>
    <n v="20.46"/>
    <n v="0"/>
    <n v="20.46"/>
    <n v="0"/>
    <n v="0"/>
    <n v="0"/>
    <n v="0"/>
    <n v="0"/>
    <n v="0"/>
    <n v="0"/>
    <n v="0"/>
    <n v="0"/>
    <n v="20.46"/>
    <m/>
  </r>
  <r>
    <n v="742"/>
    <d v="2025-10-15T00:00:00"/>
    <s v="ZBTF"/>
    <n v="9519158092"/>
    <n v="5"/>
    <s v="9519158092-5"/>
    <s v="Nov'25"/>
    <s v="Released"/>
    <x v="1"/>
    <n v="1"/>
    <s v="4000522234-4"/>
    <s v="HSM HR"/>
    <m/>
    <m/>
    <m/>
    <m/>
    <x v="0"/>
    <x v="0"/>
    <m/>
    <n v="2000"/>
    <s v="FARIDABAD"/>
    <s v="North"/>
    <m/>
    <n v="600250"/>
    <x v="0"/>
    <n v="1804826"/>
    <s v="CRCA COIL-TATXXD-AU03-0.9X1250"/>
    <s v="C01"/>
    <s v="TATXXD"/>
    <s v="AU03"/>
    <n v="0.9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5T00:00:00"/>
    <s v="ZBTF"/>
    <n v="9519158092"/>
    <n v="6"/>
    <s v="9519158092-6"/>
    <s v="Stocks"/>
    <s v="Released"/>
    <x v="1"/>
    <m/>
    <m/>
    <m/>
    <m/>
    <m/>
    <m/>
    <m/>
    <x v="0"/>
    <x v="0"/>
    <m/>
    <n v="2000"/>
    <s v="FARIDABAD"/>
    <s v="North"/>
    <m/>
    <n v="600250"/>
    <x v="0"/>
    <n v="1804854"/>
    <s v="CRCA COIL-TATXXD-AU03-1.2X1250"/>
    <s v="C01"/>
    <s v="TATXXD"/>
    <s v="AU03"/>
    <n v="1.2"/>
    <n v="1250"/>
    <n v="0"/>
    <m/>
    <m/>
    <m/>
    <m/>
    <m/>
    <n v="58"/>
    <n v="0"/>
    <n v="9.5449999999999999"/>
    <n v="9.5449999999999999"/>
    <n v="1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44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3"/>
    <m/>
  </r>
  <r>
    <n v="742"/>
    <d v="2025-10-15T00:00:00"/>
    <s v="ZBTF"/>
    <n v="9519158092"/>
    <n v="7"/>
    <s v="9519158092-7"/>
    <s v="No Priority"/>
    <s v="Released"/>
    <x v="0"/>
    <m/>
    <m/>
    <n v="0"/>
    <m/>
    <m/>
    <m/>
    <m/>
    <x v="0"/>
    <x v="0"/>
    <m/>
    <n v="2000"/>
    <s v="FARIDABAD"/>
    <s v="North"/>
    <m/>
    <n v="600250"/>
    <x v="0"/>
    <n v="1801804"/>
    <s v="CRCA COIL-TATXXD-AU03-1X1250"/>
    <s v="C01"/>
    <s v="TATXXD"/>
    <s v="AU03"/>
    <n v="1"/>
    <n v="1250"/>
    <n v="0"/>
    <m/>
    <m/>
    <m/>
    <m/>
    <m/>
    <n v="58"/>
    <n v="0"/>
    <n v="7.61"/>
    <n v="7.61"/>
    <n v="0"/>
    <n v="0"/>
    <n v="0"/>
    <n v="0"/>
    <n v="0"/>
    <n v="0"/>
    <n v="0"/>
    <n v="0"/>
    <n v="0"/>
    <n v="0"/>
    <n v="0"/>
    <n v="0"/>
    <n v="54.15"/>
    <n v="0"/>
    <n v="0"/>
    <n v="0"/>
    <n v="0"/>
    <n v="0"/>
    <n v="0"/>
    <n v="54.15"/>
    <n v="54.15"/>
    <n v="0"/>
    <n v="0"/>
    <n v="-46.5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x v="0"/>
    <m/>
    <m/>
    <s v="OK (HR  Indent)"/>
    <m/>
    <m/>
    <m/>
    <m/>
    <x v="0"/>
    <x v="0"/>
    <m/>
    <n v="2000"/>
    <s v="ZOSOLA"/>
    <s v="North"/>
    <m/>
    <n v="184986"/>
    <x v="26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15T00:00:00"/>
    <s v="ZBTO"/>
    <n v="9519073326"/>
    <n v="2"/>
    <s v="9519073326-2"/>
    <s v="Nov'25"/>
    <s v="Released"/>
    <x v="1"/>
    <n v="2"/>
    <m/>
    <n v="0"/>
    <m/>
    <m/>
    <m/>
    <m/>
    <x v="0"/>
    <x v="0"/>
    <m/>
    <n v="2000"/>
    <s v="ZOSOLA"/>
    <s v="North"/>
    <m/>
    <n v="184986"/>
    <x v="26"/>
    <n v="185664"/>
    <s v="CR COIL-ICF  DQ TATXXD AU03 0.40 X 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5T00:00:00"/>
    <s v="ZBTO"/>
    <n v="9519129174"/>
    <n v="2"/>
    <s v="9519129174-2"/>
    <s v="Nov'25"/>
    <s v="Released"/>
    <x v="1"/>
    <n v="2"/>
    <m/>
    <s v="TSK FHCR"/>
    <m/>
    <m/>
    <m/>
    <m/>
    <x v="0"/>
    <x v="0"/>
    <m/>
    <n v="2000"/>
    <s v="SANGAREDDY"/>
    <s v="South"/>
    <m/>
    <n v="947126"/>
    <x v="46"/>
    <n v="1804814"/>
    <s v="CRCA COIL TATXXD AU03 0.8X1250"/>
    <s v="C01"/>
    <s v="TATXXD"/>
    <s v="AU03"/>
    <n v="0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15T00:00:00"/>
    <s v="ZBTO"/>
    <n v="9519189106"/>
    <n v="3"/>
    <s v="9519189106-3"/>
    <s v="Nov'25"/>
    <s v="Released"/>
    <x v="1"/>
    <m/>
    <m/>
    <s v="OK"/>
    <m/>
    <m/>
    <m/>
    <m/>
    <x v="1"/>
    <x v="2"/>
    <m/>
    <n v="2000"/>
    <s v="WEST BOKARO"/>
    <s v="East"/>
    <m/>
    <n v="185794"/>
    <x v="9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105"/>
    <n v="0"/>
    <n v="0"/>
    <n v="0"/>
    <n v="0"/>
    <n v="0"/>
    <n v="0"/>
    <n v="0"/>
    <n v="0"/>
    <n v="0"/>
    <n v="105"/>
    <m/>
  </r>
  <r>
    <n v="743"/>
    <d v="2025-10-15T00:00:00"/>
    <s v="ZBTO"/>
    <n v="9519189093"/>
    <n v="1"/>
    <s v="9519189093-1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91955"/>
    <s v="GP COIL SOFT-TATXGP-GK09-0.3X900"/>
    <s v="C02"/>
    <s v="TATXGP"/>
    <s v="GK09"/>
    <n v="0.3"/>
    <n v="900"/>
    <n v="0"/>
    <m/>
    <m/>
    <m/>
    <m/>
    <m/>
    <n v="21"/>
    <n v="0"/>
    <n v="2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21"/>
    <n v="0"/>
    <n v="0"/>
    <n v="0"/>
    <n v="0"/>
    <n v="0"/>
    <n v="0"/>
    <n v="0"/>
    <n v="0"/>
    <n v="0"/>
    <n v="0"/>
    <n v="21"/>
    <m/>
  </r>
  <r>
    <n v="742"/>
    <d v="2025-10-27T00:00:00"/>
    <s v="ZBTO"/>
    <n v="9519076941"/>
    <n v="1"/>
    <s v="9519076941-1"/>
    <s v="Nov'25"/>
    <s v="Released"/>
    <x v="1"/>
    <n v="2"/>
    <m/>
    <e v="#N/A"/>
    <m/>
    <m/>
    <m/>
    <m/>
    <x v="0"/>
    <x v="0"/>
    <m/>
    <n v="2000"/>
    <s v="YESHWANTHPURA"/>
    <s v="South"/>
    <m/>
    <n v="939268"/>
    <x v="4"/>
    <n v="1801022"/>
    <s v="CRCA COIL-TATXXD-AU03-0.45X1250"/>
    <s v="C01"/>
    <s v="TATXXD"/>
    <s v="AU03"/>
    <n v="0.45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15T00:00:00"/>
    <s v="ZBTT"/>
    <n v="9519192369"/>
    <n v="1"/>
    <s v="9519192369-1"/>
    <s v="Nov'25"/>
    <s v="Released"/>
    <x v="1"/>
    <n v="1"/>
    <m/>
    <e v="#N/A"/>
    <m/>
    <m/>
    <m/>
    <m/>
    <x v="0"/>
    <x v="14"/>
    <m/>
    <n v="2000"/>
    <s v="VALPARAI"/>
    <s v="South"/>
    <m/>
    <n v="822271"/>
    <x v="4"/>
    <n v="4076311"/>
    <s v="CR COIL TSBSTA EL06 0.650X1250"/>
    <s v="C01"/>
    <s v="TSBSTA"/>
    <s v="EL06"/>
    <n v="0.6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4"/>
    <s v="9519178321-4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08868"/>
    <s v="GP COIL TATGPH GP02 0.500X1350"/>
    <s v="C05"/>
    <s v="TATGPH"/>
    <s v="GP02"/>
    <n v="0.5"/>
    <n v="1350"/>
    <n v="0"/>
    <m/>
    <m/>
    <m/>
    <m/>
    <m/>
    <n v="348"/>
    <n v="0"/>
    <n v="348"/>
    <n v="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"/>
    <m/>
    <m/>
    <m/>
    <m/>
    <m/>
    <m/>
    <m/>
    <m/>
    <s v="U"/>
    <m/>
    <m/>
    <m/>
    <m/>
    <m/>
    <m/>
    <m/>
    <m/>
    <m/>
    <m/>
    <m/>
    <m/>
    <m/>
    <m/>
    <m/>
    <n v="348"/>
    <n v="0"/>
    <n v="0"/>
    <n v="0"/>
    <n v="348"/>
    <n v="0"/>
    <n v="0"/>
    <n v="0"/>
    <n v="0"/>
    <n v="0"/>
    <n v="0"/>
    <n v="0"/>
    <n v="348"/>
    <m/>
  </r>
  <r>
    <n v="743"/>
    <d v="2025-10-10T00:00:00"/>
    <s v="ZBTF"/>
    <n v="9519178321"/>
    <n v="5"/>
    <s v="9519178321-5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67015"/>
    <s v="GP COIL TATGPH GP02 0.600X1350"/>
    <s v="C05"/>
    <s v="TATGPH"/>
    <s v="GP02"/>
    <n v="0.6"/>
    <n v="13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s v="U"/>
    <m/>
    <m/>
    <m/>
    <m/>
    <m/>
    <m/>
    <m/>
    <m/>
    <m/>
    <m/>
    <m/>
    <m/>
    <m/>
    <m/>
    <m/>
    <n v="193"/>
    <n v="0"/>
    <n v="0"/>
    <n v="0"/>
    <n v="193"/>
    <n v="0"/>
    <n v="0"/>
    <n v="0"/>
    <n v="0"/>
    <n v="0"/>
    <n v="0"/>
    <n v="0"/>
    <n v="193"/>
    <m/>
  </r>
  <r>
    <n v="744"/>
    <d v="2025-10-15T00:00:00"/>
    <s v="ZBTO"/>
    <n v="9519193005"/>
    <n v="1"/>
    <s v="9519193005-1"/>
    <s v="Nov'25"/>
    <s v="Released"/>
    <x v="1"/>
    <m/>
    <m/>
    <s v="OK"/>
    <m/>
    <m/>
    <m/>
    <m/>
    <x v="3"/>
    <x v="4"/>
    <m/>
    <n v="1000"/>
    <s v=" "/>
    <s v="TBSPL"/>
    <m/>
    <n v="941597"/>
    <x v="8"/>
    <n v="3960057"/>
    <s v="PPGL C HARD Y550PL DX01 0.63(TPT)X1220"/>
    <s v="B18"/>
    <s v="Y550PL"/>
    <s v="DX01"/>
    <n v="0.63"/>
    <n v="1220"/>
    <n v="0"/>
    <m/>
    <m/>
    <m/>
    <m/>
    <m/>
    <n v="28"/>
    <n v="0"/>
    <n v="28"/>
    <n v="5.31"/>
    <n v="0"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2T00:00:00"/>
    <s v="ZBTO"/>
    <n v="9519169947"/>
    <n v="1"/>
    <s v="9519169947-1"/>
    <s v="Nov'25"/>
    <s v="Released"/>
    <x v="1"/>
    <n v="1"/>
    <m/>
    <s v="OK (HR  Indent)"/>
    <m/>
    <m/>
    <m/>
    <m/>
    <x v="0"/>
    <x v="11"/>
    <m/>
    <n v="2000"/>
    <s v="TATANAGAR"/>
    <s v="East"/>
    <m/>
    <n v="165053"/>
    <x v="38"/>
    <n v="4026169"/>
    <s v="CR COIL TSBHSQ CH03 0.900X1250"/>
    <s v="C01"/>
    <s v="TSBHSQ"/>
    <s v="CH03"/>
    <n v="0.9"/>
    <n v="1250"/>
    <n v="0"/>
    <m/>
    <m/>
    <m/>
    <m/>
    <m/>
    <n v="116"/>
    <n v="0"/>
    <n v="54.064999999999998"/>
    <n v="-0.83499999999999996"/>
    <n v="36.92"/>
    <n v="0"/>
    <n v="0"/>
    <n v="0"/>
    <n v="0"/>
    <n v="0"/>
    <n v="0"/>
    <n v="0"/>
    <n v="0"/>
    <n v="0"/>
    <n v="54.9"/>
    <n v="0"/>
    <n v="27.18"/>
    <n v="0"/>
    <n v="0"/>
    <n v="0"/>
    <n v="0"/>
    <n v="0"/>
    <n v="0"/>
    <n v="82.08"/>
    <n v="27.18"/>
    <n v="54.9"/>
    <n v="0"/>
    <n v="26.884999999999998"/>
    <m/>
    <m/>
    <m/>
    <m/>
    <m/>
    <m/>
    <m/>
    <m/>
    <s v="C"/>
    <m/>
    <m/>
    <m/>
    <m/>
    <m/>
    <m/>
    <m/>
    <m/>
    <m/>
    <m/>
    <m/>
    <m/>
    <m/>
    <m/>
    <m/>
    <n v="54.064999999999998"/>
    <n v="54.064999999999998"/>
    <n v="0"/>
    <n v="0"/>
    <n v="0"/>
    <n v="0"/>
    <n v="0"/>
    <n v="0"/>
    <n v="0"/>
    <n v="0"/>
    <n v="0"/>
    <n v="0"/>
    <n v="90.984999999999999"/>
    <m/>
  </r>
  <r>
    <n v="743"/>
    <d v="2025-10-10T00:00:00"/>
    <s v="ZBTF"/>
    <n v="9519178321"/>
    <n v="1"/>
    <s v="9519178321-1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67014"/>
    <s v="GP COIL TATGPH GP02 0.400X1350"/>
    <s v="C05"/>
    <s v="TATGPH"/>
    <s v="GP02"/>
    <n v="0.4"/>
    <n v="1350"/>
    <n v="0"/>
    <m/>
    <m/>
    <m/>
    <m/>
    <m/>
    <n v="317"/>
    <n v="0"/>
    <n v="317"/>
    <n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  <m/>
    <m/>
    <m/>
    <m/>
    <m/>
    <m/>
    <m/>
    <m/>
    <m/>
    <m/>
    <m/>
    <m/>
    <m/>
    <m/>
    <m/>
    <n v="317"/>
    <n v="0"/>
    <n v="0"/>
    <n v="0"/>
    <n v="0"/>
    <n v="317"/>
    <n v="0"/>
    <n v="0"/>
    <n v="0"/>
    <n v="0"/>
    <n v="0"/>
    <n v="0"/>
    <n v="317"/>
    <m/>
  </r>
  <r>
    <n v="743"/>
    <d v="2025-10-10T00:00:00"/>
    <s v="ZBTF"/>
    <n v="9519178321"/>
    <n v="2"/>
    <s v="9519178321-2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74103"/>
    <s v="GP COIL TATXGP GP02 0.450X1350"/>
    <s v="C05"/>
    <s v="TATXGP"/>
    <s v="GP02"/>
    <n v="0.45"/>
    <n v="1350"/>
    <n v="0"/>
    <m/>
    <m/>
    <m/>
    <m/>
    <m/>
    <n v="317"/>
    <n v="0"/>
    <n v="317"/>
    <n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  <m/>
    <m/>
    <m/>
    <m/>
    <m/>
    <m/>
    <m/>
    <m/>
    <m/>
    <m/>
    <m/>
    <m/>
    <m/>
    <m/>
    <m/>
    <n v="317"/>
    <n v="0"/>
    <n v="0"/>
    <n v="0"/>
    <n v="0"/>
    <n v="317"/>
    <n v="0"/>
    <n v="0"/>
    <n v="0"/>
    <n v="0"/>
    <n v="0"/>
    <n v="0"/>
    <n v="317"/>
    <m/>
  </r>
  <r>
    <n v="743"/>
    <d v="2025-10-10T00:00:00"/>
    <s v="ZBTF"/>
    <n v="9519178321"/>
    <n v="3"/>
    <s v="9519178321-3"/>
    <s v="Nov'25"/>
    <s v="Released"/>
    <x v="1"/>
    <m/>
    <m/>
    <s v="OK"/>
    <m/>
    <m/>
    <m/>
    <m/>
    <x v="1"/>
    <x v="10"/>
    <n v="3000"/>
    <n v="2000"/>
    <s v="GAMHARIA"/>
    <s v="East"/>
    <m/>
    <n v="650743"/>
    <x v="11"/>
    <n v="3708868"/>
    <s v="GP COIL TATGPH GP02 0.500X1350"/>
    <s v="C05"/>
    <s v="TATGPH"/>
    <s v="GP02"/>
    <n v="0.5"/>
    <n v="1350"/>
    <n v="0"/>
    <m/>
    <m/>
    <m/>
    <m/>
    <m/>
    <n v="348"/>
    <n v="29.51"/>
    <n v="318.49"/>
    <n v="318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.49"/>
    <m/>
    <m/>
    <m/>
    <m/>
    <m/>
    <m/>
    <m/>
    <m/>
    <s v="U"/>
    <m/>
    <m/>
    <m/>
    <m/>
    <m/>
    <m/>
    <m/>
    <m/>
    <m/>
    <m/>
    <m/>
    <m/>
    <m/>
    <m/>
    <m/>
    <n v="318.49"/>
    <n v="0"/>
    <n v="0"/>
    <n v="0"/>
    <n v="0"/>
    <n v="318.49"/>
    <n v="0"/>
    <n v="0"/>
    <n v="0"/>
    <n v="0"/>
    <n v="0"/>
    <n v="0"/>
    <n v="318.49"/>
    <m/>
  </r>
  <r>
    <n v="742"/>
    <d v="2025-08-22T00:00:00"/>
    <s v="ZBTO"/>
    <n v="9519040219"/>
    <n v="1"/>
    <s v="9519040219-1"/>
    <s v="No Priority"/>
    <s v="Released"/>
    <x v="0"/>
    <m/>
    <m/>
    <e v="#N/A"/>
    <m/>
    <m/>
    <m/>
    <m/>
    <x v="0"/>
    <x v="6"/>
    <m/>
    <n v="1000"/>
    <s v="VISAJHAPATNAM"/>
    <s v="South"/>
    <m/>
    <n v="188238"/>
    <x v="61"/>
    <n v="3781084"/>
    <s v="CR COIL TATXXD BT02 0.970X1005"/>
    <s v="C01"/>
    <s v="TATXXD"/>
    <s v="BT02"/>
    <n v="0.97"/>
    <n v="1005"/>
    <n v="0"/>
    <m/>
    <m/>
    <m/>
    <m/>
    <m/>
    <n v="46"/>
    <n v="32.9"/>
    <n v="13.1"/>
    <n v="13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8945240"/>
    <n v="1"/>
    <s v="9518945240-1"/>
    <s v="Nov'25"/>
    <s v="Released"/>
    <x v="1"/>
    <n v="2"/>
    <m/>
    <e v="#N/A"/>
    <m/>
    <m/>
    <m/>
    <m/>
    <x v="0"/>
    <x v="0"/>
    <m/>
    <n v="2000"/>
    <s v="LONI"/>
    <s v="West"/>
    <m/>
    <n v="101499"/>
    <x v="51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2T00:00:00"/>
    <s v="ZBTO"/>
    <n v="9519170218"/>
    <n v="1"/>
    <s v="9519170218-1"/>
    <s v="Nov'25"/>
    <s v="Released"/>
    <x v="1"/>
    <n v="1"/>
    <m/>
    <s v="OK (HR  Indent)"/>
    <m/>
    <m/>
    <m/>
    <m/>
    <x v="0"/>
    <x v="11"/>
    <m/>
    <n v="2000"/>
    <s v="TATANAGAR"/>
    <s v="East"/>
    <m/>
    <n v="165053"/>
    <x v="38"/>
    <n v="4026169"/>
    <s v="CR COIL TSBHSQ CH03 0.900X1250"/>
    <s v="C01"/>
    <s v="TSBHSQ"/>
    <s v="CH03"/>
    <n v="0.9"/>
    <n v="1250"/>
    <n v="0"/>
    <m/>
    <m/>
    <m/>
    <m/>
    <m/>
    <n v="116"/>
    <n v="0"/>
    <n v="90.21"/>
    <n v="90.21"/>
    <n v="25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2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79"/>
    <m/>
  </r>
  <r>
    <n v="743"/>
    <d v="2025-10-10T00:00:00"/>
    <s v="ZBTF"/>
    <n v="9519178202"/>
    <n v="1"/>
    <s v="9519178202-1"/>
    <s v="No Priority"/>
    <s v="Released"/>
    <x v="0"/>
    <m/>
    <m/>
    <s v="N/C ( No narrow to be loaded)"/>
    <m/>
    <m/>
    <m/>
    <m/>
    <x v="1"/>
    <x v="5"/>
    <m/>
    <n v="2000"/>
    <s v="GAMHARIA"/>
    <s v="East"/>
    <m/>
    <n v="650743"/>
    <x v="11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No Priority"/>
    <s v="Released"/>
    <x v="0"/>
    <m/>
    <m/>
    <s v="N/C ( No narrow to be loaded)"/>
    <m/>
    <m/>
    <m/>
    <m/>
    <x v="1"/>
    <x v="5"/>
    <m/>
    <n v="2000"/>
    <s v="GAMHARIA"/>
    <s v="East"/>
    <m/>
    <n v="650743"/>
    <x v="11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6"/>
    <s v="9519163893-6"/>
    <s v="Nov'25"/>
    <s v="Released"/>
    <x v="1"/>
    <n v="1"/>
    <s v="4000522234-5"/>
    <s v="HSM HR"/>
    <m/>
    <m/>
    <m/>
    <m/>
    <x v="0"/>
    <x v="0"/>
    <m/>
    <n v="2000"/>
    <s v="YESHWANTHPURA"/>
    <s v="South"/>
    <m/>
    <n v="932244"/>
    <x v="2"/>
    <n v="1801456"/>
    <s v="CRCA COIL-TATXXD-AU03-0.7X1250"/>
    <s v="C01"/>
    <s v="TATXXD"/>
    <s v="AU03"/>
    <n v="0.7"/>
    <n v="1250"/>
    <n v="0"/>
    <m/>
    <m/>
    <m/>
    <m/>
    <m/>
    <n v="116"/>
    <n v="0"/>
    <n v="116"/>
    <n v="4.68"/>
    <n v="79.22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116"/>
    <n v="0"/>
    <n v="0"/>
    <n v="0"/>
    <n v="0"/>
    <n v="0"/>
    <n v="0"/>
    <n v="0"/>
    <n v="0"/>
    <n v="0"/>
    <n v="0"/>
    <n v="195.23"/>
    <m/>
  </r>
  <r>
    <n v="743"/>
    <d v="2025-10-27T00:00:00"/>
    <s v="ZBTO"/>
    <n v="9519198322"/>
    <n v="1"/>
    <s v="9519198322-1"/>
    <s v="No Priority"/>
    <s v="Released"/>
    <x v="0"/>
    <m/>
    <m/>
    <s v="OK"/>
    <m/>
    <m/>
    <m/>
    <m/>
    <x v="1"/>
    <x v="2"/>
    <m/>
    <n v="2000"/>
    <s v="LONI"/>
    <s v="West"/>
    <m/>
    <n v="931234"/>
    <x v="22"/>
    <n v="1854363"/>
    <s v="GP COIL SOFT-TATXGP-GLK1-0.22X900"/>
    <s v="C02"/>
    <s v="TATXGP"/>
    <s v="GLK1"/>
    <n v="0.22"/>
    <n v="900"/>
    <n v="0"/>
    <m/>
    <m/>
    <m/>
    <m/>
    <m/>
    <n v="42"/>
    <n v="0"/>
    <n v="42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7T00:00:00"/>
    <s v="ZBTT"/>
    <n v="9519172683"/>
    <n v="1"/>
    <s v="9519172683-1"/>
    <s v="No Priority"/>
    <s v="Released"/>
    <x v="0"/>
    <m/>
    <m/>
    <n v="0"/>
    <m/>
    <m/>
    <m/>
    <m/>
    <x v="0"/>
    <x v="18"/>
    <m/>
    <n v="2200"/>
    <s v="CHENNAI"/>
    <s v="South"/>
    <m/>
    <n v="822271"/>
    <x v="4"/>
    <n v="4124676"/>
    <s v="CR COIL TATXHS RL11 1.200X1210"/>
    <s v="C01"/>
    <s v="TATXHS"/>
    <s v="RL11"/>
    <n v="1.2"/>
    <n v="1210"/>
    <n v="0"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No Priority"/>
    <s v="Released"/>
    <x v="0"/>
    <m/>
    <m/>
    <n v="0"/>
    <m/>
    <m/>
    <m/>
    <m/>
    <x v="0"/>
    <x v="18"/>
    <m/>
    <n v="2200"/>
    <s v="CHENNAI"/>
    <s v="South"/>
    <m/>
    <n v="822271"/>
    <x v="4"/>
    <n v="4124677"/>
    <s v="CR COIL TATXHS RL11 1X1210"/>
    <s v="C01"/>
    <s v="TATXHS"/>
    <s v="RL11"/>
    <n v="1"/>
    <n v="1210"/>
    <n v="0"/>
    <m/>
    <m/>
    <m/>
    <m/>
    <m/>
    <n v="100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724"/>
    <n v="3"/>
    <s v="9519137724-3"/>
    <s v="No Priority"/>
    <s v="Released"/>
    <x v="0"/>
    <m/>
    <m/>
    <s v="OK"/>
    <m/>
    <m/>
    <m/>
    <m/>
    <x v="1"/>
    <x v="2"/>
    <m/>
    <n v="2000"/>
    <s v="GUWAHATI"/>
    <s v="East"/>
    <m/>
    <n v="936511"/>
    <x v="33"/>
    <n v="4035702"/>
    <s v="GP COIL TATXGP GLK1 0.270X900"/>
    <s v="C02"/>
    <s v="TATXGP"/>
    <s v="GLK1"/>
    <n v="0.27"/>
    <n v="900"/>
    <n v="0"/>
    <m/>
    <m/>
    <m/>
    <m/>
    <m/>
    <n v="42"/>
    <n v="20.274999999999999"/>
    <n v="21.725000000000001"/>
    <n v="1.0149999999999999"/>
    <n v="0"/>
    <n v="0"/>
    <n v="0"/>
    <n v="0"/>
    <n v="0"/>
    <n v="0"/>
    <n v="0"/>
    <n v="20.71"/>
    <n v="0"/>
    <n v="0"/>
    <n v="0"/>
    <n v="0"/>
    <n v="0"/>
    <n v="0"/>
    <n v="0"/>
    <n v="0"/>
    <n v="0"/>
    <n v="0"/>
    <n v="0"/>
    <n v="20.71"/>
    <n v="20.71"/>
    <n v="0"/>
    <n v="0"/>
    <n v="1.0150000000000006"/>
    <m/>
    <m/>
    <m/>
    <m/>
    <m/>
    <m/>
    <m/>
    <m/>
    <s v="R"/>
    <m/>
    <m/>
    <m/>
    <m/>
    <m/>
    <m/>
    <m/>
    <m/>
    <m/>
    <m/>
    <m/>
    <m/>
    <m/>
    <m/>
    <m/>
    <n v="21.725000000000001"/>
    <n v="0"/>
    <n v="21.725000000000001"/>
    <n v="0"/>
    <n v="0"/>
    <n v="0"/>
    <n v="0"/>
    <n v="0"/>
    <n v="0"/>
    <n v="0"/>
    <n v="0"/>
    <n v="0"/>
    <n v="21.725000000000001"/>
    <m/>
  </r>
  <r>
    <n v="743"/>
    <d v="2025-09-29T00:00:00"/>
    <s v="ZBTO"/>
    <n v="9519105662"/>
    <n v="1"/>
    <s v="9519105662-1"/>
    <s v="Nov'25"/>
    <s v="Released"/>
    <x v="1"/>
    <m/>
    <m/>
    <s v="OK"/>
    <m/>
    <m/>
    <m/>
    <m/>
    <x v="1"/>
    <x v="2"/>
    <n v="4000"/>
    <n v="2000"/>
    <s v="PATNA"/>
    <s v="East"/>
    <m/>
    <n v="103227"/>
    <x v="10"/>
    <n v="1851066"/>
    <s v="GP COIL SOFT-TATXGP-GLK1-0.25X900"/>
    <s v="C02"/>
    <s v="TATXGP"/>
    <s v="GLK1"/>
    <n v="0.25"/>
    <n v="900"/>
    <n v="0"/>
    <m/>
    <m/>
    <m/>
    <m/>
    <m/>
    <n v="63"/>
    <n v="0"/>
    <n v="63"/>
    <n v="0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63"/>
    <n v="0"/>
    <n v="0"/>
    <n v="0"/>
    <n v="0"/>
    <n v="0"/>
    <n v="0"/>
    <n v="0"/>
    <n v="0"/>
    <n v="0"/>
    <n v="0"/>
    <n v="63"/>
    <m/>
  </r>
  <r>
    <n v="742"/>
    <d v="2025-10-15T00:00:00"/>
    <s v="ZBTF"/>
    <n v="9519158092"/>
    <n v="9"/>
    <s v="9519158092-9"/>
    <s v="No Priority"/>
    <s v="Released"/>
    <x v="0"/>
    <m/>
    <m/>
    <n v="0"/>
    <m/>
    <m/>
    <m/>
    <m/>
    <x v="0"/>
    <x v="0"/>
    <m/>
    <n v="2000"/>
    <s v="FARIDABAD"/>
    <s v="North"/>
    <m/>
    <n v="600250"/>
    <x v="0"/>
    <n v="2334995"/>
    <s v="CRCA COIL TATXXD AU03 1.500X1250"/>
    <s v="C01"/>
    <s v="TATXXD"/>
    <s v="AU03"/>
    <n v="1.5"/>
    <n v="1250"/>
    <n v="0"/>
    <m/>
    <m/>
    <m/>
    <m/>
    <m/>
    <n v="29"/>
    <n v="0"/>
    <n v="4.43"/>
    <n v="4.43"/>
    <n v="0"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26.93"/>
    <n v="26.93"/>
    <n v="0"/>
    <n v="0"/>
    <n v="-22.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10"/>
    <s v="9519158092-10"/>
    <s v="Nov'25"/>
    <s v="Released"/>
    <x v="1"/>
    <n v="1"/>
    <s v="4000522234-8"/>
    <s v="HSM HR"/>
    <m/>
    <m/>
    <m/>
    <m/>
    <x v="0"/>
    <x v="0"/>
    <m/>
    <n v="2000"/>
    <s v="FARIDABAD"/>
    <s v="North"/>
    <m/>
    <n v="600250"/>
    <x v="0"/>
    <n v="1804867"/>
    <s v="CRCA COIL-TATXXD-AU03-1.6X1250"/>
    <s v="C01"/>
    <s v="TATXXD"/>
    <s v="AU03"/>
    <n v="1.6"/>
    <n v="1250"/>
    <n v="0"/>
    <m/>
    <m/>
    <m/>
    <m/>
    <m/>
    <n v="29"/>
    <n v="0"/>
    <n v="29"/>
    <n v="1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29"/>
    <m/>
  </r>
  <r>
    <n v="742"/>
    <d v="2025-10-15T00:00:00"/>
    <s v="ZBTO"/>
    <n v="9519099083"/>
    <n v="1"/>
    <s v="9519099083-1"/>
    <s v="Nov'25"/>
    <s v="Released"/>
    <x v="1"/>
    <n v="2"/>
    <m/>
    <n v="0"/>
    <m/>
    <m/>
    <m/>
    <m/>
    <x v="0"/>
    <x v="0"/>
    <m/>
    <n v="2000"/>
    <s v="FARIDABAD"/>
    <s v="North"/>
    <m/>
    <n v="926346"/>
    <x v="70"/>
    <n v="1804772"/>
    <s v="CRCA COIL TATXXD AU03 0.4X1250"/>
    <s v="C01"/>
    <s v="TATXXD"/>
    <s v="AU03"/>
    <n v="0.4"/>
    <n v="1250"/>
    <n v="0"/>
    <m/>
    <m/>
    <m/>
    <m/>
    <m/>
    <n v="145"/>
    <n v="0"/>
    <n v="145"/>
    <n v="62.68"/>
    <n v="0"/>
    <n v="86.66"/>
    <n v="0"/>
    <n v="0"/>
    <n v="0"/>
    <n v="0"/>
    <n v="0"/>
    <n v="0"/>
    <n v="0"/>
    <n v="0"/>
    <n v="0"/>
    <n v="0"/>
    <n v="0"/>
    <n v="0"/>
    <n v="0"/>
    <n v="0"/>
    <n v="0"/>
    <n v="0"/>
    <n v="0"/>
    <n v="86.66"/>
    <n v="0"/>
    <n v="86.66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15T00:00:00"/>
    <s v="ZBTO"/>
    <n v="9519169914"/>
    <n v="1"/>
    <s v="9519169914-1"/>
    <s v="No Priority"/>
    <s v="Released"/>
    <x v="0"/>
    <m/>
    <m/>
    <s v="OK (HR  Indent)"/>
    <m/>
    <m/>
    <m/>
    <m/>
    <x v="0"/>
    <x v="0"/>
    <m/>
    <n v="2000"/>
    <s v="VARANASI"/>
    <s v="North"/>
    <m/>
    <n v="931525"/>
    <x v="3"/>
    <n v="1801456"/>
    <s v="CRCA COIL-TATXXD-AU03-0.7X1250"/>
    <s v="C01"/>
    <s v="TATXXD"/>
    <s v="AU03"/>
    <n v="0.7"/>
    <n v="1250"/>
    <n v="0"/>
    <m/>
    <m/>
    <m/>
    <m/>
    <m/>
    <n v="29"/>
    <n v="0"/>
    <n v="4.07"/>
    <n v="4.07"/>
    <n v="0"/>
    <n v="0"/>
    <n v="0"/>
    <n v="0"/>
    <n v="0"/>
    <n v="0"/>
    <n v="0"/>
    <n v="0"/>
    <n v="0"/>
    <n v="0"/>
    <n v="0"/>
    <n v="0"/>
    <n v="27.14"/>
    <n v="0"/>
    <n v="0"/>
    <n v="0"/>
    <n v="0"/>
    <n v="0"/>
    <n v="0"/>
    <n v="27.14"/>
    <n v="27.14"/>
    <n v="0"/>
    <n v="0"/>
    <n v="-23.0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69914"/>
    <n v="2"/>
    <s v="9519169914-2"/>
    <s v="No Priority"/>
    <s v="Released"/>
    <x v="0"/>
    <m/>
    <m/>
    <n v="0"/>
    <m/>
    <m/>
    <m/>
    <m/>
    <x v="0"/>
    <x v="0"/>
    <m/>
    <n v="2000"/>
    <s v="VARANASI"/>
    <s v="North"/>
    <m/>
    <n v="931525"/>
    <x v="3"/>
    <n v="1801290"/>
    <s v="CRCA COIL-TATXXD-AU03-0.6X1250"/>
    <s v="C01"/>
    <s v="TATXXD"/>
    <s v="AU03"/>
    <n v="0.6"/>
    <n v="1250"/>
    <n v="0"/>
    <m/>
    <m/>
    <m/>
    <m/>
    <m/>
    <n v="58"/>
    <n v="0"/>
    <n v="11.955"/>
    <n v="7.18"/>
    <n v="0"/>
    <n v="0"/>
    <n v="0"/>
    <n v="0"/>
    <n v="0"/>
    <n v="0"/>
    <n v="0"/>
    <n v="0"/>
    <n v="0"/>
    <n v="0"/>
    <n v="0"/>
    <n v="0"/>
    <n v="53.730000000000004"/>
    <n v="0"/>
    <n v="0"/>
    <n v="0"/>
    <n v="0"/>
    <n v="0"/>
    <n v="0"/>
    <n v="53.730000000000004"/>
    <n v="53.730000000000004"/>
    <n v="0"/>
    <n v="0"/>
    <n v="-41.77500000000000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6"/>
    <s v="9519129174-6"/>
    <s v="Stocks"/>
    <s v="Released"/>
    <x v="1"/>
    <m/>
    <m/>
    <s v="TSK FHCR"/>
    <m/>
    <m/>
    <m/>
    <m/>
    <x v="0"/>
    <x v="0"/>
    <m/>
    <n v="2000"/>
    <s v="SANGAREDDY"/>
    <s v="South"/>
    <m/>
    <n v="947126"/>
    <x v="46"/>
    <n v="1804854"/>
    <s v="CRCA COIL-TATXXD-AU03-1.2X1250"/>
    <s v="C01"/>
    <s v="TATXXD"/>
    <s v="AU03"/>
    <n v="1.2"/>
    <n v="1250"/>
    <n v="0"/>
    <m/>
    <m/>
    <m/>
    <m/>
    <m/>
    <n v="29"/>
    <n v="0"/>
    <n v="5.58"/>
    <n v="5.58"/>
    <n v="23.42"/>
    <n v="0"/>
    <n v="0"/>
    <n v="0"/>
    <n v="0"/>
    <n v="0"/>
    <n v="0"/>
    <n v="0"/>
    <n v="0"/>
    <n v="0"/>
    <n v="0"/>
    <n v="0"/>
    <n v="27.080000000000002"/>
    <n v="0"/>
    <n v="0"/>
    <n v="0"/>
    <n v="0"/>
    <n v="0"/>
    <n v="0"/>
    <n v="27.080000000000002"/>
    <n v="27.080000000000002"/>
    <n v="0"/>
    <n v="0"/>
    <n v="-21.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3.42"/>
    <m/>
  </r>
  <r>
    <n v="742"/>
    <d v="2025-10-15T00:00:00"/>
    <s v="ZBTO"/>
    <n v="9519129174"/>
    <n v="7"/>
    <s v="9519129174-7"/>
    <s v="No Priority"/>
    <s v="Released"/>
    <x v="0"/>
    <m/>
    <m/>
    <s v="TSK FHCR"/>
    <m/>
    <m/>
    <m/>
    <m/>
    <x v="0"/>
    <x v="0"/>
    <m/>
    <n v="2000"/>
    <s v="SANGAREDDY"/>
    <s v="South"/>
    <m/>
    <n v="947126"/>
    <x v="46"/>
    <n v="1884117"/>
    <s v="CRCA COIL-TATXXD-AU03-2X1250"/>
    <s v="C01"/>
    <s v="TATXXD"/>
    <s v="AU03"/>
    <n v="2"/>
    <n v="1250"/>
    <n v="0"/>
    <m/>
    <m/>
    <m/>
    <m/>
    <m/>
    <n v="29"/>
    <n v="0"/>
    <n v="29"/>
    <n v="-47.37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29"/>
    <n v="47.370000000000005"/>
    <n v="0"/>
    <n v="0"/>
    <m/>
    <m/>
    <m/>
    <m/>
    <m/>
    <m/>
    <m/>
    <m/>
    <s v="U"/>
    <m/>
    <m/>
    <m/>
    <m/>
    <m/>
    <m/>
    <m/>
    <m/>
    <m/>
    <m/>
    <m/>
    <m/>
    <m/>
    <m/>
    <m/>
    <n v="76"/>
    <n v="0"/>
    <n v="0"/>
    <n v="76"/>
    <n v="0"/>
    <n v="0"/>
    <n v="0"/>
    <n v="0"/>
    <n v="0"/>
    <n v="0"/>
    <n v="0"/>
    <n v="0"/>
    <n v="76"/>
    <m/>
  </r>
  <r>
    <n v="742"/>
    <d v="2025-10-17T00:00:00"/>
    <s v="ZBTO"/>
    <n v="9519198024"/>
    <n v="1"/>
    <s v="9519198024-1"/>
    <s v="Nov'25"/>
    <s v="Released"/>
    <x v="1"/>
    <n v="2"/>
    <m/>
    <n v="0"/>
    <m/>
    <m/>
    <m/>
    <m/>
    <x v="0"/>
    <x v="0"/>
    <m/>
    <n v="2000"/>
    <s v="TATANAGAR"/>
    <s v="East"/>
    <m/>
    <n v="165053"/>
    <x v="38"/>
    <n v="1804908"/>
    <s v="CRCA COIL TATCRC TR15 0.5X1250"/>
    <s v="C01"/>
    <s v="TATCRC"/>
    <s v="TR15"/>
    <n v="0.5"/>
    <n v="1250"/>
    <n v="0"/>
    <m/>
    <m/>
    <m/>
    <m/>
    <m/>
    <n v="58"/>
    <n v="0"/>
    <n v="58"/>
    <n v="6.18"/>
    <n v="0"/>
    <n v="0"/>
    <n v="0"/>
    <n v="0"/>
    <n v="0"/>
    <n v="0"/>
    <n v="0"/>
    <n v="0"/>
    <n v="0"/>
    <n v="0"/>
    <n v="51.82"/>
    <n v="0"/>
    <n v="0"/>
    <n v="0"/>
    <n v="0"/>
    <n v="0"/>
    <n v="0"/>
    <n v="0"/>
    <n v="0"/>
    <n v="51.82"/>
    <n v="0"/>
    <n v="51.82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7T00:00:00"/>
    <s v="ZBTO"/>
    <n v="9519137405"/>
    <n v="2"/>
    <s v="9519137405-2"/>
    <s v="Nov'25"/>
    <s v="Released"/>
    <x v="1"/>
    <n v="2"/>
    <m/>
    <s v="TSK FHCR"/>
    <m/>
    <m/>
    <m/>
    <m/>
    <x v="0"/>
    <x v="0"/>
    <m/>
    <n v="2000"/>
    <s v="CHENNAI"/>
    <s v="South"/>
    <m/>
    <n v="822271"/>
    <x v="4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7T00:00:00"/>
    <s v="ZBTO"/>
    <n v="9519137405"/>
    <n v="3"/>
    <s v="9519137405-3"/>
    <s v="Nov'25"/>
    <s v="Released"/>
    <x v="1"/>
    <n v="2"/>
    <m/>
    <e v="#N/A"/>
    <m/>
    <m/>
    <m/>
    <m/>
    <x v="0"/>
    <x v="0"/>
    <m/>
    <n v="2000"/>
    <s v="CHENNAI"/>
    <s v="South"/>
    <m/>
    <n v="822271"/>
    <x v="4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7T00:00:00"/>
    <s v="ZBTO"/>
    <n v="9519197935"/>
    <n v="1"/>
    <s v="9519197935-1"/>
    <s v="Nov'25"/>
    <s v="Released"/>
    <x v="1"/>
    <m/>
    <m/>
    <m/>
    <m/>
    <m/>
    <m/>
    <m/>
    <x v="1"/>
    <x v="7"/>
    <m/>
    <n v="2000"/>
    <s v="GUWAHATI"/>
    <s v="East"/>
    <m/>
    <n v="116649"/>
    <x v="12"/>
    <n v="1300227"/>
    <s v="GP COIL SOFT-TATXGP-GLK1-0.6X1220"/>
    <s v="C02"/>
    <s v="TATXGP"/>
    <s v="GLK1"/>
    <n v="0.6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2"/>
    <d v="2025-10-27T00:00:00"/>
    <s v="ZBTO"/>
    <n v="9519174200"/>
    <n v="4"/>
    <s v="9519174200-4"/>
    <s v="No Priority"/>
    <s v="Released"/>
    <x v="0"/>
    <m/>
    <m/>
    <s v="OK (HR  Indent)"/>
    <m/>
    <m/>
    <m/>
    <m/>
    <x v="0"/>
    <x v="0"/>
    <m/>
    <n v="2000"/>
    <s v="RAILAPUR"/>
    <s v="North"/>
    <m/>
    <n v="949570"/>
    <x v="54"/>
    <n v="189861"/>
    <s v="CR COIL TATXXD AU03 1.150X1250"/>
    <s v="C01"/>
    <s v="TATXXD"/>
    <s v="AU03"/>
    <n v="1.1499999999999999"/>
    <n v="1250"/>
    <n v="0"/>
    <m/>
    <m/>
    <m/>
    <m/>
    <m/>
    <n v="29"/>
    <n v="13.43"/>
    <n v="15.57"/>
    <n v="15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3"/>
    <s v="9519214706-3"/>
    <s v="Nov'25"/>
    <s v="Released"/>
    <x v="1"/>
    <m/>
    <m/>
    <e v="#N/A"/>
    <m/>
    <m/>
    <m/>
    <m/>
    <x v="2"/>
    <x v="15"/>
    <n v="1500"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92.935000000000002"/>
    <n v="11.54"/>
    <n v="212.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935000000000002"/>
    <m/>
    <m/>
    <m/>
    <m/>
    <m/>
    <m/>
    <m/>
    <m/>
    <s v="U"/>
    <m/>
    <m/>
    <m/>
    <m/>
    <m/>
    <m/>
    <m/>
    <m/>
    <m/>
    <m/>
    <m/>
    <m/>
    <m/>
    <m/>
    <m/>
    <n v="92.935000000000002"/>
    <n v="92.935000000000002"/>
    <n v="0"/>
    <n v="0"/>
    <n v="0"/>
    <n v="0"/>
    <n v="0"/>
    <n v="0"/>
    <n v="0"/>
    <n v="0"/>
    <n v="0"/>
    <n v="0"/>
    <n v="305.38499999999999"/>
    <m/>
  </r>
  <r>
    <n v="744"/>
    <d v="2025-10-18T00:00:00"/>
    <s v="ZBTO"/>
    <n v="9519199340"/>
    <n v="1"/>
    <s v="9519199340-1"/>
    <s v="Stocks"/>
    <s v="Released"/>
    <x v="1"/>
    <m/>
    <m/>
    <s v="OK"/>
    <m/>
    <m/>
    <m/>
    <m/>
    <x v="3"/>
    <x v="4"/>
    <m/>
    <n v="1000"/>
    <s v="RAJASTHAN"/>
    <s v="TBSPL"/>
    <m/>
    <n v="940008"/>
    <x v="20"/>
    <n v="3902332"/>
    <s v="PPGL C HARD Y550PL D0C9 0.50(TPT)X1220"/>
    <s v="B18"/>
    <s v="Y550PL"/>
    <s v="D0C9"/>
    <n v="0.5"/>
    <n v="1220"/>
    <n v="0"/>
    <m/>
    <m/>
    <m/>
    <m/>
    <m/>
    <n v="28"/>
    <n v="8.7550000000000008"/>
    <n v="14.91"/>
    <n v="2.36"/>
    <n v="4.335"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5.6950000000000003"/>
    <m/>
    <m/>
    <m/>
    <m/>
    <m/>
    <m/>
    <m/>
    <m/>
    <s v="M"/>
    <m/>
    <m/>
    <m/>
    <m/>
    <m/>
    <m/>
    <m/>
    <m/>
    <m/>
    <m/>
    <m/>
    <m/>
    <m/>
    <m/>
    <m/>
    <n v="14.91"/>
    <n v="0"/>
    <n v="14.91"/>
    <n v="0"/>
    <n v="0"/>
    <n v="0"/>
    <n v="0"/>
    <n v="0"/>
    <n v="0"/>
    <n v="0"/>
    <n v="0"/>
    <n v="0"/>
    <n v="19.245000000000001"/>
    <m/>
  </r>
  <r>
    <n v="742"/>
    <d v="2025-10-27T00:00:00"/>
    <s v="ZBTO"/>
    <n v="9519221018"/>
    <n v="2"/>
    <s v="9519221018-2"/>
    <s v="Nov'25"/>
    <s v="Released"/>
    <x v="1"/>
    <n v="2"/>
    <m/>
    <e v="#N/A"/>
    <m/>
    <m/>
    <m/>
    <m/>
    <x v="0"/>
    <x v="0"/>
    <m/>
    <n v="2000"/>
    <s v="VARANASI"/>
    <s v="North"/>
    <m/>
    <n v="931525"/>
    <x v="3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15T00:00:00"/>
    <s v="ZBTO"/>
    <n v="9519189106"/>
    <n v="4"/>
    <s v="9519189106-4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Stocks"/>
    <s v="Released"/>
    <x v="1"/>
    <m/>
    <m/>
    <s v="OK"/>
    <m/>
    <m/>
    <m/>
    <m/>
    <x v="1"/>
    <x v="2"/>
    <m/>
    <n v="2000"/>
    <s v="WEST BOKARO"/>
    <s v="East"/>
    <m/>
    <n v="185794"/>
    <x v="9"/>
    <n v="1178439"/>
    <s v="GP COIL SOFT-TATXGP-GK09-0.4X900"/>
    <s v="C02"/>
    <s v="TATXGP"/>
    <s v="GK09"/>
    <n v="0.4"/>
    <n v="900"/>
    <n v="0"/>
    <m/>
    <m/>
    <m/>
    <m/>
    <m/>
    <n v="105"/>
    <n v="0"/>
    <n v="78.17"/>
    <n v="78.17"/>
    <n v="26.83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830000000000002"/>
    <m/>
  </r>
  <r>
    <n v="743"/>
    <d v="2025-10-15T00:00:00"/>
    <s v="ZBTO"/>
    <n v="9519189106"/>
    <n v="7"/>
    <s v="9519189106-7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N"/>
    <n v="9519164410"/>
    <n v="1"/>
    <s v="9519164410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1.1000000000000001"/>
    <n v="-2.1150000000000002"/>
    <n v="0"/>
    <n v="0"/>
    <n v="0"/>
    <n v="0"/>
    <n v="0"/>
    <n v="0"/>
    <n v="0"/>
    <n v="0"/>
    <n v="0"/>
    <n v="0"/>
    <n v="0"/>
    <n v="0"/>
    <n v="0"/>
    <n v="26.7"/>
    <n v="0"/>
    <n v="0"/>
    <n v="0"/>
    <n v="0"/>
    <n v="0"/>
    <n v="26.7"/>
    <n v="26.7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N"/>
    <n v="9519164409"/>
    <n v="1"/>
    <s v="9519164409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23.495000000000001"/>
    <n v="3.02"/>
    <n v="0"/>
    <n v="0"/>
    <n v="0"/>
    <n v="0"/>
    <n v="0"/>
    <n v="0"/>
    <n v="0"/>
    <n v="0"/>
    <n v="0"/>
    <n v="0"/>
    <n v="0"/>
    <n v="0"/>
    <n v="12.675000000000001"/>
    <n v="0"/>
    <n v="7.94"/>
    <n v="0"/>
    <n v="0"/>
    <n v="0"/>
    <n v="2.5500000000000003"/>
    <n v="23.165000000000003"/>
    <n v="10.49"/>
    <n v="12.675000000000002"/>
    <n v="0"/>
    <n v="13.005000000000001"/>
    <m/>
    <m/>
    <m/>
    <m/>
    <m/>
    <m/>
    <m/>
    <m/>
    <s v="M"/>
    <m/>
    <m/>
    <m/>
    <m/>
    <m/>
    <m/>
    <m/>
    <m/>
    <m/>
    <m/>
    <m/>
    <m/>
    <m/>
    <m/>
    <m/>
    <n v="23.495000000000001"/>
    <n v="0"/>
    <n v="23.495000000000001"/>
    <n v="0"/>
    <n v="0"/>
    <n v="0"/>
    <n v="0"/>
    <n v="0"/>
    <n v="0"/>
    <n v="0"/>
    <n v="0"/>
    <n v="0"/>
    <n v="23.495000000000001"/>
    <m/>
  </r>
  <r>
    <n v="742"/>
    <d v="2025-10-27T00:00:00"/>
    <s v="ZBTO"/>
    <n v="9519174200"/>
    <n v="7"/>
    <s v="9519174200-7"/>
    <s v="Nov'25"/>
    <s v="Released"/>
    <x v="1"/>
    <n v="2"/>
    <m/>
    <m/>
    <m/>
    <m/>
    <m/>
    <m/>
    <x v="0"/>
    <x v="0"/>
    <m/>
    <n v="2000"/>
    <s v="RAILAPUR"/>
    <s v="North"/>
    <m/>
    <n v="949570"/>
    <x v="54"/>
    <n v="1801804"/>
    <s v="CRCA COIL-TATXXD-AU03-1X1250"/>
    <s v="C01"/>
    <s v="TATXXD"/>
    <s v="AU03"/>
    <n v="1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7T00:00:00"/>
    <s v="ZBTO"/>
    <n v="9519187886"/>
    <n v="5"/>
    <s v="9519187886-5"/>
    <s v="Nov'25"/>
    <s v="Released"/>
    <x v="1"/>
    <n v="1"/>
    <m/>
    <s v="OK (HR  Indent)"/>
    <m/>
    <m/>
    <m/>
    <m/>
    <x v="0"/>
    <x v="3"/>
    <m/>
    <n v="2000"/>
    <s v="VISHAKHAPATNAM"/>
    <s v="South"/>
    <m/>
    <n v="946077"/>
    <x v="30"/>
    <n v="3240759"/>
    <s v="CRCA SHEET TSBCRC SR15 0.500X1000X2440"/>
    <s v="C06"/>
    <s v="TSBCRC"/>
    <s v="SR15"/>
    <n v="0.5"/>
    <n v="1000"/>
    <n v="2440"/>
    <m/>
    <m/>
    <m/>
    <m/>
    <m/>
    <n v="46"/>
    <n v="0"/>
    <n v="46"/>
    <n v="0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46"/>
    <n v="0"/>
    <n v="0"/>
    <n v="0"/>
    <n v="0"/>
    <n v="0"/>
    <n v="0"/>
    <n v="0"/>
    <n v="0"/>
    <n v="0"/>
    <n v="46"/>
    <m/>
  </r>
  <r>
    <n v="742"/>
    <d v="2025-10-27T00:00:00"/>
    <s v="ZBTO"/>
    <n v="9519187886"/>
    <n v="6"/>
    <s v="9519187886-6"/>
    <s v="Nov'25"/>
    <s v="Released"/>
    <x v="1"/>
    <n v="1"/>
    <s v="4000522236-1"/>
    <s v="HSM HR"/>
    <m/>
    <m/>
    <m/>
    <m/>
    <x v="0"/>
    <x v="3"/>
    <m/>
    <n v="2000"/>
    <s v="VISHAKHAPATNAM"/>
    <s v="South"/>
    <m/>
    <n v="946077"/>
    <x v="3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7T00:00:00"/>
    <s v="ZBTO"/>
    <n v="9519187886"/>
    <n v="7"/>
    <s v="9519187886-7"/>
    <s v="Nov'25"/>
    <s v="Released"/>
    <x v="1"/>
    <n v="1"/>
    <m/>
    <s v="OK (HR  Indent)"/>
    <m/>
    <m/>
    <m/>
    <m/>
    <x v="0"/>
    <x v="3"/>
    <m/>
    <n v="2000"/>
    <s v="VISHAKHAPATNAM"/>
    <s v="South"/>
    <m/>
    <n v="946077"/>
    <x v="30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8"/>
    <s v="9519187886-8"/>
    <s v="No Priority"/>
    <s v="Released"/>
    <x v="0"/>
    <m/>
    <m/>
    <s v="OK (HR  Indent)"/>
    <m/>
    <m/>
    <m/>
    <m/>
    <x v="0"/>
    <x v="3"/>
    <m/>
    <n v="2000"/>
    <s v="VISHAKHAPATNAM"/>
    <s v="South"/>
    <m/>
    <n v="946077"/>
    <x v="30"/>
    <n v="3240776"/>
    <s v="CRCA SHEET TSBCRC SR15 0.600X1000X2440"/>
    <s v="C06"/>
    <s v="TSBCRC"/>
    <s v="SR15"/>
    <n v="0.6"/>
    <n v="1000"/>
    <n v="244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M"/>
    <m/>
    <m/>
    <m/>
    <m/>
    <m/>
    <m/>
    <m/>
    <m/>
    <m/>
    <m/>
    <m/>
    <m/>
    <m/>
    <m/>
    <m/>
    <n v="69"/>
    <n v="0"/>
    <n v="0"/>
    <n v="0"/>
    <n v="0"/>
    <n v="69"/>
    <n v="0"/>
    <n v="0"/>
    <n v="0"/>
    <n v="0"/>
    <n v="0"/>
    <n v="0"/>
    <n v="69"/>
    <m/>
  </r>
  <r>
    <n v="742"/>
    <d v="2025-10-27T00:00:00"/>
    <s v="ZBTO"/>
    <n v="9519187886"/>
    <n v="9"/>
    <s v="9519187886-9"/>
    <s v="Nov'25"/>
    <s v="Released"/>
    <x v="1"/>
    <n v="1"/>
    <s v="4000522236-1"/>
    <s v="HSM HR"/>
    <m/>
    <m/>
    <m/>
    <m/>
    <x v="0"/>
    <x v="3"/>
    <m/>
    <n v="2000"/>
    <s v="VISHAKHAPATNAM"/>
    <s v="South"/>
    <m/>
    <n v="946077"/>
    <x v="30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7T00:00:00"/>
    <s v="ZBTO"/>
    <n v="9519204189"/>
    <n v="1"/>
    <s v="9519204189-1"/>
    <s v="Nov'25"/>
    <s v="Released"/>
    <x v="1"/>
    <m/>
    <m/>
    <e v="#N/A"/>
    <m/>
    <m/>
    <m/>
    <m/>
    <x v="0"/>
    <x v="6"/>
    <m/>
    <n v="1000"/>
    <s v="VISAJHAPATNAM"/>
    <s v="South"/>
    <m/>
    <n v="188238"/>
    <x v="61"/>
    <n v="3767518"/>
    <s v="CR COIL TATXXD BT02 0.630X920"/>
    <s v="C01"/>
    <s v="TATXXD"/>
    <s v="BT02"/>
    <n v="0.63"/>
    <n v="920"/>
    <n v="0"/>
    <m/>
    <m/>
    <m/>
    <m/>
    <m/>
    <n v="42"/>
    <n v="0"/>
    <n v="42"/>
    <n v="-1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27T00:00:00"/>
    <s v="ZBTO"/>
    <n v="9519110359"/>
    <n v="1"/>
    <s v="9519110359-1"/>
    <s v="No Priority"/>
    <s v="Released"/>
    <x v="0"/>
    <m/>
    <m/>
    <s v="OK (HR  Indent)"/>
    <m/>
    <m/>
    <m/>
    <m/>
    <x v="0"/>
    <x v="3"/>
    <m/>
    <n v="2000"/>
    <s v="VISHAKHAPATNAM"/>
    <s v="South"/>
    <m/>
    <n v="946077"/>
    <x v="30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1"/>
    <s v="9519109787-1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2"/>
    <s v="9519109787-2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x v="1"/>
    <m/>
    <m/>
    <e v="#N/A"/>
    <m/>
    <m/>
    <m/>
    <m/>
    <x v="1"/>
    <x v="2"/>
    <m/>
    <n v="2000"/>
    <s v="JAIPUR"/>
    <s v="North"/>
    <m/>
    <n v="117583"/>
    <x v="40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4"/>
    <s v="9519219884-4"/>
    <s v="Nov'25"/>
    <s v="Released"/>
    <x v="1"/>
    <m/>
    <m/>
    <e v="#N/A"/>
    <m/>
    <m/>
    <m/>
    <m/>
    <x v="1"/>
    <x v="7"/>
    <m/>
    <n v="2000"/>
    <s v="JAIPUR"/>
    <s v="North"/>
    <m/>
    <n v="117583"/>
    <x v="40"/>
    <n v="1854410"/>
    <s v="GP COIL SOFT-TATXGP-GK09-0.4X1220"/>
    <s v="C02"/>
    <s v="TATXGP"/>
    <s v="GK09"/>
    <n v="0.4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204175"/>
    <n v="1"/>
    <s v="9519204175-1"/>
    <s v="Nov'25"/>
    <s v="Released"/>
    <x v="1"/>
    <m/>
    <m/>
    <e v="#N/A"/>
    <m/>
    <m/>
    <m/>
    <m/>
    <x v="0"/>
    <x v="6"/>
    <m/>
    <n v="1000"/>
    <s v="FARIDABAD"/>
    <s v="North"/>
    <m/>
    <n v="189430"/>
    <x v="62"/>
    <n v="2164792"/>
    <s v="CRCA COIL TATXXD BT02 0.900X913"/>
    <s v="C01"/>
    <s v="TATXXD"/>
    <s v="BT02"/>
    <n v="0.9"/>
    <n v="913"/>
    <n v="0"/>
    <m/>
    <m/>
    <m/>
    <m/>
    <m/>
    <n v="21"/>
    <n v="0"/>
    <n v="21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10-27T00:00:00"/>
    <s v="ZBTO"/>
    <n v="9519204175"/>
    <n v="2"/>
    <s v="9519204175-2"/>
    <s v="Nov'25"/>
    <s v="Released"/>
    <x v="1"/>
    <m/>
    <m/>
    <e v="#N/A"/>
    <m/>
    <m/>
    <m/>
    <m/>
    <x v="0"/>
    <x v="6"/>
    <m/>
    <n v="1000"/>
    <s v="FARIDABAD"/>
    <s v="North"/>
    <m/>
    <n v="189430"/>
    <x v="62"/>
    <n v="2164800"/>
    <s v="CRCA COIL TATXXD BT02 0.970X913"/>
    <s v="C01"/>
    <s v="TATXXD"/>
    <s v="BT02"/>
    <n v="0.97"/>
    <n v="913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2"/>
    <d v="2025-10-27T00:00:00"/>
    <s v="ZBTO"/>
    <n v="9519204189"/>
    <n v="2"/>
    <s v="9519204189-2"/>
    <s v="Nov'25"/>
    <s v="Released"/>
    <x v="1"/>
    <m/>
    <m/>
    <e v="#N/A"/>
    <m/>
    <m/>
    <m/>
    <m/>
    <x v="0"/>
    <x v="6"/>
    <m/>
    <n v="1000"/>
    <s v="VISAJHAPATNAM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63"/>
    <n v="0"/>
    <n v="63"/>
    <n v="-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"/>
    <m/>
    <m/>
    <m/>
    <m/>
    <m/>
    <m/>
    <m/>
    <m/>
    <m/>
    <m/>
    <m/>
    <m/>
    <m/>
    <m/>
    <m/>
    <n v="63"/>
    <n v="0"/>
    <n v="63"/>
    <n v="0"/>
    <n v="0"/>
    <n v="0"/>
    <n v="0"/>
    <n v="0"/>
    <n v="0"/>
    <n v="0"/>
    <n v="0"/>
    <n v="0"/>
    <n v="63"/>
    <m/>
  </r>
  <r>
    <n v="742"/>
    <d v="2025-09-26T00:00:00"/>
    <s v="ZBTO"/>
    <n v="9519116344"/>
    <n v="5"/>
    <s v="9519116344-5"/>
    <s v="Nov'25"/>
    <s v="Released"/>
    <x v="1"/>
    <n v="2"/>
    <m/>
    <n v="0"/>
    <m/>
    <m/>
    <m/>
    <m/>
    <x v="0"/>
    <x v="0"/>
    <m/>
    <n v="2000"/>
    <s v="CHENNAI"/>
    <s v="South"/>
    <m/>
    <n v="938550"/>
    <x v="6"/>
    <n v="1804908"/>
    <s v="CRCA COIL TATCRC TR15 0.5X1250"/>
    <s v="C01"/>
    <s v="TATCRC"/>
    <s v="TR15"/>
    <n v="0.5"/>
    <n v="1250"/>
    <n v="0"/>
    <m/>
    <m/>
    <m/>
    <m/>
    <m/>
    <n v="29"/>
    <n v="0"/>
    <n v="29"/>
    <n v="4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09-26T00:00:00"/>
    <s v="ZBTO"/>
    <n v="9519061532"/>
    <n v="4"/>
    <s v="9519061532-4"/>
    <s v="Nov'25"/>
    <s v="Released"/>
    <x v="1"/>
    <m/>
    <m/>
    <s v="OK"/>
    <m/>
    <m/>
    <m/>
    <m/>
    <x v="1"/>
    <x v="7"/>
    <m/>
    <n v="2000"/>
    <s v="LONI"/>
    <s v="West"/>
    <m/>
    <n v="931234"/>
    <x v="22"/>
    <n v="1851853"/>
    <s v="GP COIL SOFT-TSBXGP-T1GP-0.3X1250"/>
    <s v="C02"/>
    <s v="TSBXGP"/>
    <s v="T1GP"/>
    <n v="0.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S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09-27T00:00:00"/>
    <s v="ZBTO"/>
    <n v="9519062649"/>
    <n v="3"/>
    <s v="9519062649-3"/>
    <s v="Nov'25"/>
    <s v="Released"/>
    <x v="1"/>
    <n v="2"/>
    <m/>
    <n v="0"/>
    <m/>
    <m/>
    <m/>
    <m/>
    <x v="0"/>
    <x v="0"/>
    <m/>
    <n v="2000"/>
    <s v="VARANASI"/>
    <s v="North"/>
    <m/>
    <n v="931525"/>
    <x v="3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27T00:00:00"/>
    <s v="ZBTO"/>
    <n v="9519062649"/>
    <n v="4"/>
    <s v="9519062649-4"/>
    <s v="Nov'25"/>
    <s v="Released"/>
    <x v="1"/>
    <n v="2"/>
    <m/>
    <n v="0"/>
    <m/>
    <m/>
    <m/>
    <m/>
    <x v="0"/>
    <x v="0"/>
    <m/>
    <n v="2000"/>
    <s v="VARANASI"/>
    <s v="North"/>
    <m/>
    <n v="931525"/>
    <x v="3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27T00:00:00"/>
    <s v="ZBTO"/>
    <n v="9519128456"/>
    <n v="2"/>
    <s v="9519128456-2"/>
    <s v="No Priority"/>
    <s v="Released"/>
    <x v="0"/>
    <m/>
    <m/>
    <n v="0"/>
    <m/>
    <m/>
    <m/>
    <m/>
    <x v="0"/>
    <x v="0"/>
    <m/>
    <n v="2000"/>
    <s v="VARANASI"/>
    <s v="North"/>
    <m/>
    <n v="931525"/>
    <x v="3"/>
    <n v="37862"/>
    <s v="CRCA COIL TATCRC TR15 0.4X1250"/>
    <s v="C01"/>
    <s v="TATCRC"/>
    <s v="TR15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n v="87"/>
    <n v="0"/>
    <n v="0"/>
    <n v="0"/>
    <n v="0"/>
    <n v="87"/>
    <n v="0"/>
    <n v="0"/>
    <n v="0"/>
    <n v="0"/>
    <n v="0"/>
    <n v="0"/>
    <n v="87"/>
    <m/>
  </r>
  <r>
    <n v="742"/>
    <d v="2025-09-27T00:00:00"/>
    <s v="ZBTO"/>
    <n v="9519128456"/>
    <n v="4"/>
    <s v="9519128456-4"/>
    <s v="No Priority"/>
    <s v="Released"/>
    <x v="0"/>
    <m/>
    <m/>
    <n v="0"/>
    <m/>
    <m/>
    <m/>
    <m/>
    <x v="0"/>
    <x v="0"/>
    <m/>
    <n v="2000"/>
    <s v="VARANASI"/>
    <s v="North"/>
    <m/>
    <n v="931525"/>
    <x v="3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3T00:00:00"/>
    <s v="ZBTO"/>
    <n v="9519163893"/>
    <n v="11"/>
    <s v="9519163893-11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2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7T00:00:00"/>
    <s v="ZBTO"/>
    <n v="9519105467"/>
    <n v="1"/>
    <s v="9519105467-1"/>
    <s v="No Priority"/>
    <s v="Released"/>
    <x v="0"/>
    <m/>
    <m/>
    <s v="OK (HR  Indent)"/>
    <m/>
    <m/>
    <m/>
    <m/>
    <x v="0"/>
    <x v="3"/>
    <m/>
    <n v="2000"/>
    <s v="PATNA"/>
    <s v="East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5467"/>
    <n v="2"/>
    <s v="9519105467-2"/>
    <s v="No Priority"/>
    <s v="Released"/>
    <x v="0"/>
    <m/>
    <m/>
    <s v="OK (HR  Indent)"/>
    <m/>
    <m/>
    <m/>
    <m/>
    <x v="0"/>
    <x v="3"/>
    <m/>
    <n v="2000"/>
    <s v="PATNA"/>
    <s v="East"/>
    <m/>
    <n v="103227"/>
    <x v="10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1"/>
    <s v="9519195906-1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792"/>
    <s v="GP COIL SOFT-TATXGP-GLK1-0.3X900"/>
    <s v="C02"/>
    <s v="TATXGP"/>
    <s v="GLK1"/>
    <n v="0.3"/>
    <n v="900"/>
    <n v="0"/>
    <m/>
    <m/>
    <m/>
    <m/>
    <m/>
    <n v="42"/>
    <n v="0"/>
    <n v="42"/>
    <n v="2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3"/>
    <d v="2025-10-27T00:00:00"/>
    <s v="ZBTO"/>
    <n v="9519195906"/>
    <n v="2"/>
    <s v="9519195906-2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3"/>
    <s v="GP COIL SOFT-TATXGP-GLK1-0.35X900"/>
    <s v="C02"/>
    <s v="TATXGP"/>
    <s v="GLK1"/>
    <n v="0.3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853143"/>
    <s v="GP COIL SOFT-TATXGP-GLK1-0.4X900"/>
    <s v="C02"/>
    <s v="TATXGP"/>
    <s v="GLK1"/>
    <n v="0.4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x v="0"/>
    <m/>
    <m/>
    <n v="0"/>
    <m/>
    <m/>
    <m/>
    <m/>
    <x v="0"/>
    <x v="3"/>
    <m/>
    <n v="2000"/>
    <s v="VARANASI"/>
    <s v="North"/>
    <m/>
    <n v="931525"/>
    <x v="3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v'25"/>
    <s v="Released"/>
    <x v="1"/>
    <n v="1"/>
    <m/>
    <s v="OK"/>
    <m/>
    <m/>
    <m/>
    <m/>
    <x v="0"/>
    <x v="14"/>
    <n v="2000"/>
    <n v="2000"/>
    <s v="VALPARAI"/>
    <s v="South"/>
    <m/>
    <n v="116465"/>
    <x v="19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8"/>
    <s v="CR COIL SA1010 TU97 1.150X1250"/>
    <s v="C01"/>
    <s v="SA1010"/>
    <s v="TU97"/>
    <n v="1.1499999999999999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n v="290"/>
    <n v="0"/>
    <n v="0"/>
    <n v="0"/>
    <n v="290"/>
    <n v="0"/>
    <n v="0"/>
    <n v="0"/>
    <n v="0"/>
    <n v="0"/>
    <n v="0"/>
    <n v="0"/>
    <n v="290"/>
    <m/>
  </r>
  <r>
    <n v="742"/>
    <d v="2025-10-22T00:00:00"/>
    <s v="ZBTF"/>
    <n v="9519173339"/>
    <n v="2"/>
    <s v="9519173339-2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8"/>
    <s v="CR COIL SA1010 TU97 1.150X1250"/>
    <s v="C01"/>
    <s v="SA1010"/>
    <s v="TU97"/>
    <n v="1.1499999999999999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3"/>
    <d v="2025-10-07T00:00:00"/>
    <s v="ZBTO"/>
    <n v="9519163837"/>
    <n v="3"/>
    <s v="9519163837-3"/>
    <s v="No Priority"/>
    <s v="Released"/>
    <x v="0"/>
    <m/>
    <m/>
    <n v="0"/>
    <m/>
    <m/>
    <m/>
    <m/>
    <x v="1"/>
    <x v="2"/>
    <m/>
    <n v="2000"/>
    <s v="TATANAGAR"/>
    <s v="East"/>
    <m/>
    <n v="165053"/>
    <x v="38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v'25"/>
    <s v="Released"/>
    <x v="1"/>
    <n v="1"/>
    <m/>
    <s v="OK (HR  Indent)"/>
    <m/>
    <m/>
    <m/>
    <m/>
    <x v="0"/>
    <x v="3"/>
    <m/>
    <n v="2000"/>
    <s v="TATANAGAR"/>
    <s v="East"/>
    <m/>
    <n v="165053"/>
    <x v="38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7T00:00:00"/>
    <s v="ZBTO"/>
    <n v="9519194916"/>
    <n v="2"/>
    <s v="9519194916-2"/>
    <s v="Nov'25"/>
    <s v="Released"/>
    <x v="1"/>
    <n v="1"/>
    <m/>
    <s v="OK (HR  Indent)"/>
    <m/>
    <m/>
    <m/>
    <m/>
    <x v="0"/>
    <x v="3"/>
    <m/>
    <n v="2000"/>
    <s v="HOWRAH"/>
    <s v="East"/>
    <m/>
    <n v="925093"/>
    <x v="16"/>
    <n v="3240765"/>
    <s v="CRCA SHEET TSBCRC SR15 0.500X1250X2500"/>
    <s v="C06"/>
    <s v="TSBCRC"/>
    <s v="SR15"/>
    <n v="0.5"/>
    <n v="1250"/>
    <n v="2500"/>
    <m/>
    <m/>
    <m/>
    <m/>
    <m/>
    <n v="58"/>
    <n v="0"/>
    <n v="49.715000000000003"/>
    <n v="-5.9649999999999999"/>
    <n v="8.2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715000000000003"/>
    <m/>
    <m/>
    <m/>
    <m/>
    <m/>
    <m/>
    <m/>
    <m/>
    <s v="T"/>
    <m/>
    <m/>
    <m/>
    <m/>
    <m/>
    <m/>
    <m/>
    <m/>
    <m/>
    <m/>
    <m/>
    <m/>
    <m/>
    <m/>
    <m/>
    <n v="49.715000000000003"/>
    <n v="49.715000000000003"/>
    <n v="0"/>
    <n v="0"/>
    <n v="0"/>
    <n v="0"/>
    <n v="0"/>
    <n v="0"/>
    <n v="0"/>
    <n v="0"/>
    <n v="0"/>
    <n v="0"/>
    <n v="58"/>
    <m/>
  </r>
  <r>
    <n v="742"/>
    <d v="2025-09-26T00:00:00"/>
    <s v="ZBTO"/>
    <n v="9519028231"/>
    <n v="13"/>
    <s v="9519028231-13"/>
    <s v="Nov'25"/>
    <s v="Released"/>
    <x v="1"/>
    <n v="2"/>
    <m/>
    <n v="0"/>
    <m/>
    <m/>
    <m/>
    <m/>
    <x v="0"/>
    <x v="0"/>
    <m/>
    <n v="2000"/>
    <s v="CHENNAI"/>
    <s v="South"/>
    <m/>
    <n v="938550"/>
    <x v="6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7T00:00:00"/>
    <s v="ZBTO"/>
    <n v="9519210513"/>
    <n v="1"/>
    <s v="9519210513-1"/>
    <s v="Nov'25"/>
    <s v="Released"/>
    <x v="1"/>
    <n v="2"/>
    <m/>
    <s v="TSK FHCR"/>
    <m/>
    <m/>
    <m/>
    <m/>
    <x v="0"/>
    <x v="0"/>
    <m/>
    <n v="2000"/>
    <s v="CHENNAI"/>
    <s v="South"/>
    <m/>
    <n v="938550"/>
    <x v="6"/>
    <n v="1804908"/>
    <s v="CRCA COIL TATCRC TR15 0.5X1250"/>
    <s v="C01"/>
    <s v="TATCRC"/>
    <s v="TR15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3"/>
    <d v="2025-10-27T00:00:00"/>
    <s v="ZBTO"/>
    <n v="9519189304"/>
    <n v="1"/>
    <s v="9519189304-1"/>
    <s v="Nov'25"/>
    <s v="Released"/>
    <x v="1"/>
    <m/>
    <m/>
    <s v="OK"/>
    <m/>
    <m/>
    <m/>
    <m/>
    <x v="1"/>
    <x v="2"/>
    <m/>
    <n v="2000"/>
    <s v=" "/>
    <s v="East"/>
    <m/>
    <n v="121328"/>
    <x v="2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3"/>
    <d v="2025-10-27T00:00:00"/>
    <s v="ZBTO"/>
    <n v="9519189304"/>
    <n v="4"/>
    <s v="9519189304-4"/>
    <s v="Nov'25"/>
    <s v="Released"/>
    <x v="1"/>
    <m/>
    <m/>
    <s v="OK"/>
    <m/>
    <m/>
    <m/>
    <m/>
    <x v="1"/>
    <x v="2"/>
    <m/>
    <n v="2000"/>
    <s v=" "/>
    <s v="East"/>
    <m/>
    <n v="121328"/>
    <x v="23"/>
    <n v="1854413"/>
    <s v="GP COIL SOFT-TATXGP-GK09-0.45X900"/>
    <s v="C02"/>
    <s v="TATXGP"/>
    <s v="GK09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3"/>
    <d v="2025-10-27T00:00:00"/>
    <s v="ZBTO"/>
    <n v="9519189091"/>
    <n v="7"/>
    <s v="9519189091-7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1"/>
    <s v="9519200318-1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64792"/>
    <s v="CRCA COIL TATXXD BT02 0.900X913"/>
    <s v="C01"/>
    <s v="TATXXD"/>
    <s v="BT02"/>
    <n v="0.9"/>
    <n v="913"/>
    <n v="0"/>
    <m/>
    <m/>
    <m/>
    <m/>
    <m/>
    <n v="126"/>
    <n v="0"/>
    <n v="126"/>
    <n v="-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"/>
    <m/>
    <m/>
    <m/>
    <m/>
    <m/>
    <m/>
    <m/>
    <m/>
    <m/>
    <m/>
    <m/>
    <m/>
    <m/>
    <m/>
    <m/>
    <n v="126"/>
    <n v="0"/>
    <n v="126"/>
    <n v="0"/>
    <n v="0"/>
    <n v="0"/>
    <n v="0"/>
    <n v="0"/>
    <n v="0"/>
    <n v="0"/>
    <n v="0"/>
    <n v="0"/>
    <n v="126"/>
    <m/>
  </r>
  <r>
    <n v="742"/>
    <d v="2025-10-27T00:00:00"/>
    <s v="ZBTO"/>
    <n v="9519200318"/>
    <n v="4"/>
    <s v="9519200318-4"/>
    <s v="Nov'25"/>
    <s v="Released"/>
    <x v="1"/>
    <m/>
    <m/>
    <s v="OK"/>
    <m/>
    <m/>
    <m/>
    <m/>
    <x v="0"/>
    <x v="6"/>
    <n v="3800"/>
    <n v="1000"/>
    <s v="VILLAGE DADRA"/>
    <s v="West"/>
    <m/>
    <n v="189405"/>
    <x v="14"/>
    <n v="2164800"/>
    <s v="CRCA COIL TATXXD BT02 0.970X913"/>
    <s v="C01"/>
    <s v="TATXXD"/>
    <s v="BT02"/>
    <n v="0.97"/>
    <n v="913"/>
    <n v="0"/>
    <m/>
    <m/>
    <m/>
    <m/>
    <m/>
    <n v="294"/>
    <n v="0"/>
    <n v="294"/>
    <n v="185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"/>
    <m/>
    <m/>
    <m/>
    <m/>
    <m/>
    <m/>
    <m/>
    <m/>
    <m/>
    <m/>
    <m/>
    <m/>
    <m/>
    <m/>
    <m/>
    <n v="294"/>
    <n v="0"/>
    <n v="0"/>
    <n v="294"/>
    <n v="0"/>
    <n v="0"/>
    <n v="0"/>
    <n v="0"/>
    <n v="0"/>
    <n v="0"/>
    <n v="0"/>
    <n v="0"/>
    <n v="294"/>
    <m/>
  </r>
  <r>
    <n v="742"/>
    <d v="2025-10-27T00:00:00"/>
    <s v="ZBTO"/>
    <n v="9519200318"/>
    <n v="5"/>
    <s v="9519200318-5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64800"/>
    <s v="CRCA COIL TATXXD BT02 0.970X913"/>
    <s v="C01"/>
    <s v="TATXXD"/>
    <s v="BT02"/>
    <n v="0.97"/>
    <n v="913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"/>
    <m/>
    <m/>
    <m/>
    <m/>
    <m/>
    <m/>
    <m/>
    <m/>
    <m/>
    <m/>
    <m/>
    <m/>
    <m/>
    <m/>
    <m/>
    <n v="84"/>
    <n v="0"/>
    <n v="0"/>
    <n v="0"/>
    <n v="84"/>
    <n v="0"/>
    <n v="0"/>
    <n v="0"/>
    <n v="0"/>
    <n v="0"/>
    <n v="0"/>
    <n v="0"/>
    <n v="84"/>
    <m/>
  </r>
  <r>
    <n v="743"/>
    <d v="2025-10-27T00:00:00"/>
    <s v="ZBTO"/>
    <n v="9519189106"/>
    <n v="1"/>
    <s v="9519189106-1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7935"/>
    <n v="2"/>
    <s v="9519197935-2"/>
    <s v="Nov'25"/>
    <s v="Released"/>
    <x v="1"/>
    <m/>
    <m/>
    <s v="OK"/>
    <m/>
    <m/>
    <m/>
    <m/>
    <x v="1"/>
    <x v="2"/>
    <m/>
    <n v="2000"/>
    <s v="GUWAHATI"/>
    <s v="East"/>
    <m/>
    <n v="116649"/>
    <x v="12"/>
    <n v="1854380"/>
    <s v="GP COIL SOFT-TATXGP-GLK1-0.26X900"/>
    <s v="C02"/>
    <s v="TATXGP"/>
    <s v="GLK1"/>
    <n v="0.26"/>
    <n v="900"/>
    <n v="0"/>
    <m/>
    <m/>
    <m/>
    <m/>
    <m/>
    <n v="42"/>
    <n v="0"/>
    <n v="4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3"/>
    <d v="2025-10-27T00:00:00"/>
    <s v="ZBTO"/>
    <n v="9519197935"/>
    <n v="3"/>
    <s v="9519197935-3"/>
    <s v="Nov'25"/>
    <s v="Released"/>
    <x v="1"/>
    <m/>
    <m/>
    <s v="OK"/>
    <m/>
    <m/>
    <m/>
    <m/>
    <x v="1"/>
    <x v="2"/>
    <m/>
    <n v="2000"/>
    <s v="GUWAHATI"/>
    <s v="East"/>
    <m/>
    <n v="116649"/>
    <x v="12"/>
    <n v="1851066"/>
    <s v="GP COIL SOFT-TATXGP-GLK1-0.25X900"/>
    <s v="C02"/>
    <s v="TATXGP"/>
    <s v="GLK1"/>
    <n v="0.25"/>
    <n v="900"/>
    <n v="0"/>
    <m/>
    <m/>
    <m/>
    <m/>
    <m/>
    <n v="42"/>
    <n v="0"/>
    <n v="42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8T00:00:00"/>
    <s v="ZBTO"/>
    <n v="9519163873"/>
    <n v="1"/>
    <s v="9519163873-1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61"/>
    <s v="CRCA SHEET TSBCRC SR15 0.500X1250X2030"/>
    <s v="C06"/>
    <s v="TSBCRC"/>
    <s v="SR15"/>
    <n v="0.5"/>
    <n v="1250"/>
    <n v="2030"/>
    <m/>
    <m/>
    <m/>
    <m/>
    <m/>
    <n v="29"/>
    <n v="0"/>
    <n v="29"/>
    <n v="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08T00:00:00"/>
    <s v="ZBTO"/>
    <n v="9519163873"/>
    <n v="2"/>
    <s v="9519163873-2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81"/>
    <s v="CRCA SHEET TSBCRC SR15 0.600X1250X2030"/>
    <s v="C06"/>
    <s v="TSBCRC"/>
    <s v="SR15"/>
    <n v="0.6"/>
    <n v="1250"/>
    <n v="2030"/>
    <m/>
    <m/>
    <m/>
    <m/>
    <m/>
    <n v="29"/>
    <n v="0"/>
    <n v="29"/>
    <n v="1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10-14T00:00:00"/>
    <s v="ZBTO"/>
    <n v="9519189091"/>
    <n v="2"/>
    <s v="9519189091-2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1"/>
    <s v="9519214706-1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87.99"/>
    <n v="9.89"/>
    <n v="81.685000000000002"/>
    <n v="0"/>
    <n v="110.02"/>
    <n v="143.17500000000001"/>
    <n v="0"/>
    <n v="0"/>
    <n v="0"/>
    <n v="0"/>
    <n v="0"/>
    <n v="0"/>
    <n v="0"/>
    <n v="0"/>
    <n v="0"/>
    <n v="0"/>
    <n v="0"/>
    <n v="0"/>
    <n v="0"/>
    <n v="0"/>
    <n v="0"/>
    <n v="253.19499999999999"/>
    <n v="0"/>
    <n v="253.19499999999999"/>
    <n v="0"/>
    <n v="87.99"/>
    <m/>
    <m/>
    <m/>
    <m/>
    <m/>
    <m/>
    <m/>
    <m/>
    <s v="U"/>
    <m/>
    <m/>
    <m/>
    <m/>
    <m/>
    <m/>
    <m/>
    <m/>
    <m/>
    <m/>
    <m/>
    <m/>
    <m/>
    <m/>
    <m/>
    <n v="87.99"/>
    <n v="0"/>
    <n v="87.99"/>
    <n v="0"/>
    <n v="0"/>
    <n v="0"/>
    <n v="0"/>
    <n v="0"/>
    <n v="0"/>
    <n v="0"/>
    <n v="0"/>
    <n v="0"/>
    <n v="169.67500000000001"/>
    <m/>
  </r>
  <r>
    <n v="743"/>
    <d v="2025-10-27T00:00:00"/>
    <s v="ZBTO"/>
    <n v="9519214706"/>
    <n v="2"/>
    <s v="9519214706-2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105.57"/>
    <n v="-5.1189999999999998"/>
    <n v="119.1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57"/>
    <m/>
    <m/>
    <m/>
    <m/>
    <m/>
    <m/>
    <m/>
    <m/>
    <s v="U"/>
    <m/>
    <m/>
    <m/>
    <m/>
    <m/>
    <m/>
    <m/>
    <m/>
    <m/>
    <m/>
    <m/>
    <m/>
    <m/>
    <m/>
    <m/>
    <n v="105.57"/>
    <n v="105.57"/>
    <n v="0"/>
    <n v="0"/>
    <n v="0"/>
    <n v="0"/>
    <n v="0"/>
    <n v="0"/>
    <n v="0"/>
    <n v="0"/>
    <n v="0"/>
    <n v="0"/>
    <n v="224.69499999999999"/>
    <m/>
  </r>
  <r>
    <n v="742"/>
    <d v="2025-10-23T00:00:00"/>
    <s v="ZBTO"/>
    <n v="9519137405"/>
    <n v="1"/>
    <s v="9519137405-1"/>
    <s v="Nov'25"/>
    <s v="Released"/>
    <x v="1"/>
    <n v="2"/>
    <m/>
    <s v="TSK FHCR"/>
    <m/>
    <m/>
    <m/>
    <m/>
    <x v="0"/>
    <x v="0"/>
    <m/>
    <n v="2000"/>
    <s v="CHENNAI"/>
    <s v="South"/>
    <m/>
    <n v="822271"/>
    <x v="4"/>
    <n v="1801804"/>
    <s v="CRCA COIL-TATXXD-AU03-1X1250"/>
    <s v="C01"/>
    <s v="TATXXD"/>
    <s v="AU03"/>
    <n v="1"/>
    <n v="1250"/>
    <n v="0"/>
    <m/>
    <m/>
    <m/>
    <m/>
    <m/>
    <n v="116"/>
    <n v="0"/>
    <n v="96.234999999999999"/>
    <n v="96.234999999999999"/>
    <n v="19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234999999999999"/>
    <m/>
    <m/>
    <m/>
    <m/>
    <m/>
    <m/>
    <m/>
    <m/>
    <s v="C"/>
    <m/>
    <m/>
    <m/>
    <m/>
    <m/>
    <m/>
    <m/>
    <m/>
    <m/>
    <m/>
    <m/>
    <m/>
    <m/>
    <m/>
    <m/>
    <n v="96.234999999999999"/>
    <n v="0"/>
    <n v="0"/>
    <n v="0"/>
    <n v="96.234999999999999"/>
    <n v="0"/>
    <n v="0"/>
    <n v="0"/>
    <n v="0"/>
    <n v="0"/>
    <n v="0"/>
    <n v="0"/>
    <n v="116"/>
    <m/>
  </r>
  <r>
    <n v="742"/>
    <d v="2025-10-22T00:00:00"/>
    <s v="ZBTO"/>
    <n v="9519107868"/>
    <n v="5"/>
    <s v="9519107868-5"/>
    <s v="Nov'25"/>
    <s v="Released"/>
    <x v="1"/>
    <n v="2"/>
    <m/>
    <s v="TSK FHCR"/>
    <m/>
    <m/>
    <m/>
    <m/>
    <x v="0"/>
    <x v="0"/>
    <m/>
    <n v="2000"/>
    <s v="PATTANCHERY"/>
    <s v="South"/>
    <m/>
    <n v="939422"/>
    <x v="43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2T00:00:00"/>
    <s v="ZBTO"/>
    <n v="9518945240"/>
    <n v="3"/>
    <s v="9518945240-3"/>
    <s v="Nov'25"/>
    <s v="Released"/>
    <x v="1"/>
    <n v="2"/>
    <m/>
    <e v="#N/A"/>
    <m/>
    <m/>
    <m/>
    <m/>
    <x v="0"/>
    <x v="0"/>
    <m/>
    <n v="2000"/>
    <s v="LONI"/>
    <s v="West"/>
    <m/>
    <n v="101499"/>
    <x v="51"/>
    <n v="185675"/>
    <s v="CRCA COIL-TATXXD-AU03-0.5X1250"/>
    <s v="C01"/>
    <s v="TATXXD"/>
    <s v="AU03"/>
    <n v="0.5"/>
    <n v="1250"/>
    <n v="0"/>
    <m/>
    <m/>
    <m/>
    <m/>
    <m/>
    <n v="58"/>
    <n v="0"/>
    <n v="20.010000000000002"/>
    <n v="7.14"/>
    <n v="5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10000000000002"/>
    <m/>
    <m/>
    <m/>
    <m/>
    <m/>
    <m/>
    <m/>
    <m/>
    <s v="M"/>
    <m/>
    <m/>
    <m/>
    <m/>
    <m/>
    <m/>
    <m/>
    <m/>
    <m/>
    <m/>
    <m/>
    <m/>
    <m/>
    <m/>
    <m/>
    <n v="7.14"/>
    <n v="7.14"/>
    <n v="0"/>
    <n v="0"/>
    <n v="0"/>
    <n v="0"/>
    <n v="0"/>
    <n v="0"/>
    <n v="0"/>
    <n v="0"/>
    <n v="0"/>
    <n v="0"/>
    <n v="58"/>
    <m/>
  </r>
  <r>
    <n v="742"/>
    <d v="2025-10-17T00:00:00"/>
    <s v="ZBTO"/>
    <n v="9519194916"/>
    <n v="3"/>
    <s v="9519194916-3"/>
    <s v="Nov'25"/>
    <s v="Released"/>
    <x v="1"/>
    <n v="1"/>
    <m/>
    <s v="OK (HR  Indent)"/>
    <m/>
    <m/>
    <m/>
    <m/>
    <x v="0"/>
    <x v="3"/>
    <m/>
    <n v="2000"/>
    <s v="HOWRAH"/>
    <s v="East"/>
    <m/>
    <n v="925093"/>
    <x v="16"/>
    <n v="3240792"/>
    <s v="CRCA SHEET TSBCRC SR15 0.600X1250X2500"/>
    <s v="C06"/>
    <s v="TSBCRC"/>
    <s v="SR15"/>
    <n v="0.6"/>
    <n v="1250"/>
    <n v="2500"/>
    <m/>
    <m/>
    <m/>
    <m/>
    <m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4T00:00:00"/>
    <s v="ZBTO"/>
    <n v="9519211446"/>
    <n v="1"/>
    <s v="9519211446-1"/>
    <s v="Nov'25"/>
    <s v="Released"/>
    <x v="1"/>
    <n v="2"/>
    <m/>
    <e v="#N/A"/>
    <m/>
    <m/>
    <m/>
    <m/>
    <x v="0"/>
    <x v="0"/>
    <m/>
    <n v="2000"/>
    <s v="SANGAREDDY"/>
    <s v="South"/>
    <m/>
    <n v="947126"/>
    <x v="46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1"/>
    <s v="9519215590-1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10-25T00:00:00"/>
    <s v="ZBTO"/>
    <n v="9519215590"/>
    <n v="5"/>
    <s v="9519215590-5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2T00:00:00"/>
    <s v="ZBTO"/>
    <n v="9519199313"/>
    <n v="1"/>
    <s v="9519199313-1"/>
    <s v="Nov'25"/>
    <s v="Released"/>
    <x v="1"/>
    <m/>
    <m/>
    <s v="OK"/>
    <m/>
    <m/>
    <m/>
    <m/>
    <x v="2"/>
    <x v="4"/>
    <m/>
    <n v="1000"/>
    <s v="RAJASTHAN"/>
    <s v="TBSPL"/>
    <m/>
    <n v="94229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0.2"/>
    <n v="80.2"/>
    <n v="3.8"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76.400000000000006"/>
    <m/>
    <m/>
    <m/>
    <m/>
    <m/>
    <m/>
    <m/>
    <m/>
    <s v="R"/>
    <m/>
    <m/>
    <m/>
    <m/>
    <m/>
    <m/>
    <m/>
    <m/>
    <m/>
    <m/>
    <m/>
    <m/>
    <m/>
    <m/>
    <m/>
    <n v="80.2"/>
    <n v="0"/>
    <n v="0"/>
    <n v="80.2"/>
    <n v="0"/>
    <n v="0"/>
    <n v="0"/>
    <n v="0"/>
    <n v="0"/>
    <n v="0"/>
    <n v="0"/>
    <n v="0"/>
    <n v="84"/>
    <m/>
  </r>
  <r>
    <n v="743"/>
    <d v="2025-10-22T00:00:00"/>
    <s v="ZBTO"/>
    <n v="9519192914"/>
    <n v="1"/>
    <s v="9519192914-1"/>
    <s v="Nov'25"/>
    <s v="Released"/>
    <x v="1"/>
    <m/>
    <m/>
    <s v="OK"/>
    <m/>
    <m/>
    <m/>
    <m/>
    <x v="2"/>
    <x v="4"/>
    <m/>
    <n v="1000"/>
    <s v=" "/>
    <s v="TBSPL"/>
    <m/>
    <n v="942283"/>
    <x v="8"/>
    <n v="1882004"/>
    <s v="GL C YS550 H6GL 0.55BMT(0.60TCT)X1220"/>
    <s v="B04"/>
    <s v="Y550GL"/>
    <s v="H6GL"/>
    <n v="0.55000000000000004"/>
    <n v="1220"/>
    <n v="0"/>
    <m/>
    <m/>
    <m/>
    <m/>
    <m/>
    <n v="112"/>
    <n v="4.2"/>
    <n v="107.8"/>
    <n v="-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  <m/>
    <m/>
    <m/>
    <m/>
    <m/>
    <m/>
    <m/>
    <m/>
    <m/>
    <m/>
    <m/>
    <m/>
    <m/>
    <m/>
    <m/>
    <n v="107.8"/>
    <n v="0"/>
    <n v="107.8"/>
    <n v="0"/>
    <n v="0"/>
    <n v="0"/>
    <n v="0"/>
    <n v="0"/>
    <n v="0"/>
    <n v="0"/>
    <n v="0"/>
    <n v="0"/>
    <n v="107.8"/>
    <m/>
  </r>
  <r>
    <n v="743"/>
    <d v="2025-10-22T00:00:00"/>
    <s v="ZBTO"/>
    <n v="9519192914"/>
    <n v="2"/>
    <s v="9519192914-2"/>
    <s v="Nov'25"/>
    <s v="Released"/>
    <x v="1"/>
    <m/>
    <m/>
    <s v="OK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2.8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  <m/>
    <m/>
    <m/>
    <m/>
    <m/>
    <m/>
    <m/>
    <m/>
    <m/>
    <m/>
    <m/>
    <m/>
    <m/>
    <m/>
    <m/>
    <n v="168"/>
    <n v="0"/>
    <n v="168"/>
    <n v="0"/>
    <n v="0"/>
    <n v="0"/>
    <n v="0"/>
    <n v="0"/>
    <n v="0"/>
    <n v="0"/>
    <n v="0"/>
    <n v="0"/>
    <n v="168"/>
    <m/>
  </r>
  <r>
    <n v="742"/>
    <d v="2025-10-15T00:00:00"/>
    <s v="ZBTO"/>
    <n v="9519093099"/>
    <n v="1"/>
    <s v="9519093099-1"/>
    <s v="No Priority"/>
    <s v="Released"/>
    <x v="0"/>
    <m/>
    <m/>
    <s v="OK (HR  Indent)"/>
    <m/>
    <m/>
    <m/>
    <m/>
    <x v="0"/>
    <x v="0"/>
    <m/>
    <n v="2000"/>
    <s v="ZOSOLA"/>
    <s v="North"/>
    <m/>
    <n v="184986"/>
    <x v="26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3"/>
    <d v="2025-10-15T00:00:00"/>
    <s v="ZBTO"/>
    <n v="9519189106"/>
    <n v="6"/>
    <s v="9519189106-6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27T00:00:00"/>
    <s v="ZBTO"/>
    <n v="9519216732"/>
    <n v="1"/>
    <s v="9519216732-1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-14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4"/>
    <d v="2025-10-27T00:00:00"/>
    <s v="ZBTO"/>
    <n v="9519216732"/>
    <n v="2"/>
    <s v="9519216732-2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4"/>
    <d v="2025-10-27T00:00:00"/>
    <s v="ZBTO"/>
    <n v="9519216732"/>
    <n v="3"/>
    <s v="9519216732-3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732"/>
    <n v="4"/>
    <s v="9519216732-4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4.59"/>
    <n v="1.01"/>
    <n v="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9"/>
    <m/>
    <m/>
    <m/>
    <m/>
    <m/>
    <m/>
    <m/>
    <m/>
    <s v="M"/>
    <m/>
    <m/>
    <m/>
    <m/>
    <m/>
    <m/>
    <m/>
    <m/>
    <m/>
    <m/>
    <m/>
    <m/>
    <m/>
    <m/>
    <m/>
    <n v="24.59"/>
    <n v="0"/>
    <n v="24.59"/>
    <n v="0"/>
    <n v="0"/>
    <n v="0"/>
    <n v="0"/>
    <n v="0"/>
    <n v="0"/>
    <n v="0"/>
    <n v="0"/>
    <n v="0"/>
    <n v="28"/>
    <m/>
  </r>
  <r>
    <n v="744"/>
    <d v="2025-10-27T00:00:00"/>
    <s v="ZBTO"/>
    <n v="9519216427"/>
    <n v="6"/>
    <s v="9519216427-6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4"/>
    <d v="2025-10-27T00:00:00"/>
    <s v="ZBTO"/>
    <n v="9519216427"/>
    <n v="7"/>
    <s v="9519216427-7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4"/>
    <d v="2025-10-27T00:00:00"/>
    <s v="ZBTO"/>
    <n v="9519216427"/>
    <n v="8"/>
    <s v="9519216427-8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4"/>
    <d v="2025-10-27T00:00:00"/>
    <s v="ZBTO"/>
    <n v="9519216681"/>
    <n v="1"/>
    <s v="9519216681-1"/>
    <s v="Stocks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10.865"/>
    <n v="-4.3550000000000004"/>
    <n v="73.13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65"/>
    <m/>
    <m/>
    <m/>
    <m/>
    <m/>
    <m/>
    <m/>
    <m/>
    <s v="M"/>
    <m/>
    <m/>
    <m/>
    <m/>
    <m/>
    <m/>
    <m/>
    <m/>
    <m/>
    <m/>
    <m/>
    <m/>
    <m/>
    <m/>
    <m/>
    <n v="10.865"/>
    <n v="0"/>
    <n v="10.865"/>
    <n v="0"/>
    <n v="0"/>
    <n v="0"/>
    <n v="0"/>
    <n v="0"/>
    <n v="0"/>
    <n v="0"/>
    <n v="0"/>
    <n v="0"/>
    <n v="83.999999999999986"/>
    <m/>
  </r>
  <r>
    <n v="744"/>
    <d v="2025-10-27T00:00:00"/>
    <s v="ZBTO"/>
    <n v="9519216681"/>
    <n v="2"/>
    <s v="9519216681-2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69.39"/>
    <n v="-7.69"/>
    <n v="4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39"/>
    <m/>
    <m/>
    <m/>
    <m/>
    <m/>
    <m/>
    <m/>
    <m/>
    <s v="M"/>
    <m/>
    <m/>
    <m/>
    <m/>
    <m/>
    <m/>
    <m/>
    <m/>
    <m/>
    <m/>
    <m/>
    <m/>
    <m/>
    <m/>
    <m/>
    <n v="74"/>
    <n v="74"/>
    <n v="0"/>
    <n v="0"/>
    <n v="0"/>
    <n v="0"/>
    <n v="0"/>
    <n v="0"/>
    <n v="0"/>
    <n v="0"/>
    <n v="0"/>
    <n v="0"/>
    <n v="118.08499999999999"/>
    <m/>
  </r>
  <r>
    <n v="744"/>
    <d v="2025-10-27T00:00:00"/>
    <s v="ZBTO"/>
    <n v="9519216681"/>
    <n v="3"/>
    <s v="9519216681-3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681"/>
    <n v="4"/>
    <s v="9519216681-4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681"/>
    <n v="5"/>
    <s v="9519216681-5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F"/>
    <n v="9519199344"/>
    <n v="1"/>
    <s v="9519199344-1"/>
    <s v="Nov'25"/>
    <s v="Released"/>
    <x v="1"/>
    <m/>
    <s v="4000522233-2"/>
    <s v="HSM HR"/>
    <m/>
    <m/>
    <m/>
    <m/>
    <x v="0"/>
    <x v="13"/>
    <m/>
    <n v="2000"/>
    <s v="YESHWANTHPURA"/>
    <s v="South"/>
    <m/>
    <n v="760004"/>
    <x v="56"/>
    <n v="2150938"/>
    <s v="CRCA COIL SA1008 TU98 1X1250"/>
    <s v="C01"/>
    <s v="SA1008"/>
    <s v="TU98"/>
    <n v="1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58"/>
    <n v="0"/>
    <n v="0"/>
    <n v="0"/>
    <n v="0"/>
    <n v="0"/>
    <n v="0"/>
    <n v="0"/>
    <n v="0"/>
    <n v="58"/>
    <m/>
  </r>
  <r>
    <n v="744"/>
    <d v="2025-10-18T00:00:00"/>
    <s v="ZBTO"/>
    <n v="9519199377"/>
    <n v="1"/>
    <s v="9519199377-1"/>
    <s v="Nov'25"/>
    <s v="Released"/>
    <x v="1"/>
    <m/>
    <m/>
    <s v="OK"/>
    <m/>
    <m/>
    <m/>
    <m/>
    <x v="3"/>
    <x v="4"/>
    <m/>
    <n v="1000"/>
    <s v="RAJASTHAN"/>
    <s v="TBSPL"/>
    <m/>
    <n v="940008"/>
    <x v="20"/>
    <n v="3960057"/>
    <s v="PPGL C HARD Y550PL DX01 0.63(TPT)X1220"/>
    <s v="B18"/>
    <s v="Y550PL"/>
    <s v="DX01"/>
    <n v="0.63"/>
    <n v="1220"/>
    <n v="0"/>
    <m/>
    <m/>
    <m/>
    <m/>
    <m/>
    <n v="84"/>
    <n v="0"/>
    <n v="84"/>
    <n v="-81.739999999999995"/>
    <n v="0"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2"/>
    <d v="2025-10-27T00:00:00"/>
    <s v="ZBTF"/>
    <n v="9519199344"/>
    <n v="3"/>
    <s v="9519199344-3"/>
    <s v="Nov'25"/>
    <s v="Released"/>
    <x v="1"/>
    <m/>
    <s v="4000522233-2"/>
    <s v="HSM HR"/>
    <m/>
    <m/>
    <m/>
    <m/>
    <x v="0"/>
    <x v="13"/>
    <m/>
    <n v="2000"/>
    <s v="YESHWANTHPURA"/>
    <s v="South"/>
    <m/>
    <n v="760004"/>
    <x v="56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7T00:00:00"/>
    <s v="ZBTF"/>
    <n v="9519199344"/>
    <n v="4"/>
    <s v="9519199344-4"/>
    <s v="No Priority"/>
    <s v="Released"/>
    <x v="0"/>
    <m/>
    <m/>
    <s v="OK"/>
    <m/>
    <m/>
    <m/>
    <m/>
    <x v="0"/>
    <x v="13"/>
    <m/>
    <n v="2000"/>
    <s v="YESHWANTHPURA"/>
    <s v="South"/>
    <m/>
    <n v="760004"/>
    <x v="56"/>
    <n v="2279476"/>
    <s v="CRCA COIL TSBHSQ TU99 1.400X1270"/>
    <s v="C01"/>
    <s v="TSBHSQ"/>
    <s v="TU99"/>
    <n v="1.4"/>
    <n v="1270"/>
    <n v="0"/>
    <m/>
    <m/>
    <m/>
    <m/>
    <m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No Priority"/>
    <s v="Released"/>
    <x v="0"/>
    <m/>
    <m/>
    <s v="OK"/>
    <m/>
    <m/>
    <m/>
    <m/>
    <x v="0"/>
    <x v="13"/>
    <m/>
    <n v="2000"/>
    <s v="YESHWANTHPURA"/>
    <s v="South"/>
    <m/>
    <n v="760004"/>
    <x v="56"/>
    <n v="3820031"/>
    <s v="CR COIL TATXHS BR45 1.600X1300"/>
    <s v="C01"/>
    <s v="TATXHS"/>
    <s v="BR45"/>
    <n v="1.6"/>
    <n v="1300"/>
    <n v="0"/>
    <m/>
    <m/>
    <m/>
    <m/>
    <m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No Priority"/>
    <s v="Released"/>
    <x v="0"/>
    <m/>
    <s v="4000522233-1"/>
    <s v="HSM HR"/>
    <m/>
    <m/>
    <m/>
    <m/>
    <x v="0"/>
    <x v="13"/>
    <m/>
    <n v="2000"/>
    <s v="YESHWANTHPURA"/>
    <s v="South"/>
    <m/>
    <n v="760004"/>
    <x v="56"/>
    <n v="2279503"/>
    <s v="CRCA COIL TSBHSQ TU99 1.600X1270"/>
    <s v="C01"/>
    <s v="TSBHSQ"/>
    <s v="TU99"/>
    <n v="1.6"/>
    <n v="1270"/>
    <n v="0"/>
    <m/>
    <m/>
    <m/>
    <m/>
    <m/>
    <n v="174"/>
    <n v="0"/>
    <n v="174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25"/>
    <n v="0"/>
    <n v="0"/>
    <n v="25"/>
    <n v="0"/>
    <n v="0"/>
    <n v="0"/>
    <n v="0"/>
    <n v="0"/>
    <n v="0"/>
    <n v="0"/>
    <n v="0"/>
    <n v="25"/>
    <m/>
  </r>
  <r>
    <n v="742"/>
    <d v="2025-10-27T00:00:00"/>
    <s v="ZBTF"/>
    <n v="9519199344"/>
    <n v="7"/>
    <s v="9519199344-7"/>
    <s v="Nov'25"/>
    <s v="Released"/>
    <x v="1"/>
    <m/>
    <s v="4000522233-6"/>
    <s v="HSM HR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  <m/>
    <m/>
    <m/>
    <m/>
    <m/>
    <m/>
    <m/>
    <m/>
    <m/>
    <m/>
    <m/>
    <m/>
    <m/>
    <m/>
    <m/>
    <n v="261"/>
    <n v="0"/>
    <n v="0"/>
    <n v="0"/>
    <n v="261"/>
    <n v="0"/>
    <n v="0"/>
    <n v="0"/>
    <n v="0"/>
    <n v="0"/>
    <n v="0"/>
    <n v="0"/>
    <n v="261"/>
    <m/>
  </r>
  <r>
    <n v="742"/>
    <d v="2025-10-27T00:00:00"/>
    <s v="ZBTF"/>
    <n v="9519199344"/>
    <n v="8"/>
    <s v="9519199344-8"/>
    <s v="Nov'25"/>
    <s v="Released"/>
    <x v="1"/>
    <m/>
    <s v="4000522233-11"/>
    <s v="HSM HR"/>
    <m/>
    <m/>
    <m/>
    <m/>
    <x v="0"/>
    <x v="13"/>
    <n v="2000"/>
    <n v="2000"/>
    <s v="YESHWANTHPURA"/>
    <s v="South"/>
    <m/>
    <n v="760004"/>
    <x v="56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116"/>
    <n v="0"/>
    <n v="0"/>
    <n v="0"/>
    <n v="0"/>
    <n v="0"/>
    <n v="0"/>
    <n v="0"/>
    <n v="0"/>
    <n v="116"/>
    <m/>
  </r>
  <r>
    <n v="742"/>
    <d v="2025-10-27T00:00:00"/>
    <s v="ZBTF"/>
    <n v="9519199344"/>
    <n v="9"/>
    <s v="9519199344-9"/>
    <s v="No Priority"/>
    <s v="Released"/>
    <x v="0"/>
    <m/>
    <m/>
    <s v="OK"/>
    <m/>
    <m/>
    <m/>
    <m/>
    <x v="0"/>
    <x v="13"/>
    <m/>
    <n v="2000"/>
    <s v="YESHWANTHPURA"/>
    <s v="South"/>
    <m/>
    <n v="760004"/>
    <x v="56"/>
    <n v="3820032"/>
    <s v="CR COIL TATXHS BR45 2X1300"/>
    <s v="C01"/>
    <s v="TATXHS"/>
    <s v="BR45"/>
    <n v="2"/>
    <n v="1300"/>
    <n v="0"/>
    <m/>
    <m/>
    <m/>
    <m/>
    <m/>
    <n v="240"/>
    <n v="0"/>
    <n v="240"/>
    <n v="211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m/>
    <m/>
    <m/>
    <m/>
    <m/>
    <m/>
    <m/>
    <m/>
    <s v="U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2"/>
    <d v="2025-10-27T00:00:00"/>
    <s v="ZBTF"/>
    <n v="9519199344"/>
    <n v="10"/>
    <s v="9519199344-10"/>
    <s v="Nov'25"/>
    <s v="Released"/>
    <x v="1"/>
    <m/>
    <s v="4000522233-7"/>
    <s v="HSM HR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  <m/>
    <m/>
    <m/>
    <m/>
    <m/>
    <m/>
    <m/>
    <m/>
    <m/>
    <m/>
    <m/>
    <m/>
    <m/>
    <m/>
    <m/>
    <n v="261"/>
    <n v="0"/>
    <n v="0"/>
    <n v="0"/>
    <n v="261"/>
    <n v="0"/>
    <n v="0"/>
    <n v="0"/>
    <n v="0"/>
    <n v="0"/>
    <n v="0"/>
    <n v="0"/>
    <n v="261"/>
    <m/>
  </r>
  <r>
    <n v="742"/>
    <d v="2025-10-27T00:00:00"/>
    <s v="ZBTF"/>
    <n v="9519199344"/>
    <n v="11"/>
    <s v="9519199344-11"/>
    <s v="Nov'25"/>
    <s v="Released"/>
    <x v="1"/>
    <m/>
    <s v="4000522233-10"/>
    <s v="HSM HR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4T00:00:00"/>
    <s v="ZBTO"/>
    <n v="9519194969"/>
    <n v="2"/>
    <s v="9519194969-2"/>
    <s v="Nov'25"/>
    <s v="Released"/>
    <x v="1"/>
    <n v="1"/>
    <m/>
    <e v="#N/A"/>
    <m/>
    <m/>
    <m/>
    <m/>
    <x v="0"/>
    <x v="3"/>
    <m/>
    <n v="2000"/>
    <s v="JSR"/>
    <s v="East"/>
    <m/>
    <n v="925093"/>
    <x v="16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70218"/>
    <n v="2"/>
    <s v="9519170218-2"/>
    <s v="Nov'25"/>
    <s v="Released"/>
    <x v="1"/>
    <n v="1"/>
    <m/>
    <s v="OK (HR  Indent)"/>
    <m/>
    <m/>
    <m/>
    <m/>
    <x v="0"/>
    <x v="11"/>
    <m/>
    <n v="2000"/>
    <s v="TATANAGAR"/>
    <s v="East"/>
    <m/>
    <n v="165053"/>
    <x v="38"/>
    <n v="3755738"/>
    <s v="CR COIL TSBHSQ CH03 1.200X1250"/>
    <s v="C01"/>
    <s v="TSBHSQ"/>
    <s v="CH03"/>
    <n v="1.2"/>
    <n v="1250"/>
    <n v="0"/>
    <m/>
    <m/>
    <m/>
    <m/>
    <m/>
    <n v="145"/>
    <n v="0"/>
    <n v="93.655000000000001"/>
    <n v="11.295"/>
    <n v="62.74"/>
    <n v="0"/>
    <n v="0"/>
    <n v="0"/>
    <n v="0"/>
    <n v="0"/>
    <n v="0"/>
    <n v="0"/>
    <n v="0"/>
    <n v="0"/>
    <n v="55.4"/>
    <n v="0"/>
    <n v="82.39"/>
    <n v="0"/>
    <n v="0"/>
    <n v="0"/>
    <n v="0"/>
    <n v="0"/>
    <n v="0"/>
    <n v="137.79"/>
    <n v="82.39"/>
    <n v="55.399999999999991"/>
    <n v="0"/>
    <n v="11.265000000000001"/>
    <m/>
    <m/>
    <m/>
    <m/>
    <m/>
    <m/>
    <m/>
    <m/>
    <s v="C"/>
    <m/>
    <m/>
    <m/>
    <m/>
    <m/>
    <m/>
    <m/>
    <m/>
    <m/>
    <m/>
    <m/>
    <m/>
    <m/>
    <m/>
    <m/>
    <n v="69.084999999999994"/>
    <n v="0"/>
    <n v="69.084999999999994"/>
    <n v="0"/>
    <n v="0"/>
    <n v="0"/>
    <n v="0"/>
    <n v="0"/>
    <n v="0"/>
    <n v="0"/>
    <n v="0"/>
    <n v="0"/>
    <n v="131.82499999999999"/>
    <m/>
  </r>
  <r>
    <n v="742"/>
    <d v="2025-10-22T00:00:00"/>
    <s v="ZBTO"/>
    <n v="9519169947"/>
    <n v="2"/>
    <s v="9519169947-2"/>
    <s v="Nov'25"/>
    <s v="Released"/>
    <x v="1"/>
    <n v="1"/>
    <m/>
    <s v="OK (HR  Indent)"/>
    <m/>
    <m/>
    <m/>
    <m/>
    <x v="0"/>
    <x v="11"/>
    <n v="500"/>
    <n v="2000"/>
    <s v="TATANAGAR"/>
    <s v="East"/>
    <m/>
    <n v="165053"/>
    <x v="38"/>
    <n v="3755738"/>
    <s v="CR COIL TSBHSQ CH03 1.200X1250"/>
    <s v="C01"/>
    <s v="TSBHSQ"/>
    <s v="CH03"/>
    <n v="1.2"/>
    <n v="1250"/>
    <n v="0"/>
    <m/>
    <m/>
    <m/>
    <m/>
    <m/>
    <n v="145"/>
    <n v="37.78"/>
    <n v="107.22"/>
    <n v="107.22"/>
    <n v="25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22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17"/>
    <m/>
  </r>
  <r>
    <n v="742"/>
    <d v="2025-10-13T00:00:00"/>
    <s v="ZBTO"/>
    <n v="9519187405"/>
    <n v="2"/>
    <s v="9519187405-2"/>
    <s v="Nov'25"/>
    <s v="Released"/>
    <x v="1"/>
    <n v="1"/>
    <m/>
    <s v="OK (HR  Indent)"/>
    <m/>
    <m/>
    <m/>
    <m/>
    <x v="0"/>
    <x v="3"/>
    <m/>
    <n v="2000"/>
    <s v=" "/>
    <s v="East"/>
    <m/>
    <n v="121328"/>
    <x v="23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42"/>
    <n v="0"/>
    <n v="0"/>
    <n v="0"/>
    <n v="0"/>
    <n v="0"/>
    <n v="0"/>
    <n v="42"/>
    <m/>
  </r>
  <r>
    <n v="742"/>
    <d v="2025-10-13T00:00:00"/>
    <s v="ZBTO"/>
    <n v="9519187405"/>
    <n v="4"/>
    <s v="9519187405-4"/>
    <s v="Nov'25"/>
    <s v="Released"/>
    <x v="1"/>
    <n v="1"/>
    <m/>
    <s v="OK (HR  Indent)"/>
    <m/>
    <m/>
    <m/>
    <m/>
    <x v="0"/>
    <x v="3"/>
    <m/>
    <n v="2000"/>
    <s v=" "/>
    <s v="East"/>
    <m/>
    <n v="121328"/>
    <x v="23"/>
    <n v="2441002"/>
    <s v="CRCA SHEET TATCRC SR16 0.380X1250X2500"/>
    <s v="C06"/>
    <s v="TATCRC"/>
    <s v="SR16"/>
    <n v="0.38"/>
    <n v="1250"/>
    <n v="2500"/>
    <m/>
    <m/>
    <m/>
    <m/>
    <m/>
    <n v="58"/>
    <n v="0"/>
    <n v="58"/>
    <n v="3.41"/>
    <n v="0"/>
    <n v="57.65"/>
    <n v="0"/>
    <n v="0"/>
    <n v="0"/>
    <n v="0"/>
    <n v="0"/>
    <n v="0"/>
    <n v="0"/>
    <n v="0"/>
    <n v="0"/>
    <n v="0"/>
    <n v="0"/>
    <n v="0"/>
    <n v="0"/>
    <n v="0"/>
    <n v="0"/>
    <n v="0"/>
    <n v="0"/>
    <n v="57.65"/>
    <n v="0"/>
    <n v="57.65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0T00:00:00"/>
    <s v="ZBTO"/>
    <n v="9519204164"/>
    <n v="1"/>
    <s v="9519204164-1"/>
    <s v="Nov'25"/>
    <s v="Released"/>
    <x v="1"/>
    <m/>
    <m/>
    <s v="OK"/>
    <m/>
    <m/>
    <m/>
    <m/>
    <x v="0"/>
    <x v="6"/>
    <m/>
    <n v="1000"/>
    <s v="FARIDABAD"/>
    <s v="North"/>
    <m/>
    <n v="189430"/>
    <x v="62"/>
    <n v="2279492"/>
    <s v="CRCA COIL TATXXD BT01 0.900X1220"/>
    <s v="C01"/>
    <s v="TATXXD"/>
    <s v="BT01"/>
    <n v="0.9"/>
    <n v="1220"/>
    <n v="0"/>
    <m/>
    <m/>
    <m/>
    <m/>
    <m/>
    <n v="28"/>
    <n v="0"/>
    <n v="28"/>
    <n v="-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0T00:00:00"/>
    <s v="ZBTO"/>
    <n v="9519204164"/>
    <n v="2"/>
    <s v="9519204164-2"/>
    <s v="Nov'25"/>
    <s v="Released"/>
    <x v="1"/>
    <m/>
    <m/>
    <s v="OK"/>
    <m/>
    <m/>
    <m/>
    <m/>
    <x v="0"/>
    <x v="6"/>
    <m/>
    <n v="1000"/>
    <s v="FARIDABAD"/>
    <s v="North"/>
    <m/>
    <n v="189430"/>
    <x v="62"/>
    <n v="2170008"/>
    <s v="CRCA COIL TATXXD BT01 0.970X1220"/>
    <s v="C01"/>
    <s v="TATXXD"/>
    <s v="BT01"/>
    <n v="0.97"/>
    <n v="1220"/>
    <n v="0"/>
    <m/>
    <m/>
    <m/>
    <m/>
    <m/>
    <n v="56"/>
    <n v="0"/>
    <n v="56"/>
    <n v="35.24"/>
    <n v="0"/>
    <n v="0"/>
    <n v="0"/>
    <n v="0"/>
    <n v="0"/>
    <n v="0"/>
    <n v="0"/>
    <n v="0"/>
    <n v="0"/>
    <n v="0"/>
    <n v="20.76"/>
    <n v="0"/>
    <n v="0"/>
    <n v="0"/>
    <n v="0"/>
    <n v="0"/>
    <n v="0"/>
    <n v="0"/>
    <n v="0"/>
    <n v="20.76"/>
    <n v="0"/>
    <n v="20.76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56"/>
    <n v="0"/>
    <n v="0"/>
    <n v="0"/>
    <n v="0"/>
    <n v="0"/>
    <n v="0"/>
    <n v="0"/>
    <n v="0"/>
    <n v="0"/>
    <n v="56"/>
    <m/>
  </r>
  <r>
    <n v="742"/>
    <d v="2025-10-20T00:00:00"/>
    <s v="ZBTO"/>
    <n v="9519204164"/>
    <n v="3"/>
    <s v="9519204164-3"/>
    <s v="Nov'25"/>
    <s v="Released"/>
    <x v="1"/>
    <m/>
    <m/>
    <s v="OK"/>
    <m/>
    <m/>
    <m/>
    <m/>
    <x v="0"/>
    <x v="6"/>
    <m/>
    <n v="1000"/>
    <s v="FARIDABAD"/>
    <s v="North"/>
    <m/>
    <n v="189430"/>
    <x v="62"/>
    <n v="2170030"/>
    <s v="CRCA COIL TATXXD BT01 1.200X1220"/>
    <s v="C01"/>
    <s v="TATXXD"/>
    <s v="BT01"/>
    <n v="1.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2"/>
    <d v="2025-10-17T00:00:00"/>
    <s v="ZBTO"/>
    <n v="9519188891"/>
    <n v="5"/>
    <s v="9519188891-5"/>
    <s v="No Priority"/>
    <s v="Released"/>
    <x v="0"/>
    <m/>
    <m/>
    <n v="0"/>
    <m/>
    <m/>
    <m/>
    <m/>
    <x v="0"/>
    <x v="3"/>
    <m/>
    <n v="2000"/>
    <s v="WEST BOKARO"/>
    <s v="East"/>
    <m/>
    <n v="185794"/>
    <x v="9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63873"/>
    <n v="3"/>
    <s v="9519163873-3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94"/>
    <s v="CRCA SHEET TSBCRC SR15 0.700X1250X1930"/>
    <s v="C06"/>
    <s v="TSBCRC"/>
    <s v="SR15"/>
    <n v="0.7"/>
    <n v="1250"/>
    <n v="1930"/>
    <m/>
    <m/>
    <m/>
    <m/>
    <m/>
    <n v="29"/>
    <n v="0"/>
    <n v="29"/>
    <n v="1.1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17T00:00:00"/>
    <s v="ZBTO"/>
    <n v="9519200318"/>
    <n v="8"/>
    <s v="9519200318-8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3"/>
    <s v="CR COIL TATXXD BT01 0.900X1215"/>
    <s v="C01"/>
    <s v="TATXXD"/>
    <s v="BT01"/>
    <n v="0.9"/>
    <n v="1215"/>
    <n v="0"/>
    <m/>
    <m/>
    <m/>
    <m/>
    <m/>
    <n v="28"/>
    <n v="0"/>
    <n v="28"/>
    <n v="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15T00:00:00"/>
    <s v="ZBTO"/>
    <n v="9519163893"/>
    <n v="5"/>
    <s v="9519163893-5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1801290"/>
    <s v="CRCA COIL-TATXXD-AU03-0.6X1250"/>
    <s v="C01"/>
    <s v="TATXXD"/>
    <s v="AU03"/>
    <n v="0.6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5T00:00:00"/>
    <s v="ZBTO"/>
    <n v="9519188891"/>
    <n v="3"/>
    <s v="9519188891-3"/>
    <s v="No Priority"/>
    <s v="Released"/>
    <x v="0"/>
    <m/>
    <m/>
    <s v="OK (HR  Indent)"/>
    <m/>
    <m/>
    <m/>
    <m/>
    <x v="0"/>
    <x v="3"/>
    <m/>
    <n v="2000"/>
    <s v="WEST BOKARO"/>
    <s v="East"/>
    <m/>
    <n v="185794"/>
    <x v="9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2"/>
    <s v="9519199344-2"/>
    <s v="Nov'25"/>
    <s v="Released"/>
    <x v="1"/>
    <m/>
    <s v="4000522233-3"/>
    <s v="HSM HR"/>
    <m/>
    <m/>
    <m/>
    <m/>
    <x v="0"/>
    <x v="13"/>
    <m/>
    <n v="2000"/>
    <s v="YESHWANTHPURA"/>
    <s v="South"/>
    <m/>
    <n v="760004"/>
    <x v="56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3T00:00:00"/>
    <s v="ZBTO"/>
    <n v="9519137347"/>
    <n v="2"/>
    <s v="9519137347-2"/>
    <s v="Nov'25"/>
    <s v="Released"/>
    <x v="1"/>
    <n v="2"/>
    <m/>
    <m/>
    <m/>
    <m/>
    <m/>
    <m/>
    <x v="0"/>
    <x v="0"/>
    <m/>
    <n v="2000"/>
    <s v="GUMMIDIPOONDI"/>
    <s v="South"/>
    <m/>
    <n v="822271"/>
    <x v="4"/>
    <n v="185675"/>
    <s v="CRCA COIL-TATXXD-AU03-0.5X1250"/>
    <s v="C01"/>
    <s v="TATXXD"/>
    <s v="AU03"/>
    <n v="0.5"/>
    <n v="1250"/>
    <n v="0"/>
    <m/>
    <m/>
    <m/>
    <m/>
    <m/>
    <n v="145"/>
    <n v="0"/>
    <n v="145"/>
    <n v="12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C"/>
    <m/>
    <m/>
    <m/>
    <m/>
    <m/>
    <m/>
    <m/>
    <m/>
    <m/>
    <m/>
    <m/>
    <m/>
    <m/>
    <m/>
    <m/>
    <n v="145"/>
    <n v="0"/>
    <n v="145"/>
    <n v="0"/>
    <n v="0"/>
    <n v="0"/>
    <n v="0"/>
    <n v="0"/>
    <n v="0"/>
    <n v="0"/>
    <n v="0"/>
    <n v="0"/>
    <n v="145"/>
    <m/>
  </r>
  <r>
    <n v="742"/>
    <d v="2025-10-23T00:00:00"/>
    <s v="ZBTO"/>
    <n v="9519209962"/>
    <n v="5"/>
    <s v="9519209962-5"/>
    <s v="Nov'25"/>
    <s v="Released"/>
    <x v="1"/>
    <n v="2"/>
    <m/>
    <e v="#N/A"/>
    <m/>
    <m/>
    <m/>
    <m/>
    <x v="0"/>
    <x v="0"/>
    <m/>
    <n v="2000"/>
    <s v="SANGAREDDY"/>
    <s v="South"/>
    <m/>
    <n v="947126"/>
    <x v="46"/>
    <n v="1804826"/>
    <s v="CRCA COIL-TATXXD-AU03-0.9X1250"/>
    <s v="C01"/>
    <s v="TATXXD"/>
    <s v="AU03"/>
    <n v="0.9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3T00:00:00"/>
    <s v="ZBTO"/>
    <n v="9519209962"/>
    <n v="8"/>
    <s v="9519209962-8"/>
    <s v="Nov'25"/>
    <s v="Released"/>
    <x v="1"/>
    <n v="2"/>
    <m/>
    <e v="#N/A"/>
    <m/>
    <m/>
    <m/>
    <m/>
    <x v="0"/>
    <x v="0"/>
    <m/>
    <n v="2000"/>
    <s v="SANGAREDDY"/>
    <s v="South"/>
    <m/>
    <n v="947126"/>
    <x v="46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10"/>
    <s v="9519209962-10"/>
    <s v="Stocks"/>
    <s v="Released"/>
    <x v="1"/>
    <m/>
    <m/>
    <e v="#N/A"/>
    <m/>
    <m/>
    <m/>
    <m/>
    <x v="0"/>
    <x v="0"/>
    <m/>
    <n v="2000"/>
    <s v="SANGAREDDY"/>
    <s v="South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3.9049999999999998"/>
    <n v="3.9049999999999998"/>
    <n v="25.094999999999999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27"/>
    <n v="27"/>
    <n v="0"/>
    <n v="0"/>
    <n v="-23.094999999999999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094999999999999"/>
    <m/>
  </r>
  <r>
    <n v="742"/>
    <d v="2025-10-23T00:00:00"/>
    <s v="ZBTO"/>
    <n v="9519209415"/>
    <n v="1"/>
    <s v="9519209415-1"/>
    <s v="Nov'25"/>
    <s v="Released"/>
    <x v="1"/>
    <n v="2"/>
    <m/>
    <e v="#N/A"/>
    <m/>
    <m/>
    <m/>
    <m/>
    <x v="0"/>
    <x v="14"/>
    <m/>
    <n v="2000"/>
    <s v="JSR"/>
    <s v="East"/>
    <m/>
    <n v="155536"/>
    <x v="4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3"/>
    <s v="9519173339-3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9"/>
    <s v="CR COIL SA1010 TU97 1.500X1250"/>
    <s v="C01"/>
    <s v="SA1010"/>
    <s v="TU97"/>
    <n v="1.5"/>
    <n v="1250"/>
    <n v="0"/>
    <m/>
    <m/>
    <m/>
    <m/>
    <m/>
    <n v="290"/>
    <n v="0"/>
    <n v="290"/>
    <n v="26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n v="290"/>
    <n v="0"/>
    <n v="0"/>
    <n v="0"/>
    <n v="0"/>
    <n v="290"/>
    <n v="0"/>
    <n v="0"/>
    <n v="0"/>
    <n v="0"/>
    <n v="0"/>
    <n v="0"/>
    <n v="290"/>
    <m/>
  </r>
  <r>
    <n v="742"/>
    <d v="2025-10-27T00:00:00"/>
    <s v="ZBTF"/>
    <n v="9519199036"/>
    <n v="1"/>
    <s v="9519199036-1"/>
    <s v="No Priority"/>
    <s v="Released"/>
    <x v="0"/>
    <m/>
    <m/>
    <s v="OK"/>
    <m/>
    <m/>
    <m/>
    <m/>
    <x v="0"/>
    <x v="13"/>
    <m/>
    <n v="2000"/>
    <s v="JSR"/>
    <s v="East"/>
    <m/>
    <n v="760004"/>
    <x v="56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No Priority"/>
    <s v="Released"/>
    <x v="0"/>
    <m/>
    <s v="4000522233-1"/>
    <s v="HSM HR"/>
    <m/>
    <m/>
    <m/>
    <m/>
    <x v="0"/>
    <x v="13"/>
    <m/>
    <n v="2000"/>
    <s v="JSR"/>
    <s v="East"/>
    <m/>
    <n v="760004"/>
    <x v="56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204189"/>
    <n v="5"/>
    <s v="9519204189-5"/>
    <s v="Nov'25"/>
    <s v="Released"/>
    <x v="1"/>
    <m/>
    <m/>
    <e v="#N/A"/>
    <m/>
    <m/>
    <m/>
    <m/>
    <x v="0"/>
    <x v="6"/>
    <m/>
    <n v="1000"/>
    <s v="VISAJHAPATNAM"/>
    <s v="South"/>
    <m/>
    <n v="188238"/>
    <x v="61"/>
    <n v="2170030"/>
    <s v="CRCA COIL TATXXD BT01 1.200X1220"/>
    <s v="C01"/>
    <s v="TATXXD"/>
    <s v="BT01"/>
    <n v="1.2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2"/>
    <d v="2025-10-22T00:00:00"/>
    <s v="ZBTO"/>
    <n v="9519163893"/>
    <n v="3"/>
    <s v="9519163893-3"/>
    <s v="No Priority"/>
    <s v="Released"/>
    <x v="0"/>
    <m/>
    <m/>
    <s v="OK (HR  Indent)"/>
    <m/>
    <m/>
    <m/>
    <m/>
    <x v="0"/>
    <x v="0"/>
    <m/>
    <n v="2000"/>
    <s v="YESHWANTHPURA"/>
    <s v="South"/>
    <m/>
    <n v="932244"/>
    <x v="2"/>
    <n v="1801022"/>
    <s v="CRCA COIL-TATXXD-AU03-0.45X1250"/>
    <s v="C01"/>
    <s v="TATXXD"/>
    <s v="AU03"/>
    <n v="0.45"/>
    <n v="1250"/>
    <n v="0"/>
    <m/>
    <m/>
    <m/>
    <m/>
    <m/>
    <n v="29"/>
    <n v="0"/>
    <n v="29"/>
    <n v="1.7"/>
    <n v="0"/>
    <n v="0"/>
    <n v="0"/>
    <n v="0"/>
    <n v="0"/>
    <n v="0"/>
    <n v="0"/>
    <n v="0"/>
    <n v="0"/>
    <n v="27.92"/>
    <n v="0"/>
    <n v="0"/>
    <n v="0"/>
    <n v="0"/>
    <n v="0"/>
    <n v="0"/>
    <n v="0"/>
    <n v="0"/>
    <n v="0"/>
    <n v="27.92"/>
    <n v="0"/>
    <n v="27.92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0T00:00:00"/>
    <s v="ZBTO"/>
    <n v="9519204189"/>
    <n v="3"/>
    <s v="9519204189-3"/>
    <s v="Nov'25"/>
    <s v="Released"/>
    <x v="1"/>
    <m/>
    <m/>
    <s v="OK"/>
    <m/>
    <m/>
    <m/>
    <m/>
    <x v="0"/>
    <x v="6"/>
    <m/>
    <n v="1000"/>
    <s v="VISAJHAPATNAM"/>
    <s v="South"/>
    <m/>
    <n v="188238"/>
    <x v="61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2"/>
    <d v="2025-10-20T00:00:00"/>
    <s v="ZBTO"/>
    <n v="9519204189"/>
    <n v="4"/>
    <s v="9519204189-4"/>
    <s v="Nov'25"/>
    <s v="Released"/>
    <x v="1"/>
    <m/>
    <m/>
    <s v="OK"/>
    <m/>
    <m/>
    <m/>
    <m/>
    <x v="0"/>
    <x v="6"/>
    <m/>
    <n v="1000"/>
    <s v="VISAJHAPATNAM"/>
    <s v="South"/>
    <m/>
    <n v="188238"/>
    <x v="61"/>
    <n v="2170008"/>
    <s v="CRCA COIL TATXXD BT01 0.970X1220"/>
    <s v="C01"/>
    <s v="TATXXD"/>
    <s v="BT01"/>
    <n v="0.97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5-10-14T00:00:00"/>
    <s v="ZBTO"/>
    <n v="9519188907"/>
    <n v="2"/>
    <s v="9519188907-2"/>
    <s v="Nov'25"/>
    <s v="Released"/>
    <x v="1"/>
    <m/>
    <m/>
    <s v="OK"/>
    <m/>
    <m/>
    <m/>
    <m/>
    <x v="3"/>
    <x v="4"/>
    <n v="1500"/>
    <n v="1000"/>
    <s v="GAMHARIA"/>
    <s v="TBSPL"/>
    <m/>
    <n v="940016"/>
    <x v="20"/>
    <n v="3521300"/>
    <s v="PPGL C Y550 D0C7 0.40BMT(0.44TPT)X1220"/>
    <s v="B18"/>
    <s v="Y550PL"/>
    <s v="D0C7"/>
    <n v="0.4"/>
    <n v="1220"/>
    <n v="0"/>
    <m/>
    <m/>
    <m/>
    <m/>
    <m/>
    <n v="223.999"/>
    <n v="188.66"/>
    <n v="30.844000000000001"/>
    <n v="-28.425999999999998"/>
    <n v="161.49"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3.7390000000000008"/>
    <m/>
    <m/>
    <m/>
    <m/>
    <m/>
    <m/>
    <m/>
    <m/>
    <s v="M"/>
    <m/>
    <m/>
    <m/>
    <m/>
    <m/>
    <m/>
    <m/>
    <m/>
    <m/>
    <m/>
    <m/>
    <m/>
    <m/>
    <m/>
    <m/>
    <n v="30.844000000000001"/>
    <n v="0"/>
    <n v="30.844000000000001"/>
    <n v="0"/>
    <n v="0"/>
    <n v="0"/>
    <n v="0"/>
    <n v="0"/>
    <n v="0"/>
    <n v="0"/>
    <n v="0"/>
    <n v="0"/>
    <n v="192.334"/>
    <m/>
  </r>
  <r>
    <n v="742"/>
    <d v="2025-10-17T00:00:00"/>
    <s v="ZBTO"/>
    <n v="9519200318"/>
    <n v="6"/>
    <s v="9519200318-6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83012"/>
    <s v="CR COIL TATXXD BT01 0.970X1215"/>
    <s v="C01"/>
    <s v="TATXXD"/>
    <s v="BT01"/>
    <n v="0.97"/>
    <n v="1215"/>
    <n v="0"/>
    <m/>
    <m/>
    <m/>
    <m/>
    <m/>
    <n v="168"/>
    <n v="0"/>
    <n v="168"/>
    <n v="84.51"/>
    <n v="0"/>
    <n v="0"/>
    <n v="0"/>
    <n v="0"/>
    <n v="0"/>
    <n v="0"/>
    <n v="0"/>
    <n v="0"/>
    <n v="0"/>
    <n v="0"/>
    <n v="27.85"/>
    <n v="0"/>
    <n v="0"/>
    <n v="0"/>
    <n v="0"/>
    <n v="0"/>
    <n v="0"/>
    <n v="0"/>
    <n v="0"/>
    <n v="27.85"/>
    <n v="0"/>
    <n v="27.85"/>
    <n v="0"/>
    <n v="168"/>
    <m/>
    <m/>
    <m/>
    <m/>
    <m/>
    <m/>
    <m/>
    <m/>
    <s v="M"/>
    <m/>
    <m/>
    <m/>
    <m/>
    <m/>
    <m/>
    <m/>
    <m/>
    <m/>
    <m/>
    <m/>
    <m/>
    <m/>
    <m/>
    <m/>
    <n v="168"/>
    <n v="0"/>
    <n v="0"/>
    <n v="168"/>
    <n v="0"/>
    <n v="0"/>
    <n v="0"/>
    <n v="0"/>
    <n v="0"/>
    <n v="0"/>
    <n v="0"/>
    <n v="0"/>
    <n v="168"/>
    <m/>
  </r>
  <r>
    <n v="742"/>
    <d v="2025-10-23T00:00:00"/>
    <s v="ZBTO"/>
    <n v="9519112846"/>
    <n v="1"/>
    <s v="9519112846-1"/>
    <s v="Nov'25"/>
    <s v="Released"/>
    <x v="1"/>
    <m/>
    <m/>
    <s v="OK"/>
    <m/>
    <m/>
    <m/>
    <m/>
    <x v="0"/>
    <x v="6"/>
    <m/>
    <n v="1000"/>
    <s v=" "/>
    <s v="West"/>
    <m/>
    <n v="940246"/>
    <x v="85"/>
    <n v="4076191"/>
    <s v="CR COIL TATXXD BT01 0.970X1225"/>
    <s v="C01"/>
    <s v="TATXXD"/>
    <s v="BT01"/>
    <n v="0.97"/>
    <n v="1225"/>
    <n v="0"/>
    <m/>
    <m/>
    <m/>
    <m/>
    <m/>
    <n v="56"/>
    <n v="0"/>
    <n v="56"/>
    <n v="0.17"/>
    <n v="0"/>
    <n v="0"/>
    <n v="0"/>
    <n v="0"/>
    <n v="0"/>
    <n v="0"/>
    <n v="0"/>
    <n v="0"/>
    <n v="0"/>
    <n v="0"/>
    <n v="27.8"/>
    <n v="0"/>
    <n v="0"/>
    <n v="0"/>
    <n v="0"/>
    <n v="0"/>
    <n v="0"/>
    <n v="0"/>
    <n v="0"/>
    <n v="27.8"/>
    <n v="0"/>
    <n v="27.8"/>
    <n v="0"/>
    <n v="56"/>
    <m/>
    <m/>
    <m/>
    <m/>
    <m/>
    <m/>
    <m/>
    <m/>
    <s v="C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2"/>
    <d v="2025-10-23T00:00:00"/>
    <s v="ZBTO"/>
    <n v="9519137347"/>
    <n v="1"/>
    <s v="9519137347-1"/>
    <s v="Nov'25"/>
    <s v="Released"/>
    <x v="1"/>
    <n v="2"/>
    <m/>
    <e v="#N/A"/>
    <m/>
    <m/>
    <m/>
    <m/>
    <x v="0"/>
    <x v="0"/>
    <m/>
    <n v="2000"/>
    <s v="GUMMIDIPOONDI"/>
    <s v="South"/>
    <m/>
    <n v="822271"/>
    <x v="4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3T00:00:00"/>
    <s v="ZBTO"/>
    <n v="9519201195"/>
    <n v="4"/>
    <s v="9519201195-4"/>
    <s v="Nov'25"/>
    <s v="Released"/>
    <x v="1"/>
    <n v="2"/>
    <m/>
    <s v="TSK FHCR"/>
    <m/>
    <m/>
    <m/>
    <m/>
    <x v="0"/>
    <x v="0"/>
    <m/>
    <n v="2000"/>
    <s v="CHENNAI"/>
    <s v="South"/>
    <m/>
    <n v="938550"/>
    <x v="6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2T00:00:00"/>
    <s v="ZBTF"/>
    <n v="9519199388"/>
    <n v="1"/>
    <s v="9519199388-1"/>
    <s v="No Priority"/>
    <s v="Released"/>
    <x v="0"/>
    <m/>
    <m/>
    <s v="OK"/>
    <m/>
    <m/>
    <m/>
    <m/>
    <x v="0"/>
    <x v="1"/>
    <m/>
    <n v="1000"/>
    <s v="THIRUVALLUR"/>
    <s v="South"/>
    <m/>
    <n v="600250"/>
    <x v="0"/>
    <n v="3659268"/>
    <s v="CR COIL TSBSTA EL03 0.500X1217"/>
    <s v="C01"/>
    <s v="TSBSTA"/>
    <s v="EL03"/>
    <n v="0.5"/>
    <n v="1217"/>
    <n v="0"/>
    <m/>
    <m/>
    <m/>
    <m/>
    <m/>
    <n v="224"/>
    <n v="0"/>
    <n v="224"/>
    <n v="2.62"/>
    <n v="0"/>
    <n v="0"/>
    <n v="0"/>
    <n v="0"/>
    <n v="0"/>
    <n v="0"/>
    <n v="0"/>
    <n v="0"/>
    <n v="0"/>
    <n v="199.07"/>
    <n v="27.650000000000002"/>
    <n v="0"/>
    <n v="0"/>
    <n v="0"/>
    <n v="0"/>
    <n v="0"/>
    <n v="0"/>
    <n v="0"/>
    <n v="0"/>
    <n v="226.72"/>
    <n v="0"/>
    <n v="226.72"/>
    <n v="0"/>
    <n v="224"/>
    <m/>
    <m/>
    <m/>
    <m/>
    <m/>
    <m/>
    <m/>
    <m/>
    <s v="R"/>
    <m/>
    <m/>
    <m/>
    <m/>
    <m/>
    <m/>
    <m/>
    <m/>
    <m/>
    <m/>
    <m/>
    <m/>
    <m/>
    <m/>
    <m/>
    <n v="224"/>
    <n v="0"/>
    <n v="224"/>
    <n v="0"/>
    <n v="0"/>
    <n v="0"/>
    <n v="0"/>
    <n v="0"/>
    <n v="0"/>
    <n v="0"/>
    <n v="0"/>
    <n v="0"/>
    <n v="224"/>
    <m/>
  </r>
  <r>
    <n v="742"/>
    <d v="2025-10-22T00:00:00"/>
    <s v="ZBTF"/>
    <n v="9519199388"/>
    <n v="2"/>
    <s v="9519199388-2"/>
    <s v="No Priority"/>
    <s v="Released"/>
    <x v="0"/>
    <m/>
    <m/>
    <e v="#N/A"/>
    <m/>
    <m/>
    <m/>
    <m/>
    <x v="0"/>
    <x v="1"/>
    <m/>
    <n v="1000"/>
    <s v="THIRUVALLUR"/>
    <s v="South"/>
    <m/>
    <n v="600250"/>
    <x v="0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2T00:00:00"/>
    <s v="ZBTO"/>
    <n v="9519109787"/>
    <n v="13"/>
    <s v="9519109787-13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4"/>
    <s v="9519173339-4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9"/>
    <s v="CR COIL SA1010 TU97 1.500X1250"/>
    <s v="C01"/>
    <s v="SA1010"/>
    <s v="TU97"/>
    <n v="1.5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2T00:00:00"/>
    <s v="ZBTO"/>
    <n v="9519039926"/>
    <n v="2"/>
    <s v="9519039926-2"/>
    <s v="Nov'25"/>
    <s v="Released"/>
    <x v="1"/>
    <n v="1"/>
    <s v="4000522234-1"/>
    <s v="HSM HR"/>
    <m/>
    <m/>
    <m/>
    <m/>
    <x v="0"/>
    <x v="0"/>
    <m/>
    <n v="2000"/>
    <s v="YESHWANTHPURA"/>
    <s v="South"/>
    <m/>
    <n v="932244"/>
    <x v="2"/>
    <n v="185675"/>
    <s v="CRCA COIL-TATXXD-AU03-0.5X1250"/>
    <s v="C01"/>
    <s v="TATXXD"/>
    <s v="AU03"/>
    <n v="0.5"/>
    <n v="1250"/>
    <n v="0"/>
    <m/>
    <m/>
    <m/>
    <m/>
    <m/>
    <n v="145"/>
    <n v="0"/>
    <n v="145"/>
    <n v="6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2T00:00:00"/>
    <s v="ZBTO"/>
    <n v="9518994601"/>
    <n v="1"/>
    <s v="9518994601-1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10-22T00:00:00"/>
    <s v="ZBTO"/>
    <n v="9519163893"/>
    <n v="7"/>
    <s v="9519163893-7"/>
    <s v="Nov'25"/>
    <s v="Released"/>
    <x v="1"/>
    <n v="1"/>
    <s v="4000522234-4"/>
    <s v="HSM HR"/>
    <m/>
    <m/>
    <m/>
    <m/>
    <x v="0"/>
    <x v="0"/>
    <m/>
    <n v="2000"/>
    <s v="YESHWANTHPURA"/>
    <s v="South"/>
    <m/>
    <n v="932244"/>
    <x v="2"/>
    <n v="2229968"/>
    <s v="CRCA COIL TATXXD AU03 0.750X1250"/>
    <s v="C01"/>
    <s v="TATXXD"/>
    <s v="AU03"/>
    <n v="0.75"/>
    <n v="1250"/>
    <n v="0"/>
    <m/>
    <m/>
    <m/>
    <m/>
    <m/>
    <n v="58"/>
    <n v="0"/>
    <n v="58"/>
    <n v="3.03"/>
    <n v="49.28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58"/>
    <n v="0"/>
    <n v="0"/>
    <n v="0"/>
    <n v="0"/>
    <n v="0"/>
    <n v="0"/>
    <n v="0"/>
    <n v="0"/>
    <n v="0"/>
    <n v="0"/>
    <n v="107.285"/>
    <m/>
  </r>
  <r>
    <n v="742"/>
    <d v="2025-10-22T00:00:00"/>
    <s v="ZBTN"/>
    <n v="9519205207"/>
    <n v="1"/>
    <s v="9519205207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26"/>
    <n v="-29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  <m/>
    <m/>
    <m/>
    <m/>
    <m/>
    <m/>
    <m/>
    <m/>
    <m/>
    <m/>
    <m/>
    <m/>
    <m/>
    <m/>
    <m/>
    <n v="26"/>
    <n v="0"/>
    <n v="26"/>
    <n v="0"/>
    <n v="0"/>
    <n v="0"/>
    <n v="0"/>
    <n v="0"/>
    <n v="0"/>
    <n v="0"/>
    <n v="0"/>
    <n v="0"/>
    <n v="26"/>
    <m/>
  </r>
  <r>
    <n v="742"/>
    <d v="2025-10-22T00:00:00"/>
    <s v="ZBTN"/>
    <n v="9519205207"/>
    <n v="2"/>
    <s v="9519205207-2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6"/>
    <s v="CRCA SHEET TATCRC EX08 0.350X1219X2438"/>
    <s v="C06"/>
    <s v="TATCRC"/>
    <s v="EX08"/>
    <n v="0.35"/>
    <n v="1219"/>
    <n v="2438"/>
    <m/>
    <m/>
    <m/>
    <m/>
    <m/>
    <n v="26"/>
    <n v="0"/>
    <n v="26"/>
    <n v="-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  <m/>
    <m/>
    <m/>
    <m/>
    <m/>
    <m/>
    <m/>
    <m/>
    <m/>
    <m/>
    <m/>
    <m/>
    <m/>
    <m/>
    <m/>
    <n v="26"/>
    <n v="0"/>
    <n v="26"/>
    <n v="0"/>
    <n v="0"/>
    <n v="0"/>
    <n v="0"/>
    <n v="0"/>
    <n v="0"/>
    <n v="0"/>
    <n v="0"/>
    <n v="0"/>
    <n v="26"/>
    <m/>
  </r>
  <r>
    <n v="744"/>
    <d v="2025-10-14T00:00:00"/>
    <s v="ZBTO"/>
    <n v="9519188928"/>
    <n v="1"/>
    <s v="9519188928-1"/>
    <s v="Nov'25"/>
    <s v="Released"/>
    <x v="1"/>
    <m/>
    <m/>
    <s v="OK"/>
    <m/>
    <m/>
    <m/>
    <m/>
    <x v="3"/>
    <x v="4"/>
    <m/>
    <n v="1000"/>
    <s v="GAMHARIA"/>
    <s v="TBSPL"/>
    <m/>
    <n v="940016"/>
    <x v="20"/>
    <n v="3996225"/>
    <s v="PPGL C Y550 HPL6 0.40BMT(0.47TPT)X1220"/>
    <s v="B18"/>
    <s v="Y550PL"/>
    <s v="HPL6"/>
    <n v="0.4"/>
    <n v="1220"/>
    <n v="0"/>
    <m/>
    <m/>
    <m/>
    <m/>
    <m/>
    <n v="168"/>
    <n v="145.55500000000001"/>
    <n v="20.393999999999998"/>
    <n v="12.314"/>
    <n v="145.55500000000001"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2.693999999999999"/>
    <m/>
    <m/>
    <m/>
    <m/>
    <m/>
    <m/>
    <m/>
    <m/>
    <s v="M"/>
    <m/>
    <m/>
    <m/>
    <m/>
    <m/>
    <m/>
    <m/>
    <m/>
    <m/>
    <m/>
    <m/>
    <m/>
    <m/>
    <m/>
    <m/>
    <n v="20.393999999999998"/>
    <n v="0"/>
    <n v="0"/>
    <n v="20.393999999999998"/>
    <n v="0"/>
    <n v="0"/>
    <n v="0"/>
    <n v="0"/>
    <n v="0"/>
    <n v="0"/>
    <n v="0"/>
    <n v="0"/>
    <n v="165.94900000000001"/>
    <m/>
  </r>
  <r>
    <n v="742"/>
    <d v="2025-10-08T00:00:00"/>
    <s v="ZBTO"/>
    <n v="9519118895"/>
    <n v="3"/>
    <s v="9519118895-3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61"/>
    <s v="CRCA SHEET TSBCRC SR15 0.500X1250X2030"/>
    <s v="C06"/>
    <s v="TSBCRC"/>
    <s v="SR15"/>
    <n v="0.5"/>
    <n v="1250"/>
    <n v="2030"/>
    <m/>
    <m/>
    <m/>
    <m/>
    <m/>
    <n v="29"/>
    <n v="0"/>
    <n v="29"/>
    <n v="1.4"/>
    <n v="0"/>
    <n v="0"/>
    <n v="28.9"/>
    <n v="0"/>
    <n v="0"/>
    <n v="0"/>
    <n v="0"/>
    <n v="0"/>
    <n v="0"/>
    <n v="0"/>
    <n v="0"/>
    <n v="0"/>
    <n v="0"/>
    <n v="0"/>
    <n v="0"/>
    <n v="0"/>
    <n v="0"/>
    <n v="0"/>
    <n v="0"/>
    <n v="28.9"/>
    <n v="0"/>
    <n v="28.9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08T00:00:00"/>
    <s v="ZBTO"/>
    <n v="9519118895"/>
    <n v="4"/>
    <s v="9519118895-4"/>
    <s v="No Priority"/>
    <s v="Released"/>
    <x v="0"/>
    <m/>
    <m/>
    <n v="0"/>
    <m/>
    <m/>
    <m/>
    <m/>
    <x v="0"/>
    <x v="3"/>
    <m/>
    <n v="2000"/>
    <s v="VARANASI"/>
    <s v="North"/>
    <m/>
    <n v="931525"/>
    <x v="3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18895"/>
    <n v="5"/>
    <s v="9519118895-5"/>
    <s v="Nov'25"/>
    <s v="Released"/>
    <x v="1"/>
    <n v="1"/>
    <m/>
    <n v="0"/>
    <m/>
    <m/>
    <m/>
    <m/>
    <x v="0"/>
    <x v="3"/>
    <m/>
    <n v="2000"/>
    <s v="VARANASI"/>
    <s v="North"/>
    <m/>
    <n v="931525"/>
    <x v="3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0T00:00:00"/>
    <s v="ZBTN"/>
    <n v="9519197952"/>
    <n v="1"/>
    <s v="9519197952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52"/>
    <n v="0"/>
    <n v="52"/>
    <n v="-3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  <m/>
    <m/>
    <m/>
    <m/>
    <m/>
    <m/>
    <m/>
    <m/>
    <m/>
    <m/>
    <m/>
    <m/>
    <m/>
    <m/>
    <m/>
    <n v="52"/>
    <n v="0"/>
    <n v="52"/>
    <n v="0"/>
    <n v="0"/>
    <n v="0"/>
    <n v="0"/>
    <n v="0"/>
    <n v="0"/>
    <n v="0"/>
    <n v="0"/>
    <n v="0"/>
    <n v="52"/>
    <m/>
  </r>
  <r>
    <n v="742"/>
    <d v="2025-10-24T00:00:00"/>
    <s v="ZBTO"/>
    <n v="9519200771"/>
    <n v="4"/>
    <s v="9519200771-4"/>
    <s v="Nov'25"/>
    <s v="Released"/>
    <x v="1"/>
    <n v="1"/>
    <m/>
    <e v="#N/A"/>
    <m/>
    <m/>
    <m/>
    <m/>
    <x v="0"/>
    <x v="3"/>
    <m/>
    <n v="2000"/>
    <s v="GUWAHATI"/>
    <s v="East"/>
    <m/>
    <n v="116649"/>
    <x v="12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197615"/>
    <n v="1"/>
    <s v="9519197615-1"/>
    <s v="Nov'25"/>
    <s v="Released"/>
    <x v="1"/>
    <n v="1"/>
    <m/>
    <e v="#N/A"/>
    <m/>
    <m/>
    <m/>
    <m/>
    <x v="0"/>
    <x v="3"/>
    <m/>
    <n v="2000"/>
    <s v="HOWRAH"/>
    <s v="East"/>
    <m/>
    <n v="925093"/>
    <x v="16"/>
    <n v="2427624"/>
    <s v="CRCA SHEET TSBCRC SR15 0.500X1000X2000"/>
    <s v="C06"/>
    <s v="TSBCRC"/>
    <s v="SR15"/>
    <n v="0.5"/>
    <n v="1000"/>
    <n v="2000"/>
    <m/>
    <m/>
    <m/>
    <m/>
    <m/>
    <n v="23"/>
    <n v="0"/>
    <n v="23"/>
    <n v="-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17T00:00:00"/>
    <s v="ZBTO"/>
    <n v="9519200318"/>
    <n v="7"/>
    <s v="9519200318-7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4"/>
    <s v="CR COIL TATXXD BT01 1.200X1215"/>
    <s v="C01"/>
    <s v="TATXXD"/>
    <s v="BT01"/>
    <n v="1.2"/>
    <n v="12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84"/>
    <n v="0"/>
    <n v="0"/>
    <n v="0"/>
    <n v="0"/>
    <n v="0"/>
    <n v="0"/>
    <n v="84"/>
    <m/>
  </r>
  <r>
    <n v="742"/>
    <d v="2025-10-15T00:00:00"/>
    <s v="ZBTO"/>
    <n v="9519188891"/>
    <n v="7"/>
    <s v="9519188891-7"/>
    <s v="No Priority"/>
    <s v="Released"/>
    <x v="0"/>
    <m/>
    <m/>
    <s v="OK (HR  Indent)"/>
    <m/>
    <m/>
    <m/>
    <m/>
    <x v="0"/>
    <x v="3"/>
    <m/>
    <n v="2000"/>
    <s v="WEST BOKARO"/>
    <s v="East"/>
    <m/>
    <n v="185794"/>
    <x v="9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No Priority"/>
    <s v="Released"/>
    <x v="0"/>
    <m/>
    <m/>
    <s v="N/C ( No narrow to be loaded)"/>
    <m/>
    <m/>
    <m/>
    <m/>
    <x v="1"/>
    <x v="5"/>
    <m/>
    <n v="2000"/>
    <s v="GAUHATI"/>
    <s v="East"/>
    <m/>
    <n v="103671"/>
    <x v="28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No Priority"/>
    <s v="Released"/>
    <x v="0"/>
    <m/>
    <m/>
    <s v="N/C ( No narrow to be loaded)"/>
    <m/>
    <m/>
    <m/>
    <m/>
    <x v="1"/>
    <x v="5"/>
    <m/>
    <n v="2000"/>
    <s v="GAUHATI"/>
    <s v="East"/>
    <m/>
    <n v="103671"/>
    <x v="28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8"/>
    <s v="9519129174-8"/>
    <s v="No Priority"/>
    <s v="Released"/>
    <x v="0"/>
    <m/>
    <m/>
    <s v="OK (HR  Indent)"/>
    <m/>
    <m/>
    <m/>
    <m/>
    <x v="0"/>
    <x v="0"/>
    <m/>
    <n v="2000"/>
    <s v="SANGAREDDY"/>
    <s v="South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29"/>
    <n v="-27.1"/>
    <n v="0"/>
    <n v="0"/>
    <n v="0"/>
    <n v="0"/>
    <n v="0"/>
    <n v="0"/>
    <n v="0"/>
    <n v="0"/>
    <n v="0"/>
    <n v="0"/>
    <n v="0"/>
    <n v="0"/>
    <n v="0"/>
    <n v="0"/>
    <n v="0"/>
    <n v="0"/>
    <n v="0"/>
    <n v="56.1"/>
    <n v="0"/>
    <n v="56.1"/>
    <n v="29"/>
    <n v="27.1"/>
    <n v="0"/>
    <n v="0"/>
    <m/>
    <m/>
    <m/>
    <m/>
    <m/>
    <m/>
    <m/>
    <m/>
    <s v="U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08T00:00:00"/>
    <s v="ZBTO"/>
    <n v="9519169887"/>
    <n v="2"/>
    <s v="9519169887-2"/>
    <s v="No Priority"/>
    <s v="Released"/>
    <x v="0"/>
    <m/>
    <m/>
    <s v="N/C ( No narrow to be loaded)"/>
    <m/>
    <m/>
    <m/>
    <m/>
    <x v="1"/>
    <x v="5"/>
    <m/>
    <n v="2000"/>
    <s v="HUBLI"/>
    <s v="South"/>
    <m/>
    <n v="942923"/>
    <x v="86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No Priority"/>
    <s v="Released"/>
    <x v="0"/>
    <m/>
    <m/>
    <s v="N/C ( No narrow to be loaded)"/>
    <m/>
    <m/>
    <m/>
    <m/>
    <x v="1"/>
    <x v="5"/>
    <m/>
    <n v="2000"/>
    <s v="HUBLI"/>
    <s v="South"/>
    <m/>
    <n v="942923"/>
    <x v="86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3"/>
    <s v="9519200318-3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70009"/>
    <s v="CRCA COIL TATXXD BT02 1.200X914"/>
    <s v="C01"/>
    <s v="TATXXD"/>
    <s v="BT02"/>
    <n v="1.2"/>
    <n v="914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21"/>
    <n v="0"/>
    <n v="0"/>
    <n v="0"/>
    <n v="0"/>
    <n v="0"/>
    <n v="0"/>
    <n v="0"/>
    <n v="21"/>
    <m/>
  </r>
  <r>
    <n v="743"/>
    <d v="2025-10-27T00:00:00"/>
    <s v="ZBTO"/>
    <n v="9519214706"/>
    <n v="6"/>
    <s v="9519214706-6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3"/>
    <d v="2025-10-27T00:00:00"/>
    <s v="ZBTO"/>
    <n v="9519170302"/>
    <n v="1"/>
    <s v="9519170302-1"/>
    <s v="Nov'25"/>
    <s v="Released"/>
    <x v="1"/>
    <m/>
    <m/>
    <s v="OK"/>
    <m/>
    <m/>
    <m/>
    <m/>
    <x v="1"/>
    <x v="7"/>
    <m/>
    <n v="2200"/>
    <s v="CHENNAI"/>
    <s v="South"/>
    <m/>
    <n v="822271"/>
    <x v="4"/>
    <n v="1851847"/>
    <s v="GP COIL SOFT-TSBXGP-T1GP-0.3X1220"/>
    <s v="C02"/>
    <s v="TSBXGP"/>
    <s v="T1GP"/>
    <n v="0.3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252"/>
    <n v="0"/>
    <n v="0"/>
    <n v="0"/>
    <n v="0"/>
    <n v="0"/>
    <n v="0"/>
    <n v="0"/>
    <n v="0"/>
    <n v="252"/>
    <m/>
  </r>
  <r>
    <n v="743"/>
    <d v="2025-10-27T00:00:00"/>
    <s v="ZBTO"/>
    <n v="9519189304"/>
    <n v="5"/>
    <s v="9519189304-5"/>
    <s v="Nov'25"/>
    <s v="Released"/>
    <x v="1"/>
    <m/>
    <m/>
    <s v="OK"/>
    <m/>
    <m/>
    <m/>
    <m/>
    <x v="1"/>
    <x v="2"/>
    <m/>
    <n v="2000"/>
    <s v=" "/>
    <s v="East"/>
    <m/>
    <n v="121328"/>
    <x v="23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x v="1"/>
    <m/>
    <m/>
    <s v="OK"/>
    <m/>
    <m/>
    <m/>
    <m/>
    <x v="1"/>
    <x v="2"/>
    <m/>
    <n v="2000"/>
    <s v=" "/>
    <s v="East"/>
    <m/>
    <n v="121328"/>
    <x v="23"/>
    <n v="1178439"/>
    <s v="GP COIL SOFT-TATXGP-GK09-0.4X900"/>
    <s v="C02"/>
    <s v="TATXGP"/>
    <s v="GK09"/>
    <n v="0.4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2"/>
    <s v="9519189304-2"/>
    <s v="Nov'25"/>
    <s v="Released"/>
    <x v="1"/>
    <m/>
    <m/>
    <s v="OK"/>
    <m/>
    <m/>
    <m/>
    <m/>
    <x v="1"/>
    <x v="2"/>
    <m/>
    <n v="2000"/>
    <s v=" "/>
    <s v="East"/>
    <m/>
    <n v="121328"/>
    <x v="23"/>
    <n v="1191956"/>
    <s v="GP COIL SOFT-TATXGP-GK09-0.35X900"/>
    <s v="C02"/>
    <s v="TATXGP"/>
    <s v="GK09"/>
    <n v="0.3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168"/>
    <n v="0"/>
    <n v="0"/>
    <n v="0"/>
    <n v="0"/>
    <n v="0"/>
    <n v="0"/>
    <n v="0"/>
    <n v="0"/>
    <n v="0"/>
    <n v="168"/>
    <m/>
  </r>
  <r>
    <n v="742"/>
    <d v="2025-10-27T00:00:00"/>
    <s v="ZBTO"/>
    <n v="9519204175"/>
    <n v="3"/>
    <s v="9519204175-3"/>
    <s v="Nov'25"/>
    <s v="Released"/>
    <x v="1"/>
    <m/>
    <m/>
    <e v="#N/A"/>
    <m/>
    <m/>
    <m/>
    <m/>
    <x v="0"/>
    <x v="6"/>
    <m/>
    <n v="1000"/>
    <s v="FARIDABAD"/>
    <s v="North"/>
    <m/>
    <n v="189430"/>
    <x v="62"/>
    <n v="2164803"/>
    <s v="CRCA COIL TATXXD BT02 1.200X910"/>
    <s v="C01"/>
    <s v="TATXXD"/>
    <s v="BT02"/>
    <n v="1.2"/>
    <n v="91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  <m/>
    <m/>
    <m/>
    <m/>
    <m/>
    <m/>
    <m/>
    <m/>
    <m/>
    <m/>
    <m/>
    <m/>
    <m/>
    <m/>
    <m/>
    <n v="42"/>
    <n v="0"/>
    <n v="0"/>
    <n v="0"/>
    <n v="42"/>
    <n v="0"/>
    <n v="0"/>
    <n v="0"/>
    <n v="0"/>
    <n v="0"/>
    <n v="0"/>
    <n v="0"/>
    <n v="42"/>
    <m/>
  </r>
  <r>
    <n v="743"/>
    <d v="2025-10-22T00:00:00"/>
    <s v="ZBTO"/>
    <n v="9519189304"/>
    <n v="9"/>
    <s v="9519189304-9"/>
    <s v="Nov'25"/>
    <s v="Released"/>
    <x v="1"/>
    <m/>
    <m/>
    <s v="OK"/>
    <m/>
    <m/>
    <m/>
    <m/>
    <x v="1"/>
    <x v="7"/>
    <m/>
    <n v="2000"/>
    <s v=" "/>
    <s v="East"/>
    <m/>
    <n v="121328"/>
    <x v="23"/>
    <n v="1300228"/>
    <s v="GP COIL SOFT-TATXGP-GLK1-0.5X1220"/>
    <s v="C02"/>
    <s v="TATXGP"/>
    <s v="GLK1"/>
    <n v="0.5"/>
    <n v="1220"/>
    <n v="0"/>
    <m/>
    <m/>
    <m/>
    <m/>
    <m/>
    <n v="112"/>
    <n v="85.844999999999999"/>
    <n v="22.173999999999999"/>
    <n v="12.989000000000001"/>
    <n v="11.42"/>
    <n v="0"/>
    <n v="0"/>
    <n v="0"/>
    <n v="0"/>
    <n v="0"/>
    <n v="9.1850000000000005"/>
    <n v="0"/>
    <n v="0"/>
    <n v="0"/>
    <n v="0"/>
    <n v="0"/>
    <n v="0"/>
    <n v="0"/>
    <n v="0"/>
    <n v="0"/>
    <n v="5.3150000000000004"/>
    <n v="3.74"/>
    <n v="3.98"/>
    <n v="22.220000000000002"/>
    <n v="16.905000000000001"/>
    <n v="5.3150000000000013"/>
    <n v="0"/>
    <n v="5.2689999999999984"/>
    <m/>
    <m/>
    <m/>
    <m/>
    <m/>
    <m/>
    <m/>
    <m/>
    <s v="S"/>
    <m/>
    <m/>
    <m/>
    <m/>
    <m/>
    <m/>
    <m/>
    <m/>
    <m/>
    <m/>
    <m/>
    <m/>
    <m/>
    <m/>
    <m/>
    <n v="22.173999999999999"/>
    <n v="0"/>
    <n v="0"/>
    <n v="22.173999999999999"/>
    <n v="0"/>
    <n v="0"/>
    <n v="0"/>
    <n v="0"/>
    <n v="0"/>
    <n v="0"/>
    <n v="0"/>
    <n v="0"/>
    <n v="33.594000000000001"/>
    <m/>
  </r>
  <r>
    <n v="743"/>
    <d v="2025-10-27T00:00:00"/>
    <s v="ZBTO"/>
    <n v="9519214706"/>
    <n v="7"/>
    <s v="9519214706-7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3"/>
    <d v="2025-10-27T00:00:00"/>
    <s v="ZBTO"/>
    <n v="9519214706"/>
    <n v="8"/>
    <s v="9519214706-8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2"/>
    <d v="2025-10-22T00:00:00"/>
    <s v="ZBTO"/>
    <n v="9519200328"/>
    <n v="1"/>
    <s v="9519200328-1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3"/>
    <s v="CR COIL TATXXD BT01 0.900X1215"/>
    <s v="C01"/>
    <s v="TATXXD"/>
    <s v="BT01"/>
    <n v="0.9"/>
    <n v="1215"/>
    <n v="0"/>
    <m/>
    <m/>
    <m/>
    <m/>
    <m/>
    <n v="28"/>
    <n v="0"/>
    <n v="28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2T00:00:00"/>
    <s v="ZBTO"/>
    <n v="9519200328"/>
    <n v="2"/>
    <s v="9519200328-2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4"/>
    <s v="CR COIL TATXXD BT01 1.200X1215"/>
    <s v="C01"/>
    <s v="TATXXD"/>
    <s v="BT01"/>
    <n v="1.2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0"/>
    <n v="0"/>
    <n v="0"/>
    <n v="0"/>
    <n v="112"/>
    <n v="0"/>
    <n v="0"/>
    <n v="0"/>
    <n v="0"/>
    <n v="0"/>
    <n v="0"/>
    <n v="112"/>
    <m/>
  </r>
  <r>
    <n v="743"/>
    <d v="2025-10-22T00:00:00"/>
    <s v="ZBTO"/>
    <n v="9519189106"/>
    <n v="12"/>
    <s v="9519189106-12"/>
    <s v="Stocks"/>
    <s v="Released"/>
    <x v="1"/>
    <m/>
    <m/>
    <s v="OK"/>
    <m/>
    <m/>
    <m/>
    <m/>
    <x v="1"/>
    <x v="7"/>
    <m/>
    <n v="2000"/>
    <s v="WEST BOKARO"/>
    <s v="East"/>
    <m/>
    <n v="185794"/>
    <x v="9"/>
    <n v="1300227"/>
    <s v="GP COIL SOFT-TATXGP-GLK1-0.6X1220"/>
    <s v="C02"/>
    <s v="TATXGP"/>
    <s v="GLK1"/>
    <n v="0.6"/>
    <n v="1220"/>
    <n v="0"/>
    <m/>
    <m/>
    <m/>
    <m/>
    <m/>
    <n v="56"/>
    <n v="37.965000000000003"/>
    <n v="7.37"/>
    <n v="7.37"/>
    <n v="10.664999999999999"/>
    <n v="0"/>
    <n v="0"/>
    <n v="0"/>
    <n v="0"/>
    <n v="0"/>
    <n v="0"/>
    <n v="0"/>
    <n v="0"/>
    <n v="0"/>
    <n v="0"/>
    <n v="0"/>
    <n v="0"/>
    <n v="0"/>
    <n v="0"/>
    <n v="0"/>
    <n v="0"/>
    <n v="10.665000000000001"/>
    <n v="0"/>
    <n v="10.665000000000001"/>
    <n v="10.665000000000001"/>
    <n v="0"/>
    <n v="0"/>
    <n v="-3.2950000000000008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664999999999999"/>
    <m/>
  </r>
  <r>
    <n v="743"/>
    <d v="2025-10-22T00:00:00"/>
    <s v="ZBTO"/>
    <n v="9519199493"/>
    <n v="1"/>
    <s v="9519199493-1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51.595"/>
    <n v="-22.344999999999999"/>
    <n v="14.32"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58.109999999999985"/>
    <m/>
    <m/>
    <m/>
    <m/>
    <m/>
    <m/>
    <m/>
    <m/>
    <s v="R"/>
    <m/>
    <m/>
    <m/>
    <m/>
    <m/>
    <m/>
    <m/>
    <m/>
    <m/>
    <m/>
    <m/>
    <m/>
    <m/>
    <m/>
    <m/>
    <n v="251.595"/>
    <n v="0"/>
    <n v="251.595"/>
    <n v="0"/>
    <n v="0"/>
    <n v="0"/>
    <n v="0"/>
    <n v="0"/>
    <n v="0"/>
    <n v="0"/>
    <n v="0"/>
    <n v="0"/>
    <n v="265.91500000000002"/>
    <m/>
  </r>
  <r>
    <n v="743"/>
    <d v="2025-10-22T00:00:00"/>
    <s v="ZBTO"/>
    <n v="9519199493"/>
    <n v="2"/>
    <s v="9519199493-2"/>
    <s v="Nov'25"/>
    <s v="Released"/>
    <x v="1"/>
    <m/>
    <m/>
    <s v="OK"/>
    <m/>
    <m/>
    <m/>
    <m/>
    <x v="2"/>
    <x v="4"/>
    <n v="3000"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11.58500000000001"/>
    <n v="4.9249999999999998"/>
    <n v="0"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-9.7700000000000102"/>
    <m/>
    <m/>
    <m/>
    <m/>
    <m/>
    <m/>
    <m/>
    <m/>
    <s v="R"/>
    <m/>
    <m/>
    <m/>
    <m/>
    <m/>
    <m/>
    <m/>
    <m/>
    <m/>
    <m/>
    <m/>
    <m/>
    <m/>
    <m/>
    <m/>
    <n v="211.58500000000001"/>
    <n v="0"/>
    <n v="211.58500000000001"/>
    <n v="0"/>
    <n v="0"/>
    <n v="0"/>
    <n v="0"/>
    <n v="0"/>
    <n v="0"/>
    <n v="0"/>
    <n v="0"/>
    <n v="0"/>
    <n v="211.58500000000001"/>
    <m/>
  </r>
  <r>
    <n v="743"/>
    <d v="2025-10-22T00:00:00"/>
    <s v="ZBTO"/>
    <n v="9519199493"/>
    <n v="3"/>
    <s v="9519199493-3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"/>
    <n v="0"/>
    <n v="28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10-22T00:00:00"/>
    <s v="ZBTO"/>
    <n v="9519199424"/>
    <n v="1"/>
    <s v="9519199424-1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25.67500000000001"/>
    <n v="-16.59"/>
    <n v="0"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8.0199999999999818"/>
    <m/>
    <m/>
    <m/>
    <m/>
    <m/>
    <m/>
    <m/>
    <m/>
    <s v="R"/>
    <m/>
    <m/>
    <m/>
    <m/>
    <m/>
    <m/>
    <m/>
    <m/>
    <m/>
    <m/>
    <m/>
    <m/>
    <m/>
    <m/>
    <m/>
    <n v="225.67500000000001"/>
    <n v="0"/>
    <n v="225.67500000000001"/>
    <n v="0"/>
    <n v="0"/>
    <n v="0"/>
    <n v="0"/>
    <n v="0"/>
    <n v="0"/>
    <n v="0"/>
    <n v="0"/>
    <n v="0"/>
    <n v="225.67500000000001"/>
    <m/>
  </r>
  <r>
    <n v="743"/>
    <d v="2025-10-27T00:00:00"/>
    <s v="ZBTO"/>
    <n v="9519197694"/>
    <n v="1"/>
    <s v="9519197694-1"/>
    <s v="No Priority"/>
    <s v="Released"/>
    <x v="0"/>
    <m/>
    <m/>
    <s v="N/C"/>
    <m/>
    <m/>
    <m/>
    <m/>
    <x v="2"/>
    <x v="6"/>
    <m/>
    <n v="1000"/>
    <s v="ZAHIRABAD"/>
    <s v="South"/>
    <m/>
    <n v="188152"/>
    <x v="21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4"/>
    <s v="9519214706-4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122.82"/>
    <n v="3.415"/>
    <n v="156.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.82"/>
    <m/>
    <m/>
    <m/>
    <m/>
    <m/>
    <m/>
    <m/>
    <m/>
    <s v="U"/>
    <m/>
    <m/>
    <m/>
    <m/>
    <m/>
    <m/>
    <m/>
    <m/>
    <m/>
    <m/>
    <m/>
    <m/>
    <m/>
    <m/>
    <m/>
    <n v="122.82"/>
    <n v="122.82"/>
    <n v="0"/>
    <n v="0"/>
    <n v="0"/>
    <n v="0"/>
    <n v="0"/>
    <n v="0"/>
    <n v="0"/>
    <n v="0"/>
    <n v="0"/>
    <n v="0"/>
    <n v="279.755"/>
    <m/>
  </r>
  <r>
    <n v="743"/>
    <d v="2025-10-27T00:00:00"/>
    <s v="ZBTO"/>
    <n v="9519214706"/>
    <n v="5"/>
    <s v="9519214706-5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24.19"/>
    <n v="224.19"/>
    <n v="27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19"/>
    <m/>
    <m/>
    <m/>
    <m/>
    <m/>
    <m/>
    <m/>
    <m/>
    <s v="U"/>
    <m/>
    <m/>
    <m/>
    <m/>
    <m/>
    <m/>
    <m/>
    <m/>
    <m/>
    <m/>
    <m/>
    <m/>
    <m/>
    <m/>
    <m/>
    <n v="224.19"/>
    <n v="0"/>
    <n v="224.19"/>
    <n v="0"/>
    <n v="0"/>
    <n v="0"/>
    <n v="0"/>
    <n v="0"/>
    <n v="0"/>
    <n v="0"/>
    <n v="0"/>
    <n v="0"/>
    <n v="252"/>
    <m/>
  </r>
  <r>
    <n v="742"/>
    <d v="2025-10-13T00:00:00"/>
    <s v="ZBTO"/>
    <n v="9519187405"/>
    <n v="7"/>
    <s v="9519187405-7"/>
    <s v="Nov'25"/>
    <s v="Released"/>
    <x v="1"/>
    <n v="1"/>
    <m/>
    <s v="OK (HR  Indent)"/>
    <m/>
    <m/>
    <m/>
    <m/>
    <x v="0"/>
    <x v="3"/>
    <m/>
    <n v="2000"/>
    <s v=" "/>
    <s v="East"/>
    <m/>
    <n v="121328"/>
    <x v="23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64803"/>
    <s v="CRCA COIL TATXXD BT02 1.200X910"/>
    <s v="C01"/>
    <s v="TATXXD"/>
    <s v="BT02"/>
    <n v="1.2"/>
    <n v="910"/>
    <n v="0"/>
    <m/>
    <m/>
    <m/>
    <m/>
    <m/>
    <n v="231"/>
    <n v="0"/>
    <n v="231"/>
    <n v="222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m/>
    <m/>
    <m/>
    <m/>
    <m/>
    <m/>
    <m/>
    <m/>
    <s v="T"/>
    <m/>
    <m/>
    <m/>
    <m/>
    <m/>
    <m/>
    <m/>
    <m/>
    <m/>
    <m/>
    <m/>
    <m/>
    <m/>
    <m/>
    <m/>
    <n v="231"/>
    <n v="0"/>
    <n v="0"/>
    <n v="0"/>
    <n v="231"/>
    <n v="0"/>
    <n v="0"/>
    <n v="0"/>
    <n v="0"/>
    <n v="0"/>
    <n v="0"/>
    <n v="0"/>
    <n v="231"/>
    <m/>
  </r>
  <r>
    <n v="744"/>
    <d v="2025-10-25T00:00:00"/>
    <s v="ZBTO"/>
    <n v="9519216427"/>
    <n v="5"/>
    <s v="9519216427-5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4"/>
    <d v="2025-10-25T00:00:00"/>
    <s v="ZBTO"/>
    <n v="9519216427"/>
    <n v="2"/>
    <s v="9519216427-2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42.75"/>
    <n v="-16.170000000000002"/>
    <n v="57.045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75"/>
    <m/>
    <m/>
    <m/>
    <m/>
    <m/>
    <m/>
    <m/>
    <m/>
    <s v="M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141.04500000000002"/>
    <m/>
  </r>
  <r>
    <n v="744"/>
    <d v="2025-10-25T00:00:00"/>
    <s v="ZBTO"/>
    <n v="9519216427"/>
    <n v="1"/>
    <s v="9519216427-1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-19.954999999999998"/>
    <n v="110.16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112"/>
    <n v="0"/>
    <n v="0"/>
    <n v="0"/>
    <n v="0"/>
    <n v="0"/>
    <n v="0"/>
    <n v="0"/>
    <n v="0"/>
    <n v="0"/>
    <n v="0"/>
    <n v="222.16500000000002"/>
    <m/>
  </r>
  <r>
    <n v="742"/>
    <d v="2025-10-22T00:00:00"/>
    <s v="ZBTO"/>
    <n v="9519187886"/>
    <n v="4"/>
    <s v="9519187886-4"/>
    <s v="Nov'25"/>
    <s v="Released"/>
    <x v="1"/>
    <n v="1"/>
    <m/>
    <s v="OK (HR  Indent)"/>
    <m/>
    <m/>
    <m/>
    <m/>
    <x v="0"/>
    <x v="3"/>
    <m/>
    <n v="2000"/>
    <s v="VISHAKHAPATNAM"/>
    <s v="South"/>
    <m/>
    <n v="946077"/>
    <x v="30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4"/>
    <s v="9519215590-4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3"/>
    <d v="2025-10-25T00:00:00"/>
    <s v="ZBTO"/>
    <n v="9519215590"/>
    <n v="3"/>
    <s v="9519215590-3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109787"/>
    <n v="15"/>
    <s v="9519109787-15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09787"/>
    <n v="8"/>
    <s v="9519109787-8"/>
    <s v="Nov'25"/>
    <s v="Released"/>
    <x v="1"/>
    <n v="1"/>
    <s v="4000522236-1"/>
    <s v="HSM HR"/>
    <m/>
    <m/>
    <m/>
    <m/>
    <x v="0"/>
    <x v="3"/>
    <m/>
    <n v="2000"/>
    <s v="PURNIA"/>
    <s v="East"/>
    <m/>
    <n v="103227"/>
    <x v="1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2T00:00:00"/>
    <s v="ZBTO"/>
    <n v="9519105467"/>
    <n v="15"/>
    <s v="9519105467-15"/>
    <s v="No Priority"/>
    <s v="Released"/>
    <x v="0"/>
    <m/>
    <m/>
    <s v="OK (HR  Indent)"/>
    <m/>
    <m/>
    <m/>
    <m/>
    <x v="0"/>
    <x v="3"/>
    <m/>
    <n v="2000"/>
    <s v="PATNA"/>
    <s v="East"/>
    <m/>
    <n v="103227"/>
    <x v="10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-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2T00:00:00"/>
    <s v="ZBTO"/>
    <n v="9519105467"/>
    <n v="8"/>
    <s v="9519105467-8"/>
    <s v="Nov'25"/>
    <s v="Released"/>
    <x v="1"/>
    <n v="1"/>
    <s v="4000522236-2"/>
    <s v="HSM HR"/>
    <m/>
    <m/>
    <m/>
    <m/>
    <x v="0"/>
    <x v="3"/>
    <m/>
    <n v="2000"/>
    <s v="PATNA"/>
    <s v="East"/>
    <m/>
    <n v="103227"/>
    <x v="1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2T00:00:00"/>
    <s v="ZBTO"/>
    <n v="9519163893"/>
    <n v="19"/>
    <s v="9519163893-19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155233"/>
    <s v="CRCA COIL TATXXD AU03 2.5X1250"/>
    <s v="C01"/>
    <s v="TATXXD"/>
    <s v="AU03"/>
    <n v="2.5"/>
    <n v="1250"/>
    <n v="0"/>
    <m/>
    <m/>
    <m/>
    <m/>
    <m/>
    <n v="87"/>
    <n v="0"/>
    <n v="62.42"/>
    <n v="36.43"/>
    <n v="24.58"/>
    <n v="0"/>
    <n v="57.05"/>
    <n v="0"/>
    <n v="0"/>
    <n v="0"/>
    <n v="0"/>
    <n v="0"/>
    <n v="0"/>
    <n v="0"/>
    <n v="0"/>
    <n v="0"/>
    <n v="25.76"/>
    <n v="0"/>
    <n v="0"/>
    <n v="0"/>
    <n v="0"/>
    <n v="0"/>
    <n v="0"/>
    <n v="82.81"/>
    <n v="25.76"/>
    <n v="57.05"/>
    <n v="0"/>
    <n v="36.659999999999997"/>
    <m/>
    <m/>
    <m/>
    <m/>
    <m/>
    <m/>
    <m/>
    <m/>
    <s v="U"/>
    <m/>
    <m/>
    <m/>
    <m/>
    <m/>
    <m/>
    <m/>
    <m/>
    <m/>
    <m/>
    <m/>
    <m/>
    <m/>
    <m/>
    <m/>
    <n v="62.42"/>
    <n v="0"/>
    <n v="0"/>
    <n v="62.42"/>
    <n v="0"/>
    <n v="0"/>
    <n v="0"/>
    <n v="0"/>
    <n v="0"/>
    <n v="0"/>
    <n v="0"/>
    <n v="0"/>
    <n v="87"/>
    <m/>
  </r>
  <r>
    <n v="742"/>
    <d v="2025-10-22T00:00:00"/>
    <s v="ZBTO"/>
    <n v="9519163893"/>
    <n v="18"/>
    <s v="9519163893-18"/>
    <s v="Nov'25"/>
    <s v="Released"/>
    <x v="1"/>
    <n v="1"/>
    <s v="4000522234-10"/>
    <s v="HSM HR"/>
    <m/>
    <m/>
    <m/>
    <m/>
    <x v="0"/>
    <x v="0"/>
    <m/>
    <n v="2000"/>
    <s v="YESHWANTHPURA"/>
    <s v="South"/>
    <m/>
    <n v="932244"/>
    <x v="2"/>
    <n v="1884117"/>
    <s v="CRCA COIL-TATXXD-AU03-2X1250"/>
    <s v="C01"/>
    <s v="TATXXD"/>
    <s v="AU03"/>
    <n v="2"/>
    <n v="1250"/>
    <n v="0"/>
    <m/>
    <m/>
    <m/>
    <m/>
    <m/>
    <n v="174"/>
    <n v="0"/>
    <n v="174"/>
    <n v="14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174"/>
    <n v="0"/>
    <n v="0"/>
    <n v="174"/>
    <n v="0"/>
    <n v="0"/>
    <n v="0"/>
    <n v="0"/>
    <n v="0"/>
    <n v="0"/>
    <n v="0"/>
    <n v="0"/>
    <n v="174"/>
    <m/>
  </r>
  <r>
    <n v="742"/>
    <d v="2025-10-22T00:00:00"/>
    <s v="ZBTO"/>
    <n v="9519163893"/>
    <n v="17"/>
    <s v="9519163893-17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193598"/>
    <s v="CRCA COIL TATXXD AU03 1.900X1250"/>
    <s v="C01"/>
    <s v="TATXXD"/>
    <s v="AU03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2T00:00:00"/>
    <s v="ZBTO"/>
    <n v="9519163893"/>
    <n v="16"/>
    <s v="9519163893-16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390540"/>
    <s v="CRCA COIL TATXXD AU03 1.800X1250"/>
    <s v="C01"/>
    <s v="TATXXD"/>
    <s v="AU03"/>
    <n v="1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2T00:00:00"/>
    <s v="ZBTO"/>
    <n v="9519163893"/>
    <n v="15"/>
    <s v="9519163893-15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1804867"/>
    <s v="CRCA COIL-TATXXD-AU03-1.6X1250"/>
    <s v="C01"/>
    <s v="TATXXD"/>
    <s v="AU03"/>
    <n v="1.6"/>
    <n v="1250"/>
    <n v="0"/>
    <m/>
    <m/>
    <m/>
    <m/>
    <m/>
    <n v="116"/>
    <n v="0"/>
    <n v="116"/>
    <n v="33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116"/>
    <n v="0"/>
    <n v="0"/>
    <n v="0"/>
    <n v="0"/>
    <n v="0"/>
    <n v="0"/>
    <n v="0"/>
    <n v="0"/>
    <n v="116"/>
    <m/>
  </r>
  <r>
    <n v="742"/>
    <d v="2025-10-22T00:00:00"/>
    <s v="ZBTO"/>
    <n v="9519163893"/>
    <n v="14"/>
    <s v="9519163893-14"/>
    <s v="Nov'25"/>
    <s v="Released"/>
    <x v="1"/>
    <n v="1"/>
    <s v="4000522234-9"/>
    <s v="HSM HR"/>
    <m/>
    <m/>
    <m/>
    <m/>
    <x v="0"/>
    <x v="0"/>
    <m/>
    <n v="2000"/>
    <s v="YESHWANTHPURA"/>
    <s v="South"/>
    <m/>
    <n v="932244"/>
    <x v="2"/>
    <n v="2334995"/>
    <s v="CRCA COIL TATXXD AU03 1.500X1250"/>
    <s v="C01"/>
    <s v="TATXXD"/>
    <s v="AU03"/>
    <n v="1.5"/>
    <n v="1250"/>
    <n v="0"/>
    <m/>
    <m/>
    <m/>
    <m/>
    <m/>
    <n v="174"/>
    <n v="0"/>
    <n v="72.694999999999993"/>
    <n v="17.995000000000001"/>
    <n v="75.965000000000003"/>
    <n v="0"/>
    <n v="0"/>
    <n v="0"/>
    <n v="0"/>
    <n v="0"/>
    <n v="0"/>
    <n v="0"/>
    <n v="0"/>
    <n v="0"/>
    <n v="0"/>
    <n v="0"/>
    <n v="81.16"/>
    <n v="0"/>
    <n v="0"/>
    <n v="0"/>
    <n v="0"/>
    <n v="0"/>
    <n v="0"/>
    <n v="81.16"/>
    <n v="81.16"/>
    <n v="0"/>
    <n v="0"/>
    <n v="-8.4650000000000034"/>
    <m/>
    <m/>
    <m/>
    <m/>
    <m/>
    <m/>
    <m/>
    <m/>
    <s v="U"/>
    <m/>
    <m/>
    <m/>
    <m/>
    <m/>
    <m/>
    <m/>
    <m/>
    <m/>
    <m/>
    <m/>
    <m/>
    <m/>
    <m/>
    <m/>
    <n v="72.694999999999993"/>
    <n v="0"/>
    <n v="72.694999999999993"/>
    <n v="0"/>
    <n v="0"/>
    <n v="0"/>
    <n v="0"/>
    <n v="0"/>
    <n v="0"/>
    <n v="0"/>
    <n v="0"/>
    <n v="0"/>
    <n v="148.66"/>
    <m/>
  </r>
  <r>
    <n v="742"/>
    <d v="2025-10-22T00:00:00"/>
    <s v="ZBTO"/>
    <n v="9519163893"/>
    <n v="13"/>
    <s v="9519163893-13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193599"/>
    <s v="CRCA COIL TATXXD AU03 1.400X1250"/>
    <s v="C01"/>
    <s v="TATXXD"/>
    <s v="AU03"/>
    <n v="1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2T00:00:00"/>
    <s v="ZBTO"/>
    <n v="9519163893"/>
    <n v="12"/>
    <s v="9519163893-12"/>
    <s v="Nov'25"/>
    <s v="Released"/>
    <x v="1"/>
    <n v="1"/>
    <s v="4000522234-6"/>
    <s v="HSM HR"/>
    <m/>
    <m/>
    <m/>
    <m/>
    <x v="0"/>
    <x v="0"/>
    <m/>
    <n v="2000"/>
    <s v="YESHWANTHPURA"/>
    <s v="South"/>
    <m/>
    <n v="932244"/>
    <x v="2"/>
    <n v="1804854"/>
    <s v="CRCA COIL-TATXXD-AU03-1.2X1250"/>
    <s v="C01"/>
    <s v="TATXXD"/>
    <s v="AU03"/>
    <n v="1.2"/>
    <n v="1250"/>
    <n v="0"/>
    <m/>
    <m/>
    <m/>
    <m/>
    <m/>
    <n v="174"/>
    <n v="0"/>
    <n v="147.81"/>
    <n v="120.2"/>
    <n v="26.189999999999998"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147.81"/>
    <m/>
    <m/>
    <m/>
    <m/>
    <m/>
    <m/>
    <m/>
    <m/>
    <s v="U"/>
    <m/>
    <m/>
    <m/>
    <m/>
    <m/>
    <m/>
    <m/>
    <m/>
    <m/>
    <m/>
    <m/>
    <m/>
    <m/>
    <m/>
    <m/>
    <n v="147.81"/>
    <n v="0"/>
    <n v="0"/>
    <n v="147.81"/>
    <n v="0"/>
    <n v="0"/>
    <n v="0"/>
    <n v="0"/>
    <n v="0"/>
    <n v="0"/>
    <n v="0"/>
    <n v="0"/>
    <n v="174"/>
    <m/>
  </r>
  <r>
    <n v="742"/>
    <d v="2025-10-22T00:00:00"/>
    <s v="ZBTO"/>
    <n v="9519163893"/>
    <n v="9"/>
    <s v="9519163893-9"/>
    <s v="Nov'25"/>
    <s v="Released"/>
    <x v="1"/>
    <n v="1"/>
    <s v="4000522234-6"/>
    <s v="OK (HR  Indent)"/>
    <m/>
    <m/>
    <m/>
    <m/>
    <x v="0"/>
    <x v="0"/>
    <m/>
    <n v="2000"/>
    <s v="YESHWANTHPURA"/>
    <s v="South"/>
    <m/>
    <n v="932244"/>
    <x v="2"/>
    <n v="1804826"/>
    <s v="CRCA COIL-TATXXD-AU03-0.9X1250"/>
    <s v="C01"/>
    <s v="TATXXD"/>
    <s v="AU03"/>
    <n v="0.9"/>
    <n v="1250"/>
    <n v="0"/>
    <m/>
    <m/>
    <m/>
    <m/>
    <m/>
    <n v="116"/>
    <n v="0"/>
    <n v="51.545000000000002"/>
    <n v="11.685"/>
    <n v="64.454999999999998"/>
    <n v="0"/>
    <n v="0"/>
    <n v="0"/>
    <n v="0"/>
    <n v="0"/>
    <n v="0"/>
    <n v="0"/>
    <n v="0"/>
    <n v="0"/>
    <n v="0"/>
    <n v="0"/>
    <n v="54.59"/>
    <n v="0"/>
    <n v="0"/>
    <n v="0"/>
    <n v="0"/>
    <n v="0"/>
    <n v="0"/>
    <n v="54.59"/>
    <n v="54.59"/>
    <n v="0"/>
    <n v="0"/>
    <n v="-3.0450000000000017"/>
    <m/>
    <m/>
    <m/>
    <m/>
    <m/>
    <m/>
    <m/>
    <m/>
    <s v="U"/>
    <m/>
    <m/>
    <m/>
    <m/>
    <m/>
    <m/>
    <m/>
    <m/>
    <m/>
    <m/>
    <m/>
    <m/>
    <m/>
    <m/>
    <m/>
    <n v="51.545000000000002"/>
    <n v="51.545000000000002"/>
    <n v="0"/>
    <n v="0"/>
    <n v="0"/>
    <n v="0"/>
    <n v="0"/>
    <n v="0"/>
    <n v="0"/>
    <n v="0"/>
    <n v="0"/>
    <n v="0"/>
    <n v="116"/>
    <m/>
  </r>
  <r>
    <n v="742"/>
    <d v="2025-10-22T00:00:00"/>
    <s v="ZBTO"/>
    <n v="9519163893"/>
    <n v="4"/>
    <s v="9519163893-4"/>
    <s v="Nov'25"/>
    <s v="Released"/>
    <x v="1"/>
    <n v="1"/>
    <s v="4000522234-1"/>
    <s v="HSM HR"/>
    <m/>
    <m/>
    <m/>
    <m/>
    <x v="0"/>
    <x v="0"/>
    <m/>
    <n v="2000"/>
    <s v="YESHWANTHPURA"/>
    <s v="South"/>
    <m/>
    <n v="932244"/>
    <x v="2"/>
    <n v="185675"/>
    <s v="CRCA COIL-TATXXD-AU03-0.5X1250"/>
    <s v="C01"/>
    <s v="TATXXD"/>
    <s v="AU03"/>
    <n v="0.5"/>
    <n v="1250"/>
    <n v="0"/>
    <m/>
    <m/>
    <m/>
    <m/>
    <m/>
    <n v="116"/>
    <n v="0"/>
    <n v="116"/>
    <n v="6.77"/>
    <n v="0"/>
    <n v="0"/>
    <n v="28.53"/>
    <n v="0"/>
    <n v="0"/>
    <n v="0"/>
    <n v="0"/>
    <n v="0"/>
    <n v="0"/>
    <n v="0"/>
    <n v="54.81"/>
    <n v="0"/>
    <n v="0"/>
    <n v="0"/>
    <n v="0"/>
    <n v="0"/>
    <n v="0"/>
    <n v="0"/>
    <n v="0"/>
    <n v="83.34"/>
    <n v="0"/>
    <n v="83.34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116"/>
    <n v="0"/>
    <n v="0"/>
    <n v="0"/>
    <n v="0"/>
    <n v="0"/>
    <n v="0"/>
    <n v="0"/>
    <n v="0"/>
    <n v="0"/>
    <n v="116"/>
    <m/>
  </r>
  <r>
    <n v="742"/>
    <d v="2025-10-22T00:00:00"/>
    <s v="ZBTO"/>
    <n v="9519163893"/>
    <n v="1"/>
    <s v="9519163893-1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22T00:00:00"/>
    <s v="ZBTO"/>
    <n v="9519163893"/>
    <n v="2"/>
    <s v="9519163893-2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22T00:00:00"/>
    <s v="ZBTO"/>
    <n v="9519205291"/>
    <n v="5"/>
    <s v="9519205291-5"/>
    <s v="Nov'25"/>
    <s v="Released"/>
    <x v="1"/>
    <n v="1"/>
    <s v="4000522234-9"/>
    <s v="HSM HR"/>
    <m/>
    <m/>
    <m/>
    <m/>
    <x v="0"/>
    <x v="0"/>
    <m/>
    <n v="2000"/>
    <s v="YESHWANTHPURA"/>
    <s v="South"/>
    <m/>
    <n v="932244"/>
    <x v="2"/>
    <n v="2334995"/>
    <s v="CRCA COIL TATXXD AU03 1.500X1250"/>
    <s v="C01"/>
    <s v="TATXXD"/>
    <s v="AU03"/>
    <n v="1.5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"/>
    <m/>
    <m/>
    <m/>
    <m/>
    <m/>
    <m/>
    <m/>
    <m/>
    <m/>
    <m/>
    <m/>
    <m/>
    <m/>
    <m/>
    <m/>
    <n v="232"/>
    <n v="0"/>
    <n v="0"/>
    <n v="232"/>
    <n v="0"/>
    <n v="0"/>
    <n v="0"/>
    <n v="0"/>
    <n v="0"/>
    <n v="0"/>
    <n v="0"/>
    <n v="0"/>
    <n v="232"/>
    <m/>
  </r>
  <r>
    <n v="742"/>
    <d v="2025-10-22T00:00:00"/>
    <s v="ZBTO"/>
    <n v="9519174200"/>
    <n v="5"/>
    <s v="9519174200-5"/>
    <s v="Nov'25"/>
    <s v="Released"/>
    <x v="1"/>
    <n v="1"/>
    <s v="4000522234-2"/>
    <s v="HSM HR"/>
    <m/>
    <m/>
    <m/>
    <m/>
    <x v="0"/>
    <x v="0"/>
    <m/>
    <n v="2000"/>
    <s v="RAILAPUR"/>
    <s v="North"/>
    <m/>
    <n v="949570"/>
    <x v="54"/>
    <n v="185675"/>
    <s v="CRCA COIL-TATXXD-AU03-0.5X1250"/>
    <s v="C01"/>
    <s v="TATXXD"/>
    <s v="AU03"/>
    <n v="0.5"/>
    <n v="1250"/>
    <n v="0"/>
    <m/>
    <m/>
    <m/>
    <m/>
    <m/>
    <n v="58"/>
    <n v="0"/>
    <n v="32.895000000000003"/>
    <n v="5.5750000000000002"/>
    <n v="0"/>
    <n v="0"/>
    <n v="0"/>
    <n v="0"/>
    <n v="0"/>
    <n v="0"/>
    <n v="0"/>
    <n v="0"/>
    <n v="0"/>
    <n v="0"/>
    <n v="0"/>
    <n v="0"/>
    <n v="26.98"/>
    <n v="0"/>
    <n v="0"/>
    <n v="0"/>
    <n v="0"/>
    <n v="0"/>
    <n v="0"/>
    <n v="26.98"/>
    <n v="26.98"/>
    <n v="0"/>
    <n v="0"/>
    <n v="5.9150000000000027"/>
    <m/>
    <m/>
    <m/>
    <m/>
    <m/>
    <m/>
    <m/>
    <m/>
    <s v="U"/>
    <m/>
    <m/>
    <m/>
    <m/>
    <m/>
    <m/>
    <m/>
    <m/>
    <m/>
    <m/>
    <m/>
    <m/>
    <m/>
    <m/>
    <m/>
    <n v="32.895000000000003"/>
    <n v="32.895000000000003"/>
    <n v="0"/>
    <n v="0"/>
    <n v="0"/>
    <n v="0"/>
    <n v="0"/>
    <n v="0"/>
    <n v="0"/>
    <n v="0"/>
    <n v="0"/>
    <n v="0"/>
    <n v="32.895000000000003"/>
    <m/>
  </r>
  <r>
    <n v="742"/>
    <d v="2025-10-23T00:00:00"/>
    <s v="ZBTO"/>
    <n v="9519209415"/>
    <n v="2"/>
    <s v="9519209415-2"/>
    <s v="Nov'25"/>
    <s v="Released"/>
    <x v="1"/>
    <n v="2"/>
    <m/>
    <e v="#N/A"/>
    <m/>
    <m/>
    <m/>
    <m/>
    <x v="0"/>
    <x v="14"/>
    <m/>
    <n v="2000"/>
    <s v="JSR"/>
    <s v="East"/>
    <m/>
    <n v="155536"/>
    <x v="4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8"/>
    <s v="9519163893-8"/>
    <s v="Nov'25"/>
    <s v="Released"/>
    <x v="1"/>
    <n v="1"/>
    <s v="4000522234-4"/>
    <s v="HSM HR"/>
    <m/>
    <m/>
    <m/>
    <m/>
    <x v="0"/>
    <x v="0"/>
    <m/>
    <n v="2000"/>
    <s v="YESHWANTHPURA"/>
    <s v="South"/>
    <m/>
    <n v="932244"/>
    <x v="2"/>
    <n v="1804814"/>
    <s v="CRCA COIL TATXXD AU03 0.8X1250"/>
    <s v="C01"/>
    <s v="TATXXD"/>
    <s v="AU03"/>
    <n v="0.8"/>
    <n v="1250"/>
    <n v="0"/>
    <m/>
    <m/>
    <m/>
    <m/>
    <m/>
    <n v="145"/>
    <n v="0"/>
    <n v="145"/>
    <n v="6.61"/>
    <n v="51.0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19.785"/>
    <n v="119.785"/>
    <n v="0"/>
    <n v="0"/>
    <n v="0"/>
    <n v="0"/>
    <n v="0"/>
    <n v="0"/>
    <n v="0"/>
    <n v="0"/>
    <n v="0"/>
    <n v="0"/>
    <n v="170.8"/>
    <m/>
  </r>
  <r>
    <n v="742"/>
    <d v="2025-10-22T00:00:00"/>
    <s v="ZBTO"/>
    <n v="9519205291"/>
    <n v="1"/>
    <s v="9519205291-1"/>
    <s v="Nov'25"/>
    <s v="Released"/>
    <x v="1"/>
    <n v="1"/>
    <s v="4000522234-7"/>
    <s v="HSM HR"/>
    <m/>
    <m/>
    <m/>
    <m/>
    <x v="0"/>
    <x v="0"/>
    <m/>
    <n v="2000"/>
    <s v="YESHWANTHPURA"/>
    <s v="South"/>
    <m/>
    <n v="932244"/>
    <x v="2"/>
    <n v="1804854"/>
    <s v="CRCA COIL-TATXXD-AU03-1.2X1250"/>
    <s v="C01"/>
    <s v="TATXXD"/>
    <s v="AU03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7T00:00:00"/>
    <s v="ZBTO"/>
    <n v="9519221018"/>
    <n v="3"/>
    <s v="9519221018-3"/>
    <s v="Nov'25"/>
    <s v="Released"/>
    <x v="1"/>
    <n v="1"/>
    <m/>
    <e v="#N/A"/>
    <m/>
    <m/>
    <m/>
    <m/>
    <x v="0"/>
    <x v="0"/>
    <m/>
    <n v="2000"/>
    <s v="VARANASI"/>
    <s v="North"/>
    <m/>
    <n v="931525"/>
    <x v="3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v'25"/>
    <s v="Released"/>
    <x v="1"/>
    <n v="1"/>
    <m/>
    <e v="#N/A"/>
    <m/>
    <m/>
    <m/>
    <m/>
    <x v="0"/>
    <x v="0"/>
    <m/>
    <n v="2000"/>
    <s v="VARANASI"/>
    <s v="North"/>
    <m/>
    <n v="931525"/>
    <x v="3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74200"/>
    <n v="6"/>
    <s v="9519174200-6"/>
    <s v="Stocks"/>
    <s v="Released"/>
    <x v="1"/>
    <m/>
    <m/>
    <s v="OK"/>
    <m/>
    <m/>
    <m/>
    <m/>
    <x v="0"/>
    <x v="9"/>
    <m/>
    <n v="2000"/>
    <s v="RAILAPUR"/>
    <s v="North"/>
    <m/>
    <n v="949570"/>
    <x v="54"/>
    <n v="2420518"/>
    <s v="CRCA COIL TATXXD AH03 1X1250"/>
    <s v="C01"/>
    <s v="TATXXD"/>
    <s v="AH03"/>
    <n v="1"/>
    <n v="1250"/>
    <n v="0"/>
    <m/>
    <m/>
    <m/>
    <m/>
    <m/>
    <n v="58"/>
    <n v="0"/>
    <n v="58"/>
    <n v="4.0650000000000004"/>
    <n v="25.9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32.034999999999997"/>
    <n v="32.034999999999997"/>
    <n v="0"/>
    <n v="0"/>
    <n v="0"/>
    <n v="0"/>
    <n v="0"/>
    <n v="0"/>
    <n v="0"/>
    <n v="0"/>
    <n v="0"/>
    <n v="0"/>
    <n v="58"/>
    <m/>
  </r>
  <r>
    <n v="744"/>
    <d v="2025-10-25T00:00:00"/>
    <s v="ZBTO"/>
    <n v="9519216427"/>
    <n v="3"/>
    <s v="9519216427-3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4"/>
    <d v="2025-10-25T00:00:00"/>
    <s v="ZBTO"/>
    <n v="9519216427"/>
    <n v="4"/>
    <s v="9519216427-4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31.75"/>
    <n v="10.16"/>
    <n v="52.2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75"/>
    <m/>
    <m/>
    <m/>
    <m/>
    <m/>
    <m/>
    <m/>
    <m/>
    <s v="M"/>
    <m/>
    <m/>
    <m/>
    <m/>
    <m/>
    <m/>
    <m/>
    <m/>
    <m/>
    <m/>
    <m/>
    <m/>
    <m/>
    <m/>
    <m/>
    <n v="31.75"/>
    <n v="31.75"/>
    <n v="0"/>
    <n v="0"/>
    <n v="0"/>
    <n v="0"/>
    <n v="0"/>
    <n v="0"/>
    <n v="0"/>
    <n v="0"/>
    <n v="0"/>
    <n v="0"/>
    <n v="84"/>
    <m/>
  </r>
  <r>
    <n v="742"/>
    <d v="2025-10-08T00:00:00"/>
    <s v="ZBTO"/>
    <n v="9519175169"/>
    <n v="1"/>
    <s v="9519175169-1"/>
    <s v="No Priority"/>
    <s v="Failed"/>
    <x v="0"/>
    <m/>
    <m/>
    <m/>
    <m/>
    <m/>
    <m/>
    <m/>
    <x v="0"/>
    <x v="1"/>
    <m/>
    <n v="1000"/>
    <s v="West Bengal"/>
    <s v="East"/>
    <m/>
    <n v="948173"/>
    <x v="87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1T00:00:00"/>
    <s v="ZBTO"/>
    <n v="9519070991"/>
    <n v="1"/>
    <s v="9519070991-1"/>
    <s v="No Priority"/>
    <s v="Failed"/>
    <x v="0"/>
    <m/>
    <m/>
    <m/>
    <m/>
    <m/>
    <m/>
    <m/>
    <x v="0"/>
    <x v="3"/>
    <m/>
    <n v="2000"/>
    <s v="Gujarat"/>
    <s v="West"/>
    <m/>
    <n v="854773"/>
    <x v="36"/>
    <n v="3239568"/>
    <s v="CRCA SHEET TATCRC SR16 0.450X1250X2500"/>
    <s v="C06"/>
    <s v="TATCRC"/>
    <s v="SR16"/>
    <n v="0.45"/>
    <n v="1250"/>
    <n v="2500"/>
    <m/>
    <s v=""/>
    <m/>
    <n v="2.5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949"/>
    <n v="1"/>
    <s v="9519075949-1"/>
    <s v="No Priority"/>
    <s v="Failed"/>
    <x v="0"/>
    <m/>
    <m/>
    <m/>
    <m/>
    <m/>
    <m/>
    <m/>
    <x v="0"/>
    <x v="3"/>
    <m/>
    <n v="2000"/>
    <s v="Gujarat"/>
    <s v="West"/>
    <m/>
    <n v="854773"/>
    <x v="36"/>
    <n v="3239557"/>
    <s v="CRCA SHEET TATCRC SR16 0.400X1250X2500"/>
    <s v="C06"/>
    <s v="TATCRC"/>
    <s v="SR16"/>
    <n v="0.4"/>
    <n v="1250"/>
    <n v="0"/>
    <m/>
    <s v=""/>
    <m/>
    <n v="2.5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2"/>
    <s v="9519088655-2"/>
    <s v="No Priority"/>
    <s v="Failed"/>
    <x v="0"/>
    <m/>
    <m/>
    <m/>
    <m/>
    <m/>
    <m/>
    <m/>
    <x v="0"/>
    <x v="3"/>
    <m/>
    <n v="2000"/>
    <s v="Orissa"/>
    <s v="East"/>
    <m/>
    <n v="117061"/>
    <x v="78"/>
    <n v="3239542"/>
    <s v="CRCA SHEET TATCRC SR16 0.350X1000X2500"/>
    <s v="C06"/>
    <s v="TATCRC"/>
    <s v="SR16"/>
    <n v="0.35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"/>
    <s v="9519179924-1"/>
    <s v="No Priority"/>
    <s v="Failed"/>
    <x v="0"/>
    <m/>
    <m/>
    <m/>
    <m/>
    <m/>
    <m/>
    <m/>
    <x v="0"/>
    <x v="3"/>
    <m/>
    <n v="2000"/>
    <s v="Orissa"/>
    <s v="East"/>
    <m/>
    <n v="117061"/>
    <x v="78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6"/>
    <s v="9519179924-6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0T00:00:00"/>
    <s v="ZBTO"/>
    <n v="9519179924"/>
    <n v="7"/>
    <s v="9519179924-7"/>
    <s v="No Priority"/>
    <s v="Failed"/>
    <x v="0"/>
    <m/>
    <m/>
    <m/>
    <m/>
    <m/>
    <m/>
    <m/>
    <x v="0"/>
    <x v="3"/>
    <m/>
    <n v="2000"/>
    <s v="Orissa"/>
    <s v="East"/>
    <m/>
    <n v="117061"/>
    <x v="78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8"/>
    <s v="9519179924-8"/>
    <s v="Nov'25"/>
    <s v="Released"/>
    <x v="1"/>
    <n v="1"/>
    <s v="4000522236-2"/>
    <s v="HSM HR"/>
    <m/>
    <m/>
    <m/>
    <m/>
    <x v="0"/>
    <x v="3"/>
    <m/>
    <n v="2000"/>
    <s v="Orissa"/>
    <s v="East"/>
    <m/>
    <n v="117061"/>
    <x v="78"/>
    <n v="3240792"/>
    <s v="CRCA SHEET TSBCRC SR15 0.600X1250X2500"/>
    <s v="C06"/>
    <s v="TSBCRC"/>
    <s v="SR15"/>
    <n v="0.6"/>
    <n v="1250"/>
    <n v="250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10T00:00:00"/>
    <s v="ZBTO"/>
    <n v="9519179924"/>
    <n v="9"/>
    <s v="9519179924-9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0"/>
    <s v="9519179924-10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40799"/>
    <s v="CRCA SHEET TSBCRC SR15 0.750X1250X2500"/>
    <s v="C06"/>
    <s v="TSBCRC"/>
    <s v="SR15"/>
    <n v="0.7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3"/>
    <d v="2025-10-14T00:00:00"/>
    <s v="ZBTO"/>
    <n v="9519190508"/>
    <n v="1"/>
    <s v="9519190508-1"/>
    <s v="Nov'25"/>
    <s v="Released"/>
    <x v="1"/>
    <m/>
    <m/>
    <m/>
    <m/>
    <m/>
    <m/>
    <m/>
    <x v="1"/>
    <x v="2"/>
    <m/>
    <n v="2000"/>
    <s v="Orissa"/>
    <s v="East"/>
    <m/>
    <n v="117061"/>
    <x v="78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n v="36"/>
    <n v="0"/>
    <n v="0"/>
    <n v="0"/>
    <n v="0"/>
    <n v="36"/>
    <n v="0"/>
    <n v="0"/>
    <n v="0"/>
    <n v="0"/>
    <n v="0"/>
    <n v="0"/>
    <n v="36"/>
    <m/>
  </r>
  <r>
    <n v="743"/>
    <d v="2025-10-14T00:00:00"/>
    <s v="ZBTO"/>
    <n v="9519190508"/>
    <n v="2"/>
    <s v="9519190508-2"/>
    <s v="Nov'25"/>
    <s v="Released"/>
    <x v="1"/>
    <m/>
    <m/>
    <m/>
    <m/>
    <m/>
    <m/>
    <m/>
    <x v="1"/>
    <x v="2"/>
    <m/>
    <n v="2000"/>
    <s v="Orissa"/>
    <s v="East"/>
    <m/>
    <n v="117061"/>
    <x v="78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n v="30"/>
    <n v="0"/>
    <n v="30"/>
    <n v="0"/>
    <n v="0"/>
    <n v="0"/>
    <n v="0"/>
    <n v="0"/>
    <n v="0"/>
    <n v="0"/>
    <n v="0"/>
    <n v="0"/>
    <n v="30"/>
    <m/>
  </r>
  <r>
    <n v="743"/>
    <d v="2025-10-14T00:00:00"/>
    <s v="ZBTO"/>
    <n v="9519190508"/>
    <n v="3"/>
    <s v="9519190508-3"/>
    <s v="No Priority"/>
    <s v="Failed"/>
    <x v="0"/>
    <m/>
    <m/>
    <m/>
    <m/>
    <m/>
    <m/>
    <m/>
    <x v="1"/>
    <x v="2"/>
    <m/>
    <n v="2000"/>
    <s v="Orissa"/>
    <s v="East"/>
    <m/>
    <n v="117061"/>
    <x v="78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2"/>
    <s v="9519219884-2"/>
    <s v="Nov'25"/>
    <s v="Released"/>
    <x v="1"/>
    <m/>
    <m/>
    <m/>
    <m/>
    <m/>
    <m/>
    <m/>
    <x v="1"/>
    <x v="7"/>
    <m/>
    <n v="2000"/>
    <s v="Rajasthan"/>
    <s v="North"/>
    <m/>
    <n v="117583"/>
    <x v="40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5T00:00:00"/>
    <s v="ZBTO"/>
    <n v="9519215578"/>
    <n v="1"/>
    <s v="9519215578-1"/>
    <s v="Nov'25"/>
    <s v="Released"/>
    <x v="1"/>
    <m/>
    <m/>
    <m/>
    <m/>
    <m/>
    <m/>
    <m/>
    <x v="1"/>
    <x v="2"/>
    <m/>
    <n v="2000"/>
    <s v="Bihar"/>
    <s v="East"/>
    <m/>
    <n v="103227"/>
    <x v="10"/>
    <n v="1191955"/>
    <s v="GP COIL SOFT-TATXGP-GK09-0.3X900"/>
    <s v="C02"/>
    <s v="TATXGP"/>
    <s v="GK09"/>
    <n v="0.3"/>
    <n v="900"/>
    <n v="0"/>
    <m/>
    <n v="80"/>
    <m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3"/>
    <d v="2025-10-25T00:00:00"/>
    <s v="ZBTO"/>
    <n v="9519215578"/>
    <n v="2"/>
    <s v="9519215578-2"/>
    <s v="Nov'25"/>
    <s v="Released"/>
    <x v="1"/>
    <m/>
    <m/>
    <m/>
    <m/>
    <m/>
    <m/>
    <m/>
    <x v="1"/>
    <x v="2"/>
    <m/>
    <n v="2000"/>
    <s v="Bihar"/>
    <s v="East"/>
    <m/>
    <n v="103227"/>
    <x v="10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210"/>
    <n v="0"/>
    <n v="0"/>
    <n v="0"/>
    <n v="0"/>
    <n v="210"/>
    <n v="0"/>
    <n v="0"/>
    <n v="0"/>
    <n v="0"/>
    <n v="0"/>
    <n v="0"/>
    <n v="210"/>
    <m/>
  </r>
  <r>
    <n v="743"/>
    <d v="2025-10-25T00:00:00"/>
    <s v="ZBTO"/>
    <n v="9519215578"/>
    <n v="3"/>
    <s v="9519215578-3"/>
    <s v="Nov'25"/>
    <s v="Released"/>
    <x v="1"/>
    <m/>
    <m/>
    <m/>
    <m/>
    <m/>
    <m/>
    <m/>
    <x v="1"/>
    <x v="2"/>
    <m/>
    <n v="2000"/>
    <s v="Bihar"/>
    <s v="East"/>
    <m/>
    <n v="103227"/>
    <x v="10"/>
    <n v="1178439"/>
    <s v="GP COIL SOFT-TATXGP-GK09-0.4X900"/>
    <s v="C02"/>
    <s v="TATXGP"/>
    <s v="GK09"/>
    <n v="0.4"/>
    <n v="900"/>
    <n v="0"/>
    <m/>
    <n v="80"/>
    <m/>
    <n v="2"/>
    <n v="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n v="126"/>
    <n v="0"/>
    <n v="126"/>
    <n v="0"/>
    <n v="0"/>
    <n v="0"/>
    <n v="0"/>
    <n v="0"/>
    <n v="0"/>
    <n v="0"/>
    <n v="0"/>
    <n v="0"/>
    <n v="126"/>
    <m/>
  </r>
  <r>
    <n v="743"/>
    <d v="2025-10-25T00:00:00"/>
    <s v="ZBTO"/>
    <n v="9519215578"/>
    <n v="4"/>
    <s v="9519215578-4"/>
    <s v="Nov'25"/>
    <s v="Released"/>
    <x v="1"/>
    <m/>
    <m/>
    <m/>
    <m/>
    <m/>
    <m/>
    <m/>
    <x v="1"/>
    <x v="2"/>
    <m/>
    <n v="2000"/>
    <s v="Bihar"/>
    <s v="East"/>
    <m/>
    <n v="103227"/>
    <x v="10"/>
    <n v="1854413"/>
    <s v="GP COIL SOFT-TATXGP-GK09-0.45X900"/>
    <s v="C02"/>
    <s v="TATXGP"/>
    <s v="GK09"/>
    <n v="0.45"/>
    <n v="900"/>
    <n v="0"/>
    <m/>
    <n v="80"/>
    <m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n v="105"/>
    <n v="0"/>
    <n v="0"/>
    <n v="0"/>
    <n v="0"/>
    <n v="105"/>
    <n v="0"/>
    <n v="0"/>
    <n v="0"/>
    <n v="0"/>
    <n v="0"/>
    <n v="0"/>
    <n v="105"/>
    <m/>
  </r>
  <r>
    <n v="743"/>
    <d v="2025-10-25T00:00:00"/>
    <s v="ZBTO"/>
    <n v="9519215578"/>
    <n v="5"/>
    <s v="9519215578-5"/>
    <s v="Nov'25"/>
    <s v="Released"/>
    <x v="1"/>
    <m/>
    <m/>
    <m/>
    <m/>
    <m/>
    <m/>
    <m/>
    <x v="1"/>
    <x v="2"/>
    <m/>
    <n v="2000"/>
    <s v="Bihar"/>
    <s v="East"/>
    <m/>
    <n v="103227"/>
    <x v="10"/>
    <n v="1854418"/>
    <s v="GP COIL SOFT-TATXGP-GK09-0.5X900"/>
    <s v="C02"/>
    <s v="TATXGP"/>
    <s v="GK09"/>
    <n v="0.5"/>
    <n v="900"/>
    <n v="0"/>
    <m/>
    <n v="80"/>
    <m/>
    <n v="2"/>
    <n v="6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  <m/>
    <m/>
    <m/>
    <m/>
    <m/>
    <m/>
    <m/>
    <m/>
    <m/>
    <m/>
    <m/>
    <m/>
    <m/>
    <m/>
    <m/>
    <n v="147"/>
    <n v="0"/>
    <n v="147"/>
    <n v="0"/>
    <n v="0"/>
    <n v="0"/>
    <n v="0"/>
    <n v="0"/>
    <n v="0"/>
    <n v="0"/>
    <n v="0"/>
    <n v="0"/>
    <n v="147"/>
    <m/>
  </r>
  <r>
    <n v="742"/>
    <d v="2025-10-25T00:00:00"/>
    <s v="ZBTO"/>
    <n v="9519215853"/>
    <n v="3"/>
    <s v="9519215853-3"/>
    <s v="No Priority"/>
    <s v="Released"/>
    <x v="0"/>
    <m/>
    <m/>
    <m/>
    <m/>
    <m/>
    <m/>
    <m/>
    <x v="0"/>
    <x v="3"/>
    <m/>
    <n v="2000"/>
    <s v="Bihar"/>
    <s v="East"/>
    <m/>
    <n v="103227"/>
    <x v="10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5T00:00:00"/>
    <s v="ZBTO"/>
    <n v="9519215853"/>
    <n v="5"/>
    <s v="9519215853-5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1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5T00:00:00"/>
    <s v="ZBTO"/>
    <n v="9519215853"/>
    <n v="6"/>
    <s v="9519215853-6"/>
    <s v="Nov'25"/>
    <s v="Released"/>
    <x v="1"/>
    <n v="1"/>
    <s v="4000522236-2"/>
    <s v="HSM HR"/>
    <m/>
    <m/>
    <m/>
    <m/>
    <x v="0"/>
    <x v="3"/>
    <m/>
    <n v="2000"/>
    <s v="Bihar"/>
    <s v="East"/>
    <m/>
    <n v="103227"/>
    <x v="10"/>
    <n v="3240765"/>
    <s v="CRCA SHEET TSBCRC SR15 0.500X1250X2500"/>
    <s v="C06"/>
    <s v="TSBCRC"/>
    <s v="SR15"/>
    <n v="0.5"/>
    <n v="1250"/>
    <n v="0"/>
    <m/>
    <s v=""/>
    <m/>
    <n v="2"/>
    <n v="3.5"/>
    <n v="29"/>
    <n v="0"/>
    <n v="29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5T00:00:00"/>
    <s v="ZBTO"/>
    <n v="9519215880"/>
    <n v="2"/>
    <s v="9519215880-2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No Priority"/>
    <s v="Released"/>
    <x v="0"/>
    <m/>
    <m/>
    <m/>
    <m/>
    <m/>
    <m/>
    <m/>
    <x v="0"/>
    <x v="3"/>
    <m/>
    <n v="2000"/>
    <s v="Bihar"/>
    <s v="East"/>
    <m/>
    <n v="103227"/>
    <x v="10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4"/>
    <s v="9519215880-4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40778"/>
    <s v="CRCA SHEET TSBCRC SR15 0.600X1000X2500"/>
    <s v="C06"/>
    <s v="TSBCRC"/>
    <s v="SR15"/>
    <n v="0.6"/>
    <n v="1000"/>
    <n v="2500"/>
    <m/>
    <s v=""/>
    <m/>
    <n v="2"/>
    <n v="3.5"/>
    <n v="23"/>
    <n v="0"/>
    <n v="23"/>
    <n v="-0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5T00:00:00"/>
    <s v="ZBTO"/>
    <n v="9519215880"/>
    <n v="5"/>
    <s v="9519215880-5"/>
    <s v="No Priority"/>
    <s v="Released"/>
    <x v="0"/>
    <m/>
    <m/>
    <m/>
    <m/>
    <m/>
    <m/>
    <m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6"/>
    <s v="9519215880-6"/>
    <s v="Nov'25"/>
    <s v="Released"/>
    <x v="1"/>
    <n v="1"/>
    <s v="4000522236-2"/>
    <s v="HSM HR"/>
    <m/>
    <m/>
    <m/>
    <m/>
    <x v="0"/>
    <x v="3"/>
    <m/>
    <n v="2000"/>
    <s v="Bihar"/>
    <s v="East"/>
    <m/>
    <n v="103227"/>
    <x v="10"/>
    <n v="3240765"/>
    <s v="CRCA SHEET TSBCRC SR15 0.500X1250X2500"/>
    <s v="C06"/>
    <s v="TSBCRC"/>
    <s v="SR15"/>
    <n v="0.5"/>
    <n v="1250"/>
    <n v="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5T00:00:00"/>
    <s v="ZBTO"/>
    <n v="9519215880"/>
    <n v="7"/>
    <s v="9519215880-7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40772"/>
    <s v="CRCA SHEET TSBCRC SR15 0.600X900X2500"/>
    <s v="C06"/>
    <s v="TSBCRC"/>
    <s v="SR15"/>
    <n v="0.6"/>
    <n v="900"/>
    <n v="0"/>
    <m/>
    <s v=""/>
    <m/>
    <n v="2"/>
    <n v="3.5"/>
    <n v="21"/>
    <n v="0"/>
    <n v="21"/>
    <n v="-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16T00:00:00"/>
    <s v="ZBTO"/>
    <n v="9519195460"/>
    <n v="1"/>
    <s v="9519195460-1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2"/>
    <s v="9519195460-2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3"/>
    <s v="9519195460-3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4"/>
    <s v="9519195460-4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5"/>
    <s v="9519195460-5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6"/>
    <s v="9519195460-6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7"/>
    <s v="9519195460-7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9"/>
    <s v="9519195460-9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1"/>
    <s v="9519195934-1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2"/>
    <s v="9519195934-2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3"/>
    <s v="9519195934-3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4"/>
    <s v="9519195934-4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x v="1"/>
    <m/>
    <m/>
    <m/>
    <m/>
    <m/>
    <m/>
    <m/>
    <x v="0"/>
    <x v="6"/>
    <m/>
    <n v="1000"/>
    <s v="Telangana"/>
    <s v="South"/>
    <m/>
    <n v="947865"/>
    <x v="88"/>
    <n v="4006905"/>
    <s v="CR COIL TATXXD BT04 0.450X848"/>
    <s v="C01"/>
    <s v="TATXXD"/>
    <s v="BT04"/>
    <n v="0.45"/>
    <n v="848"/>
    <n v="0"/>
    <m/>
    <s v=""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2"/>
    <s v="9519155110-2"/>
    <s v="Nov'25"/>
    <s v="Released"/>
    <x v="1"/>
    <m/>
    <m/>
    <m/>
    <m/>
    <m/>
    <m/>
    <m/>
    <x v="0"/>
    <x v="6"/>
    <m/>
    <n v="1000"/>
    <s v="Telangana"/>
    <s v="South"/>
    <m/>
    <n v="947865"/>
    <x v="88"/>
    <n v="3878062"/>
    <s v="CR COIL TATXXD BT04 0.500X1000"/>
    <s v="C01"/>
    <s v="TATXXD"/>
    <s v="BT04"/>
    <n v="0.5"/>
    <n v="1000"/>
    <n v="0"/>
    <m/>
    <s v=""/>
    <m/>
    <n v="4"/>
    <n v="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2T00:00:00"/>
    <s v="ZBTO"/>
    <n v="9519039926"/>
    <n v="3"/>
    <s v="9519039926-3"/>
    <s v="Nov'25"/>
    <s v="Released"/>
    <x v="1"/>
    <n v="2"/>
    <m/>
    <m/>
    <m/>
    <m/>
    <m/>
    <m/>
    <x v="0"/>
    <x v="0"/>
    <m/>
    <n v="2000"/>
    <s v="Karnataka"/>
    <s v="South"/>
    <m/>
    <n v="932244"/>
    <x v="2"/>
    <n v="1801290"/>
    <s v="CRCA COIL-TATXXD-AU03-0.6X1250"/>
    <s v="C01"/>
    <s v="TATXXD"/>
    <s v="AU03"/>
    <n v="0.6"/>
    <n v="1250"/>
    <n v="0"/>
    <m/>
    <s v=""/>
    <m/>
    <n v="10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1T00:00:00"/>
    <s v="ZBTO"/>
    <n v="9519205291"/>
    <n v="3"/>
    <s v="9519205291-3"/>
    <s v="Nov'25"/>
    <s v="Released"/>
    <x v="1"/>
    <n v="2"/>
    <m/>
    <m/>
    <m/>
    <m/>
    <m/>
    <m/>
    <x v="0"/>
    <x v="0"/>
    <m/>
    <n v="2000"/>
    <s v="Karnataka"/>
    <s v="South"/>
    <m/>
    <n v="932244"/>
    <x v="2"/>
    <n v="1804908"/>
    <s v="CRCA COIL TATCRC TR15 0.5X1250"/>
    <s v="C01"/>
    <s v="TATCRC"/>
    <s v="TR15"/>
    <n v="0.5"/>
    <n v="1250"/>
    <n v="0"/>
    <m/>
    <s v=""/>
    <m/>
    <n v="10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03T00:00:00"/>
    <s v="ZBTO"/>
    <n v="9519076414"/>
    <n v="2"/>
    <s v="9519076414-2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3"/>
    <s v="9519076414-3"/>
    <s v="Nov'25"/>
    <s v="Released"/>
    <x v="1"/>
    <n v="1"/>
    <m/>
    <m/>
    <m/>
    <m/>
    <m/>
    <m/>
    <x v="0"/>
    <x v="3"/>
    <m/>
    <n v="2000"/>
    <s v="Uttar Pradesh"/>
    <s v="North"/>
    <m/>
    <n v="931525"/>
    <x v="3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09-19T00:00:00"/>
    <s v="ZBTO"/>
    <n v="9519118895"/>
    <n v="2"/>
    <s v="9519118895-2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057"/>
    <n v="1"/>
    <s v="9519119057-1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6"/>
    <n v="7"/>
    <s v="9519128456-7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1"/>
    <s v="9519220788-1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5"/>
    <s v="9519220788-5"/>
    <s v="Nov'25"/>
    <s v="Released"/>
    <x v="1"/>
    <n v="1"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7T00:00:00"/>
    <s v="ZBTO"/>
    <n v="9519220792"/>
    <n v="1"/>
    <s v="9519220792-1"/>
    <s v="Nov'25"/>
    <s v="Released"/>
    <x v="1"/>
    <n v="1"/>
    <m/>
    <m/>
    <m/>
    <m/>
    <m/>
    <m/>
    <x v="0"/>
    <x v="3"/>
    <m/>
    <n v="2000"/>
    <s v="Uttar Pradesh"/>
    <s v="North"/>
    <m/>
    <n v="931525"/>
    <x v="3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v'25"/>
    <s v="Released"/>
    <x v="1"/>
    <n v="1"/>
    <m/>
    <m/>
    <m/>
    <m/>
    <m/>
    <m/>
    <x v="0"/>
    <x v="0"/>
    <m/>
    <n v="2000"/>
    <s v="Uttar Pradesh"/>
    <s v="North"/>
    <m/>
    <n v="931525"/>
    <x v="3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3"/>
    <s v="9519133161-3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319275"/>
    <s v="GP COIL SOFT-TATXGP-GLK1-0.2X900"/>
    <s v="C02"/>
    <s v="TATXGP"/>
    <s v="GLK1"/>
    <n v="0.2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4"/>
    <s v="9519133161-4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5"/>
    <s v="9519133161-5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6"/>
    <s v="9519133161-6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377"/>
    <n v="1"/>
    <s v="9519208377-1"/>
    <s v="No Priority"/>
    <s v="Failed"/>
    <x v="0"/>
    <m/>
    <m/>
    <m/>
    <m/>
    <m/>
    <m/>
    <m/>
    <x v="1"/>
    <x v="2"/>
    <m/>
    <n v="2000"/>
    <s v="Uttar Pradesh"/>
    <s v="North"/>
    <m/>
    <n v="931235"/>
    <x v="52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2"/>
    <s v="9519117547-2"/>
    <s v="No Priority"/>
    <s v="Failed"/>
    <x v="0"/>
    <m/>
    <m/>
    <m/>
    <m/>
    <m/>
    <m/>
    <m/>
    <x v="0"/>
    <x v="3"/>
    <m/>
    <n v="2000"/>
    <s v="Chhattisgarh"/>
    <s v="East"/>
    <m/>
    <n v="139336"/>
    <x v="64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v'25"/>
    <s v="Released"/>
    <x v="1"/>
    <n v="1"/>
    <m/>
    <m/>
    <m/>
    <m/>
    <m/>
    <m/>
    <x v="0"/>
    <x v="3"/>
    <m/>
    <n v="2000"/>
    <s v="Chhattisgarh"/>
    <s v="East"/>
    <m/>
    <n v="139336"/>
    <x v="64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6"/>
    <s v="9519117547-6"/>
    <s v="Nov'25"/>
    <s v="Released"/>
    <x v="1"/>
    <n v="1"/>
    <m/>
    <m/>
    <m/>
    <m/>
    <m/>
    <m/>
    <x v="0"/>
    <x v="3"/>
    <m/>
    <n v="2000"/>
    <s v="Chhattisgarh"/>
    <s v="East"/>
    <m/>
    <n v="139336"/>
    <x v="64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4T00:00:00"/>
    <s v="ZBTO"/>
    <n v="9519188505"/>
    <n v="3"/>
    <s v="9519188505-3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430"/>
    <n v="0"/>
    <n v="0"/>
    <n v="0"/>
    <n v="430"/>
    <n v="0"/>
    <n v="0"/>
    <n v="0"/>
    <n v="0"/>
    <n v="0"/>
    <n v="0"/>
    <n v="0"/>
    <n v="430"/>
    <m/>
  </r>
  <r>
    <n v="742"/>
    <d v="2025-10-14T00:00:00"/>
    <s v="ZBTO"/>
    <n v="9519188505"/>
    <n v="4"/>
    <s v="9519188505-4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30"/>
    <n v="0"/>
    <n v="0"/>
    <n v="0"/>
    <n v="0"/>
    <n v="230"/>
    <n v="0"/>
    <n v="0"/>
    <n v="0"/>
    <n v="0"/>
    <n v="0"/>
    <n v="0"/>
    <n v="230"/>
    <m/>
  </r>
  <r>
    <n v="742"/>
    <d v="2025-10-14T00:00:00"/>
    <s v="ZBTO"/>
    <n v="9519188505"/>
    <n v="7"/>
    <s v="9519188505-7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8"/>
    <s v="9519188505-8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4T00:00:00"/>
    <s v="ZBTO"/>
    <n v="9519188505"/>
    <n v="9"/>
    <s v="9519188505-9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6T00:00:00"/>
    <s v="ZBTO"/>
    <n v="9519194916"/>
    <n v="1"/>
    <s v="9519194916-1"/>
    <s v="Nov'25"/>
    <s v="Released"/>
    <x v="1"/>
    <n v="1"/>
    <m/>
    <m/>
    <m/>
    <m/>
    <m/>
    <m/>
    <x v="0"/>
    <x v="3"/>
    <m/>
    <n v="2000"/>
    <s v="West Bengal"/>
    <s v="East"/>
    <m/>
    <n v="925093"/>
    <x v="90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3T00:00:00"/>
    <s v="ZBTO"/>
    <n v="9519187405"/>
    <n v="1"/>
    <s v="9519187405-1"/>
    <s v="No Priority"/>
    <s v="Failed"/>
    <x v="0"/>
    <m/>
    <m/>
    <m/>
    <m/>
    <m/>
    <m/>
    <m/>
    <x v="0"/>
    <x v="3"/>
    <m/>
    <n v="2000"/>
    <s v="Jharkhand"/>
    <s v="East"/>
    <m/>
    <n v="121328"/>
    <x v="23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3"/>
    <s v="9519187405-3"/>
    <s v="Nov'25"/>
    <s v="Released"/>
    <x v="1"/>
    <n v="1"/>
    <m/>
    <m/>
    <m/>
    <m/>
    <m/>
    <m/>
    <x v="0"/>
    <x v="3"/>
    <m/>
    <n v="2000"/>
    <s v="Jharkhand"/>
    <s v="East"/>
    <m/>
    <n v="121328"/>
    <x v="23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s v="Nov'25"/>
    <s v="Released"/>
    <x v="1"/>
    <n v="1"/>
    <m/>
    <m/>
    <m/>
    <m/>
    <m/>
    <m/>
    <x v="0"/>
    <x v="3"/>
    <m/>
    <n v="2000"/>
    <s v="Jharkhand"/>
    <s v="East"/>
    <m/>
    <n v="121328"/>
    <x v="23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4T00:00:00"/>
    <s v="ZBTO"/>
    <n v="9519213115"/>
    <n v="1"/>
    <s v="9519213115-1"/>
    <s v="Nov'25"/>
    <s v="Released"/>
    <x v="1"/>
    <m/>
    <m/>
    <m/>
    <m/>
    <m/>
    <m/>
    <m/>
    <x v="1"/>
    <x v="2"/>
    <m/>
    <n v="2000"/>
    <s v="Delhi"/>
    <s v="North"/>
    <m/>
    <n v="183259"/>
    <x v="72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24T00:00:00"/>
    <s v="ZBTO"/>
    <n v="9519213115"/>
    <n v="2"/>
    <s v="9519213115-2"/>
    <s v="Nov'25"/>
    <s v="Released"/>
    <x v="1"/>
    <m/>
    <m/>
    <m/>
    <m/>
    <m/>
    <m/>
    <m/>
    <x v="1"/>
    <x v="2"/>
    <m/>
    <n v="2000"/>
    <s v="Delhi"/>
    <s v="North"/>
    <m/>
    <n v="183259"/>
    <x v="72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24T00:00:00"/>
    <s v="ZBTO"/>
    <n v="9519213115"/>
    <n v="3"/>
    <s v="9519213115-3"/>
    <s v="Nov'25"/>
    <s v="Released"/>
    <x v="1"/>
    <m/>
    <m/>
    <m/>
    <m/>
    <m/>
    <m/>
    <m/>
    <x v="1"/>
    <x v="2"/>
    <m/>
    <n v="2000"/>
    <s v="Delhi"/>
    <s v="North"/>
    <m/>
    <n v="183259"/>
    <x v="72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x v="1"/>
    <m/>
    <m/>
    <m/>
    <m/>
    <m/>
    <m/>
    <m/>
    <x v="1"/>
    <x v="2"/>
    <m/>
    <n v="2000"/>
    <s v="Delhi"/>
    <s v="North"/>
    <m/>
    <n v="183259"/>
    <x v="72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5"/>
    <s v="9519213115-5"/>
    <s v="Nov'25"/>
    <s v="Released"/>
    <x v="1"/>
    <m/>
    <m/>
    <m/>
    <m/>
    <m/>
    <m/>
    <m/>
    <x v="1"/>
    <x v="2"/>
    <m/>
    <n v="2000"/>
    <s v="Delhi"/>
    <s v="North"/>
    <m/>
    <n v="183259"/>
    <x v="72"/>
    <n v="2438894"/>
    <s v="GP COIL SOFT TATXGP GK09 0.280X900"/>
    <s v="C02"/>
    <s v="TATXGP"/>
    <s v="GK09"/>
    <n v="0.28000000000000003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09-22T00:00:00"/>
    <s v="ZBTO"/>
    <n v="9519129002"/>
    <n v="1"/>
    <s v="9519129002-1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914"/>
    <s v="CRCA COIL TATCRC TR15 0.6X1000"/>
    <s v="C01"/>
    <s v="TATCRC"/>
    <s v="TR15"/>
    <n v="0.6"/>
    <n v="1000"/>
    <n v="0"/>
    <m/>
    <s v=""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9174"/>
    <n v="3"/>
    <s v="9519129174-3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42"/>
    <s v="CRCA COIL-TATXXD-AU03-1X1000"/>
    <s v="C01"/>
    <s v="TATXXD"/>
    <s v="AU03"/>
    <n v="1"/>
    <n v="1000"/>
    <n v="0"/>
    <m/>
    <s v=""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9174"/>
    <n v="5"/>
    <s v="9519129174-5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52"/>
    <s v="CRCA COIL-TATXXD-AU03-1.2X1000"/>
    <s v="C01"/>
    <s v="TATXXD"/>
    <s v="AU03"/>
    <n v="1.2"/>
    <n v="1000"/>
    <n v="0"/>
    <m/>
    <s v=""/>
    <m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2"/>
    <s v="9519209962-2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914"/>
    <s v="CRCA COIL TATCRC TR15 0.6X1000"/>
    <s v="C01"/>
    <s v="TATCRC"/>
    <s v="TR15"/>
    <n v="0.6"/>
    <n v="1000"/>
    <n v="0"/>
    <m/>
    <s v=""/>
    <m/>
    <n v="5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4"/>
    <s v="9519209962-4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14"/>
    <s v="CRCA COIL TATXXD AU03 0.8X1250"/>
    <s v="C01"/>
    <s v="TATXXD"/>
    <s v="AU03"/>
    <n v="0.8"/>
    <n v="1250"/>
    <n v="0"/>
    <m/>
    <s v=""/>
    <m/>
    <n v="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6"/>
    <s v="9519209962-6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42"/>
    <s v="CRCA COIL-TATXXD-AU03-1X1000"/>
    <s v="C01"/>
    <s v="TATXXD"/>
    <s v="AU03"/>
    <n v="1"/>
    <n v="1000"/>
    <n v="0"/>
    <m/>
    <s v=""/>
    <m/>
    <n v="5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7"/>
    <s v="9519209962-7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1804"/>
    <s v="CRCA COIL-TATXXD-AU03-1X1250"/>
    <s v="C01"/>
    <s v="TATXXD"/>
    <s v="AU03"/>
    <n v="1"/>
    <n v="1250"/>
    <n v="0"/>
    <m/>
    <s v=""/>
    <m/>
    <n v="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9"/>
    <s v="9519209962-9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52"/>
    <s v="CRCA COIL-TATXXD-AU03-1.2X1000"/>
    <s v="C01"/>
    <s v="TATXXD"/>
    <s v="AU03"/>
    <n v="1.2"/>
    <n v="1000"/>
    <n v="0"/>
    <m/>
    <s v=""/>
    <m/>
    <n v="5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9887"/>
    <n v="1"/>
    <s v="9519169887-1"/>
    <s v="No Priority"/>
    <s v="Failed"/>
    <x v="0"/>
    <m/>
    <m/>
    <m/>
    <m/>
    <m/>
    <m/>
    <m/>
    <x v="1"/>
    <x v="5"/>
    <m/>
    <n v="2000"/>
    <s v="Karnataka"/>
    <s v="South"/>
    <m/>
    <n v="942923"/>
    <x v="91"/>
    <n v="304874"/>
    <s v="GPCOIL TATXGP GP02 0.25X1015"/>
    <s v="C05"/>
    <s v="TATXGP"/>
    <s v="GP02"/>
    <n v="0"/>
    <n v="0"/>
    <n v="0"/>
    <m/>
    <s v=""/>
    <m/>
    <n v="2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4563"/>
    <n v="1"/>
    <s v="9519164563-1"/>
    <s v="Nov'25"/>
    <s v="Order closed"/>
    <x v="1"/>
    <n v="1"/>
    <m/>
    <m/>
    <m/>
    <m/>
    <m/>
    <m/>
    <x v="0"/>
    <x v="3"/>
    <m/>
    <n v="2000"/>
    <s v="West Bengal"/>
    <s v="East"/>
    <m/>
    <n v="948783"/>
    <x v="12"/>
    <n v="3539044"/>
    <s v="CRCA SHEET TATCRC SR16 0.380X900X2500"/>
    <s v="C06"/>
    <s v="TATCRC"/>
    <s v="SR16"/>
    <n v="0.38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97711"/>
    <n v="1"/>
    <s v="9519197711-1"/>
    <s v="Nov'25"/>
    <s v="Released"/>
    <x v="1"/>
    <n v="1"/>
    <m/>
    <m/>
    <m/>
    <m/>
    <m/>
    <m/>
    <x v="0"/>
    <x v="3"/>
    <m/>
    <n v="2000"/>
    <s v="West Bengal"/>
    <s v="East"/>
    <m/>
    <n v="948783"/>
    <x v="12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1"/>
    <s v="9519188891-1"/>
    <s v="No Priority"/>
    <s v="Failed"/>
    <x v="0"/>
    <m/>
    <m/>
    <m/>
    <m/>
    <m/>
    <m/>
    <m/>
    <x v="0"/>
    <x v="3"/>
    <m/>
    <n v="2000"/>
    <s v="Jharkhand"/>
    <s v="East"/>
    <m/>
    <n v="185794"/>
    <x v="9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2"/>
    <s v="9519188891-2"/>
    <s v="No Priority"/>
    <s v="Failed"/>
    <x v="0"/>
    <m/>
    <m/>
    <m/>
    <m/>
    <m/>
    <m/>
    <m/>
    <x v="0"/>
    <x v="3"/>
    <m/>
    <n v="2000"/>
    <s v="Jharkhand"/>
    <s v="East"/>
    <m/>
    <n v="185794"/>
    <x v="9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4"/>
    <s v="9519188891-4"/>
    <s v="No Priority"/>
    <s v="Failed"/>
    <x v="0"/>
    <m/>
    <m/>
    <m/>
    <m/>
    <m/>
    <m/>
    <m/>
    <x v="0"/>
    <x v="3"/>
    <m/>
    <n v="2000"/>
    <s v="Jharkhand"/>
    <s v="East"/>
    <m/>
    <n v="185794"/>
    <x v="9"/>
    <n v="2441002"/>
    <s v="CRCA SHEET TATCRC SR16 0.380X1250X2500"/>
    <s v="C06"/>
    <s v="TATCRC"/>
    <s v="SR16"/>
    <n v="0.38"/>
    <n v="1250"/>
    <n v="2500"/>
    <m/>
    <s v=""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6"/>
    <s v="9519188891-6"/>
    <s v="No Priority"/>
    <s v="Failed"/>
    <x v="0"/>
    <m/>
    <m/>
    <m/>
    <m/>
    <m/>
    <m/>
    <m/>
    <x v="0"/>
    <x v="3"/>
    <m/>
    <n v="2000"/>
    <s v="Jharkhand"/>
    <s v="East"/>
    <m/>
    <n v="185794"/>
    <x v="9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8"/>
    <s v="9519188891-8"/>
    <s v="No Priority"/>
    <s v="Failed"/>
    <x v="0"/>
    <m/>
    <m/>
    <m/>
    <m/>
    <m/>
    <m/>
    <m/>
    <x v="0"/>
    <x v="3"/>
    <m/>
    <n v="2000"/>
    <s v="Jharkhand"/>
    <s v="East"/>
    <m/>
    <n v="185794"/>
    <x v="9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9"/>
    <s v="9519188891-9"/>
    <s v="Nov'25"/>
    <s v="Released"/>
    <x v="1"/>
    <n v="1"/>
    <s v="4000522236-5"/>
    <s v="HSM HR"/>
    <m/>
    <m/>
    <m/>
    <m/>
    <x v="0"/>
    <x v="3"/>
    <m/>
    <n v="2000"/>
    <s v="Jharkhand"/>
    <s v="East"/>
    <m/>
    <n v="185794"/>
    <x v="9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4T00:00:00"/>
    <s v="ZBTO"/>
    <n v="9519188891"/>
    <n v="10"/>
    <s v="9519188891-10"/>
    <s v="Nov'25"/>
    <s v="Released"/>
    <x v="1"/>
    <n v="1"/>
    <m/>
    <m/>
    <m/>
    <m/>
    <m/>
    <m/>
    <x v="0"/>
    <x v="3"/>
    <m/>
    <n v="2000"/>
    <s v="Jharkhand"/>
    <s v="East"/>
    <m/>
    <n v="185794"/>
    <x v="9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92"/>
    <n v="0"/>
    <n v="0"/>
    <n v="0"/>
    <n v="0"/>
    <n v="92"/>
    <n v="0"/>
    <n v="0"/>
    <n v="0"/>
    <n v="0"/>
    <n v="0"/>
    <n v="0"/>
    <n v="92"/>
    <m/>
  </r>
  <r>
    <n v="742"/>
    <d v="2025-10-14T00:00:00"/>
    <s v="ZBTO"/>
    <n v="9519188891"/>
    <n v="11"/>
    <s v="9519188891-11"/>
    <s v="Nov'25"/>
    <s v="Released"/>
    <x v="1"/>
    <n v="1"/>
    <s v="4000522236-2"/>
    <s v="HSM HR"/>
    <m/>
    <m/>
    <m/>
    <m/>
    <x v="0"/>
    <x v="3"/>
    <m/>
    <n v="2000"/>
    <s v="Jharkhand"/>
    <s v="East"/>
    <m/>
    <n v="185794"/>
    <x v="9"/>
    <n v="3240792"/>
    <s v="CRCA SHEET TSBCRC SR15 0.600X1250X2500"/>
    <s v="C06"/>
    <s v="TSBCRC"/>
    <s v="SR15"/>
    <n v="0.6"/>
    <n v="1250"/>
    <n v="2500"/>
    <m/>
    <s v=""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09-16T00:00:00"/>
    <s v="ZBTO"/>
    <n v="9519110359"/>
    <n v="6"/>
    <s v="9519110359-6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206324"/>
    <s v="CRCA SHEET TATXXD AU03 0.750X1250X2500"/>
    <s v="C06"/>
    <s v="TATXXD"/>
    <s v="AU03"/>
    <n v="0.7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7"/>
    <s v="9519110359-7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8"/>
    <s v="9519110359-8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406015"/>
    <s v="CRCA SHEET TATXXD AU03 0.950X1250X2500"/>
    <s v="C06"/>
    <s v="TATXXD"/>
    <s v="AU03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9"/>
    <s v="9519110359-9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89865"/>
    <s v="CRSHEET TATXXD AU03 1.0X1250X2500"/>
    <s v="C06"/>
    <s v="TATXXD"/>
    <s v="AU03"/>
    <n v="1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10"/>
    <s v="9519110359-10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2"/>
    <s v="9519114845-2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"/>
    <s v="9519187886-1"/>
    <s v="Nov'25"/>
    <s v="Released"/>
    <x v="1"/>
    <n v="1"/>
    <m/>
    <m/>
    <m/>
    <m/>
    <m/>
    <m/>
    <x v="0"/>
    <x v="3"/>
    <m/>
    <n v="2000"/>
    <s v="Andhra Pradesh"/>
    <s v="South"/>
    <m/>
    <n v="946077"/>
    <x v="30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3T00:00:00"/>
    <s v="ZBTO"/>
    <n v="9519187886"/>
    <n v="2"/>
    <s v="9519187886-2"/>
    <s v="No Priority"/>
    <s v="Failed"/>
    <x v="0"/>
    <m/>
    <m/>
    <m/>
    <m/>
    <m/>
    <m/>
    <m/>
    <x v="0"/>
    <x v="3"/>
    <m/>
    <n v="2000"/>
    <s v="Andhra Pradesh"/>
    <s v="South"/>
    <m/>
    <n v="946077"/>
    <x v="30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3"/>
    <s v="9519187886-3"/>
    <s v="No Priority"/>
    <s v="Failed"/>
    <x v="0"/>
    <m/>
    <m/>
    <m/>
    <m/>
    <m/>
    <m/>
    <m/>
    <x v="0"/>
    <x v="3"/>
    <m/>
    <n v="2000"/>
    <s v="Andhra Pradesh"/>
    <s v="South"/>
    <m/>
    <n v="946077"/>
    <x v="30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0"/>
    <s v="9519187886-10"/>
    <s v="Nov'25"/>
    <s v="Released"/>
    <x v="1"/>
    <n v="1"/>
    <m/>
    <m/>
    <m/>
    <m/>
    <m/>
    <m/>
    <x v="0"/>
    <x v="3"/>
    <m/>
    <n v="2000"/>
    <s v="Andhra Pradesh"/>
    <s v="South"/>
    <m/>
    <n v="946077"/>
    <x v="30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10-13T00:00:00"/>
    <s v="ZBTO"/>
    <n v="9519187886"/>
    <n v="11"/>
    <s v="9519187886-11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2"/>
    <s v="9519187886-12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189865"/>
    <s v="CRSHEET TATXXD AU03 1.0X1250X2500"/>
    <s v="C06"/>
    <s v="TATXXD"/>
    <s v="AU03"/>
    <n v="1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3"/>
    <s v="9519187886-13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189866"/>
    <s v="CRSHEET TATXXD AU03 1.20X1250X2500"/>
    <s v="C06"/>
    <s v="TATXXD"/>
    <s v="AU03"/>
    <n v="1.2"/>
    <n v="1250"/>
    <n v="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4"/>
    <s v="9519187886-14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5"/>
    <s v="9519187886-15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281630"/>
    <s v="CRSHEET C06 TATXXD AU03 1.6X1250X2500"/>
    <s v="C06"/>
    <s v="TATXXD"/>
    <s v="AU03"/>
    <n v="1.6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6"/>
    <s v="9519187886-16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6190"/>
    <n v="2"/>
    <s v="9519146190-2"/>
    <s v="Nov'25"/>
    <s v="Released"/>
    <x v="1"/>
    <n v="2"/>
    <m/>
    <m/>
    <m/>
    <m/>
    <m/>
    <m/>
    <x v="0"/>
    <x v="0"/>
    <m/>
    <n v="2000"/>
    <s v="Tamil Nadu"/>
    <s v="South"/>
    <m/>
    <n v="116465"/>
    <x v="19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88"/>
    <n v="1"/>
    <s v="9519163888-1"/>
    <s v="No Priority"/>
    <s v="Failed"/>
    <x v="0"/>
    <m/>
    <m/>
    <m/>
    <m/>
    <m/>
    <m/>
    <m/>
    <x v="1"/>
    <x v="2"/>
    <m/>
    <n v="2000"/>
    <s v="Jharkhand"/>
    <s v="East"/>
    <m/>
    <n v="165053"/>
    <x v="38"/>
    <n v="4095702"/>
    <s v="GP COIL TSBXGP N1GP 0.330X900"/>
    <s v="C02"/>
    <s v="TSBXGP"/>
    <s v="N1GP"/>
    <n v="0.33"/>
    <n v="900"/>
    <n v="0"/>
    <m/>
    <s v="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1"/>
    <s v="9519163915-1"/>
    <s v="No Priority"/>
    <s v="Failed"/>
    <x v="0"/>
    <m/>
    <m/>
    <m/>
    <m/>
    <m/>
    <m/>
    <m/>
    <x v="0"/>
    <x v="3"/>
    <m/>
    <n v="2000"/>
    <s v="Jharkhand"/>
    <s v="East"/>
    <m/>
    <n v="165053"/>
    <x v="38"/>
    <n v="2427612"/>
    <s v="CRCA SHEET TATCRC SR16 0.300X900X2500"/>
    <s v="C06"/>
    <s v="TATCRC"/>
    <s v="SR16"/>
    <n v="0.3"/>
    <n v="900"/>
    <n v="2500"/>
    <m/>
    <s v=""/>
    <m/>
    <n v="2.4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2"/>
    <s v="9519163915-2"/>
    <s v="No Priority"/>
    <s v="Failed"/>
    <x v="0"/>
    <m/>
    <m/>
    <m/>
    <m/>
    <m/>
    <m/>
    <m/>
    <x v="0"/>
    <x v="3"/>
    <m/>
    <n v="2000"/>
    <s v="Jharkhand"/>
    <s v="East"/>
    <m/>
    <n v="165053"/>
    <x v="38"/>
    <n v="2440959"/>
    <s v="CRCA SHEET TATCRC SR16 0.330X900X2500"/>
    <s v="C06"/>
    <s v="TATCRC"/>
    <s v="SR16"/>
    <n v="0.33"/>
    <n v="900"/>
    <n v="2500"/>
    <m/>
    <s v=""/>
    <m/>
    <n v="2.4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v'25"/>
    <s v="Released"/>
    <x v="1"/>
    <n v="1"/>
    <m/>
    <m/>
    <m/>
    <m/>
    <m/>
    <m/>
    <x v="0"/>
    <x v="3"/>
    <m/>
    <n v="2000"/>
    <s v="Jharkhand"/>
    <s v="East"/>
    <m/>
    <n v="165053"/>
    <x v="38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v'25"/>
    <s v="Released"/>
    <x v="1"/>
    <n v="1"/>
    <m/>
    <m/>
    <m/>
    <m/>
    <m/>
    <m/>
    <x v="0"/>
    <x v="3"/>
    <m/>
    <n v="2000"/>
    <s v="Jharkhand"/>
    <s v="East"/>
    <m/>
    <n v="165053"/>
    <x v="38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10-17T00:00:00"/>
    <s v="ZBTO"/>
    <n v="9519197958"/>
    <n v="1"/>
    <s v="9519197958-1"/>
    <s v="Nov'25"/>
    <s v="Released"/>
    <x v="1"/>
    <n v="1"/>
    <s v="4000522236-2"/>
    <s v="HSM HR"/>
    <m/>
    <m/>
    <m/>
    <m/>
    <x v="0"/>
    <x v="3"/>
    <m/>
    <n v="2000"/>
    <s v="Jharkhand"/>
    <s v="East"/>
    <m/>
    <n v="165053"/>
    <x v="38"/>
    <n v="3240765"/>
    <s v="CRCA SHEET TSBCRC SR15 0.500X1250X2500"/>
    <s v="C06"/>
    <s v="TSBCRC"/>
    <s v="SR15"/>
    <n v="0.5"/>
    <n v="1250"/>
    <n v="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7T00:00:00"/>
    <s v="ZBTO"/>
    <n v="9519197958"/>
    <n v="2"/>
    <s v="9519197958-2"/>
    <s v="Nov'25"/>
    <s v="Released"/>
    <x v="1"/>
    <n v="1"/>
    <s v="4000522236-2"/>
    <s v="HSM HR"/>
    <m/>
    <m/>
    <m/>
    <m/>
    <x v="0"/>
    <x v="3"/>
    <m/>
    <n v="2000"/>
    <s v="Jharkhand"/>
    <s v="East"/>
    <m/>
    <n v="165053"/>
    <x v="38"/>
    <n v="3240785"/>
    <s v="CRCA SHEET TSBCRC SR15 0.600X1250X2500"/>
    <s v="C06"/>
    <s v="TSBCRC"/>
    <s v="SR15"/>
    <n v="0.6"/>
    <n v="1250"/>
    <n v="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3"/>
    <d v="2025-10-24T00:00:00"/>
    <s v="ZBTO"/>
    <n v="9519214117"/>
    <n v="1"/>
    <s v="9519214117-1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8"/>
    <s v="GL C YS550 M306 0.33BMT(0.35TCT)X1000"/>
    <s v="B04"/>
    <s v="Y550GL"/>
    <s v="M306"/>
    <n v="0.33"/>
    <n v="1000"/>
    <n v="0"/>
    <m/>
    <n v="70"/>
    <m/>
    <n v="3"/>
    <n v="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2"/>
    <s v="9519214117-2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8"/>
    <s v="GL C YS550 M306 0.33BMT(0.35TCT)X1000"/>
    <s v="B04"/>
    <s v="Y550GL"/>
    <s v="M306"/>
    <n v="0.33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3"/>
    <s v="9519214117-3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9"/>
    <s v="GL C YS550 M306 0.38BMT(0.40TCT)X1000"/>
    <s v="B04"/>
    <s v="Y550GL"/>
    <s v="M306"/>
    <n v="0.38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4"/>
    <s v="9519214117-4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5"/>
    <s v="9519214117-5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6"/>
    <s v="9519214117-6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774721"/>
    <s v="GL C YS550 M306 0.33BMT(0.35TCT)X900"/>
    <s v="B04"/>
    <s v="Y550GL"/>
    <s v="M306"/>
    <n v="0.33"/>
    <n v="900"/>
    <n v="0"/>
    <m/>
    <n v="70"/>
    <m/>
    <n v="3"/>
    <n v="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8"/>
    <s v="9519214117-8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775011"/>
    <s v="GL C YS550 M306 0.38BMT(0.40TCT)X900"/>
    <s v="B04"/>
    <s v="Y550GL"/>
    <s v="M306"/>
    <n v="0.38"/>
    <n v="900"/>
    <n v="0"/>
    <m/>
    <n v="70"/>
    <m/>
    <n v="3"/>
    <n v="5.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9"/>
    <s v="9519214117-9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0"/>
    <s v="9519214117-10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1"/>
    <s v="9519214117-11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2"/>
    <s v="9519214117-12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71"/>
    <s v="GL C YS550 M306 0.43BMT(0.45TCT)X1000"/>
    <s v="B04"/>
    <s v="Y550GL"/>
    <s v="M306"/>
    <n v="0.43"/>
    <n v="1000"/>
    <n v="0"/>
    <m/>
    <n v="70"/>
    <m/>
    <n v="3"/>
    <n v="5.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75"/>
    <d v="2025-09-03T00:00:00"/>
    <s v="ZBTF"/>
    <n v="9519076751"/>
    <n v="1"/>
    <s v="9519076751-1"/>
    <s v="Nov'25"/>
    <s v="IT error"/>
    <x v="1"/>
    <m/>
    <m/>
    <m/>
    <m/>
    <m/>
    <m/>
    <m/>
    <x v="1"/>
    <x v="7"/>
    <m/>
    <n v="2000"/>
    <s v="West Bengal"/>
    <s v="East"/>
    <m/>
    <n v="600250"/>
    <x v="65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4"/>
    <s v="9519209775-4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3T00:00:00"/>
    <s v="ZBTO"/>
    <n v="9519209775"/>
    <n v="5"/>
    <s v="9519209775-5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3T00:00:00"/>
    <s v="ZBTO"/>
    <n v="9519209775"/>
    <n v="6"/>
    <s v="9519209775-6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3T00:00:00"/>
    <s v="ZBTO"/>
    <n v="9519209775"/>
    <n v="7"/>
    <s v="9519209775-7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3"/>
    <d v="2025-10-28T00:00:00"/>
    <s v="ZBTO"/>
    <n v="9519225483"/>
    <n v="2"/>
    <s v="9519225483-2"/>
    <s v="Nov'25"/>
    <s v="Released"/>
    <x v="1"/>
    <m/>
    <m/>
    <m/>
    <m/>
    <m/>
    <m/>
    <m/>
    <x v="1"/>
    <x v="7"/>
    <m/>
    <n v="2000"/>
    <s v="NAGPUR"/>
    <s v="West"/>
    <m/>
    <n v="930519"/>
    <x v="93"/>
    <n v="1334725"/>
    <s v="GP COIL SOFT-TATXGP-GK09-0.6X1220"/>
    <s v="C02"/>
    <s v="TATXGP"/>
    <s v="GK09"/>
    <n v="0.6"/>
    <n v="1220"/>
    <n v="0"/>
    <m/>
    <m/>
    <m/>
    <m/>
    <m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8T00:00:00"/>
    <s v="ZBTO"/>
    <n v="9519199493"/>
    <n v="4"/>
    <s v="9519199493-4"/>
    <s v="Nov'25"/>
    <s v="Released"/>
    <x v="1"/>
    <m/>
    <m/>
    <m/>
    <m/>
    <m/>
    <m/>
    <m/>
    <x v="2"/>
    <x v="4"/>
    <m/>
    <n v="1000"/>
    <s v="TAMILNADU"/>
    <s v="TBSPL"/>
    <m/>
    <n v="942294"/>
    <x v="8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8T00:00:00"/>
    <s v="ZBTO"/>
    <n v="9519225483"/>
    <n v="1"/>
    <s v="9519225483-1"/>
    <s v="Nov'25"/>
    <s v="Released"/>
    <x v="1"/>
    <m/>
    <m/>
    <m/>
    <m/>
    <m/>
    <m/>
    <m/>
    <x v="1"/>
    <x v="7"/>
    <m/>
    <n v="2000"/>
    <s v="NAGPUR"/>
    <s v="West"/>
    <m/>
    <n v="930519"/>
    <x v="93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2"/>
    <d v="2025-10-28T00:00:00"/>
    <s v="ZBTO"/>
    <n v="9519225237"/>
    <n v="1"/>
    <s v="9519225237-1"/>
    <s v="Nov'25"/>
    <s v="Released"/>
    <x v="1"/>
    <n v="2"/>
    <m/>
    <m/>
    <m/>
    <m/>
    <m/>
    <m/>
    <x v="0"/>
    <x v="0"/>
    <m/>
    <n v="2000"/>
    <s v="JAIPUR"/>
    <s v="North"/>
    <m/>
    <n v="116137"/>
    <x v="17"/>
    <n v="1804772"/>
    <s v="CRCA COIL TATXXD AU03 0.4X1250"/>
    <s v="C01"/>
    <s v="TATXXD"/>
    <s v="AU03"/>
    <n v="0.4"/>
    <n v="1250"/>
    <n v="0"/>
    <m/>
    <m/>
    <m/>
    <m/>
    <m/>
    <n v="87"/>
    <n v="0"/>
    <n v="87"/>
    <n v="2.19"/>
    <n v="0"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s v="M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8T00:00:00"/>
    <s v="ZBTO"/>
    <n v="9519215379"/>
    <n v="2"/>
    <s v="9519215379-2"/>
    <s v="Nov'25"/>
    <s v="Released"/>
    <x v="1"/>
    <n v="2"/>
    <m/>
    <m/>
    <m/>
    <m/>
    <m/>
    <m/>
    <x v="0"/>
    <x v="0"/>
    <m/>
    <n v="2000"/>
    <s v="GUWAHATI"/>
    <s v="East"/>
    <m/>
    <n v="116649"/>
    <x v="12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8T00:00:00"/>
    <s v="ZBTO"/>
    <n v="9519215853"/>
    <n v="4"/>
    <s v="9519215853-4"/>
    <s v="Nov'25"/>
    <s v="Released"/>
    <x v="1"/>
    <n v="1"/>
    <m/>
    <m/>
    <m/>
    <m/>
    <m/>
    <m/>
    <x v="0"/>
    <x v="3"/>
    <m/>
    <n v="2000"/>
    <s v="PATNA"/>
    <s v="East"/>
    <m/>
    <n v="103227"/>
    <x v="10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7"/>
    <s v="9519215853-7"/>
    <s v="Nov'25"/>
    <s v="Released"/>
    <x v="1"/>
    <n v="1"/>
    <m/>
    <m/>
    <m/>
    <m/>
    <m/>
    <m/>
    <x v="0"/>
    <x v="3"/>
    <m/>
    <n v="2000"/>
    <s v="PATNA"/>
    <s v="East"/>
    <m/>
    <n v="103227"/>
    <x v="10"/>
    <n v="3240772"/>
    <s v="CRCA SHEET TSBCRC SR15 0.600X900X2500"/>
    <s v="C06"/>
    <s v="TSBCRC"/>
    <s v="SR15"/>
    <n v="0.6"/>
    <n v="900"/>
    <n v="2500"/>
    <m/>
    <m/>
    <m/>
    <m/>
    <m/>
    <n v="21"/>
    <n v="0"/>
    <n v="21"/>
    <n v="21"/>
    <n v="0"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28T00:00:00"/>
    <s v="ZBTO"/>
    <n v="9519223395"/>
    <n v="1"/>
    <s v="9519223395-1"/>
    <s v="Nov'25"/>
    <s v="Released"/>
    <x v="1"/>
    <m/>
    <m/>
    <m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8T00:00:00"/>
    <s v="ZBTO"/>
    <n v="9519223395"/>
    <n v="2"/>
    <s v="9519223395-2"/>
    <s v="Nov'25"/>
    <s v="Released"/>
    <x v="1"/>
    <m/>
    <m/>
    <m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.65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2"/>
    <d v="2025-10-28T00:00:00"/>
    <s v="ZBTO"/>
    <n v="9519215880"/>
    <n v="1"/>
    <s v="9519215880-1"/>
    <s v="No Priority"/>
    <s v="Released"/>
    <x v="0"/>
    <m/>
    <m/>
    <m/>
    <m/>
    <m/>
    <m/>
    <m/>
    <x v="0"/>
    <x v="3"/>
    <m/>
    <n v="2000"/>
    <s v="PURNIA"/>
    <s v="East"/>
    <m/>
    <n v="103227"/>
    <x v="10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No Priority"/>
    <s v="Released"/>
    <x v="0"/>
    <m/>
    <m/>
    <m/>
    <m/>
    <m/>
    <m/>
    <m/>
    <x v="0"/>
    <x v="3"/>
    <m/>
    <n v="2000"/>
    <s v="PATNA"/>
    <s v="East"/>
    <m/>
    <n v="103227"/>
    <x v="10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v'25"/>
    <s v="Released"/>
    <x v="1"/>
    <n v="1"/>
    <m/>
    <m/>
    <m/>
    <m/>
    <m/>
    <m/>
    <x v="0"/>
    <x v="3"/>
    <m/>
    <n v="2000"/>
    <s v="PATNA"/>
    <s v="East"/>
    <m/>
    <n v="103227"/>
    <x v="10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5077"/>
    <n v="2"/>
    <s v="9519165077-2"/>
    <s v="No Priority"/>
    <s v="Failed"/>
    <x v="0"/>
    <m/>
    <m/>
    <m/>
    <m/>
    <m/>
    <m/>
    <m/>
    <x v="0"/>
    <x v="3"/>
    <m/>
    <n v="2000"/>
    <m/>
    <s v="West"/>
    <m/>
    <m/>
    <x v="36"/>
    <n v="3240765"/>
    <s v="CRCA SHEET TSBCRC SR15 0.500X1250X2500"/>
    <s v="C06"/>
    <s v="TSBCRC"/>
    <s v="SR15"/>
    <n v="0.5"/>
    <n v="1250"/>
    <n v="0"/>
    <m/>
    <m/>
    <m/>
    <n v="2.5"/>
    <n v="3.5"/>
    <n v="58.1"/>
    <n v="0"/>
    <n v="58.1"/>
    <n v="58.1"/>
    <n v="0"/>
    <m/>
    <m/>
    <m/>
    <m/>
    <m/>
    <m/>
    <m/>
    <m/>
    <m/>
    <m/>
    <m/>
    <m/>
    <m/>
    <m/>
    <m/>
    <m/>
    <m/>
    <m/>
    <m/>
    <m/>
    <n v="0"/>
    <m/>
    <n v="58.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1"/>
    <s v="9519199489-1"/>
    <s v="Nov'25"/>
    <s v="Released"/>
    <x v="1"/>
    <m/>
    <m/>
    <m/>
    <m/>
    <m/>
    <m/>
    <m/>
    <x v="0"/>
    <x v="6"/>
    <m/>
    <n v="1000"/>
    <m/>
    <s v="East"/>
    <m/>
    <m/>
    <x v="65"/>
    <n v="2164800"/>
    <s v="CRCA COIL TATXXD BT02 0.970X913"/>
    <s v="C01"/>
    <s v="TATXXD"/>
    <s v="BT02"/>
    <n v="0.97"/>
    <n v="913"/>
    <n v="0"/>
    <m/>
    <m/>
    <m/>
    <n v="6"/>
    <n v="10"/>
    <n v="126"/>
    <n v="0"/>
    <n v="126"/>
    <n v="126"/>
    <n v="0"/>
    <m/>
    <m/>
    <m/>
    <m/>
    <m/>
    <m/>
    <m/>
    <m/>
    <m/>
    <m/>
    <m/>
    <m/>
    <m/>
    <m/>
    <m/>
    <m/>
    <m/>
    <m/>
    <m/>
    <m/>
    <n v="0"/>
    <m/>
    <n v="12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2"/>
    <s v="9519199489-2"/>
    <s v="Nov'25"/>
    <s v="Released"/>
    <x v="1"/>
    <m/>
    <m/>
    <m/>
    <m/>
    <m/>
    <m/>
    <m/>
    <x v="0"/>
    <x v="6"/>
    <m/>
    <n v="1000"/>
    <m/>
    <s v="East"/>
    <m/>
    <m/>
    <x v="65"/>
    <n v="2164803"/>
    <s v="CRCA COIL TATXXD BT02 1.200X910"/>
    <s v="C01"/>
    <s v="TATXXD"/>
    <s v="BT02"/>
    <n v="1.2"/>
    <n v="910"/>
    <n v="0"/>
    <m/>
    <m/>
    <m/>
    <n v="6"/>
    <n v="10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3"/>
    <s v="9519199489-3"/>
    <s v="Nov'25"/>
    <s v="Released"/>
    <x v="1"/>
    <m/>
    <m/>
    <m/>
    <m/>
    <m/>
    <m/>
    <m/>
    <x v="0"/>
    <x v="6"/>
    <m/>
    <n v="1000"/>
    <m/>
    <s v="East"/>
    <m/>
    <m/>
    <x v="65"/>
    <n v="2170008"/>
    <s v="CRCA COIL TATXXD BT01 0.970X1220"/>
    <s v="C01"/>
    <s v="TATXXD"/>
    <s v="BT01"/>
    <n v="0.97"/>
    <n v="1220"/>
    <n v="0"/>
    <m/>
    <m/>
    <m/>
    <n v="6"/>
    <n v="10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3"/>
    <d v="2025-10-25T00:00:00"/>
    <s v="ZBTO"/>
    <n v="9519216813"/>
    <n v="1"/>
    <s v="9519216813-1"/>
    <s v="Nov'25"/>
    <s v="Released"/>
    <x v="1"/>
    <m/>
    <m/>
    <m/>
    <m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78.56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2"/>
    <s v="9519216813-2"/>
    <s v="Nov'25"/>
    <s v="Released"/>
    <x v="1"/>
    <m/>
    <m/>
    <m/>
    <m/>
    <m/>
    <m/>
    <m/>
    <x v="2"/>
    <x v="16"/>
    <n v="1000"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3"/>
    <s v="9519216813-3"/>
    <s v="Nov'25"/>
    <s v="Released"/>
    <x v="1"/>
    <m/>
    <m/>
    <m/>
    <m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4"/>
    <s v="9519216813-4"/>
    <s v="Nov'25"/>
    <s v="Released"/>
    <x v="1"/>
    <m/>
    <m/>
    <m/>
    <m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145"/>
    <n v="0"/>
    <n v="145"/>
    <n v="145"/>
    <n v="0"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3"/>
    <d v="2025-10-27T00:00:00"/>
    <s v="ZBTO"/>
    <n v="9519219867"/>
    <n v="3"/>
    <s v="9519219867-3"/>
    <s v="Nov'25"/>
    <s v="Released"/>
    <x v="1"/>
    <m/>
    <m/>
    <m/>
    <m/>
    <m/>
    <m/>
    <m/>
    <x v="1"/>
    <x v="7"/>
    <m/>
    <n v="2000"/>
    <m/>
    <s v="East"/>
    <m/>
    <m/>
    <x v="12"/>
    <n v="1300229"/>
    <s v="GP COIL SOFT-TATXGP-GLK1-0.4X1220"/>
    <s v="C02"/>
    <s v="TATXGP"/>
    <s v="GLK1"/>
    <n v="0.4"/>
    <n v="1220"/>
    <n v="0"/>
    <m/>
    <m/>
    <m/>
    <n v="6"/>
    <n v="24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7T00:00:00"/>
    <s v="ZBTO"/>
    <n v="9519219867"/>
    <n v="4"/>
    <s v="9519219867-4"/>
    <s v="Nov'25"/>
    <s v="Released"/>
    <x v="1"/>
    <m/>
    <m/>
    <m/>
    <m/>
    <m/>
    <m/>
    <m/>
    <x v="1"/>
    <x v="7"/>
    <m/>
    <n v="2000"/>
    <m/>
    <s v="East"/>
    <m/>
    <m/>
    <x v="12"/>
    <n v="2233645"/>
    <s v="GP COIL SOFT TATXGP GLK1 0.35X1220"/>
    <s v="C02"/>
    <s v="TATXGP"/>
    <s v="GLK1"/>
    <n v="0.35"/>
    <n v="1220"/>
    <n v="0"/>
    <m/>
    <m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3"/>
    <d v="2025-10-27T00:00:00"/>
    <s v="ZBTO"/>
    <n v="9519219867"/>
    <n v="5"/>
    <s v="9519219867-5"/>
    <s v="Nov'25"/>
    <s v="Released"/>
    <x v="1"/>
    <m/>
    <m/>
    <m/>
    <m/>
    <m/>
    <m/>
    <m/>
    <x v="1"/>
    <x v="7"/>
    <m/>
    <n v="2000"/>
    <m/>
    <s v="East"/>
    <m/>
    <m/>
    <x v="12"/>
    <n v="1300230"/>
    <s v="GP COIL SOFT-TATXGP-GLK1-0.3X1220"/>
    <s v="C02"/>
    <s v="TATXGP"/>
    <s v="GLK1"/>
    <n v="0.3"/>
    <n v="1220"/>
    <n v="0"/>
    <m/>
    <m/>
    <m/>
    <n v="6"/>
    <n v="24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7T00:00:00"/>
    <s v="ZBTO"/>
    <n v="9519219879"/>
    <n v="1"/>
    <s v="9519219879-1"/>
    <s v="Nov'25"/>
    <s v="Released"/>
    <x v="1"/>
    <m/>
    <m/>
    <m/>
    <m/>
    <m/>
    <m/>
    <m/>
    <x v="1"/>
    <x v="7"/>
    <m/>
    <n v="2000"/>
    <m/>
    <s v="East"/>
    <m/>
    <m/>
    <x v="71"/>
    <n v="1300229"/>
    <s v="GP COIL SOFT-TATXGP-GLK1-0.4X1220"/>
    <s v="C02"/>
    <s v="TATXGP"/>
    <s v="GLK1"/>
    <n v="0.4"/>
    <n v="1220"/>
    <n v="0"/>
    <m/>
    <m/>
    <m/>
    <n v="6"/>
    <n v="24"/>
    <n v="56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7T00:00:00"/>
    <s v="ZBTO"/>
    <n v="9519219879"/>
    <n v="2"/>
    <s v="9519219879-2"/>
    <s v="Nov'25"/>
    <s v="Released"/>
    <x v="1"/>
    <m/>
    <m/>
    <m/>
    <m/>
    <m/>
    <m/>
    <m/>
    <x v="1"/>
    <x v="7"/>
    <m/>
    <n v="2000"/>
    <m/>
    <s v="East"/>
    <m/>
    <m/>
    <x v="71"/>
    <n v="2233645"/>
    <s v="GP COIL SOFT TATXGP GLK1 0.35X1220"/>
    <s v="C02"/>
    <s v="TATXGP"/>
    <s v="GLK1"/>
    <n v="0.35"/>
    <n v="1220"/>
    <n v="0"/>
    <m/>
    <m/>
    <m/>
    <n v="6"/>
    <n v="24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7T00:00:00"/>
    <s v="ZBTO"/>
    <n v="9519219879"/>
    <n v="3"/>
    <s v="9519219879-3"/>
    <s v="Nov'25"/>
    <s v="Released"/>
    <x v="1"/>
    <m/>
    <m/>
    <m/>
    <m/>
    <m/>
    <m/>
    <m/>
    <x v="1"/>
    <x v="7"/>
    <m/>
    <n v="2000"/>
    <m/>
    <s v="East"/>
    <m/>
    <m/>
    <x v="71"/>
    <n v="1300230"/>
    <s v="GP COIL SOFT-TATXGP-GLK1-0.3X1220"/>
    <s v="C02"/>
    <s v="TATXGP"/>
    <s v="GLK1"/>
    <n v="0.3"/>
    <n v="1220"/>
    <n v="0"/>
    <m/>
    <m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3"/>
    <d v="2025-10-27T00:00:00"/>
    <s v="ZBTO"/>
    <n v="9519219884"/>
    <n v="3"/>
    <s v="9519219884-3"/>
    <s v="Nov'25"/>
    <s v="Released"/>
    <x v="1"/>
    <m/>
    <m/>
    <m/>
    <m/>
    <m/>
    <m/>
    <m/>
    <x v="1"/>
    <x v="7"/>
    <m/>
    <n v="2000"/>
    <m/>
    <s v="North"/>
    <m/>
    <m/>
    <x v="40"/>
    <n v="1854399"/>
    <s v="GP COIL SOFT-TATXGP-GK09-0.35X1220"/>
    <s v="C02"/>
    <s v="TATXGP"/>
    <s v="GK09"/>
    <n v="0.35"/>
    <n v="1220"/>
    <n v="0"/>
    <m/>
    <m/>
    <m/>
    <n v="5"/>
    <n v="7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.001"/>
    <n v="0"/>
    <n v="0"/>
    <n v="112.001"/>
    <n v="0"/>
    <n v="0"/>
    <n v="0"/>
    <n v="0"/>
    <n v="0"/>
    <n v="0"/>
    <n v="0"/>
    <n v="0"/>
    <n v="112.001"/>
    <m/>
  </r>
  <r>
    <n v="742"/>
    <d v="2025-10-27T00:00:00"/>
    <s v="ZBTO"/>
    <n v="9519220795"/>
    <n v="1"/>
    <s v="9519220795-1"/>
    <s v="Nov'25"/>
    <s v="Released"/>
    <x v="1"/>
    <n v="1"/>
    <m/>
    <m/>
    <m/>
    <m/>
    <m/>
    <m/>
    <x v="0"/>
    <x v="3"/>
    <m/>
    <n v="2000"/>
    <m/>
    <s v="North"/>
    <m/>
    <m/>
    <x v="3"/>
    <n v="3247971"/>
    <s v="CRCA SHEET TSBCRC SR15 0.500X1250X2020"/>
    <s v="C06"/>
    <s v="TSBCRC"/>
    <s v="SR15"/>
    <n v="0.5"/>
    <n v="1250"/>
    <n v="2020"/>
    <m/>
    <m/>
    <m/>
    <n v="2.5"/>
    <n v="3"/>
    <n v="29"/>
    <n v="0"/>
    <n v="29"/>
    <n v="1.17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8T00:00:00"/>
    <s v="ZBTO"/>
    <n v="9519222492"/>
    <n v="1"/>
    <s v="9519222492-1"/>
    <s v="Nov'25"/>
    <s v="Failed"/>
    <x v="1"/>
    <m/>
    <m/>
    <m/>
    <m/>
    <m/>
    <m/>
    <m/>
    <x v="0"/>
    <x v="6"/>
    <m/>
    <n v="1000"/>
    <m/>
    <s v="West"/>
    <m/>
    <m/>
    <x v="94"/>
    <n v="2149856"/>
    <s v="CRCA COIL TATXDD AU22 0.80X850"/>
    <s v="C01"/>
    <s v="TATXDD"/>
    <s v="AU22"/>
    <n v="0.8"/>
    <n v="850"/>
    <n v="0"/>
    <m/>
    <m/>
    <m/>
    <n v="1"/>
    <n v="10"/>
    <n v="300"/>
    <n v="0"/>
    <n v="300"/>
    <n v="300"/>
    <n v="0"/>
    <m/>
    <m/>
    <m/>
    <m/>
    <m/>
    <m/>
    <m/>
    <m/>
    <m/>
    <m/>
    <m/>
    <m/>
    <m/>
    <m/>
    <m/>
    <m/>
    <m/>
    <m/>
    <m/>
    <m/>
    <n v="0"/>
    <m/>
    <n v="300"/>
    <m/>
    <m/>
    <m/>
    <m/>
    <m/>
    <m/>
    <m/>
    <m/>
    <s v="C"/>
    <m/>
    <m/>
    <m/>
    <m/>
    <m/>
    <m/>
    <m/>
    <m/>
    <m/>
    <m/>
    <m/>
    <m/>
    <m/>
    <m/>
    <m/>
    <n v="300"/>
    <n v="0"/>
    <n v="0"/>
    <n v="0"/>
    <n v="0"/>
    <n v="300"/>
    <n v="0"/>
    <n v="0"/>
    <n v="0"/>
    <n v="0"/>
    <n v="0"/>
    <n v="0"/>
    <n v="300"/>
    <m/>
  </r>
  <r>
    <n v="743"/>
    <d v="2025-10-28T00:00:00"/>
    <s v="ZBTO"/>
    <n v="9519225058"/>
    <n v="1"/>
    <s v="9519225058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198"/>
    <n v="1"/>
    <s v="9519225198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202"/>
    <n v="1"/>
    <s v="9519225202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208"/>
    <n v="1"/>
    <s v="9519225208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108"/>
    <n v="0"/>
    <n v="108"/>
    <n v="108"/>
    <n v="0"/>
    <m/>
    <m/>
    <m/>
    <m/>
    <m/>
    <m/>
    <m/>
    <m/>
    <m/>
    <m/>
    <m/>
    <m/>
    <m/>
    <m/>
    <m/>
    <m/>
    <m/>
    <m/>
    <m/>
    <m/>
    <n v="0"/>
    <m/>
    <n v="108"/>
    <m/>
    <m/>
    <m/>
    <m/>
    <m/>
    <m/>
    <m/>
    <m/>
    <s v="Trimming only at RCL"/>
    <m/>
    <m/>
    <m/>
    <m/>
    <m/>
    <m/>
    <m/>
    <m/>
    <m/>
    <m/>
    <m/>
    <m/>
    <m/>
    <m/>
    <m/>
    <n v="108"/>
    <n v="0"/>
    <n v="0"/>
    <n v="108"/>
    <n v="0"/>
    <n v="0"/>
    <n v="0"/>
    <n v="0"/>
    <n v="0"/>
    <n v="0"/>
    <n v="0"/>
    <n v="0"/>
    <n v="108"/>
    <m/>
  </r>
  <r>
    <n v="743"/>
    <d v="2025-10-25T00:00:00"/>
    <s v="ZBTO"/>
    <n v="9519216791"/>
    <n v="1"/>
    <s v="9519216791-1"/>
    <s v="Nov'25"/>
    <s v="Released"/>
    <x v="1"/>
    <m/>
    <m/>
    <m/>
    <m/>
    <m/>
    <m/>
    <m/>
    <x v="2"/>
    <x v="4"/>
    <m/>
    <n v="1000"/>
    <m/>
    <s v="TBSPL"/>
    <m/>
    <m/>
    <x v="67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0"/>
    <n v="168"/>
    <n v="-100.54"/>
    <n v="0"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  <m/>
    <m/>
    <m/>
    <m/>
    <m/>
    <m/>
    <m/>
    <m/>
    <m/>
    <m/>
    <m/>
    <m/>
    <m/>
    <m/>
    <m/>
    <n v="168"/>
    <n v="0"/>
    <n v="0"/>
    <n v="168"/>
    <n v="0"/>
    <n v="0"/>
    <n v="0"/>
    <n v="0"/>
    <n v="0"/>
    <n v="0"/>
    <n v="0"/>
    <n v="0"/>
    <n v="168"/>
    <m/>
  </r>
  <r>
    <n v="743"/>
    <d v="2025-10-25T00:00:00"/>
    <s v="ZBTO"/>
    <n v="9519216791"/>
    <n v="2"/>
    <s v="9519216791-2"/>
    <s v="Nov'25"/>
    <s v="Released"/>
    <x v="1"/>
    <m/>
    <m/>
    <m/>
    <m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224"/>
    <n v="0"/>
    <n v="224"/>
    <n v="224"/>
    <n v="0"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  <m/>
    <m/>
    <m/>
    <m/>
    <m/>
    <m/>
    <m/>
    <m/>
    <m/>
    <m/>
    <m/>
    <m/>
    <m/>
    <m/>
    <m/>
    <n v="224"/>
    <n v="0"/>
    <n v="0"/>
    <n v="224"/>
    <n v="0"/>
    <n v="0"/>
    <n v="0"/>
    <n v="0"/>
    <n v="0"/>
    <n v="0"/>
    <n v="0"/>
    <n v="0"/>
    <n v="224"/>
    <m/>
  </r>
  <r>
    <n v="743"/>
    <d v="2025-10-25T00:00:00"/>
    <s v="ZBTO"/>
    <n v="9519216791"/>
    <n v="3"/>
    <s v="9519216791-3"/>
    <s v="Nov'25"/>
    <s v="Released"/>
    <x v="1"/>
    <m/>
    <m/>
    <m/>
    <m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140"/>
    <n v="0"/>
    <n v="140"/>
    <n v="140"/>
    <n v="0"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  <m/>
    <m/>
    <m/>
    <m/>
    <m/>
    <m/>
    <m/>
    <m/>
    <m/>
    <m/>
    <m/>
    <m/>
    <m/>
    <m/>
    <m/>
    <n v="140"/>
    <n v="0"/>
    <n v="0"/>
    <n v="140"/>
    <n v="0"/>
    <n v="0"/>
    <n v="0"/>
    <n v="0"/>
    <n v="0"/>
    <n v="0"/>
    <n v="0"/>
    <n v="0"/>
    <n v="140"/>
    <m/>
  </r>
  <r>
    <n v="743"/>
    <d v="2025-10-25T00:00:00"/>
    <s v="ZBTO"/>
    <n v="9519216791"/>
    <n v="4"/>
    <s v="9519216791-4"/>
    <s v="Nov'25"/>
    <s v="Released"/>
    <x v="1"/>
    <m/>
    <m/>
    <m/>
    <m/>
    <m/>
    <m/>
    <m/>
    <x v="2"/>
    <x v="4"/>
    <m/>
    <n v="1000"/>
    <m/>
    <s v="TBSPL"/>
    <m/>
    <m/>
    <x v="67"/>
    <n v="3239573"/>
    <s v="GL C YS550 H6GL 0.42BMT(0.47TCT)X1220"/>
    <s v="B04"/>
    <s v="Y550GL"/>
    <s v="H6GL"/>
    <n v="0.42"/>
    <n v="1220"/>
    <n v="0"/>
    <m/>
    <m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3"/>
    <d v="2025-10-25T00:00:00"/>
    <s v="ZBTO"/>
    <n v="9519216802"/>
    <n v="1"/>
    <s v="9519216802-1"/>
    <s v="Nov'25"/>
    <s v="Released"/>
    <x v="1"/>
    <m/>
    <m/>
    <m/>
    <m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n v="280"/>
    <n v="0"/>
    <n v="0"/>
    <n v="280"/>
    <n v="0"/>
    <n v="0"/>
    <n v="0"/>
    <n v="0"/>
    <n v="0"/>
    <n v="0"/>
    <n v="0"/>
    <n v="0"/>
    <n v="280"/>
    <m/>
  </r>
  <r>
    <n v="743"/>
    <d v="2025-10-28T00:00:00"/>
    <s v="ZBTO"/>
    <n v="9519223804"/>
    <n v="1"/>
    <s v="9519223804-1"/>
    <s v="Nov'25"/>
    <s v="Released"/>
    <x v="1"/>
    <m/>
    <m/>
    <m/>
    <m/>
    <m/>
    <m/>
    <m/>
    <x v="2"/>
    <x v="4"/>
    <m/>
    <n v="1000"/>
    <m/>
    <s v="TBSPL"/>
    <m/>
    <m/>
    <x v="67"/>
    <n v="3946362"/>
    <s v="GL COIL HARD Y550GL M308 0.47 (TCT)X1220"/>
    <s v="B04"/>
    <s v="Y550GL"/>
    <s v="M308"/>
    <n v="0.47"/>
    <n v="1220"/>
    <n v="0"/>
    <m/>
    <m/>
    <m/>
    <n v="3"/>
    <n v="5"/>
    <n v="252"/>
    <n v="0"/>
    <n v="252"/>
    <n v="-5.61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2"/>
    <d v="2025-09-09T00:00:00"/>
    <s v="ZBTO"/>
    <n v="9519088899"/>
    <n v="2"/>
    <s v="9519088899-2"/>
    <s v="Nov'25"/>
    <s v="Released"/>
    <x v="1"/>
    <n v="1"/>
    <m/>
    <m/>
    <m/>
    <m/>
    <m/>
    <m/>
    <x v="0"/>
    <x v="3"/>
    <m/>
    <n v="2000"/>
    <s v="NAGPUR"/>
    <s v="West"/>
    <m/>
    <n v="103092"/>
    <x v="74"/>
    <n v="3240792"/>
    <s v="CRCA SHEET TSBCRC SR15 0.600X1250X2500"/>
    <s v="C06"/>
    <s v="TSBCRC"/>
    <s v="SR15"/>
    <n v="0.6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9T00:00:00"/>
    <s v="ZBTO"/>
    <n v="9519229828"/>
    <n v="1"/>
    <s v="9519229828-1"/>
    <s v="Nov'25"/>
    <s v="Released"/>
    <x v="1"/>
    <m/>
    <m/>
    <m/>
    <m/>
    <m/>
    <m/>
    <m/>
    <x v="1"/>
    <x v="7"/>
    <m/>
    <n v="2000"/>
    <s v="SIYAGANJ"/>
    <s v="West"/>
    <m/>
    <n v="944695"/>
    <x v="44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2"/>
    <s v="9519229828-2"/>
    <s v="Nov'25"/>
    <s v="Released"/>
    <x v="1"/>
    <m/>
    <m/>
    <m/>
    <m/>
    <m/>
    <m/>
    <m/>
    <x v="1"/>
    <x v="7"/>
    <m/>
    <n v="2000"/>
    <s v="SIYAGANJ"/>
    <s v="West"/>
    <m/>
    <n v="944695"/>
    <x v="44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s v="Nov'25"/>
    <s v="Released"/>
    <x v="1"/>
    <m/>
    <m/>
    <m/>
    <m/>
    <m/>
    <m/>
    <m/>
    <x v="1"/>
    <x v="7"/>
    <m/>
    <n v="2000"/>
    <s v="SIYAGANJ"/>
    <s v="West"/>
    <m/>
    <n v="944695"/>
    <x v="44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4"/>
    <d v="2025-10-29T00:00:00"/>
    <s v="ZBTO"/>
    <n v="9519228840"/>
    <n v="1"/>
    <s v="9519228840-1"/>
    <s v="Nov'25"/>
    <s v="Released"/>
    <x v="1"/>
    <m/>
    <m/>
    <m/>
    <m/>
    <m/>
    <m/>
    <m/>
    <x v="3"/>
    <x v="4"/>
    <m/>
    <n v="1000"/>
    <s v="RAJASTHAN"/>
    <s v="TBSPL"/>
    <m/>
    <n v="940008"/>
    <x v="20"/>
    <n v="4005316"/>
    <s v="PPGL C HARD Y550PL DX04 0.630X1220"/>
    <s v="B18"/>
    <s v="Y550PL"/>
    <s v="DX04"/>
    <n v="0.63"/>
    <n v="1220"/>
    <n v="0"/>
    <m/>
    <m/>
    <m/>
    <n v="3"/>
    <n v="5"/>
    <n v="55.999000000000002"/>
    <n v="0"/>
    <n v="55.999000000000002"/>
    <n v="1.2589999999999999"/>
    <n v="0"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  <m/>
    <m/>
    <m/>
    <m/>
    <m/>
    <m/>
    <m/>
    <m/>
    <m/>
    <m/>
    <m/>
    <m/>
    <m/>
    <m/>
    <m/>
    <n v="55.999000000000002"/>
    <n v="0"/>
    <n v="55.999000000000002"/>
    <n v="0"/>
    <n v="0"/>
    <n v="0"/>
    <n v="0"/>
    <n v="0"/>
    <n v="0"/>
    <n v="0"/>
    <n v="0"/>
    <n v="0"/>
    <n v="55.999000000000002"/>
    <m/>
  </r>
  <r>
    <n v="744"/>
    <d v="2025-10-29T00:00:00"/>
    <s v="ZBTO"/>
    <n v="9519229555"/>
    <n v="1"/>
    <s v="9519229555-1"/>
    <s v="Nov'25"/>
    <s v="Released"/>
    <x v="1"/>
    <m/>
    <m/>
    <m/>
    <m/>
    <m/>
    <m/>
    <m/>
    <x v="3"/>
    <x v="4"/>
    <m/>
    <n v="1000"/>
    <s v="GAMHARIA"/>
    <s v="TBSPL"/>
    <m/>
    <n v="940016"/>
    <x v="20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0"/>
    <n v="27.998999999999999"/>
    <n v="0.47899999999999998"/>
    <n v="0"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  <m/>
    <m/>
    <m/>
    <m/>
    <m/>
    <m/>
    <m/>
    <m/>
    <m/>
    <m/>
    <m/>
    <m/>
    <m/>
    <m/>
    <m/>
    <n v="27.998999999999999"/>
    <n v="0"/>
    <n v="27.998999999999999"/>
    <n v="0"/>
    <n v="0"/>
    <n v="0"/>
    <n v="0"/>
    <n v="0"/>
    <n v="0"/>
    <n v="0"/>
    <n v="0"/>
    <n v="0"/>
    <n v="27.998999999999999"/>
    <m/>
  </r>
  <r>
    <n v="743"/>
    <d v="2025-10-22T00:00:00"/>
    <s v="ZBTO"/>
    <n v="9519208417"/>
    <n v="1"/>
    <s v="9519208417-1"/>
    <s v="No Priority"/>
    <s v="Released"/>
    <x v="0"/>
    <m/>
    <m/>
    <m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No Priority"/>
    <s v="Released"/>
    <x v="0"/>
    <m/>
    <m/>
    <m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7T00:00:00"/>
    <s v="ZBTO"/>
    <n v="9519199424"/>
    <n v="3"/>
    <s v="9519199424-3"/>
    <s v="Nov'25"/>
    <s v="Released"/>
    <x v="1"/>
    <m/>
    <m/>
    <m/>
    <m/>
    <m/>
    <m/>
    <m/>
    <x v="2"/>
    <x v="4"/>
    <m/>
    <n v="1000"/>
    <m/>
    <s v="TBSPL"/>
    <m/>
    <n v="942294"/>
    <x v="67"/>
    <n v="4108810"/>
    <s v="GL COIL HARD  Y550GL M310 0.350X1220"/>
    <s v="B04"/>
    <s v="Y550GL"/>
    <s v="M310"/>
    <n v="0.35"/>
    <n v="1220"/>
    <n v="0"/>
    <m/>
    <m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4T00:00:00"/>
    <s v="ZBTO"/>
    <n v="9519213897"/>
    <n v="1"/>
    <s v="9519213897-1"/>
    <s v="Nov'25"/>
    <s v="Released"/>
    <x v="1"/>
    <m/>
    <m/>
    <m/>
    <m/>
    <m/>
    <m/>
    <m/>
    <x v="2"/>
    <x v="4"/>
    <m/>
    <n v="1000"/>
    <m/>
    <s v="TBSPL"/>
    <m/>
    <m/>
    <x v="67"/>
    <n v="4108810"/>
    <s v="GL COIL HARD Y550GL M308 0.35(TCT)X1220"/>
    <s v="B04"/>
    <s v="Y550GL"/>
    <s v="M310"/>
    <n v="0.35"/>
    <n v="1220"/>
    <n v="0"/>
    <m/>
    <m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2"/>
    <m/>
    <s v=""/>
    <m/>
    <m/>
    <s v="60893680-1"/>
    <s v="Stocks"/>
    <s v="Released"/>
    <x v="1"/>
    <m/>
    <m/>
    <m/>
    <m/>
    <m/>
    <m/>
    <m/>
    <x v="0"/>
    <x v="6"/>
    <m/>
    <s v=""/>
    <m/>
    <m/>
    <m/>
    <m/>
    <x v="96"/>
    <n v="2164800"/>
    <s v="CRCA COIL TATXXD BT02 0.970X913"/>
    <s v="C01"/>
    <s v="TATXXD"/>
    <s v="BT02"/>
    <n v="0.97"/>
    <n v="913"/>
    <m/>
    <m/>
    <m/>
    <m/>
    <m/>
    <m/>
    <m/>
    <m/>
    <m/>
    <m/>
    <n v="8.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07"/>
    <m/>
  </r>
  <r>
    <n v="743"/>
    <m/>
    <s v=""/>
    <m/>
    <m/>
    <s v="60895201-22"/>
    <s v="Stocks"/>
    <s v="Released"/>
    <x v="1"/>
    <m/>
    <m/>
    <m/>
    <m/>
    <m/>
    <m/>
    <m/>
    <x v="1"/>
    <x v="7"/>
    <m/>
    <s v=""/>
    <m/>
    <m/>
    <m/>
    <m/>
    <x v="96"/>
    <n v="1851145"/>
    <s v="GP SHEET SOFT-TATXGP-GK09-0.5X1220"/>
    <s v="B11"/>
    <s v="TATXGP"/>
    <s v="GK09"/>
    <n v="0.5"/>
    <n v="1220"/>
    <m/>
    <m/>
    <m/>
    <m/>
    <m/>
    <m/>
    <m/>
    <m/>
    <m/>
    <m/>
    <n v="3.48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4849999999999999"/>
    <m/>
  </r>
  <r>
    <n v="743"/>
    <m/>
    <s v=""/>
    <m/>
    <m/>
    <s v="60907771-14"/>
    <s v="Stocks"/>
    <s v="Released"/>
    <x v="1"/>
    <m/>
    <m/>
    <m/>
    <m/>
    <m/>
    <m/>
    <m/>
    <x v="2"/>
    <x v="6"/>
    <m/>
    <s v=""/>
    <m/>
    <m/>
    <m/>
    <m/>
    <x v="96"/>
    <n v="3865176"/>
    <s v="GL COIL HARD  Y550GL HGL6 0.900X1250"/>
    <s v="B04"/>
    <s v="Y550GL"/>
    <s v="HGL6"/>
    <n v="0.9"/>
    <n v="1250"/>
    <m/>
    <m/>
    <m/>
    <m/>
    <m/>
    <m/>
    <m/>
    <m/>
    <m/>
    <m/>
    <n v="2.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79"/>
    <m/>
  </r>
  <r>
    <n v="743"/>
    <m/>
    <s v=""/>
    <m/>
    <m/>
    <s v="60917918-9"/>
    <s v="Stocks"/>
    <s v="Released"/>
    <x v="1"/>
    <m/>
    <m/>
    <m/>
    <m/>
    <m/>
    <m/>
    <m/>
    <x v="2"/>
    <x v="6"/>
    <m/>
    <s v=""/>
    <m/>
    <m/>
    <m/>
    <m/>
    <x v="96"/>
    <n v="3789964"/>
    <s v="GL C YS550 H6GL 0.60BMT(0.65TCT)X1250"/>
    <s v="B04"/>
    <s v="Y550GL"/>
    <s v="H6GL"/>
    <n v="0.6"/>
    <n v="1250"/>
    <m/>
    <m/>
    <m/>
    <m/>
    <m/>
    <m/>
    <m/>
    <m/>
    <m/>
    <m/>
    <n v="9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875"/>
    <m/>
  </r>
  <r>
    <n v="742"/>
    <m/>
    <s v=""/>
    <m/>
    <m/>
    <s v="60938878-1"/>
    <s v="Stocks"/>
    <s v="Released"/>
    <x v="1"/>
    <m/>
    <m/>
    <m/>
    <m/>
    <m/>
    <m/>
    <m/>
    <x v="0"/>
    <x v="0"/>
    <m/>
    <s v=""/>
    <m/>
    <m/>
    <m/>
    <m/>
    <x v="97"/>
    <n v="1804854"/>
    <s v="CRCA COIL-TATXXD-AU03-1.2X1250"/>
    <s v="C01"/>
    <s v="TATXXD"/>
    <s v="AU03"/>
    <n v="1.2"/>
    <n v="1250"/>
    <m/>
    <m/>
    <m/>
    <m/>
    <m/>
    <m/>
    <m/>
    <m/>
    <m/>
    <m/>
    <n v="25.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4"/>
    <m/>
  </r>
  <r>
    <n v="743"/>
    <m/>
    <s v=""/>
    <m/>
    <m/>
    <s v="60939640-12"/>
    <s v="Stocks"/>
    <s v="Released"/>
    <x v="1"/>
    <m/>
    <m/>
    <m/>
    <m/>
    <m/>
    <m/>
    <m/>
    <x v="1"/>
    <x v="10"/>
    <m/>
    <s v=""/>
    <m/>
    <m/>
    <m/>
    <m/>
    <x v="96"/>
    <n v="3953695"/>
    <s v="GP COIL TATXGP GP2T 0.300X1350"/>
    <s v="C05"/>
    <s v="TATXGP"/>
    <s v="GP2T"/>
    <n v="0.3"/>
    <n v="1350"/>
    <m/>
    <m/>
    <m/>
    <m/>
    <m/>
    <m/>
    <m/>
    <m/>
    <m/>
    <m/>
    <n v="10.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95"/>
    <m/>
  </r>
  <r>
    <n v="743"/>
    <m/>
    <s v=""/>
    <m/>
    <m/>
    <s v="60941405-2"/>
    <s v="Stocks"/>
    <s v="Released"/>
    <x v="1"/>
    <m/>
    <m/>
    <m/>
    <m/>
    <m/>
    <m/>
    <m/>
    <x v="1"/>
    <x v="10"/>
    <m/>
    <s v=""/>
    <m/>
    <m/>
    <m/>
    <m/>
    <x v="98"/>
    <n v="3708868"/>
    <s v="GP COIL TATGPH GP02 0.500X1350"/>
    <s v="C05"/>
    <s v="TATGPH"/>
    <s v="GP02"/>
    <n v="0.5"/>
    <n v="1350"/>
    <m/>
    <m/>
    <m/>
    <m/>
    <m/>
    <m/>
    <m/>
    <m/>
    <m/>
    <m/>
    <n v="9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36"/>
    <m/>
  </r>
  <r>
    <n v="743"/>
    <m/>
    <s v=""/>
    <m/>
    <m/>
    <s v="60941442-13"/>
    <s v="Stocks"/>
    <s v="Released"/>
    <x v="1"/>
    <m/>
    <m/>
    <m/>
    <m/>
    <m/>
    <m/>
    <m/>
    <x v="2"/>
    <x v="6"/>
    <m/>
    <s v=""/>
    <m/>
    <m/>
    <m/>
    <m/>
    <x v="96"/>
    <n v="4031999"/>
    <s v="GL COIL SOFT  Y300GL T12L 0.500X1221"/>
    <s v="B03"/>
    <s v="Y300GL"/>
    <s v="T12L"/>
    <n v="0.5"/>
    <n v="1221"/>
    <m/>
    <m/>
    <m/>
    <m/>
    <m/>
    <m/>
    <m/>
    <m/>
    <m/>
    <m/>
    <n v="9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25"/>
    <m/>
  </r>
  <r>
    <n v="742"/>
    <m/>
    <s v=""/>
    <m/>
    <m/>
    <s v="60942015-2"/>
    <s v="Stocks"/>
    <s v="Released"/>
    <x v="1"/>
    <m/>
    <m/>
    <m/>
    <m/>
    <m/>
    <m/>
    <m/>
    <x v="0"/>
    <x v="6"/>
    <m/>
    <s v=""/>
    <m/>
    <m/>
    <m/>
    <m/>
    <x v="97"/>
    <n v="4005007"/>
    <s v="CR COIL TATXXD BT04 0.450X1020"/>
    <s v="C01"/>
    <s v="TATXXD"/>
    <s v="BT04"/>
    <n v="0.45"/>
    <n v="1020"/>
    <m/>
    <m/>
    <m/>
    <m/>
    <m/>
    <m/>
    <m/>
    <m/>
    <m/>
    <m/>
    <n v="6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53"/>
    <m/>
  </r>
  <r>
    <n v="742"/>
    <m/>
    <s v=""/>
    <m/>
    <m/>
    <s v="60942015-4"/>
    <s v="Stocks"/>
    <s v="Released"/>
    <x v="1"/>
    <m/>
    <m/>
    <m/>
    <m/>
    <m/>
    <m/>
    <m/>
    <x v="0"/>
    <x v="6"/>
    <m/>
    <s v=""/>
    <m/>
    <m/>
    <m/>
    <m/>
    <x v="97"/>
    <n v="4006905"/>
    <s v="CR COIL TATXXD BT04 0.450X848"/>
    <s v="C01"/>
    <s v="TATXXD"/>
    <s v="BT04"/>
    <n v="0.45"/>
    <n v="848"/>
    <m/>
    <m/>
    <m/>
    <m/>
    <m/>
    <m/>
    <m/>
    <m/>
    <m/>
    <m/>
    <n v="3.3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375"/>
    <m/>
  </r>
  <r>
    <n v="743"/>
    <m/>
    <s v=""/>
    <m/>
    <m/>
    <s v="60947783-1"/>
    <s v="Stocks"/>
    <s v="Released"/>
    <x v="1"/>
    <m/>
    <m/>
    <m/>
    <m/>
    <m/>
    <m/>
    <m/>
    <x v="1"/>
    <x v="5"/>
    <m/>
    <s v=""/>
    <m/>
    <m/>
    <m/>
    <m/>
    <x v="99"/>
    <n v="3897428"/>
    <s v="GP COIL XXXGPH GPH3 0.300X900"/>
    <s v="C05"/>
    <s v="XXXGPH"/>
    <s v="GPH3"/>
    <n v="0.3"/>
    <n v="900"/>
    <m/>
    <m/>
    <m/>
    <m/>
    <m/>
    <m/>
    <m/>
    <m/>
    <m/>
    <m/>
    <n v="4.26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649999999999997"/>
    <m/>
  </r>
  <r>
    <n v="743"/>
    <m/>
    <s v=""/>
    <m/>
    <m/>
    <s v="60948195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12.33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334999999999997"/>
    <m/>
  </r>
  <r>
    <n v="743"/>
    <m/>
    <s v=""/>
    <m/>
    <m/>
    <s v="60948196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12.4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440000000000001"/>
    <m/>
  </r>
  <r>
    <n v="743"/>
    <m/>
    <s v=""/>
    <m/>
    <m/>
    <s v="60948310-1"/>
    <s v="Stocks"/>
    <s v="Released"/>
    <x v="1"/>
    <m/>
    <m/>
    <m/>
    <m/>
    <m/>
    <m/>
    <m/>
    <x v="1"/>
    <x v="5"/>
    <m/>
    <s v=""/>
    <m/>
    <m/>
    <m/>
    <m/>
    <x v="99"/>
    <n v="3897429"/>
    <s v="GP COIL XXXGPH GPH3 0.350X900"/>
    <s v="C05"/>
    <s v="XXXGPH"/>
    <s v="GPH3"/>
    <n v="0.35"/>
    <n v="900"/>
    <m/>
    <m/>
    <m/>
    <m/>
    <m/>
    <m/>
    <m/>
    <m/>
    <m/>
    <m/>
    <n v="19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9.89"/>
    <m/>
  </r>
  <r>
    <n v="743"/>
    <m/>
    <s v=""/>
    <m/>
    <m/>
    <s v="60948310-2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21.41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415000000000003"/>
    <m/>
  </r>
  <r>
    <n v="743"/>
    <m/>
    <s v=""/>
    <m/>
    <m/>
    <s v="60948311-1"/>
    <s v="Stocks"/>
    <s v="Released"/>
    <x v="1"/>
    <m/>
    <m/>
    <m/>
    <m/>
    <m/>
    <m/>
    <m/>
    <x v="1"/>
    <x v="5"/>
    <m/>
    <s v=""/>
    <m/>
    <m/>
    <m/>
    <m/>
    <x v="99"/>
    <n v="3897430"/>
    <s v="GP COIL XXXGPH GPH3 0.400X900"/>
    <s v="C05"/>
    <s v="XXXGPH"/>
    <s v="GPH3"/>
    <n v="0.4"/>
    <n v="900"/>
    <m/>
    <m/>
    <m/>
    <m/>
    <m/>
    <m/>
    <m/>
    <m/>
    <m/>
    <m/>
    <n v="9.3000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3000000000000007"/>
    <m/>
  </r>
  <r>
    <n v="743"/>
    <m/>
    <s v=""/>
    <m/>
    <m/>
    <s v="60948411-1"/>
    <s v="Stocks"/>
    <s v="Released"/>
    <x v="1"/>
    <m/>
    <m/>
    <m/>
    <m/>
    <m/>
    <m/>
    <m/>
    <x v="1"/>
    <x v="5"/>
    <m/>
    <s v=""/>
    <m/>
    <m/>
    <m/>
    <m/>
    <x v="99"/>
    <n v="3897430"/>
    <s v="GP COIL XXXGPH GPH3 0.400X900"/>
    <s v="C05"/>
    <s v="XXXGPH"/>
    <s v="GPH3"/>
    <n v="0.4"/>
    <n v="900"/>
    <m/>
    <m/>
    <m/>
    <m/>
    <m/>
    <m/>
    <m/>
    <m/>
    <m/>
    <m/>
    <n v="4.70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7050000000000001"/>
    <m/>
  </r>
  <r>
    <n v="743"/>
    <m/>
    <s v=""/>
    <m/>
    <m/>
    <s v="60948412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20.28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284999999999997"/>
    <m/>
  </r>
  <r>
    <n v="743"/>
    <m/>
    <s v=""/>
    <m/>
    <m/>
    <s v="60948413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13.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05"/>
    <m/>
  </r>
  <r>
    <n v="743"/>
    <m/>
    <s v=""/>
    <m/>
    <m/>
    <s v="621282475-1"/>
    <s v="Stocks"/>
    <s v="Released"/>
    <x v="1"/>
    <m/>
    <m/>
    <m/>
    <m/>
    <m/>
    <m/>
    <m/>
    <x v="2"/>
    <x v="6"/>
    <m/>
    <s v=""/>
    <m/>
    <m/>
    <m/>
    <m/>
    <x v="100"/>
    <n v="2427835"/>
    <s v="GL COIL HARD  Y550GL H7GL 0.350X1245"/>
    <s v="B04"/>
    <s v="Y550GL"/>
    <s v="H7GL"/>
    <n v="0.35"/>
    <n v="1245"/>
    <m/>
    <m/>
    <m/>
    <m/>
    <m/>
    <m/>
    <m/>
    <m/>
    <m/>
    <m/>
    <n v="9.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51"/>
    <m/>
  </r>
  <r>
    <n v="743"/>
    <m/>
    <s v="ZBTC"/>
    <m/>
    <m/>
    <s v="9517427639-3"/>
    <s v="Stocks"/>
    <s v="Released"/>
    <x v="1"/>
    <m/>
    <m/>
    <m/>
    <m/>
    <m/>
    <m/>
    <m/>
    <x v="1"/>
    <x v="2"/>
    <m/>
    <n v="2000"/>
    <m/>
    <m/>
    <m/>
    <m/>
    <x v="9"/>
    <n v="1854424"/>
    <s v="GP COIL SOFT-TATXGP-GK09-0.6X900"/>
    <s v="C02"/>
    <s v="TATXGP"/>
    <s v="GK09"/>
    <n v="0.6"/>
    <n v="900"/>
    <m/>
    <m/>
    <m/>
    <m/>
    <m/>
    <m/>
    <m/>
    <m/>
    <m/>
    <m/>
    <n v="4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84"/>
    <m/>
  </r>
  <r>
    <n v="742"/>
    <m/>
    <s v="ZBTO"/>
    <m/>
    <m/>
    <s v="9517771144-8"/>
    <s v="Stocks"/>
    <s v="Released"/>
    <x v="1"/>
    <m/>
    <m/>
    <m/>
    <m/>
    <m/>
    <m/>
    <m/>
    <x v="0"/>
    <x v="3"/>
    <m/>
    <n v="2000"/>
    <m/>
    <m/>
    <m/>
    <m/>
    <x v="90"/>
    <n v="3533338"/>
    <s v="CRCA SHEET TATCRC SR16 0.400X1000X2000"/>
    <s v="C06"/>
    <s v="TATCRC"/>
    <s v="SR16"/>
    <n v="0.4"/>
    <n v="1000"/>
    <m/>
    <m/>
    <m/>
    <m/>
    <m/>
    <m/>
    <m/>
    <m/>
    <m/>
    <m/>
    <n v="2.84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450000000000002"/>
    <m/>
  </r>
  <r>
    <n v="742"/>
    <m/>
    <s v="ZBTO"/>
    <m/>
    <m/>
    <s v="9517928529-1"/>
    <s v="Stocks"/>
    <s v="Released"/>
    <x v="1"/>
    <m/>
    <m/>
    <m/>
    <m/>
    <m/>
    <m/>
    <m/>
    <x v="0"/>
    <x v="3"/>
    <m/>
    <n v="2000"/>
    <m/>
    <m/>
    <m/>
    <m/>
    <x v="90"/>
    <n v="3240765"/>
    <s v="CRCA SHEET TSBCRC SR15 0.500X1250X2500"/>
    <s v="C06"/>
    <s v="TSBCRC"/>
    <s v="SR15"/>
    <n v="0.5"/>
    <n v="1250"/>
    <m/>
    <m/>
    <m/>
    <m/>
    <m/>
    <m/>
    <m/>
    <m/>
    <m/>
    <m/>
    <n v="5.76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7650000000000006"/>
    <m/>
  </r>
  <r>
    <n v="743"/>
    <m/>
    <s v="ZBTF"/>
    <m/>
    <m/>
    <s v="9518170692-4"/>
    <s v="Stocks"/>
    <s v="Released"/>
    <x v="1"/>
    <m/>
    <m/>
    <m/>
    <m/>
    <m/>
    <m/>
    <m/>
    <x v="2"/>
    <x v="6"/>
    <m/>
    <n v="2000"/>
    <m/>
    <m/>
    <m/>
    <m/>
    <x v="101"/>
    <n v="3433846"/>
    <s v="GL COIL SKINPASS Y300GL SGL2 0.420X1235"/>
    <s v="B06"/>
    <s v="Y300GL"/>
    <s v="SGL2"/>
    <n v="0.42"/>
    <n v="1235"/>
    <m/>
    <m/>
    <m/>
    <m/>
    <m/>
    <m/>
    <m/>
    <m/>
    <m/>
    <m/>
    <n v="6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125"/>
    <m/>
  </r>
  <r>
    <n v="742"/>
    <m/>
    <s v="ZBTO"/>
    <m/>
    <m/>
    <s v="9518188607-1"/>
    <s v="Stocks"/>
    <s v="Released"/>
    <x v="1"/>
    <m/>
    <m/>
    <m/>
    <m/>
    <m/>
    <m/>
    <m/>
    <x v="0"/>
    <x v="3"/>
    <m/>
    <n v="2000"/>
    <m/>
    <m/>
    <m/>
    <m/>
    <x v="102"/>
    <n v="3870145"/>
    <s v="CRCA SHEET TATCRC SR16 0.400X1250X1980"/>
    <s v="C06"/>
    <s v="TATCRC"/>
    <s v="SR16"/>
    <n v="0.4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4"/>
    <m/>
  </r>
  <r>
    <n v="742"/>
    <m/>
    <s v="ZBTO"/>
    <m/>
    <m/>
    <s v="9518197222-2"/>
    <s v="Stocks"/>
    <s v="Released"/>
    <x v="1"/>
    <m/>
    <m/>
    <m/>
    <m/>
    <m/>
    <m/>
    <m/>
    <x v="0"/>
    <x v="3"/>
    <m/>
    <n v="2000"/>
    <m/>
    <m/>
    <m/>
    <m/>
    <x v="103"/>
    <n v="3240765"/>
    <s v="CRCA SHEET TSBCRC SR15 0.500X1250X2500"/>
    <s v="C06"/>
    <s v="TSBCRC"/>
    <s v="SR15"/>
    <n v="0.5"/>
    <n v="1250"/>
    <m/>
    <m/>
    <m/>
    <m/>
    <m/>
    <m/>
    <m/>
    <m/>
    <m/>
    <m/>
    <n v="2.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55"/>
    <m/>
  </r>
  <r>
    <n v="743"/>
    <m/>
    <s v="ZBTC"/>
    <m/>
    <m/>
    <s v="9518294311-1"/>
    <s v="Stocks"/>
    <s v="Released"/>
    <x v="1"/>
    <m/>
    <m/>
    <m/>
    <m/>
    <m/>
    <m/>
    <m/>
    <x v="2"/>
    <x v="6"/>
    <m/>
    <n v="1000"/>
    <m/>
    <m/>
    <m/>
    <m/>
    <x v="95"/>
    <n v="3865176"/>
    <s v="GL COIL HARD  Y550GL HGL6 0.900X1250"/>
    <s v="B04"/>
    <s v="Y550GL"/>
    <s v="HGL6"/>
    <n v="0.9"/>
    <n v="1250"/>
    <m/>
    <m/>
    <m/>
    <m/>
    <m/>
    <m/>
    <m/>
    <m/>
    <m/>
    <m/>
    <n v="6.20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2050000000000001"/>
    <m/>
  </r>
  <r>
    <n v="744"/>
    <m/>
    <s v="ZBTO"/>
    <m/>
    <m/>
    <s v="9518295812-2"/>
    <s v="Stocks"/>
    <s v="Released"/>
    <x v="1"/>
    <m/>
    <m/>
    <m/>
    <m/>
    <m/>
    <m/>
    <m/>
    <x v="3"/>
    <x v="4"/>
    <m/>
    <n v="1000"/>
    <m/>
    <m/>
    <m/>
    <m/>
    <x v="67"/>
    <n v="1633706"/>
    <s v="PPGL C Y550 HPL3 0.42BMT(0.50TPT)X1220"/>
    <s v="B18"/>
    <s v="Y550PL"/>
    <s v="HPL3"/>
    <n v="0.42"/>
    <n v="1220"/>
    <m/>
    <m/>
    <m/>
    <m/>
    <m/>
    <m/>
    <m/>
    <m/>
    <m/>
    <m/>
    <n v="3.31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3149999999999999"/>
    <m/>
  </r>
  <r>
    <n v="743"/>
    <m/>
    <s v="ZBTF"/>
    <m/>
    <m/>
    <s v="9518341433-2"/>
    <s v="Stocks"/>
    <s v="Released"/>
    <x v="1"/>
    <m/>
    <m/>
    <m/>
    <m/>
    <m/>
    <m/>
    <m/>
    <x v="1"/>
    <x v="2"/>
    <m/>
    <n v="2000"/>
    <m/>
    <m/>
    <m/>
    <m/>
    <x v="65"/>
    <n v="1854424"/>
    <s v="GP COIL SOFT-TATXGP-GK09-0.6X900"/>
    <s v="C02"/>
    <s v="TATXGP"/>
    <s v="GK09"/>
    <n v="0.6"/>
    <n v="900"/>
    <m/>
    <m/>
    <m/>
    <m/>
    <m/>
    <m/>
    <m/>
    <m/>
    <m/>
    <m/>
    <n v="9.53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5399999999999991"/>
    <m/>
  </r>
  <r>
    <n v="742"/>
    <m/>
    <s v="ZBTO"/>
    <m/>
    <m/>
    <s v="9518400614-9"/>
    <s v="Stocks"/>
    <s v="Released"/>
    <x v="1"/>
    <m/>
    <m/>
    <m/>
    <m/>
    <m/>
    <m/>
    <m/>
    <x v="0"/>
    <x v="3"/>
    <m/>
    <n v="2000"/>
    <m/>
    <m/>
    <m/>
    <m/>
    <x v="76"/>
    <n v="3239538"/>
    <s v="CRCA SHEET TATCRC SR16 0.350X1000X1910"/>
    <s v="C06"/>
    <s v="TATCRC"/>
    <s v="SR16"/>
    <n v="0.35"/>
    <n v="1000"/>
    <m/>
    <m/>
    <m/>
    <m/>
    <m/>
    <m/>
    <m/>
    <m/>
    <m/>
    <m/>
    <n v="3.0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0150000000000001"/>
    <m/>
  </r>
  <r>
    <n v="743"/>
    <m/>
    <s v="ZBTC"/>
    <m/>
    <m/>
    <s v="9518493528-7"/>
    <s v="Stocks"/>
    <s v="Released"/>
    <x v="1"/>
    <m/>
    <m/>
    <m/>
    <m/>
    <m/>
    <m/>
    <m/>
    <x v="1"/>
    <x v="2"/>
    <m/>
    <n v="2000"/>
    <m/>
    <m/>
    <m/>
    <m/>
    <x v="104"/>
    <n v="3661684"/>
    <s v="GP COIL TATXGP GK09 0.630X1000"/>
    <s v="C02"/>
    <s v="TATXGP"/>
    <s v="GK09"/>
    <n v="0.63"/>
    <n v="1000"/>
    <m/>
    <m/>
    <m/>
    <m/>
    <m/>
    <m/>
    <m/>
    <m/>
    <m/>
    <m/>
    <n v="4.934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9349999999999996"/>
    <m/>
  </r>
  <r>
    <n v="743"/>
    <m/>
    <s v="ZBTC"/>
    <m/>
    <m/>
    <s v="9518519364-1"/>
    <s v="Stocks"/>
    <s v="Released"/>
    <x v="1"/>
    <m/>
    <m/>
    <m/>
    <m/>
    <m/>
    <m/>
    <m/>
    <x v="2"/>
    <x v="6"/>
    <m/>
    <n v="1000"/>
    <m/>
    <m/>
    <m/>
    <m/>
    <x v="105"/>
    <n v="3884496"/>
    <s v="GL COIL HARD  Y550GL HGL6 0.900X1220"/>
    <s v="B04"/>
    <s v="Y550GL"/>
    <s v="HGL6"/>
    <n v="0.9"/>
    <n v="1220"/>
    <m/>
    <m/>
    <m/>
    <m/>
    <m/>
    <m/>
    <m/>
    <m/>
    <m/>
    <m/>
    <n v="10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86"/>
    <m/>
  </r>
  <r>
    <n v="742"/>
    <m/>
    <s v="ZBTC"/>
    <m/>
    <m/>
    <s v="9518525587-1"/>
    <s v="Stocks"/>
    <s v="Released"/>
    <x v="1"/>
    <m/>
    <m/>
    <m/>
    <m/>
    <m/>
    <m/>
    <m/>
    <x v="0"/>
    <x v="3"/>
    <m/>
    <n v="2000"/>
    <m/>
    <m/>
    <m/>
    <m/>
    <x v="64"/>
    <n v="3240793"/>
    <s v="CRCA SHEET TSBCRC SR15 0.700X1250X2500"/>
    <s v="C06"/>
    <s v="TSBCRC"/>
    <s v="SR15"/>
    <n v="0.7"/>
    <n v="1250"/>
    <m/>
    <m/>
    <m/>
    <m/>
    <m/>
    <m/>
    <m/>
    <m/>
    <m/>
    <m/>
    <n v="8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42"/>
    <m/>
  </r>
  <r>
    <n v="743"/>
    <m/>
    <s v="ZBTO"/>
    <m/>
    <m/>
    <s v="9518531619-1"/>
    <s v="Stocks"/>
    <s v="Released"/>
    <x v="1"/>
    <m/>
    <m/>
    <m/>
    <m/>
    <m/>
    <m/>
    <m/>
    <x v="2"/>
    <x v="6"/>
    <m/>
    <n v="1000"/>
    <m/>
    <m/>
    <m/>
    <m/>
    <x v="73"/>
    <n v="3951358"/>
    <s v="GL COIL HARD  Y550GL GL6H 0.900X1050"/>
    <s v="B04"/>
    <s v="Y550GL"/>
    <s v="GL6H"/>
    <n v="0.9"/>
    <n v="1050"/>
    <m/>
    <m/>
    <m/>
    <m/>
    <m/>
    <m/>
    <m/>
    <m/>
    <m/>
    <m/>
    <n v="21.16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164999999999999"/>
    <m/>
  </r>
  <r>
    <n v="743"/>
    <m/>
    <s v="ZBTO"/>
    <m/>
    <m/>
    <s v="9518531619-3"/>
    <s v="Stocks"/>
    <s v="Released"/>
    <x v="1"/>
    <m/>
    <m/>
    <m/>
    <m/>
    <m/>
    <m/>
    <m/>
    <x v="2"/>
    <x v="6"/>
    <m/>
    <n v="1000"/>
    <m/>
    <m/>
    <m/>
    <m/>
    <x v="73"/>
    <n v="3951358"/>
    <s v="GL COIL HARD  Y550GL GL6H 0.900X1050"/>
    <s v="B04"/>
    <s v="Y550GL"/>
    <s v="GL6H"/>
    <n v="0.9"/>
    <n v="1050"/>
    <m/>
    <m/>
    <m/>
    <m/>
    <m/>
    <m/>
    <m/>
    <m/>
    <m/>
    <m/>
    <n v="21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89"/>
    <m/>
  </r>
  <r>
    <n v="742"/>
    <m/>
    <s v="ZBTO"/>
    <m/>
    <m/>
    <s v="9518613349-1"/>
    <s v="Stocks"/>
    <s v="Released"/>
    <x v="1"/>
    <m/>
    <m/>
    <m/>
    <m/>
    <m/>
    <m/>
    <m/>
    <x v="0"/>
    <x v="3"/>
    <m/>
    <n v="2000"/>
    <m/>
    <m/>
    <m/>
    <m/>
    <x v="78"/>
    <n v="3240785"/>
    <s v="CRCA SHEET TSBCRC SR15 0.600X1250X2500"/>
    <s v="C06"/>
    <s v="TSBCRC"/>
    <s v="SR15"/>
    <n v="0.6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4"/>
    <m/>
  </r>
  <r>
    <n v="742"/>
    <m/>
    <s v="ZBTC"/>
    <m/>
    <m/>
    <s v="9518620199-1"/>
    <s v="Stocks"/>
    <s v="Released"/>
    <x v="1"/>
    <m/>
    <m/>
    <m/>
    <m/>
    <m/>
    <m/>
    <m/>
    <x v="0"/>
    <x v="0"/>
    <m/>
    <n v="2000"/>
    <m/>
    <m/>
    <m/>
    <m/>
    <x v="106"/>
    <n v="1206324"/>
    <s v="CRCA SHEET TATXXD AU03 0.750X1250X2500"/>
    <s v="C06"/>
    <s v="TATXXD"/>
    <s v="AU03"/>
    <n v="0.75"/>
    <n v="1250"/>
    <m/>
    <m/>
    <m/>
    <m/>
    <m/>
    <m/>
    <m/>
    <m/>
    <m/>
    <m/>
    <n v="2.90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049999999999998"/>
    <m/>
  </r>
  <r>
    <n v="743"/>
    <m/>
    <s v="ZBTC"/>
    <m/>
    <m/>
    <s v="9518647736-1"/>
    <s v="Stocks"/>
    <s v="Released"/>
    <x v="1"/>
    <m/>
    <m/>
    <m/>
    <m/>
    <m/>
    <m/>
    <m/>
    <x v="1"/>
    <x v="10"/>
    <m/>
    <n v="2000"/>
    <m/>
    <m/>
    <m/>
    <m/>
    <x v="91"/>
    <n v="3708868"/>
    <s v="GP COIL TATGPH GP02 0.500X1350"/>
    <s v="C05"/>
    <s v="TATGPH"/>
    <s v="GP02"/>
    <n v="0.5"/>
    <n v="1350"/>
    <m/>
    <m/>
    <m/>
    <m/>
    <m/>
    <m/>
    <m/>
    <m/>
    <m/>
    <m/>
    <n v="12.4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489999999999998"/>
    <m/>
  </r>
  <r>
    <n v="743"/>
    <m/>
    <s v="ZBTC"/>
    <m/>
    <m/>
    <s v="9518710315-1"/>
    <s v="Stocks"/>
    <s v="Released"/>
    <x v="1"/>
    <m/>
    <m/>
    <m/>
    <m/>
    <m/>
    <m/>
    <m/>
    <x v="1"/>
    <x v="10"/>
    <m/>
    <n v="2000"/>
    <m/>
    <m/>
    <m/>
    <m/>
    <x v="91"/>
    <n v="3708868"/>
    <s v="GP COIL TATGPH GP02 0.500X1350"/>
    <s v="C05"/>
    <s v="TATGPH"/>
    <s v="GP02"/>
    <n v="0.5"/>
    <n v="1350"/>
    <m/>
    <m/>
    <m/>
    <m/>
    <m/>
    <m/>
    <m/>
    <m/>
    <m/>
    <m/>
    <n v="6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125"/>
    <m/>
  </r>
  <r>
    <n v="742"/>
    <m/>
    <s v="ZBTC"/>
    <m/>
    <m/>
    <s v="9518729536-1"/>
    <s v="Stocks"/>
    <s v="Released"/>
    <x v="1"/>
    <m/>
    <m/>
    <m/>
    <m/>
    <m/>
    <m/>
    <m/>
    <x v="0"/>
    <x v="0"/>
    <m/>
    <n v="2000"/>
    <m/>
    <m/>
    <m/>
    <m/>
    <x v="54"/>
    <n v="1804908"/>
    <s v="CRCA COIL TATCRC TR15 0.5X1250"/>
    <s v="C01"/>
    <s v="TATCRC"/>
    <s v="TR15"/>
    <n v="0.5"/>
    <n v="1250"/>
    <m/>
    <m/>
    <m/>
    <m/>
    <m/>
    <m/>
    <m/>
    <m/>
    <m/>
    <m/>
    <n v="25.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785"/>
    <m/>
  </r>
  <r>
    <n v="743"/>
    <m/>
    <s v="ZBTO"/>
    <m/>
    <m/>
    <s v="9518752759-3"/>
    <s v="Stocks"/>
    <s v="Released"/>
    <x v="1"/>
    <m/>
    <m/>
    <m/>
    <m/>
    <m/>
    <m/>
    <m/>
    <x v="2"/>
    <x v="6"/>
    <m/>
    <n v="1000"/>
    <m/>
    <m/>
    <m/>
    <m/>
    <x v="73"/>
    <n v="3903395"/>
    <s v="GL COIL HARD  Y550GL GL6H 0.900X1220"/>
    <s v="B04"/>
    <s v="Y550GL"/>
    <s v="GL6H"/>
    <n v="0.9"/>
    <n v="1220"/>
    <m/>
    <m/>
    <m/>
    <m/>
    <m/>
    <m/>
    <m/>
    <m/>
    <m/>
    <m/>
    <n v="10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43"/>
    <m/>
  </r>
  <r>
    <n v="742"/>
    <m/>
    <s v="ZBTC"/>
    <m/>
    <m/>
    <s v="9518780835-1"/>
    <s v="Stocks"/>
    <s v="Released"/>
    <x v="1"/>
    <m/>
    <m/>
    <m/>
    <m/>
    <m/>
    <m/>
    <m/>
    <x v="0"/>
    <x v="0"/>
    <m/>
    <n v="2000"/>
    <m/>
    <m/>
    <m/>
    <m/>
    <x v="46"/>
    <n v="1801804"/>
    <s v="CRCA COIL-TATXXD-AU03-1X1250"/>
    <s v="C01"/>
    <s v="TATXXD"/>
    <s v="AU03"/>
    <n v="1"/>
    <n v="1250"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5"/>
    <m/>
  </r>
  <r>
    <n v="743"/>
    <m/>
    <s v="ZBTF"/>
    <m/>
    <m/>
    <s v="9518803391-6"/>
    <s v="Stocks"/>
    <s v="Released"/>
    <x v="1"/>
    <m/>
    <m/>
    <m/>
    <m/>
    <m/>
    <m/>
    <m/>
    <x v="1"/>
    <x v="5"/>
    <m/>
    <n v="2000"/>
    <m/>
    <m/>
    <m/>
    <m/>
    <x v="107"/>
    <n v="3776939"/>
    <s v="GP COIL TATGPH GP02 0.400X1015"/>
    <s v="C05"/>
    <s v="TATGPH"/>
    <s v="GP02"/>
    <n v="0.4"/>
    <n v="1015"/>
    <m/>
    <m/>
    <m/>
    <m/>
    <m/>
    <m/>
    <m/>
    <m/>
    <m/>
    <m/>
    <n v="6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46"/>
    <m/>
  </r>
  <r>
    <n v="742"/>
    <m/>
    <s v=""/>
    <m/>
    <m/>
    <s v="9518807248-1"/>
    <s v="Stocks"/>
    <s v="Released"/>
    <x v="1"/>
    <m/>
    <m/>
    <m/>
    <m/>
    <m/>
    <m/>
    <m/>
    <x v="0"/>
    <x v="18"/>
    <m/>
    <s v=""/>
    <m/>
    <m/>
    <m/>
    <m/>
    <x v="100"/>
    <n v="513006"/>
    <s v="CRSHTCORTEN IRS:M-41/97 1.6X1250X2500"/>
    <s v="C06"/>
    <s v="TATXHS"/>
    <s v="RL02"/>
    <n v="1.6"/>
    <n v="1250"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"/>
    <m/>
  </r>
  <r>
    <n v="744"/>
    <m/>
    <s v="ZBTO"/>
    <m/>
    <m/>
    <s v="9518809011-1"/>
    <s v="Stocks"/>
    <s v="Released"/>
    <x v="1"/>
    <m/>
    <m/>
    <m/>
    <m/>
    <m/>
    <m/>
    <m/>
    <x v="3"/>
    <x v="4"/>
    <m/>
    <n v="1000"/>
    <m/>
    <m/>
    <m/>
    <m/>
    <x v="20"/>
    <n v="3890482"/>
    <s v="PPGL C Y550 HPL6 0.30BMT(0.37TPT)X1220"/>
    <s v="B18"/>
    <s v="Y550PL"/>
    <s v="HPL6"/>
    <n v="0.3"/>
    <n v="1220"/>
    <m/>
    <m/>
    <m/>
    <m/>
    <m/>
    <m/>
    <m/>
    <m/>
    <m/>
    <m/>
    <n v="19.08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0"/>
    <n v="0"/>
    <n v="40"/>
    <n v="0"/>
    <n v="0"/>
    <n v="0"/>
    <n v="0"/>
    <n v="0"/>
    <n v="0"/>
    <n v="0"/>
    <n v="0"/>
    <n v="59.085000000000001"/>
    <m/>
  </r>
  <r>
    <n v="743"/>
    <m/>
    <s v="ZBTC"/>
    <m/>
    <m/>
    <s v="9518830129-1"/>
    <s v="Stocks"/>
    <s v="Released"/>
    <x v="1"/>
    <m/>
    <m/>
    <m/>
    <m/>
    <m/>
    <m/>
    <m/>
    <x v="1"/>
    <x v="2"/>
    <m/>
    <n v="2000"/>
    <m/>
    <m/>
    <m/>
    <m/>
    <x v="44"/>
    <n v="1851133"/>
    <s v="GP SHEET SOFT-TATXGP-GK09-0.35X900"/>
    <s v="B11"/>
    <s v="TATXGP"/>
    <s v="GK09"/>
    <n v="0.35"/>
    <n v="900"/>
    <m/>
    <m/>
    <m/>
    <m/>
    <m/>
    <m/>
    <m/>
    <m/>
    <m/>
    <m/>
    <n v="8.29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2949999999999999"/>
    <m/>
  </r>
  <r>
    <n v="743"/>
    <m/>
    <s v=""/>
    <m/>
    <m/>
    <s v="9518845983-1"/>
    <s v="Stocks"/>
    <s v="Released"/>
    <x v="1"/>
    <m/>
    <m/>
    <m/>
    <m/>
    <m/>
    <m/>
    <m/>
    <x v="2"/>
    <x v="6"/>
    <m/>
    <s v=""/>
    <m/>
    <m/>
    <m/>
    <m/>
    <x v="108"/>
    <n v="3887913"/>
    <s v="GL COIL HARD  Y550GL H6GL 0.700X1250"/>
    <s v="B04"/>
    <s v="Y550GL"/>
    <s v="H6GL"/>
    <n v="0.7"/>
    <n v="1250"/>
    <m/>
    <m/>
    <m/>
    <m/>
    <m/>
    <m/>
    <m/>
    <m/>
    <m/>
    <m/>
    <n v="113.604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3.60499999999999"/>
    <m/>
  </r>
  <r>
    <n v="743"/>
    <m/>
    <s v="ZBTF"/>
    <m/>
    <m/>
    <s v="9518851597-1"/>
    <s v="Stocks"/>
    <s v="Released"/>
    <x v="1"/>
    <m/>
    <m/>
    <m/>
    <m/>
    <m/>
    <m/>
    <m/>
    <x v="1"/>
    <x v="10"/>
    <m/>
    <n v="2000"/>
    <m/>
    <m/>
    <m/>
    <m/>
    <x v="109"/>
    <n v="3708868"/>
    <s v="GP COIL TATGPH GP02 0.500X1350"/>
    <s v="C05"/>
    <s v="TATGPH"/>
    <s v="GP02"/>
    <n v="0.5"/>
    <n v="1350"/>
    <m/>
    <m/>
    <m/>
    <m/>
    <m/>
    <m/>
    <m/>
    <m/>
    <m/>
    <m/>
    <n v="26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64"/>
    <m/>
  </r>
  <r>
    <n v="742"/>
    <m/>
    <s v="ZBTO"/>
    <m/>
    <m/>
    <s v="9518886012-2"/>
    <s v="Stocks"/>
    <s v="Released"/>
    <x v="1"/>
    <m/>
    <m/>
    <m/>
    <m/>
    <m/>
    <m/>
    <m/>
    <x v="0"/>
    <x v="9"/>
    <m/>
    <n v="2000"/>
    <m/>
    <m/>
    <m/>
    <m/>
    <x v="92"/>
    <n v="2420525"/>
    <s v="CRCA COIL TATXXD AH03 2X1250"/>
    <s v="C01"/>
    <s v="TATXXD"/>
    <s v="AH03"/>
    <n v="2"/>
    <n v="1250"/>
    <m/>
    <m/>
    <m/>
    <m/>
    <m/>
    <m/>
    <m/>
    <m/>
    <m/>
    <m/>
    <n v="25.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69"/>
    <m/>
  </r>
  <r>
    <n v="742"/>
    <m/>
    <s v="ZBTO"/>
    <m/>
    <m/>
    <s v="9518886012-3"/>
    <s v="Stocks"/>
    <s v="Released"/>
    <x v="1"/>
    <m/>
    <m/>
    <m/>
    <m/>
    <m/>
    <m/>
    <m/>
    <x v="0"/>
    <x v="0"/>
    <m/>
    <n v="2000"/>
    <m/>
    <m/>
    <m/>
    <m/>
    <x v="92"/>
    <n v="187574"/>
    <s v="CR COIL-ICF TATXXD AU03 2.50X1250"/>
    <s v="C01"/>
    <s v="TATXXD"/>
    <s v="AU03"/>
    <n v="2.5"/>
    <n v="1250"/>
    <m/>
    <m/>
    <m/>
    <m/>
    <m/>
    <m/>
    <m/>
    <m/>
    <m/>
    <m/>
    <n v="24.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33"/>
    <m/>
  </r>
  <r>
    <n v="742"/>
    <m/>
    <s v="ZBTO"/>
    <m/>
    <m/>
    <s v="9518914097-2"/>
    <s v="Stocks"/>
    <s v="Released"/>
    <x v="1"/>
    <m/>
    <m/>
    <m/>
    <m/>
    <m/>
    <m/>
    <m/>
    <x v="0"/>
    <x v="6"/>
    <m/>
    <n v="1000"/>
    <m/>
    <m/>
    <m/>
    <m/>
    <x v="50"/>
    <n v="3867647"/>
    <s v="CR COIL TATXXD BT03 0.600X1120"/>
    <s v="C01"/>
    <s v="TATXXD"/>
    <s v="BT03"/>
    <n v="0.6"/>
    <n v="1120"/>
    <m/>
    <m/>
    <m/>
    <m/>
    <m/>
    <m/>
    <m/>
    <m/>
    <m/>
    <m/>
    <n v="138.63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8.63999999999999"/>
    <m/>
  </r>
  <r>
    <n v="742"/>
    <m/>
    <s v="ZBTO"/>
    <m/>
    <m/>
    <s v="9518914422-1"/>
    <s v="Stocks"/>
    <s v="Released"/>
    <x v="1"/>
    <m/>
    <m/>
    <m/>
    <m/>
    <m/>
    <m/>
    <m/>
    <x v="0"/>
    <x v="6"/>
    <m/>
    <n v="1000"/>
    <m/>
    <m/>
    <m/>
    <m/>
    <x v="88"/>
    <n v="4006905"/>
    <s v="CR COIL TATXXD BT04 0.450X848"/>
    <s v="C01"/>
    <s v="TATXXD"/>
    <s v="BT04"/>
    <n v="0.45"/>
    <n v="848"/>
    <m/>
    <m/>
    <m/>
    <m/>
    <m/>
    <m/>
    <m/>
    <m/>
    <m/>
    <m/>
    <n v="4.84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8499999999999996"/>
    <m/>
  </r>
  <r>
    <n v="743"/>
    <m/>
    <s v="ZBTC"/>
    <m/>
    <m/>
    <s v="9518949719-1"/>
    <s v="Stocks"/>
    <s v="Released"/>
    <x v="1"/>
    <m/>
    <m/>
    <m/>
    <m/>
    <m/>
    <m/>
    <m/>
    <x v="2"/>
    <x v="6"/>
    <m/>
    <n v="1000"/>
    <m/>
    <m/>
    <m/>
    <m/>
    <x v="110"/>
    <n v="3982724"/>
    <s v="GL COIL HARD  Y550GL HGL6 0.900X1200"/>
    <s v="B04"/>
    <s v="Y550GL"/>
    <s v="HGL6"/>
    <n v="0.9"/>
    <n v="1200"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6"/>
    <m/>
  </r>
  <r>
    <n v="744"/>
    <m/>
    <s v="ZBTC"/>
    <m/>
    <m/>
    <s v="9518950115-11"/>
    <s v="Stocks"/>
    <s v="Released"/>
    <x v="1"/>
    <m/>
    <m/>
    <m/>
    <m/>
    <m/>
    <m/>
    <m/>
    <x v="3"/>
    <x v="4"/>
    <m/>
    <n v="1000"/>
    <m/>
    <m/>
    <m/>
    <m/>
    <x v="67"/>
    <n v="3724432"/>
    <s v="PPGL C HARD Y550PL PLH1 0.430X1020"/>
    <s v="B18"/>
    <s v="Y550PL"/>
    <s v="PLH1"/>
    <n v="0.43"/>
    <n v="1020"/>
    <m/>
    <m/>
    <m/>
    <m/>
    <m/>
    <m/>
    <m/>
    <m/>
    <m/>
    <m/>
    <n v="13.9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940000000000001"/>
    <m/>
  </r>
  <r>
    <n v="742"/>
    <m/>
    <s v="ZBTO"/>
    <m/>
    <m/>
    <s v="9518952391-1"/>
    <s v="Stocks"/>
    <s v="Released"/>
    <x v="1"/>
    <m/>
    <m/>
    <m/>
    <m/>
    <m/>
    <m/>
    <m/>
    <x v="0"/>
    <x v="6"/>
    <m/>
    <n v="1000"/>
    <m/>
    <m/>
    <m/>
    <m/>
    <x v="14"/>
    <n v="2164800"/>
    <s v="CRCA COIL TATXXD BT02 0.970X913"/>
    <s v="C01"/>
    <s v="TATXXD"/>
    <s v="BT02"/>
    <n v="0.97"/>
    <n v="913"/>
    <m/>
    <m/>
    <m/>
    <m/>
    <m/>
    <m/>
    <m/>
    <m/>
    <m/>
    <m/>
    <n v="8.255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2550000000000008"/>
    <m/>
  </r>
  <r>
    <n v="742"/>
    <m/>
    <s v="ZBTO"/>
    <m/>
    <m/>
    <s v="9518952680-2"/>
    <s v="Stocks"/>
    <s v="Released"/>
    <x v="1"/>
    <m/>
    <m/>
    <m/>
    <m/>
    <m/>
    <m/>
    <m/>
    <x v="0"/>
    <x v="6"/>
    <m/>
    <n v="1000"/>
    <m/>
    <m/>
    <m/>
    <m/>
    <x v="62"/>
    <n v="2164800"/>
    <s v="CRCA COIL TATXXD BT02 0.970X913"/>
    <s v="C01"/>
    <s v="TATXXD"/>
    <s v="BT02"/>
    <n v="0.97"/>
    <n v="913"/>
    <m/>
    <m/>
    <m/>
    <m/>
    <m/>
    <m/>
    <m/>
    <m/>
    <m/>
    <m/>
    <n v="17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47"/>
    <m/>
  </r>
  <r>
    <n v="742"/>
    <m/>
    <s v="ZBTO"/>
    <m/>
    <m/>
    <s v="9518970422-1"/>
    <s v="Stocks"/>
    <s v="Released"/>
    <x v="1"/>
    <m/>
    <m/>
    <m/>
    <m/>
    <m/>
    <m/>
    <m/>
    <x v="0"/>
    <x v="3"/>
    <m/>
    <n v="2000"/>
    <m/>
    <m/>
    <m/>
    <m/>
    <x v="74"/>
    <n v="3240765"/>
    <s v="CRCA SHEET TSBCRC SR15 0.500X1250X2500"/>
    <s v="C06"/>
    <s v="TSBCRC"/>
    <s v="SR15"/>
    <n v="0.5"/>
    <n v="1250"/>
    <m/>
    <m/>
    <m/>
    <m/>
    <m/>
    <m/>
    <m/>
    <m/>
    <m/>
    <m/>
    <n v="16.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625"/>
    <m/>
  </r>
  <r>
    <n v="744"/>
    <m/>
    <s v="ZBTO"/>
    <m/>
    <m/>
    <s v="9518986930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8.5850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5850000000000009"/>
    <m/>
  </r>
  <r>
    <n v="742"/>
    <m/>
    <s v=""/>
    <m/>
    <m/>
    <s v="9519014159-2"/>
    <s v="Stocks"/>
    <s v="Released"/>
    <x v="1"/>
    <m/>
    <m/>
    <m/>
    <m/>
    <m/>
    <m/>
    <m/>
    <x v="0"/>
    <x v="0"/>
    <m/>
    <s v=""/>
    <m/>
    <m/>
    <m/>
    <m/>
    <x v="100"/>
    <n v="187525"/>
    <s v="CR COIL-ICF  DQ TATXXD AU03 1.00 X 1250"/>
    <s v="C01"/>
    <s v="TATXXD"/>
    <s v="AU03"/>
    <n v="1"/>
    <n v="1250"/>
    <m/>
    <m/>
    <m/>
    <m/>
    <m/>
    <m/>
    <m/>
    <m/>
    <m/>
    <m/>
    <n v="23.0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3.035"/>
    <m/>
  </r>
  <r>
    <n v="742"/>
    <m/>
    <s v="ZBTO"/>
    <m/>
    <m/>
    <s v="9519028231-6"/>
    <s v="Stocks"/>
    <s v="Released"/>
    <x v="1"/>
    <m/>
    <m/>
    <m/>
    <m/>
    <m/>
    <m/>
    <m/>
    <x v="0"/>
    <x v="0"/>
    <m/>
    <n v="2000"/>
    <m/>
    <m/>
    <m/>
    <m/>
    <x v="6"/>
    <n v="2334995"/>
    <s v="CRCA COIL TATXXD AU03 1.500X1250"/>
    <s v="C01"/>
    <s v="TATXXD"/>
    <s v="AU03"/>
    <n v="1.5"/>
    <n v="1250"/>
    <m/>
    <m/>
    <m/>
    <m/>
    <m/>
    <m/>
    <m/>
    <m/>
    <m/>
    <m/>
    <n v="7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.53"/>
    <m/>
  </r>
  <r>
    <n v="742"/>
    <m/>
    <s v="ZBTO"/>
    <m/>
    <m/>
    <s v="9519029800-12"/>
    <s v="Stocks"/>
    <s v="Released"/>
    <x v="1"/>
    <m/>
    <m/>
    <m/>
    <m/>
    <m/>
    <m/>
    <m/>
    <x v="0"/>
    <x v="3"/>
    <m/>
    <n v="2000"/>
    <m/>
    <m/>
    <m/>
    <m/>
    <x v="10"/>
    <n v="3240849"/>
    <s v="CRCA SHEET TSBCRC SR15 1.200X1250X2500"/>
    <s v="C06"/>
    <s v="TSBCRC"/>
    <s v="SR15"/>
    <n v="1.2"/>
    <n v="1250"/>
    <m/>
    <m/>
    <m/>
    <m/>
    <m/>
    <m/>
    <m/>
    <m/>
    <m/>
    <m/>
    <n v="2.94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449999999999998"/>
    <m/>
  </r>
  <r>
    <n v="742"/>
    <m/>
    <s v="ZBTF"/>
    <m/>
    <m/>
    <s v="9519030952-1"/>
    <s v="Stocks"/>
    <s v="Released"/>
    <x v="1"/>
    <m/>
    <m/>
    <m/>
    <m/>
    <m/>
    <m/>
    <m/>
    <x v="0"/>
    <x v="1"/>
    <m/>
    <n v="1000"/>
    <m/>
    <m/>
    <m/>
    <m/>
    <x v="65"/>
    <n v="2439203"/>
    <s v="CRCA COIL TSBSTA EL06 0.500X1160"/>
    <s v="C01"/>
    <s v="TSBSTA"/>
    <s v="EL06"/>
    <n v="0.5"/>
    <n v="1160"/>
    <m/>
    <m/>
    <m/>
    <m/>
    <m/>
    <m/>
    <m/>
    <m/>
    <m/>
    <m/>
    <n v="85.800000000000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0"/>
    <n v="500"/>
    <n v="0"/>
    <n v="0"/>
    <n v="0"/>
    <n v="0"/>
    <n v="0"/>
    <n v="0"/>
    <n v="0"/>
    <n v="0"/>
    <n v="0"/>
    <n v="585.79999999999995"/>
    <m/>
  </r>
  <r>
    <n v="743"/>
    <m/>
    <s v="ZBTO"/>
    <m/>
    <m/>
    <s v="9519032510-5"/>
    <s v="Stocks"/>
    <s v="Released"/>
    <x v="1"/>
    <m/>
    <m/>
    <m/>
    <m/>
    <m/>
    <m/>
    <m/>
    <x v="1"/>
    <x v="2"/>
    <m/>
    <n v="2000"/>
    <m/>
    <m/>
    <m/>
    <m/>
    <x v="10"/>
    <n v="1854418"/>
    <s v="GP COIL SOFT-TATXGP-GK09-0.5X900"/>
    <s v="C02"/>
    <s v="TATXGP"/>
    <s v="GK09"/>
    <n v="0.5"/>
    <n v="900"/>
    <m/>
    <m/>
    <m/>
    <m/>
    <m/>
    <m/>
    <m/>
    <m/>
    <m/>
    <m/>
    <n v="3.61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6150000000000002"/>
    <m/>
  </r>
  <r>
    <n v="744"/>
    <m/>
    <s v="ZBTO"/>
    <m/>
    <m/>
    <s v="9519032766-1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71"/>
    <m/>
  </r>
  <r>
    <n v="742"/>
    <m/>
    <s v="ZBTC"/>
    <m/>
    <m/>
    <s v="9519035463-1"/>
    <s v="Stocks"/>
    <s v="Released"/>
    <x v="1"/>
    <m/>
    <m/>
    <m/>
    <m/>
    <m/>
    <m/>
    <m/>
    <x v="0"/>
    <x v="0"/>
    <m/>
    <n v="1000"/>
    <m/>
    <m/>
    <m/>
    <m/>
    <x v="111"/>
    <n v="1801804"/>
    <s v="CRCA COIL-TATXXD-AU03-1X1250"/>
    <s v="C01"/>
    <s v="TATXXD"/>
    <s v="AU03"/>
    <n v="1"/>
    <n v="1250"/>
    <m/>
    <m/>
    <m/>
    <m/>
    <m/>
    <m/>
    <m/>
    <m/>
    <m/>
    <m/>
    <n v="8.97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9700000000000006"/>
    <m/>
  </r>
  <r>
    <n v="743"/>
    <m/>
    <s v="ZBTO"/>
    <m/>
    <m/>
    <s v="9519037676-2"/>
    <s v="Stocks"/>
    <s v="Released"/>
    <x v="1"/>
    <m/>
    <m/>
    <m/>
    <m/>
    <m/>
    <m/>
    <m/>
    <x v="1"/>
    <x v="7"/>
    <m/>
    <n v="2200"/>
    <m/>
    <m/>
    <m/>
    <m/>
    <x v="92"/>
    <n v="1851847"/>
    <s v="GP COIL SOFT-TSBXGP-T1GP-0.3X1220"/>
    <s v="C02"/>
    <s v="TSBXGP"/>
    <s v="T1GP"/>
    <n v="0.3"/>
    <n v="1220"/>
    <m/>
    <m/>
    <m/>
    <m/>
    <m/>
    <m/>
    <m/>
    <m/>
    <m/>
    <m/>
    <n v="3.86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8650000000000002"/>
    <m/>
  </r>
  <r>
    <n v="742"/>
    <m/>
    <s v="ZBTC"/>
    <m/>
    <m/>
    <s v="9519038300-2"/>
    <s v="Stocks"/>
    <s v="Released"/>
    <x v="1"/>
    <m/>
    <m/>
    <m/>
    <m/>
    <m/>
    <m/>
    <m/>
    <x v="0"/>
    <x v="0"/>
    <m/>
    <n v="2000"/>
    <m/>
    <m/>
    <m/>
    <m/>
    <x v="6"/>
    <n v="1804917"/>
    <s v="CRCA COIL TATCRC TR15 0.6X1250"/>
    <s v="C01"/>
    <s v="TATCRC"/>
    <s v="TR15"/>
    <n v="0.6"/>
    <n v="1250"/>
    <m/>
    <m/>
    <m/>
    <m/>
    <m/>
    <m/>
    <m/>
    <m/>
    <m/>
    <m/>
    <n v="13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57"/>
    <m/>
  </r>
  <r>
    <n v="744"/>
    <m/>
    <s v="ZBTO"/>
    <m/>
    <m/>
    <s v="9519042679-3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32"/>
    <m/>
  </r>
  <r>
    <n v="743"/>
    <m/>
    <s v="ZBTC"/>
    <m/>
    <m/>
    <s v="9519045525-2"/>
    <s v="Stocks"/>
    <s v="Released"/>
    <x v="1"/>
    <m/>
    <m/>
    <m/>
    <m/>
    <m/>
    <m/>
    <m/>
    <x v="1"/>
    <x v="7"/>
    <m/>
    <n v="2000"/>
    <m/>
    <m/>
    <m/>
    <m/>
    <x v="42"/>
    <n v="1300228"/>
    <s v="GP COIL SOFT-TATXGP-GLK1-0.5X1220"/>
    <s v="C02"/>
    <s v="TATXGP"/>
    <s v="GLK1"/>
    <n v="0.5"/>
    <n v="1220"/>
    <m/>
    <m/>
    <m/>
    <m/>
    <m/>
    <m/>
    <m/>
    <m/>
    <m/>
    <m/>
    <n v="8.4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4649999999999999"/>
    <m/>
  </r>
  <r>
    <n v="744"/>
    <m/>
    <s v="ZBTO"/>
    <m/>
    <m/>
    <s v="9519050617-1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5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585"/>
    <m/>
  </r>
  <r>
    <n v="744"/>
    <m/>
    <s v="ZBTO"/>
    <m/>
    <m/>
    <s v="9519050617-3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84"/>
    <m/>
  </r>
  <r>
    <n v="743"/>
    <m/>
    <s v="ZBTO"/>
    <m/>
    <m/>
    <s v="9519061532-3"/>
    <s v="Stocks"/>
    <s v="Released"/>
    <x v="1"/>
    <m/>
    <m/>
    <m/>
    <m/>
    <m/>
    <m/>
    <m/>
    <x v="1"/>
    <x v="7"/>
    <m/>
    <n v="2000"/>
    <m/>
    <m/>
    <m/>
    <m/>
    <x v="22"/>
    <n v="1851847"/>
    <s v="GP COIL SOFT-TSBXGP-T1GP-0.3X1220"/>
    <s v="C02"/>
    <s v="TSBXGP"/>
    <s v="T1GP"/>
    <n v="0.3"/>
    <n v="1220"/>
    <m/>
    <m/>
    <m/>
    <m/>
    <m/>
    <m/>
    <m/>
    <m/>
    <m/>
    <m/>
    <n v="10.97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975000000000001"/>
    <m/>
  </r>
  <r>
    <n v="744"/>
    <m/>
    <s v="ZBTO"/>
    <m/>
    <m/>
    <s v="9519068944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16"/>
    <m/>
  </r>
  <r>
    <n v="742"/>
    <m/>
    <s v="ZBTC"/>
    <m/>
    <m/>
    <s v="9519097170-1"/>
    <s v="Stocks"/>
    <s v="Released"/>
    <x v="1"/>
    <m/>
    <m/>
    <m/>
    <m/>
    <m/>
    <m/>
    <m/>
    <x v="0"/>
    <x v="6"/>
    <m/>
    <n v="1000"/>
    <m/>
    <m/>
    <m/>
    <m/>
    <x v="13"/>
    <n v="2164800"/>
    <s v="CRCA COIL TATXXD BT02 0.970X913"/>
    <s v="C01"/>
    <s v="TATXXD"/>
    <s v="BT02"/>
    <n v="0.97"/>
    <n v="913"/>
    <m/>
    <m/>
    <m/>
    <m/>
    <m/>
    <m/>
    <m/>
    <m/>
    <m/>
    <m/>
    <n v="9.28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2899999999999991"/>
    <m/>
  </r>
  <r>
    <n v="742"/>
    <m/>
    <s v="ZBTC"/>
    <m/>
    <m/>
    <s v="9519098192-4"/>
    <s v="Stocks"/>
    <s v="Released"/>
    <x v="1"/>
    <m/>
    <m/>
    <m/>
    <m/>
    <m/>
    <m/>
    <m/>
    <x v="0"/>
    <x v="3"/>
    <m/>
    <n v="2000"/>
    <m/>
    <m/>
    <m/>
    <m/>
    <x v="9"/>
    <n v="3240785"/>
    <s v="CRCA SHEET TSBCRC SR15 0.600X1250X2500"/>
    <s v="C06"/>
    <s v="TSBCRC"/>
    <s v="SR15"/>
    <n v="0.6"/>
    <n v="1250"/>
    <m/>
    <m/>
    <m/>
    <m/>
    <m/>
    <m/>
    <m/>
    <m/>
    <m/>
    <m/>
    <n v="2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7"/>
    <m/>
  </r>
  <r>
    <n v="742"/>
    <m/>
    <s v="ZBTC"/>
    <m/>
    <m/>
    <s v="9519113594-1"/>
    <s v="Stocks"/>
    <s v="Released"/>
    <x v="1"/>
    <m/>
    <m/>
    <m/>
    <m/>
    <m/>
    <m/>
    <m/>
    <x v="0"/>
    <x v="0"/>
    <m/>
    <n v="2000"/>
    <m/>
    <m/>
    <m/>
    <m/>
    <x v="54"/>
    <n v="187525"/>
    <s v="CR COIL-ICF  DQ TATXXD AU03 1.00 X 1250"/>
    <s v="C01"/>
    <s v="TATXXD"/>
    <s v="AU03"/>
    <n v="1"/>
    <n v="1250"/>
    <m/>
    <m/>
    <m/>
    <m/>
    <m/>
    <m/>
    <m/>
    <m/>
    <m/>
    <m/>
    <n v="12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42"/>
    <m/>
  </r>
  <r>
    <n v="742"/>
    <m/>
    <s v="ZBTC"/>
    <m/>
    <m/>
    <s v="9519114466-3"/>
    <s v="Stocks"/>
    <s v="Released"/>
    <x v="1"/>
    <m/>
    <m/>
    <m/>
    <m/>
    <m/>
    <m/>
    <m/>
    <x v="0"/>
    <x v="3"/>
    <m/>
    <n v="2200"/>
    <m/>
    <m/>
    <m/>
    <m/>
    <x v="26"/>
    <n v="3914106"/>
    <s v="CRCA SHEET TSBCRC SR15 0.550X1250X2500"/>
    <s v="C06"/>
    <s v="TSBCRC"/>
    <s v="SR15"/>
    <n v="0.55000000000000004"/>
    <n v="1250"/>
    <m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"/>
    <m/>
  </r>
  <r>
    <n v="742"/>
    <m/>
    <s v="ZBTF"/>
    <m/>
    <m/>
    <s v="9519120008-1"/>
    <s v="Stocks"/>
    <s v="Released"/>
    <x v="1"/>
    <m/>
    <m/>
    <m/>
    <m/>
    <m/>
    <m/>
    <m/>
    <x v="0"/>
    <x v="1"/>
    <m/>
    <n v="1000"/>
    <m/>
    <m/>
    <m/>
    <m/>
    <x v="65"/>
    <n v="2439203"/>
    <s v="CRCA COIL TSBSTA EL06 0.500X1160"/>
    <s v="C01"/>
    <s v="TSBSTA"/>
    <s v="EL06"/>
    <n v="0.5"/>
    <n v="1160"/>
    <m/>
    <m/>
    <m/>
    <m/>
    <m/>
    <m/>
    <m/>
    <m/>
    <m/>
    <m/>
    <n v="178.484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8.48499999999999"/>
    <m/>
  </r>
  <r>
    <n v="742"/>
    <m/>
    <s v="ZBTF"/>
    <m/>
    <m/>
    <s v="9519120008-2"/>
    <s v="Stocks"/>
    <s v="Released"/>
    <x v="1"/>
    <m/>
    <m/>
    <m/>
    <m/>
    <m/>
    <m/>
    <m/>
    <x v="0"/>
    <x v="1"/>
    <m/>
    <n v="1000"/>
    <m/>
    <m/>
    <m/>
    <m/>
    <x v="65"/>
    <n v="2439203"/>
    <s v="CRCA COIL TSBSTA EL06 0.500X1160"/>
    <s v="C01"/>
    <s v="TSBSTA"/>
    <s v="EL06"/>
    <n v="0.5"/>
    <n v="1160"/>
    <m/>
    <m/>
    <m/>
    <m/>
    <m/>
    <m/>
    <m/>
    <m/>
    <m/>
    <m/>
    <n v="120.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0.845"/>
    <m/>
  </r>
  <r>
    <n v="743"/>
    <m/>
    <s v="ZBTC"/>
    <m/>
    <m/>
    <s v="9519138592-2"/>
    <s v="Stocks"/>
    <s v="Released"/>
    <x v="1"/>
    <m/>
    <m/>
    <m/>
    <m/>
    <m/>
    <m/>
    <m/>
    <x v="2"/>
    <x v="6"/>
    <m/>
    <n v="1000"/>
    <m/>
    <m/>
    <m/>
    <m/>
    <x v="67"/>
    <n v="2148241"/>
    <s v="GL C Y300GL T12L 0.55BMT(0.60TCT)X1220"/>
    <s v="B03"/>
    <s v="Y300GL"/>
    <s v="T12L"/>
    <n v="0.55000000000000004"/>
    <n v="1220"/>
    <m/>
    <m/>
    <m/>
    <m/>
    <m/>
    <m/>
    <m/>
    <m/>
    <m/>
    <m/>
    <n v="4.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78"/>
    <m/>
  </r>
  <r>
    <n v="742"/>
    <m/>
    <s v="ZBTC"/>
    <m/>
    <m/>
    <s v="9519155895-1"/>
    <s v="Stocks"/>
    <s v="Released"/>
    <x v="1"/>
    <m/>
    <m/>
    <m/>
    <m/>
    <m/>
    <m/>
    <m/>
    <x v="0"/>
    <x v="6"/>
    <m/>
    <n v="1000"/>
    <m/>
    <m/>
    <m/>
    <m/>
    <x v="50"/>
    <n v="3867647"/>
    <s v="CR COIL TATXXD BT03 0.600X1120"/>
    <s v="C01"/>
    <s v="TATXXD"/>
    <s v="BT03"/>
    <n v="0.6"/>
    <n v="1120"/>
    <m/>
    <m/>
    <m/>
    <m/>
    <m/>
    <m/>
    <m/>
    <m/>
    <m/>
    <m/>
    <n v="6.02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0250000000000004"/>
    <m/>
  </r>
  <r>
    <n v="742"/>
    <m/>
    <s v="ZBTF"/>
    <m/>
    <m/>
    <s v="9519158092-8"/>
    <s v="Stocks"/>
    <s v="Released"/>
    <x v="1"/>
    <m/>
    <m/>
    <m/>
    <m/>
    <m/>
    <m/>
    <m/>
    <x v="0"/>
    <x v="0"/>
    <m/>
    <n v="2000"/>
    <m/>
    <m/>
    <m/>
    <m/>
    <x v="65"/>
    <n v="2193599"/>
    <s v="CRCA COIL TATXXD AU03 1.400X1250"/>
    <s v="C01"/>
    <s v="TATXXD"/>
    <s v="AU03"/>
    <n v="1.4"/>
    <n v="1250"/>
    <m/>
    <m/>
    <m/>
    <m/>
    <m/>
    <m/>
    <m/>
    <m/>
    <m/>
    <m/>
    <n v="11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.43"/>
    <m/>
  </r>
  <r>
    <n v="742"/>
    <m/>
    <s v="ZBTN"/>
    <m/>
    <m/>
    <s v="9519164409-2"/>
    <s v="Stocks"/>
    <s v="Released"/>
    <x v="1"/>
    <m/>
    <m/>
    <m/>
    <m/>
    <m/>
    <m/>
    <m/>
    <x v="0"/>
    <x v="12"/>
    <m/>
    <n v="2000"/>
    <m/>
    <m/>
    <m/>
    <m/>
    <x v="55"/>
    <n v="3532126"/>
    <s v="CRCA SHEET TATCRC EX08 0.350X1219X2438"/>
    <s v="C06"/>
    <s v="TATCRC"/>
    <s v="EX08"/>
    <n v="0.35"/>
    <n v="1219"/>
    <m/>
    <m/>
    <m/>
    <m/>
    <m/>
    <m/>
    <m/>
    <m/>
    <m/>
    <m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"/>
    <m/>
  </r>
  <r>
    <n v="742"/>
    <m/>
    <s v="ZBTO"/>
    <m/>
    <m/>
    <s v="9519174200-1"/>
    <s v="Stocks"/>
    <s v="Released"/>
    <x v="1"/>
    <m/>
    <m/>
    <m/>
    <m/>
    <m/>
    <m/>
    <m/>
    <x v="0"/>
    <x v="14"/>
    <m/>
    <n v="2000"/>
    <m/>
    <m/>
    <m/>
    <m/>
    <x v="54"/>
    <n v="2439203"/>
    <s v="CRCA COIL TSBSTA EL06 0.500X1160"/>
    <s v="C01"/>
    <s v="TSBSTA"/>
    <s v="EL06"/>
    <n v="0.5"/>
    <n v="1160"/>
    <m/>
    <m/>
    <m/>
    <m/>
    <m/>
    <m/>
    <m/>
    <m/>
    <m/>
    <m/>
    <n v="27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0"/>
    <n v="500"/>
    <n v="0"/>
    <n v="0"/>
    <n v="0"/>
    <n v="0"/>
    <n v="0"/>
    <n v="0"/>
    <n v="0"/>
    <n v="0"/>
    <n v="0"/>
    <n v="527.57000000000005"/>
    <m/>
  </r>
  <r>
    <n v="744"/>
    <m/>
    <s v="ZBTC"/>
    <m/>
    <m/>
    <s v="9519175103-1"/>
    <s v="Stocks"/>
    <s v="Released"/>
    <x v="1"/>
    <m/>
    <m/>
    <m/>
    <m/>
    <m/>
    <m/>
    <m/>
    <x v="3"/>
    <x v="4"/>
    <m/>
    <n v="1000"/>
    <m/>
    <m/>
    <m/>
    <m/>
    <x v="67"/>
    <n v="3521300"/>
    <s v="PPGL C Y550 D0C7 0.40BMT(0.44TPT)X1220"/>
    <s v="B18"/>
    <s v="Y550PL"/>
    <s v="D0C7"/>
    <n v="0.4"/>
    <n v="1220"/>
    <m/>
    <m/>
    <m/>
    <m/>
    <m/>
    <m/>
    <m/>
    <m/>
    <m/>
    <m/>
    <n v="4.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9"/>
    <m/>
  </r>
  <r>
    <n v="743"/>
    <m/>
    <s v="ZBTO"/>
    <m/>
    <m/>
    <s v="9519187076-1"/>
    <s v="Stocks"/>
    <s v="Released"/>
    <x v="1"/>
    <m/>
    <m/>
    <m/>
    <m/>
    <m/>
    <m/>
    <m/>
    <x v="1"/>
    <x v="7"/>
    <m/>
    <n v="2000"/>
    <m/>
    <m/>
    <m/>
    <m/>
    <x v="42"/>
    <n v="1851101"/>
    <s v="GP COIL SOFT-TATXGP-GK09-0.5X1220"/>
    <s v="C02"/>
    <s v="TATXGP"/>
    <s v="GK09"/>
    <n v="0.5"/>
    <n v="1220"/>
    <m/>
    <m/>
    <m/>
    <m/>
    <m/>
    <m/>
    <m/>
    <m/>
    <m/>
    <m/>
    <n v="5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42"/>
    <m/>
  </r>
  <r>
    <n v="744"/>
    <m/>
    <s v="ZBTO"/>
    <m/>
    <m/>
    <s v="9519188907-1"/>
    <s v="Stocks"/>
    <s v="Released"/>
    <x v="1"/>
    <m/>
    <m/>
    <m/>
    <m/>
    <m/>
    <m/>
    <m/>
    <x v="3"/>
    <x v="4"/>
    <m/>
    <n v="1000"/>
    <m/>
    <m/>
    <m/>
    <m/>
    <x v="20"/>
    <n v="3521300"/>
    <s v="PPGL C Y550 D0C7 0.40BMT(0.44TPT)X1220"/>
    <s v="B18"/>
    <s v="Y550PL"/>
    <s v="D0C7"/>
    <n v="0.4"/>
    <n v="1220"/>
    <m/>
    <m/>
    <m/>
    <m/>
    <m/>
    <m/>
    <m/>
    <m/>
    <m/>
    <m/>
    <n v="178.004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8.00499999999994"/>
    <m/>
  </r>
  <r>
    <n v="743"/>
    <m/>
    <s v="ZBTC"/>
    <m/>
    <m/>
    <s v="9519189732-2"/>
    <s v="Stocks"/>
    <s v="Released"/>
    <x v="1"/>
    <m/>
    <m/>
    <m/>
    <m/>
    <m/>
    <m/>
    <m/>
    <x v="2"/>
    <x v="6"/>
    <m/>
    <n v="1000"/>
    <m/>
    <m/>
    <m/>
    <m/>
    <x v="67"/>
    <n v="3946364"/>
    <s v="GL COIL HARD Y550GL M308 0.50 (TCT)X1220"/>
    <s v="B04"/>
    <s v="Y550GL"/>
    <s v="M308"/>
    <n v="0.5"/>
    <n v="1220"/>
    <m/>
    <m/>
    <m/>
    <m/>
    <m/>
    <m/>
    <m/>
    <m/>
    <m/>
    <m/>
    <n v="3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99"/>
    <m/>
  </r>
  <r>
    <n v="744"/>
    <m/>
    <s v="ZBTC"/>
    <m/>
    <m/>
    <s v="9519189736-1"/>
    <s v="Stocks"/>
    <s v="Released"/>
    <x v="1"/>
    <m/>
    <m/>
    <m/>
    <m/>
    <m/>
    <m/>
    <m/>
    <x v="3"/>
    <x v="4"/>
    <m/>
    <n v="1000"/>
    <m/>
    <m/>
    <m/>
    <m/>
    <x v="67"/>
    <n v="3522241"/>
    <s v="PPGL C Y550 D0C7 0.43BMT(0.47TPT)X1220"/>
    <s v="B18"/>
    <s v="Y550PL"/>
    <s v="D0C7"/>
    <n v="0.43"/>
    <n v="1220"/>
    <m/>
    <m/>
    <m/>
    <m/>
    <m/>
    <m/>
    <m/>
    <m/>
    <m/>
    <m/>
    <n v="8.53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5399999999999991"/>
    <m/>
  </r>
  <r>
    <n v="744"/>
    <m/>
    <s v="ZBTC"/>
    <m/>
    <m/>
    <s v="9519189736-2"/>
    <s v="Stocks"/>
    <s v="Released"/>
    <x v="1"/>
    <m/>
    <m/>
    <m/>
    <m/>
    <m/>
    <m/>
    <m/>
    <x v="3"/>
    <x v="4"/>
    <m/>
    <n v="1000"/>
    <m/>
    <m/>
    <m/>
    <m/>
    <x v="67"/>
    <n v="3522241"/>
    <s v="PPGL C Y550 D0C7 0.43BMT(0.47TPT)X1220"/>
    <s v="B18"/>
    <s v="Y550PL"/>
    <s v="D0C7"/>
    <n v="0.43"/>
    <n v="1220"/>
    <m/>
    <m/>
    <m/>
    <m/>
    <m/>
    <m/>
    <m/>
    <m/>
    <m/>
    <m/>
    <n v="20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875"/>
    <m/>
  </r>
  <r>
    <n v="744"/>
    <m/>
    <s v="ZBTC"/>
    <m/>
    <m/>
    <s v="9519189777-1"/>
    <s v="Stocks"/>
    <s v="Released"/>
    <x v="1"/>
    <m/>
    <m/>
    <m/>
    <m/>
    <m/>
    <m/>
    <m/>
    <x v="3"/>
    <x v="4"/>
    <m/>
    <n v="1000"/>
    <m/>
    <m/>
    <m/>
    <m/>
    <x v="67"/>
    <n v="3996225"/>
    <s v="PPGL C Y550 HPL6 0.40BMT(0.47TPT)X1220"/>
    <s v="B18"/>
    <s v="Y550PL"/>
    <s v="HPL6"/>
    <n v="0.4"/>
    <n v="1220"/>
    <m/>
    <m/>
    <m/>
    <m/>
    <m/>
    <m/>
    <m/>
    <m/>
    <m/>
    <m/>
    <n v="4.23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300000000000004"/>
    <m/>
  </r>
  <r>
    <n v="744"/>
    <m/>
    <s v="ZBTC"/>
    <m/>
    <m/>
    <s v="9519189777-2"/>
    <s v="Stocks"/>
    <s v="Released"/>
    <x v="1"/>
    <m/>
    <m/>
    <m/>
    <m/>
    <m/>
    <m/>
    <m/>
    <x v="3"/>
    <x v="4"/>
    <m/>
    <n v="1000"/>
    <m/>
    <m/>
    <m/>
    <m/>
    <x v="67"/>
    <n v="3521300"/>
    <s v="PPGL C Y550 D0C7 0.40BMT(0.44TPT)X1220"/>
    <s v="B18"/>
    <s v="Y550PL"/>
    <s v="D0C7"/>
    <n v="0.4"/>
    <n v="1220"/>
    <m/>
    <m/>
    <m/>
    <m/>
    <m/>
    <m/>
    <m/>
    <m/>
    <m/>
    <m/>
    <n v="20.99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995000000000001"/>
    <m/>
  </r>
  <r>
    <n v="743"/>
    <m/>
    <s v="ZBTC"/>
    <m/>
    <m/>
    <s v="9519189826-1"/>
    <s v="Stocks"/>
    <s v="Released"/>
    <x v="1"/>
    <m/>
    <m/>
    <m/>
    <m/>
    <m/>
    <m/>
    <m/>
    <x v="2"/>
    <x v="6"/>
    <m/>
    <n v="1000"/>
    <m/>
    <m/>
    <m/>
    <m/>
    <x v="67"/>
    <n v="3931932"/>
    <s v="GL C YS550 M306 0.35BMT(0.37TCT)X900"/>
    <s v="B04"/>
    <s v="Y550GL"/>
    <s v="M306"/>
    <n v="0.35"/>
    <n v="900"/>
    <m/>
    <m/>
    <m/>
    <m/>
    <m/>
    <m/>
    <m/>
    <m/>
    <m/>
    <m/>
    <n v="3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98"/>
    <m/>
  </r>
  <r>
    <n v="744"/>
    <m/>
    <s v="ZBTC"/>
    <m/>
    <m/>
    <s v="9519192708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59"/>
    <m/>
  </r>
  <r>
    <n v="743"/>
    <m/>
    <s v="ZBTC"/>
    <m/>
    <m/>
    <s v="9519193882-1"/>
    <s v="Stocks"/>
    <s v="Released"/>
    <x v="1"/>
    <m/>
    <m/>
    <m/>
    <m/>
    <m/>
    <m/>
    <m/>
    <x v="2"/>
    <x v="6"/>
    <m/>
    <n v="1000"/>
    <m/>
    <m/>
    <m/>
    <m/>
    <x v="95"/>
    <n v="3889776"/>
    <s v="GL COIL HARD  Y550GL H0GL 0.900X1249"/>
    <s v="B04"/>
    <s v="Y550GL"/>
    <s v="H0GL"/>
    <n v="0.9"/>
    <n v="1249"/>
    <m/>
    <m/>
    <m/>
    <m/>
    <m/>
    <m/>
    <m/>
    <m/>
    <m/>
    <m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4"/>
    <m/>
  </r>
  <r>
    <n v="744"/>
    <m/>
    <s v="ZBTO"/>
    <m/>
    <m/>
    <s v="9519197765-1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10.86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864999999999998"/>
    <m/>
  </r>
  <r>
    <n v="744"/>
    <m/>
    <s v="ZBTO"/>
    <m/>
    <m/>
    <s v="9519197765-2"/>
    <s v="Stocks"/>
    <s v="Released"/>
    <x v="1"/>
    <m/>
    <m/>
    <m/>
    <m/>
    <m/>
    <m/>
    <m/>
    <x v="3"/>
    <x v="4"/>
    <m/>
    <n v="1000"/>
    <m/>
    <m/>
    <m/>
    <m/>
    <x v="67"/>
    <n v="3926984"/>
    <s v="PPGL C HARD Y550PL D0C9 0.53(TPT)X1220"/>
    <s v="B18"/>
    <s v="Y550PL"/>
    <s v="D0C9"/>
    <n v="0.53"/>
    <n v="1220"/>
    <m/>
    <m/>
    <m/>
    <m/>
    <m/>
    <m/>
    <m/>
    <m/>
    <m/>
    <m/>
    <n v="4.04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0449999999999999"/>
    <m/>
  </r>
  <r>
    <n v="744"/>
    <m/>
    <s v="ZBTO"/>
    <m/>
    <m/>
    <s v="9519197765-4"/>
    <s v="Stocks"/>
    <s v="Released"/>
    <x v="1"/>
    <m/>
    <m/>
    <m/>
    <m/>
    <m/>
    <m/>
    <m/>
    <x v="3"/>
    <x v="4"/>
    <m/>
    <n v="1000"/>
    <m/>
    <m/>
    <m/>
    <m/>
    <x v="67"/>
    <n v="3926984"/>
    <s v="PPGL C HARD Y550PL D0C9 0.53(TPT)X1220"/>
    <s v="B18"/>
    <s v="Y550PL"/>
    <s v="D0C9"/>
    <n v="0.53"/>
    <n v="1220"/>
    <m/>
    <m/>
    <m/>
    <m/>
    <m/>
    <m/>
    <m/>
    <m/>
    <m/>
    <m/>
    <n v="16.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695"/>
    <m/>
  </r>
  <r>
    <n v="743"/>
    <m/>
    <s v="ZBTO"/>
    <m/>
    <m/>
    <s v="9519197777-1"/>
    <s v="Stocks"/>
    <s v="Released"/>
    <x v="1"/>
    <m/>
    <m/>
    <m/>
    <m/>
    <m/>
    <m/>
    <m/>
    <x v="2"/>
    <x v="6"/>
    <m/>
    <n v="1000"/>
    <m/>
    <m/>
    <m/>
    <m/>
    <x v="67"/>
    <n v="1881969"/>
    <s v="GL C YS550 H6GL 0.45BMT(0.50TCT)X1220"/>
    <s v="B04"/>
    <s v="Y550GL"/>
    <s v="H6GL"/>
    <n v="0.45"/>
    <n v="1220"/>
    <m/>
    <m/>
    <m/>
    <m/>
    <m/>
    <m/>
    <m/>
    <m/>
    <m/>
    <m/>
    <n v="4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4"/>
    <m/>
  </r>
  <r>
    <n v="744"/>
    <m/>
    <s v="ZBTO"/>
    <m/>
    <m/>
    <s v="9519199340-2"/>
    <s v="Stocks"/>
    <s v="Released"/>
    <x v="1"/>
    <m/>
    <m/>
    <m/>
    <m/>
    <m/>
    <m/>
    <m/>
    <x v="3"/>
    <x v="4"/>
    <m/>
    <n v="1000"/>
    <m/>
    <m/>
    <m/>
    <m/>
    <x v="20"/>
    <n v="3902332"/>
    <s v="PPGL C HARD Y550PL D0C9 0.50(TPT)X1220"/>
    <s v="B18"/>
    <s v="Y550PL"/>
    <s v="D0C9"/>
    <n v="0.5"/>
    <n v="1220"/>
    <m/>
    <m/>
    <m/>
    <m/>
    <m/>
    <m/>
    <m/>
    <m/>
    <m/>
    <m/>
    <n v="8.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48"/>
    <m/>
  </r>
  <r>
    <n v="742"/>
    <m/>
    <s v="ZBTC"/>
    <m/>
    <m/>
    <s v="9519201816-3"/>
    <s v="Stocks"/>
    <s v="Released"/>
    <x v="1"/>
    <m/>
    <m/>
    <m/>
    <m/>
    <m/>
    <m/>
    <m/>
    <x v="0"/>
    <x v="3"/>
    <m/>
    <n v="2000"/>
    <m/>
    <m/>
    <m/>
    <m/>
    <x v="6"/>
    <n v="2427624"/>
    <s v="CRCA SHEET TSBCRC SR15 0.500X1000X2000"/>
    <s v="C06"/>
    <s v="TSBCRC"/>
    <s v="SR15"/>
    <n v="0.5"/>
    <n v="1000"/>
    <m/>
    <m/>
    <m/>
    <m/>
    <m/>
    <m/>
    <m/>
    <m/>
    <m/>
    <m/>
    <n v="2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6"/>
    <m/>
  </r>
  <r>
    <n v="743"/>
    <m/>
    <s v="ZBTC"/>
    <m/>
    <m/>
    <s v="9519211217-1"/>
    <s v="Stocks"/>
    <s v="Released"/>
    <x v="1"/>
    <m/>
    <m/>
    <m/>
    <m/>
    <m/>
    <m/>
    <m/>
    <x v="2"/>
    <x v="6"/>
    <m/>
    <n v="1000"/>
    <m/>
    <m/>
    <m/>
    <m/>
    <x v="95"/>
    <n v="4007669"/>
    <s v="GL COIL HARD  Y550GL H0GL 0.900X1200"/>
    <s v="B04"/>
    <s v="Y550GL"/>
    <s v="H0GL"/>
    <n v="0.9"/>
    <n v="1200"/>
    <m/>
    <m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6"/>
    <m/>
  </r>
  <r>
    <n v="743"/>
    <m/>
    <s v="ZBTO"/>
    <m/>
    <m/>
    <s v="9519212193-1"/>
    <s v="Stocks"/>
    <s v="Released"/>
    <x v="1"/>
    <m/>
    <m/>
    <m/>
    <m/>
    <m/>
    <m/>
    <m/>
    <x v="1"/>
    <x v="7"/>
    <m/>
    <n v="2000"/>
    <m/>
    <m/>
    <m/>
    <m/>
    <x v="42"/>
    <n v="1300228"/>
    <s v="GP COIL SOFT-TATXGP-GLK1-0.5X1220"/>
    <s v="C02"/>
    <s v="TATXGP"/>
    <s v="GLK1"/>
    <n v="0.5"/>
    <n v="1220"/>
    <m/>
    <m/>
    <m/>
    <m/>
    <m/>
    <m/>
    <m/>
    <m/>
    <m/>
    <m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1"/>
    <m/>
  </r>
  <r>
    <n v="744"/>
    <m/>
    <s v="ZBTC"/>
    <m/>
    <m/>
    <s v="9519215518-1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8.96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8.965000000000003"/>
    <m/>
  </r>
  <r>
    <n v="744"/>
    <m/>
    <s v="ZBTC"/>
    <m/>
    <m/>
    <s v="9519215518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69.805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9.805000000000007"/>
    <m/>
  </r>
  <r>
    <n v="743"/>
    <m/>
    <s v="ZBTO"/>
    <m/>
    <m/>
    <s v="9519215578-6"/>
    <s v="Stocks"/>
    <s v="Released"/>
    <x v="1"/>
    <m/>
    <m/>
    <m/>
    <m/>
    <m/>
    <m/>
    <m/>
    <x v="1"/>
    <x v="7"/>
    <m/>
    <n v="2000"/>
    <m/>
    <m/>
    <m/>
    <m/>
    <x v="10"/>
    <n v="1854410"/>
    <s v="GP COIL SOFT-TATXGP-GK09-0.4X1220"/>
    <s v="C02"/>
    <s v="TATXGP"/>
    <s v="GK09"/>
    <n v="0.4"/>
    <n v="1220"/>
    <m/>
    <m/>
    <m/>
    <m/>
    <m/>
    <m/>
    <m/>
    <m/>
    <m/>
    <m/>
    <n v="27.1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154999999999998"/>
    <m/>
  </r>
  <r>
    <n v="742"/>
    <m/>
    <s v="ZBTC"/>
    <m/>
    <m/>
    <s v="9519216026-1"/>
    <s v="Stocks"/>
    <s v="Released"/>
    <x v="1"/>
    <m/>
    <m/>
    <m/>
    <m/>
    <m/>
    <m/>
    <m/>
    <x v="0"/>
    <x v="0"/>
    <m/>
    <n v="2000"/>
    <m/>
    <m/>
    <m/>
    <m/>
    <x v="6"/>
    <n v="187525"/>
    <s v="CR COIL-ICF  DQ TATXXD AU03 1.00 X 1250"/>
    <s v="C01"/>
    <s v="TATXXD"/>
    <s v="AU03"/>
    <n v="1"/>
    <n v="1250"/>
    <m/>
    <m/>
    <m/>
    <m/>
    <m/>
    <m/>
    <m/>
    <m/>
    <m/>
    <m/>
    <n v="13.9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965"/>
    <m/>
  </r>
  <r>
    <n v="743"/>
    <m/>
    <s v="ZBTC"/>
    <m/>
    <m/>
    <s v="9519227073-3"/>
    <s v="Stocks"/>
    <s v="Released"/>
    <x v="1"/>
    <m/>
    <m/>
    <m/>
    <m/>
    <m/>
    <m/>
    <m/>
    <x v="1"/>
    <x v="2"/>
    <m/>
    <n v="2000"/>
    <m/>
    <m/>
    <m/>
    <m/>
    <x v="3"/>
    <n v="1854418"/>
    <s v="GP COIL SOFT-TATXGP-GK09-0.5X900"/>
    <s v="C02"/>
    <s v="TATXGP"/>
    <s v="GK09"/>
    <n v="0.5"/>
    <n v="900"/>
    <m/>
    <m/>
    <m/>
    <m/>
    <m/>
    <m/>
    <m/>
    <m/>
    <m/>
    <m/>
    <n v="5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86"/>
    <m/>
  </r>
  <r>
    <n v="742"/>
    <m/>
    <s v="ZBTC"/>
    <m/>
    <m/>
    <s v="9519229393-1"/>
    <s v="Stocks"/>
    <s v="Released"/>
    <x v="1"/>
    <m/>
    <m/>
    <m/>
    <m/>
    <m/>
    <m/>
    <m/>
    <x v="0"/>
    <x v="0"/>
    <m/>
    <n v="2000"/>
    <m/>
    <m/>
    <m/>
    <m/>
    <x v="76"/>
    <n v="2155233"/>
    <s v="CRCA COIL TATXXD AU03 2.5X1250"/>
    <s v="C01"/>
    <s v="TATXXD"/>
    <s v="AU03"/>
    <n v="2.5"/>
    <n v="1250"/>
    <m/>
    <m/>
    <m/>
    <m/>
    <m/>
    <m/>
    <m/>
    <m/>
    <m/>
    <m/>
    <n v="25.09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095000000000002"/>
    <m/>
  </r>
  <r>
    <n v="744"/>
    <m/>
    <s v="ZBTC"/>
    <m/>
    <m/>
    <s v="9519229457-1"/>
    <s v="Stocks"/>
    <s v="Released"/>
    <x v="1"/>
    <m/>
    <m/>
    <m/>
    <m/>
    <m/>
    <m/>
    <m/>
    <x v="3"/>
    <x v="4"/>
    <m/>
    <n v="1000"/>
    <m/>
    <m/>
    <m/>
    <m/>
    <x v="20"/>
    <n v="3521300"/>
    <s v="PPGL C Y550 D0C7 0.40BMT(0.44TPT)X1220"/>
    <s v="B18"/>
    <s v="Y550PL"/>
    <s v="D0C7"/>
    <n v="0.4"/>
    <n v="1220"/>
    <m/>
    <m/>
    <m/>
    <m/>
    <m/>
    <m/>
    <m/>
    <m/>
    <m/>
    <m/>
    <n v="98.3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8.36999999999999"/>
    <m/>
  </r>
  <r>
    <n v="742"/>
    <m/>
    <s v="ZBTC"/>
    <m/>
    <m/>
    <s v="9519230305-1"/>
    <s v="Stocks"/>
    <s v="Released"/>
    <x v="1"/>
    <m/>
    <m/>
    <m/>
    <m/>
    <m/>
    <m/>
    <m/>
    <x v="0"/>
    <x v="0"/>
    <m/>
    <n v="2000"/>
    <m/>
    <m/>
    <m/>
    <m/>
    <x v="106"/>
    <n v="1804908"/>
    <s v="CRCA COIL TATCRC TR15 0.5X1250"/>
    <s v="C01"/>
    <s v="TATCRC"/>
    <s v="TR15"/>
    <n v="0.5"/>
    <n v="1250"/>
    <m/>
    <m/>
    <m/>
    <m/>
    <m/>
    <m/>
    <m/>
    <m/>
    <m/>
    <m/>
    <n v="17.4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440000000000001"/>
    <m/>
  </r>
  <r>
    <n v="742"/>
    <m/>
    <s v="ZBTC"/>
    <m/>
    <m/>
    <s v="9519230326-1"/>
    <s v="Stocks"/>
    <s v="Released"/>
    <x v="1"/>
    <m/>
    <m/>
    <m/>
    <m/>
    <m/>
    <m/>
    <m/>
    <x v="0"/>
    <x v="0"/>
    <m/>
    <n v="2000"/>
    <m/>
    <m/>
    <m/>
    <m/>
    <x v="106"/>
    <n v="187538"/>
    <s v="CR COIL-ICF TATXXD AU03 1.60X1250"/>
    <s v="C01"/>
    <s v="TATXXD"/>
    <s v="AU03"/>
    <n v="1.6"/>
    <n v="1250"/>
    <m/>
    <m/>
    <m/>
    <m/>
    <m/>
    <m/>
    <m/>
    <m/>
    <m/>
    <m/>
    <n v="25.98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84999999999999"/>
    <m/>
  </r>
  <r>
    <n v="743"/>
    <m/>
    <s v="ZBTC"/>
    <m/>
    <m/>
    <s v="9519231413-1"/>
    <s v="Stocks"/>
    <s v="Released"/>
    <x v="1"/>
    <m/>
    <m/>
    <m/>
    <m/>
    <m/>
    <m/>
    <m/>
    <x v="2"/>
    <x v="6"/>
    <m/>
    <n v="1000"/>
    <m/>
    <m/>
    <m/>
    <m/>
    <x v="111"/>
    <n v="4146590"/>
    <s v="GL COIL HARD  Y550GL GL6H 0.900X1240"/>
    <s v="B04"/>
    <s v="Y550GL"/>
    <s v="GL6H"/>
    <n v="0.9"/>
    <n v="1240"/>
    <m/>
    <m/>
    <m/>
    <m/>
    <m/>
    <m/>
    <m/>
    <m/>
    <m/>
    <m/>
    <n v="78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8.53"/>
    <m/>
  </r>
  <r>
    <n v="743"/>
    <m/>
    <s v="ZBTC"/>
    <m/>
    <m/>
    <s v="9519231413-2"/>
    <s v="Stocks"/>
    <s v="Released"/>
    <x v="1"/>
    <m/>
    <m/>
    <m/>
    <m/>
    <m/>
    <m/>
    <m/>
    <x v="2"/>
    <x v="6"/>
    <m/>
    <n v="1000"/>
    <m/>
    <m/>
    <m/>
    <m/>
    <x v="111"/>
    <n v="4146590"/>
    <s v="GL COIL HARD  Y550GL GL6H 0.900X1240"/>
    <s v="B04"/>
    <s v="Y550GL"/>
    <s v="GL6H"/>
    <n v="0.9"/>
    <n v="1240"/>
    <m/>
    <m/>
    <m/>
    <m/>
    <m/>
    <m/>
    <m/>
    <m/>
    <m/>
    <m/>
    <n v="78.9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8.954999999999998"/>
    <m/>
  </r>
  <r>
    <n v="743"/>
    <m/>
    <s v="ZBTC"/>
    <m/>
    <m/>
    <s v="9519231509-2"/>
    <s v="Stocks"/>
    <s v="Released"/>
    <x v="1"/>
    <m/>
    <m/>
    <m/>
    <m/>
    <m/>
    <m/>
    <m/>
    <x v="1"/>
    <x v="5"/>
    <m/>
    <n v="2000"/>
    <m/>
    <m/>
    <m/>
    <m/>
    <x v="31"/>
    <n v="3897429"/>
    <s v="GP COIL XXXGPH GPH3 0.350X900"/>
    <s v="C05"/>
    <s v="XXXGPH"/>
    <s v="GPH3"/>
    <n v="0.35"/>
    <n v="900"/>
    <m/>
    <m/>
    <m/>
    <m/>
    <m/>
    <m/>
    <m/>
    <m/>
    <m/>
    <m/>
    <n v="37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7.47"/>
    <m/>
  </r>
  <r>
    <n v="743"/>
    <m/>
    <s v="ZBTC"/>
    <m/>
    <m/>
    <s v="9519231509-4"/>
    <s v="Stocks"/>
    <s v="Released"/>
    <x v="1"/>
    <m/>
    <m/>
    <m/>
    <m/>
    <m/>
    <m/>
    <m/>
    <x v="1"/>
    <x v="5"/>
    <m/>
    <n v="2000"/>
    <m/>
    <m/>
    <m/>
    <m/>
    <x v="31"/>
    <n v="3897501"/>
    <s v="GP COIL XXXGPH GPH3 0.500X900"/>
    <s v="C05"/>
    <s v="XXXGPH"/>
    <s v="GPH3"/>
    <n v="0.5"/>
    <n v="900"/>
    <m/>
    <m/>
    <m/>
    <m/>
    <m/>
    <m/>
    <m/>
    <m/>
    <m/>
    <m/>
    <n v="86.315000000000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6.315000000000012"/>
    <m/>
  </r>
  <r>
    <n v="743"/>
    <m/>
    <s v="ZBTC"/>
    <m/>
    <m/>
    <s v="9519235564-1"/>
    <s v="Stocks"/>
    <s v="Released"/>
    <x v="1"/>
    <m/>
    <m/>
    <m/>
    <m/>
    <m/>
    <m/>
    <m/>
    <x v="2"/>
    <x v="6"/>
    <m/>
    <n v="1000"/>
    <m/>
    <m/>
    <m/>
    <m/>
    <x v="84"/>
    <n v="3924555"/>
    <s v="GL COIL HARD  Y550GL HGL6 0.900X1045"/>
    <s v="B04"/>
    <s v="Y550GL"/>
    <s v="HGL6"/>
    <n v="0.9"/>
    <n v="1045"/>
    <m/>
    <m/>
    <m/>
    <m/>
    <m/>
    <m/>
    <m/>
    <m/>
    <m/>
    <m/>
    <n v="39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9.71"/>
    <m/>
  </r>
  <r>
    <n v="743"/>
    <m/>
    <s v="ZBTC"/>
    <m/>
    <m/>
    <s v="9519238613-1"/>
    <s v="Stocks"/>
    <s v="Released"/>
    <x v="1"/>
    <m/>
    <m/>
    <m/>
    <m/>
    <m/>
    <m/>
    <m/>
    <x v="2"/>
    <x v="6"/>
    <m/>
    <n v="1000"/>
    <m/>
    <m/>
    <m/>
    <m/>
    <x v="73"/>
    <n v="3886090"/>
    <s v="GL COIL HARD  Y550GL GL6H 0.900X1250"/>
    <s v="B04"/>
    <s v="Y550GL"/>
    <s v="GL6H"/>
    <n v="0.9"/>
    <n v="1250"/>
    <m/>
    <m/>
    <m/>
    <m/>
    <m/>
    <m/>
    <m/>
    <m/>
    <m/>
    <m/>
    <n v="36.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6.29"/>
    <m/>
  </r>
  <r>
    <n v="743"/>
    <m/>
    <s v="ZBTC"/>
    <m/>
    <m/>
    <s v="9519239488-1"/>
    <s v="Stocks"/>
    <s v="Released"/>
    <x v="1"/>
    <m/>
    <m/>
    <m/>
    <m/>
    <m/>
    <m/>
    <m/>
    <x v="2"/>
    <x v="6"/>
    <m/>
    <n v="1000"/>
    <m/>
    <m/>
    <m/>
    <m/>
    <x v="84"/>
    <n v="3951358"/>
    <s v="GL COIL HARD  Y550GL GL6H 0.900X1050"/>
    <s v="B04"/>
    <s v="Y550GL"/>
    <s v="GL6H"/>
    <n v="0.9"/>
    <n v="1050"/>
    <m/>
    <m/>
    <m/>
    <m/>
    <m/>
    <m/>
    <m/>
    <m/>
    <m/>
    <m/>
    <n v="110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0.81"/>
    <m/>
  </r>
  <r>
    <n v="744"/>
    <d v="2025-10-30T00:00:00"/>
    <s v="ZBTO"/>
    <n v="9519233034"/>
    <n v="1"/>
    <s v="9519233034-1"/>
    <s v="Additional S&amp;D"/>
    <s v="Released"/>
    <x v="1"/>
    <m/>
    <m/>
    <m/>
    <m/>
    <m/>
    <m/>
    <m/>
    <x v="3"/>
    <x v="4"/>
    <m/>
    <n v="1000"/>
    <m/>
    <m/>
    <m/>
    <m/>
    <x v="20"/>
    <n v="3902332"/>
    <s v="PPGL C HARD Y550PL D0C9 0.50(TPT)X1220"/>
    <s v="B18"/>
    <s v="Y550PL"/>
    <s v="D0C9"/>
    <n v="0.5"/>
    <n v="122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84"/>
    <m/>
  </r>
  <r>
    <n v="742"/>
    <d v="2025-10-30T00:00:00"/>
    <s v="ZBTO"/>
    <n v="9519232100"/>
    <n v="1"/>
    <s v="9519232100-1"/>
    <s v="Additional S&amp;D"/>
    <s v="Released"/>
    <x v="1"/>
    <m/>
    <m/>
    <m/>
    <m/>
    <m/>
    <m/>
    <m/>
    <x v="0"/>
    <x v="0"/>
    <m/>
    <n v="2000"/>
    <m/>
    <m/>
    <m/>
    <m/>
    <x v="70"/>
    <n v="1804772"/>
    <s v="CRCA COIL TATXXD AU03 0.4X1250"/>
    <s v="C01"/>
    <s v="TATXXD"/>
    <s v="AU03"/>
    <n v="0.4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30T00:00:00"/>
    <s v="ZBTO"/>
    <n v="9519232546"/>
    <n v="1"/>
    <s v="9519232546-1"/>
    <s v="Additional S&amp;D"/>
    <s v="Released"/>
    <x v="1"/>
    <m/>
    <m/>
    <m/>
    <m/>
    <m/>
    <m/>
    <m/>
    <x v="0"/>
    <x v="0"/>
    <m/>
    <n v="2000"/>
    <m/>
    <m/>
    <m/>
    <m/>
    <x v="70"/>
    <n v="1804772"/>
    <s v="CRCA COIL TATXXD AU03 0.4X1250"/>
    <s v="C01"/>
    <s v="TATXXD"/>
    <s v="AU03"/>
    <n v="0.4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8-08T00:00:00"/>
    <s v="ZBTO"/>
    <n v="9519003457"/>
    <n v="1"/>
    <s v="9519003457-1"/>
    <s v="Additional S&amp;D"/>
    <s v="Released"/>
    <x v="0"/>
    <m/>
    <m/>
    <m/>
    <m/>
    <m/>
    <m/>
    <m/>
    <x v="4"/>
    <x v="19"/>
    <m/>
    <n v="3000"/>
    <m/>
    <m/>
    <m/>
    <m/>
    <x v="4"/>
    <n v="1309699"/>
    <s v="HR COILS-PO IS 1079-HR2 2X1250"/>
    <s v="768"/>
    <s v="THA058"/>
    <s v="HA58"/>
    <n v="2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08-04T00:00:00"/>
    <s v="ZBTO"/>
    <n v="9518991615"/>
    <n v="1"/>
    <s v="9518991615-1"/>
    <s v="Additional S&amp;D"/>
    <s v="Released"/>
    <x v="1"/>
    <m/>
    <m/>
    <m/>
    <m/>
    <m/>
    <m/>
    <m/>
    <x v="1"/>
    <x v="10"/>
    <m/>
    <n v="2000"/>
    <m/>
    <m/>
    <m/>
    <m/>
    <x v="10"/>
    <n v="3953694"/>
    <s v="GP COIL TATXGP GP2T 0.250X1350"/>
    <s v="C05"/>
    <s v="TATXGP"/>
    <s v="GP2T"/>
    <n v="0.25"/>
    <n v="13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n v="1200"/>
    <n v="0"/>
    <n v="0"/>
    <n v="0"/>
    <n v="1200"/>
    <n v="0"/>
    <n v="0"/>
    <n v="0"/>
    <n v="0"/>
    <n v="0"/>
    <n v="0"/>
    <n v="0"/>
    <n v="1200"/>
    <m/>
  </r>
  <r>
    <n v="742"/>
    <d v="2025-06-03T00:00:00"/>
    <s v="ZBTO"/>
    <n v="9518823199"/>
    <n v="2"/>
    <s v="9518823199-2"/>
    <s v="Additional S&amp;D"/>
    <s v="Released"/>
    <x v="1"/>
    <m/>
    <m/>
    <m/>
    <m/>
    <m/>
    <m/>
    <m/>
    <x v="0"/>
    <x v="0"/>
    <m/>
    <n v="2000"/>
    <m/>
    <m/>
    <m/>
    <m/>
    <x v="38"/>
    <n v="3755738"/>
    <s v="CR COIL TSBHSQ CH03 1.200X1250"/>
    <s v="C01"/>
    <s v="TSBHSQ"/>
    <s v="CH03"/>
    <n v="1.2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"/>
    <m/>
    <m/>
    <m/>
    <m/>
    <m/>
    <m/>
    <m/>
    <m/>
    <m/>
    <m/>
    <m/>
    <m/>
    <m/>
    <m/>
    <m/>
    <n v="55"/>
    <n v="0"/>
    <n v="55"/>
    <n v="0"/>
    <n v="0"/>
    <n v="0"/>
    <n v="0"/>
    <n v="0"/>
    <n v="0"/>
    <n v="0"/>
    <n v="0"/>
    <n v="0"/>
    <n v="55"/>
    <m/>
  </r>
  <r>
    <n v="742"/>
    <d v="2025-10-23T00:00:00"/>
    <s v="ZBTO"/>
    <n v="9519209775"/>
    <n v="8"/>
    <s v="9519209775-8"/>
    <s v="Additional S&amp;D"/>
    <s v="Released"/>
    <x v="1"/>
    <m/>
    <m/>
    <m/>
    <m/>
    <m/>
    <m/>
    <m/>
    <x v="0"/>
    <x v="0"/>
    <m/>
    <n v="2000"/>
    <m/>
    <m/>
    <m/>
    <m/>
    <x v="4"/>
    <n v="1801804"/>
    <s v="CRCA COIL-TATXXD-AU03-1X1250"/>
    <s v="C01"/>
    <s v="TATXXD"/>
    <s v="AU03"/>
    <n v="1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31T00:00:00"/>
    <s v="ZBTT"/>
    <n v="9519238368"/>
    <n v="1"/>
    <s v="9519238368-1"/>
    <s v="Additional S&amp;D"/>
    <s v="Released"/>
    <x v="1"/>
    <m/>
    <m/>
    <m/>
    <m/>
    <m/>
    <m/>
    <m/>
    <x v="0"/>
    <x v="14"/>
    <m/>
    <n v="2000"/>
    <m/>
    <m/>
    <m/>
    <m/>
    <x v="4"/>
    <n v="3722707"/>
    <s v="CR COIL TSBSTA EL06 0.650X1160"/>
    <s v="C01"/>
    <s v="TSBSTA"/>
    <s v="EL06"/>
    <n v="0.65"/>
    <n v="116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n v="25"/>
    <n v="0"/>
    <n v="0"/>
    <n v="25"/>
    <n v="0"/>
    <n v="0"/>
    <n v="0"/>
    <n v="0"/>
    <n v="0"/>
    <n v="0"/>
    <n v="0"/>
    <n v="0"/>
    <n v="25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4">
  <r>
    <n v="743"/>
    <d v="2025-09-02T00:00:00"/>
    <s v="ZBTO"/>
    <n v="9519072501"/>
    <n v="2"/>
    <s v="9519072501-2"/>
    <s v="No Priority"/>
    <s v="Released"/>
    <s v="OK"/>
    <m/>
    <m/>
    <e v="#N/A"/>
    <m/>
    <x v="0"/>
    <x v="0"/>
    <m/>
    <x v="0"/>
    <s v="GL"/>
    <s v="IPP"/>
    <m/>
    <n v="1000"/>
    <s v="TAMBATI"/>
    <s v="West"/>
    <s v="BOMB"/>
    <n v="942186"/>
    <s v="PRABHAT GLOBAL COLOURCOATED PRIVATE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9.7100000000000009"/>
    <n v="11.289"/>
    <n v="-12.776"/>
    <n v="0"/>
    <n v="0"/>
    <n v="0"/>
    <n v="0"/>
    <n v="0"/>
    <n v="0"/>
    <n v="0"/>
    <n v="24.065000000000001"/>
    <n v="0"/>
    <n v="0"/>
    <n v="0"/>
    <n v="0"/>
    <n v="0"/>
    <n v="0"/>
    <n v="0"/>
    <n v="0"/>
    <n v="0"/>
    <n v="0"/>
    <n v="0"/>
    <n v="24.065000000000001"/>
    <n v="24.065000000000001"/>
    <n v="0"/>
    <n v="0"/>
    <n v="0"/>
    <s v="0.34-0.38"/>
    <s v="1220-1225"/>
    <m/>
    <m/>
    <m/>
    <m/>
    <m/>
    <m/>
    <s v="T"/>
    <s v="na"/>
    <s v="B04-H7GL-0.37-1220"/>
    <s v="na---"/>
    <s v="na"/>
    <m/>
    <m/>
    <m/>
    <m/>
    <m/>
    <e v="#N/A"/>
    <m/>
    <m/>
    <m/>
    <m/>
    <m/>
    <n v="-35.000999999999998"/>
    <n v="46.29"/>
    <n v="0"/>
    <n v="46.29"/>
    <n v="0"/>
    <n v="0"/>
    <n v="0"/>
    <n v="0"/>
    <n v="0"/>
    <n v="0"/>
    <n v="0"/>
    <n v="0"/>
    <n v="0"/>
    <n v="46.29"/>
    <s v="PRABHAT GLOBAL COLOURCOATED PRIVATE"/>
  </r>
  <r>
    <n v="743"/>
    <d v="2025-09-16T00:00:00"/>
    <s v="ZBTO"/>
    <n v="9519107089"/>
    <n v="5"/>
    <s v="9519107089-5"/>
    <s v="Oct'25"/>
    <s v="Released"/>
    <s v="OK"/>
    <m/>
    <m/>
    <e v="#N/A"/>
    <m/>
    <x v="1"/>
    <x v="1"/>
    <m/>
    <x v="1"/>
    <s v="GP"/>
    <s v="GP Soft narrow"/>
    <m/>
    <n v="2000"/>
    <s v="URLA"/>
    <s v="East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6T00:00:00"/>
    <s v="ZBTO"/>
    <n v="9519107089"/>
    <n v="4"/>
    <s v="9519107089-4"/>
    <s v="Oct'25"/>
    <s v="Released"/>
    <s v="OK"/>
    <m/>
    <m/>
    <e v="#N/A"/>
    <m/>
    <x v="1"/>
    <x v="1"/>
    <m/>
    <x v="1"/>
    <s v="GP"/>
    <s v="GP Soft narrow"/>
    <m/>
    <n v="2000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07T00:00:00"/>
    <s v="ZBTO"/>
    <n v="9519084425"/>
    <n v="5"/>
    <s v="9519084425-5"/>
    <s v="No Priority"/>
    <s v="Released"/>
    <s v="N/C"/>
    <m/>
    <m/>
    <e v="#N/A"/>
    <s v="N/C"/>
    <x v="0"/>
    <x v="0"/>
    <m/>
    <x v="2"/>
    <s v="GL"/>
    <s v="Solar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0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10.500999999999999"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12T00:00:00"/>
    <s v="ZBTO"/>
    <n v="9519098404"/>
    <n v="1"/>
    <s v="9519098404-1"/>
    <s v="Nov'25"/>
    <s v="Released"/>
    <s v="OK"/>
    <m/>
    <m/>
    <n v="0"/>
    <m/>
    <x v="1"/>
    <x v="1"/>
    <m/>
    <x v="2"/>
    <s v="GP"/>
    <s v="GP Soft narrow"/>
    <m/>
    <n v="2000"/>
    <s v="JAIPUR"/>
    <s v="West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23"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1"/>
    <s v="9519074568-1"/>
    <s v="Nov'25"/>
    <s v="Released"/>
    <s v="OK"/>
    <m/>
    <m/>
    <e v="#N/A"/>
    <m/>
    <x v="1"/>
    <x v="1"/>
    <m/>
    <x v="1"/>
    <s v="GP"/>
    <s v="GP Soft narrow"/>
    <m/>
    <n v="2000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T2 DONE"/>
    <s v="Z80"/>
    <s v=""/>
    <n v="8"/>
    <n v="15"/>
    <n v="123.101"/>
    <n v="70.465000000000003"/>
    <n v="52.636000000000003"/>
    <n v="11.920999999999999"/>
    <n v="0"/>
    <n v="0"/>
    <n v="20.89"/>
    <n v="0"/>
    <n v="0"/>
    <n v="0"/>
    <n v="19.824999999999999"/>
    <n v="0"/>
    <n v="0"/>
    <n v="0"/>
    <n v="0"/>
    <n v="0"/>
    <n v="0"/>
    <n v="0"/>
    <n v="0"/>
    <n v="0"/>
    <n v="0"/>
    <n v="0"/>
    <n v="0"/>
    <n v="40.715000000000003"/>
    <n v="40.715000000000003"/>
    <n v="0"/>
    <n v="11.920999999999999"/>
    <n v="0"/>
    <s v="0.28-0.32"/>
    <s v="900-903"/>
    <m/>
    <m/>
    <m/>
    <m/>
    <m/>
    <m/>
    <s v="U"/>
    <s v="GP03_KOSH"/>
    <s v="C02-GK09-0.3-900"/>
    <s v="B69-HG02-2-925"/>
    <s v="B69"/>
    <s v="T01576"/>
    <s v="HG02"/>
    <s v="C06A"/>
    <n v="2"/>
    <n v="925"/>
    <n v="2362730"/>
    <m/>
    <m/>
    <m/>
    <m/>
    <m/>
    <n v="-10.399999999999999"/>
    <n v="63.036000000000001"/>
    <n v="0"/>
    <n v="0"/>
    <n v="0"/>
    <n v="63.036000000000001"/>
    <n v="0"/>
    <n v="63.036000000000001"/>
    <n v="0"/>
    <n v="0"/>
    <n v="0"/>
    <n v="0"/>
    <n v="63.036000000000001"/>
    <n v="0"/>
    <s v="TATA CENTER"/>
  </r>
  <r>
    <n v="743"/>
    <d v="2025-09-03T00:00:00"/>
    <s v="ZBTF"/>
    <n v="9519074568"/>
    <n v="2"/>
    <s v="9519074568-2"/>
    <s v="No Priority"/>
    <s v="Released"/>
    <s v="OK"/>
    <m/>
    <m/>
    <e v="#N/A"/>
    <m/>
    <x v="1"/>
    <x v="1"/>
    <n v="3500"/>
    <x v="1"/>
    <s v="GP"/>
    <s v="GP Soft narrow"/>
    <m/>
    <n v="2000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T2 DONE"/>
    <s v="Z80"/>
    <s v=""/>
    <n v="8"/>
    <n v="15"/>
    <n v="284.20100000000002"/>
    <n v="263.005"/>
    <n v="22.495000000000001"/>
    <n v="0.57499999999999996"/>
    <n v="0"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s v="0.33-0.37"/>
    <s v="900-903"/>
    <m/>
    <m/>
    <m/>
    <m/>
    <m/>
    <m/>
    <s v="U"/>
    <s v="GP03_KOSH"/>
    <s v="C02-GK09-0.35-900"/>
    <s v="B69-HG02-2.25-925"/>
    <s v="B69"/>
    <s v="T01576"/>
    <s v="HG02"/>
    <s v="C06A"/>
    <n v="2.25"/>
    <n v="925"/>
    <n v="3645978"/>
    <m/>
    <m/>
    <m/>
    <m/>
    <m/>
    <n v="-7.9009999999999998"/>
    <n v="30.396000000000001"/>
    <n v="0"/>
    <n v="30.396000000000001"/>
    <n v="0"/>
    <n v="0"/>
    <n v="0"/>
    <n v="30.396000000000001"/>
    <n v="0"/>
    <n v="30.396000000000001"/>
    <n v="0"/>
    <n v="0"/>
    <n v="0"/>
    <n v="0"/>
    <s v="TATA CENTER"/>
  </r>
  <r>
    <n v="743"/>
    <d v="2025-09-03T00:00:00"/>
    <s v="ZBTF"/>
    <n v="9519074568"/>
    <n v="3"/>
    <s v="9519074568-3"/>
    <s v="Stocks"/>
    <s v="Released"/>
    <s v="OK"/>
    <m/>
    <m/>
    <e v="#N/A"/>
    <m/>
    <x v="1"/>
    <x v="1"/>
    <m/>
    <x v="1"/>
    <s v="GP"/>
    <s v="GP Soft narrow"/>
    <m/>
    <n v="2000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05.28500000000003"/>
    <n v="52.704999999999998"/>
    <n v="52.7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04999999999998"/>
    <n v="0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52.704999999999998"/>
    <n v="0"/>
    <n v="0"/>
    <n v="0"/>
    <n v="0"/>
    <n v="0"/>
    <n v="0"/>
    <n v="0"/>
    <n v="0"/>
    <n v="0"/>
    <n v="0"/>
    <n v="0"/>
    <n v="0"/>
    <n v="0"/>
    <s v="TATA CENTER"/>
  </r>
  <r>
    <n v="743"/>
    <d v="2025-09-03T00:00:00"/>
    <s v="ZBTF"/>
    <n v="9519074568"/>
    <n v="5"/>
    <s v="9519074568-5"/>
    <s v="Nov'25"/>
    <s v="Released"/>
    <s v="OK"/>
    <m/>
    <m/>
    <e v="#N/A"/>
    <m/>
    <x v="1"/>
    <x v="1"/>
    <m/>
    <x v="1"/>
    <s v="GP"/>
    <s v="GP Soft narrow"/>
    <m/>
    <n v="2000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34.39"/>
    <n v="3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n v="0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7.5450000000000017"/>
    <n v="26.844999999999999"/>
    <n v="0"/>
    <n v="0"/>
    <n v="0"/>
    <n v="0"/>
    <n v="26.844999999999999"/>
    <n v="0"/>
    <n v="0"/>
    <n v="0"/>
    <n v="0"/>
    <n v="0"/>
    <n v="0"/>
    <n v="26.844999999999999"/>
    <s v="TATA CENTER"/>
  </r>
  <r>
    <n v="743"/>
    <d v="2025-09-16T00:00:00"/>
    <s v="ZBTO"/>
    <n v="9519107755"/>
    <n v="4"/>
    <s v="9519107755-4"/>
    <s v="No Priority"/>
    <s v="Released"/>
    <s v="N/C"/>
    <m/>
    <m/>
    <e v="#N/A"/>
    <m/>
    <x v="2"/>
    <x v="2"/>
    <m/>
    <x v="0"/>
    <s v="GP"/>
    <s v="GP soft wider"/>
    <m/>
    <n v="2000"/>
    <s v="UTTARKASHI"/>
    <s v="North"/>
    <s v="JPUR"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6.914999999999999"/>
    <n v="26.914999999999999"/>
    <n v="0"/>
    <n v="-26.3"/>
    <n v="0"/>
    <n v="0"/>
    <n v="0"/>
    <n v="0"/>
    <n v="0"/>
    <n v="0"/>
    <n v="26.3"/>
    <n v="0"/>
    <n v="0"/>
    <n v="0"/>
    <n v="0"/>
    <n v="0"/>
    <n v="0"/>
    <n v="0"/>
    <n v="0"/>
    <n v="0"/>
    <n v="0"/>
    <n v="0"/>
    <n v="0"/>
    <n v="26.3"/>
    <n v="26.3"/>
    <n v="0"/>
    <n v="0"/>
    <n v="0"/>
    <s v="0.37-0.4"/>
    <s v="1220-1222"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n v="0"/>
    <s v="BIHANI INTERNATIONAL PVT LTD."/>
  </r>
  <r>
    <n v="743"/>
    <d v="2025-09-05T00:00:00"/>
    <s v="ZBTF"/>
    <n v="9519081794"/>
    <n v="1"/>
    <s v="9519081794-1"/>
    <s v="No Priority"/>
    <s v="Released"/>
    <s v="N/C"/>
    <m/>
    <m/>
    <s v="N/C ( No narrow to be loaded)"/>
    <m/>
    <x v="1"/>
    <x v="1"/>
    <n v="500"/>
    <x v="2"/>
    <s v="GP"/>
    <s v="GP hard narrow"/>
    <m/>
    <n v="2000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92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8T00:00:00"/>
    <s v="ZBTO"/>
    <n v="9519086148"/>
    <n v="3"/>
    <s v="9519086148-3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105"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9-16T00:00:00"/>
    <s v="ZBTO"/>
    <n v="9519107755"/>
    <n v="1"/>
    <s v="9519107755-1"/>
    <s v="Nov'25"/>
    <s v="Released"/>
    <s v="OK"/>
    <m/>
    <m/>
    <n v="0"/>
    <m/>
    <x v="1"/>
    <x v="1"/>
    <m/>
    <x v="1"/>
    <s v="GP"/>
    <s v="GP Soft narrow"/>
    <m/>
    <n v="2000"/>
    <s v="UTTARKASHI"/>
    <s v="North"/>
    <s v="JPUR"/>
    <n v="150962"/>
    <s v="BIHANI INTERNATIONAL PVT LTD.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1.39"/>
    <n v="0"/>
    <n v="0"/>
    <n v="0"/>
    <n v="0"/>
    <n v="0"/>
    <n v="0"/>
    <n v="19.61"/>
    <n v="0"/>
    <n v="0"/>
    <n v="0"/>
    <n v="0"/>
    <n v="0"/>
    <n v="0"/>
    <n v="0"/>
    <n v="0"/>
    <n v="0"/>
    <n v="0"/>
    <n v="0"/>
    <n v="0"/>
    <n v="19.61"/>
    <n v="19.61"/>
    <n v="0"/>
    <n v="0"/>
    <n v="0"/>
    <s v="0.22-0.25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21"/>
    <n v="0"/>
    <n v="21"/>
    <n v="0"/>
    <n v="0"/>
    <n v="0"/>
    <n v="21"/>
    <n v="0"/>
    <n v="21"/>
    <n v="0"/>
    <n v="0"/>
    <n v="0"/>
    <n v="0"/>
    <s v="BIHANI INTERNATIONAL PVT LTD."/>
  </r>
  <r>
    <n v="742"/>
    <d v="2025-09-10T00:00:00"/>
    <s v="ZBTO"/>
    <n v="9519093436"/>
    <n v="1"/>
    <s v="9519093436-1"/>
    <s v="Oct'25"/>
    <s v="Released"/>
    <s v="OK"/>
    <n v="1"/>
    <m/>
    <e v="#N/A"/>
    <m/>
    <x v="3"/>
    <x v="3"/>
    <m/>
    <x v="0"/>
    <s v="CRCA"/>
    <s v="Steelium Super"/>
    <m/>
    <n v="2000"/>
    <s v="GUWAHATI"/>
    <s v="East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0"/>
    <n v="29"/>
    <n v="0"/>
    <n v="0"/>
    <n v="0"/>
    <n v="29"/>
    <n v="0"/>
    <n v="29"/>
    <n v="0"/>
    <n v="0"/>
    <n v="0"/>
    <n v="0"/>
    <n v="29"/>
    <n v="0"/>
    <s v="SAGAR STEELS"/>
  </r>
  <r>
    <n v="743"/>
    <d v="2025-09-01T00:00:00"/>
    <s v="ZBTF"/>
    <n v="9519071537"/>
    <n v="3"/>
    <s v="9519071537-3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91.998999999999995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662"/>
    <n v="2"/>
    <s v="9519105662-2"/>
    <s v="No Priority"/>
    <s v="Released"/>
    <s v="N/C"/>
    <m/>
    <m/>
    <e v="#N/A"/>
    <m/>
    <x v="1"/>
    <x v="1"/>
    <m/>
    <x v="1"/>
    <s v="GP"/>
    <s v="GP Soft narrow"/>
    <m/>
    <n v="2000"/>
    <s v="PATNA"/>
    <s v="East"/>
    <s v="PATN"/>
    <n v="103227"/>
    <s v="BMW VENTURES LIMITED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139.36500000000001"/>
    <n v="7.6349999999999998"/>
    <n v="4.87"/>
    <n v="0"/>
    <n v="0"/>
    <n v="0"/>
    <n v="0"/>
    <n v="0"/>
    <n v="0"/>
    <n v="0"/>
    <n v="0"/>
    <n v="0"/>
    <n v="0"/>
    <n v="0"/>
    <n v="0"/>
    <n v="0"/>
    <n v="0"/>
    <n v="0"/>
    <n v="0"/>
    <n v="0"/>
    <n v="2.7650000000000001"/>
    <n v="0"/>
    <n v="2.7650000000000001"/>
    <n v="2.7650000000000001"/>
    <n v="0"/>
    <n v="0"/>
    <n v="0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7.6349999999999998"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231"/>
    <n v="5"/>
    <s v="9519105231-5"/>
    <s v="Oct'25"/>
    <s v="Released"/>
    <s v="OK"/>
    <m/>
    <m/>
    <e v="#N/A"/>
    <m/>
    <x v="1"/>
    <x v="1"/>
    <m/>
    <x v="1"/>
    <s v="GP"/>
    <s v="GP Soft narrow"/>
    <m/>
    <n v="2000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20.48"/>
    <n v="21.52"/>
    <n v="21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n v="0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21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3T00:00:00"/>
    <s v="ZBTO"/>
    <n v="9519075102"/>
    <n v="1"/>
    <s v="9519075102-1"/>
    <s v="No Priority"/>
    <s v="Released"/>
    <s v="N/C"/>
    <m/>
    <m/>
    <e v="#N/A"/>
    <s v="N/C"/>
    <x v="0"/>
    <x v="0"/>
    <m/>
    <x v="2"/>
    <s v="GL"/>
    <s v="Solar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15T00:00:00"/>
    <s v="ZBTO"/>
    <n v="9519105231"/>
    <n v="4"/>
    <s v="9519105231-4"/>
    <s v="Stocks"/>
    <s v="Released"/>
    <s v="OK"/>
    <m/>
    <m/>
    <e v="#N/A"/>
    <m/>
    <x v="1"/>
    <x v="1"/>
    <m/>
    <x v="1"/>
    <s v="GP"/>
    <s v="GP Soft narrow"/>
    <m/>
    <n v="2000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59.48"/>
    <n v="24.52"/>
    <n v="24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n v="0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24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2T00:00:00"/>
    <s v="ZBTO"/>
    <n v="9519073218"/>
    <n v="2"/>
    <s v="9519073218-2"/>
    <s v="Sep'25"/>
    <s v="Released"/>
    <s v="OK"/>
    <m/>
    <m/>
    <e v="#N/A"/>
    <m/>
    <x v="2"/>
    <x v="2"/>
    <m/>
    <x v="0"/>
    <s v="GP"/>
    <s v="GP soft wider"/>
    <m/>
    <n v="2000"/>
    <s v="KANPUR"/>
    <s v="North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0"/>
    <n v="29"/>
    <n v="0"/>
    <n v="0"/>
    <n v="0"/>
    <n v="0"/>
    <n v="29"/>
    <n v="29"/>
    <n v="0"/>
    <n v="0"/>
    <n v="0"/>
    <n v="0"/>
    <n v="29"/>
    <n v="0"/>
    <s v="AGARWAL STEEL TRADERS"/>
  </r>
  <r>
    <n v="742"/>
    <d v="2025-09-11T00:00:00"/>
    <s v="ZBTO"/>
    <n v="9519094552"/>
    <n v="6"/>
    <s v="9519094552-6"/>
    <s v="Oct'25"/>
    <s v="Released"/>
    <s v="OK"/>
    <n v="1"/>
    <m/>
    <e v="#N/A"/>
    <m/>
    <x v="4"/>
    <x v="4"/>
    <n v="1000"/>
    <x v="1"/>
    <s v="CRCA"/>
    <s v="Steelium Super"/>
    <m/>
    <n v="2000"/>
    <s v="SILIGURI TOWN"/>
    <s v="East"/>
    <s v="GWAH"/>
    <n v="948783"/>
    <s v="SAGAR STEELS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8.83"/>
    <n v="12.17"/>
    <n v="2.165"/>
    <n v="0"/>
    <n v="0"/>
    <n v="0"/>
    <n v="0"/>
    <n v="0"/>
    <n v="0"/>
    <n v="0"/>
    <n v="0"/>
    <n v="0"/>
    <n v="0"/>
    <n v="0"/>
    <n v="0"/>
    <n v="0"/>
    <n v="0"/>
    <n v="10.005000000000001"/>
    <n v="0"/>
    <n v="0"/>
    <n v="0"/>
    <n v="0"/>
    <n v="10.005000000000001"/>
    <n v="10.005000000000001"/>
    <n v="0"/>
    <n v="0"/>
    <n v="0"/>
    <s v="0.47-0.5"/>
    <s v="900-920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-8.83"/>
    <n v="21"/>
    <n v="0"/>
    <n v="21"/>
    <n v="0"/>
    <n v="0"/>
    <n v="0"/>
    <n v="21"/>
    <n v="0"/>
    <n v="21"/>
    <n v="0"/>
    <n v="0"/>
    <n v="0"/>
    <n v="0"/>
    <s v="SAGAR STEELS"/>
  </r>
  <r>
    <n v="743"/>
    <d v="2025-09-05T00:00:00"/>
    <s v="ZBTF"/>
    <n v="9519081794"/>
    <n v="2"/>
    <s v="9519081794-2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207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9T00:00:00"/>
    <s v="ZBTO"/>
    <n v="9519090170"/>
    <n v="1"/>
    <s v="9519090170-1"/>
    <s v="Stocks"/>
    <s v="Released"/>
    <s v="OK"/>
    <m/>
    <m/>
    <e v="#N/A"/>
    <m/>
    <x v="5"/>
    <x v="5"/>
    <m/>
    <x v="1"/>
    <s v="GL"/>
    <s v="Bluescope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202.46"/>
    <n v="28.539000000000001"/>
    <n v="28.53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28.539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9T00:00:00"/>
    <s v="ZBTO"/>
    <n v="9519090170"/>
    <n v="2"/>
    <s v="9519090170-2"/>
    <s v="Stocks"/>
    <s v="Released"/>
    <s v="OK"/>
    <m/>
    <m/>
    <e v="#N/A"/>
    <m/>
    <x v="5"/>
    <x v="5"/>
    <n v="500"/>
    <x v="1"/>
    <s v="GL"/>
    <s v="Bluescope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000000000001"/>
    <n v="23.52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000000000001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23.524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2913"/>
    <n v="1"/>
    <s v="9519072913-1"/>
    <s v="Oct'25"/>
    <s v="Released"/>
    <s v="OK"/>
    <m/>
    <m/>
    <e v="#N/A"/>
    <m/>
    <x v="1"/>
    <x v="1"/>
    <m/>
    <x v="1"/>
    <s v="GP"/>
    <s v="GP Soft narrow"/>
    <m/>
    <n v="2000"/>
    <s v="Jharkhand"/>
    <s v="East"/>
    <s v="JAMS"/>
    <n v="121328"/>
    <s v="R. S. BOKARO METAL (P) LTD.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86.564999999999998"/>
    <n v="10.69"/>
    <n v="-0.88"/>
    <n v="0"/>
    <n v="0"/>
    <n v="0"/>
    <n v="0"/>
    <n v="0"/>
    <n v="0"/>
    <n v="3.11"/>
    <n v="8.4600000000000009"/>
    <n v="0"/>
    <n v="0"/>
    <n v="0"/>
    <n v="0"/>
    <n v="0"/>
    <n v="0"/>
    <n v="0"/>
    <n v="0"/>
    <n v="0"/>
    <n v="0"/>
    <n v="0"/>
    <n v="11.57"/>
    <n v="11.57"/>
    <n v="0"/>
    <n v="0"/>
    <n v="0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-7.7449999999999992"/>
    <n v="18.434999999999999"/>
    <n v="0"/>
    <n v="18.434999999999999"/>
    <n v="0"/>
    <n v="0"/>
    <n v="0"/>
    <n v="18.434999999999999"/>
    <n v="0"/>
    <n v="18.434999999999999"/>
    <n v="0"/>
    <n v="0"/>
    <n v="0"/>
    <n v="0"/>
    <s v="R. S. BOKARO METAL (P) LTD."/>
  </r>
  <r>
    <n v="742"/>
    <d v="2025-09-12T00:00:00"/>
    <s v="ZBTO"/>
    <n v="9519098913"/>
    <n v="1"/>
    <s v="9519098913-1"/>
    <s v="No Priority"/>
    <s v="Released"/>
    <s v="N/C"/>
    <m/>
    <m/>
    <s v="OK"/>
    <m/>
    <x v="3"/>
    <x v="3"/>
    <n v="3000"/>
    <x v="0"/>
    <s v="CRCA"/>
    <s v="Steelium Milledge"/>
    <m/>
    <n v="2000"/>
    <s v="FARIDABAD"/>
    <s v="North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55.02000000000001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18.98"/>
    <n v="0"/>
    <n v="0"/>
    <n v="0"/>
    <n v="0"/>
    <n v="0"/>
    <n v="0"/>
    <n v="0"/>
    <n v="0"/>
    <n v="0"/>
    <n v="0"/>
    <n v="0"/>
    <n v="0"/>
    <n v="0"/>
    <s v="FERRO STEEL SOLUTIONS"/>
  </r>
  <r>
    <n v="743"/>
    <d v="2025-09-09T00:00:00"/>
    <s v="ZBTO"/>
    <n v="9519090170"/>
    <n v="3"/>
    <s v="9519090170-3"/>
    <s v="No Priority"/>
    <s v="Released"/>
    <s v="N/C"/>
    <m/>
    <m/>
    <e v="#N/A"/>
    <m/>
    <x v="5"/>
    <x v="5"/>
    <m/>
    <x v="1"/>
    <s v="GL"/>
    <s v="Bluescope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42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9563"/>
    <n v="8"/>
    <s v="9519099563-8"/>
    <s v="Stocks"/>
    <s v="Released"/>
    <s v="OK"/>
    <m/>
    <m/>
    <e v="#N/A"/>
    <m/>
    <x v="1"/>
    <x v="1"/>
    <m/>
    <x v="1"/>
    <s v="GP"/>
    <s v="GP Soft narrow"/>
    <m/>
    <n v="2000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09.23"/>
    <n v="10.195"/>
    <n v="2.73"/>
    <n v="0"/>
    <n v="0"/>
    <n v="0"/>
    <n v="0"/>
    <n v="0"/>
    <n v="0"/>
    <n v="0"/>
    <n v="0"/>
    <n v="0"/>
    <n v="0"/>
    <n v="0"/>
    <n v="0"/>
    <n v="0"/>
    <n v="0"/>
    <n v="0"/>
    <n v="7.4650000000000007"/>
    <n v="0"/>
    <n v="0"/>
    <n v="0"/>
    <n v="7.4650000000000007"/>
    <n v="7.4650000000000007"/>
    <n v="0"/>
    <n v="0"/>
    <n v="0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-6.5749999999999993"/>
    <n v="16.77"/>
    <n v="0"/>
    <n v="16.77"/>
    <n v="0"/>
    <n v="0"/>
    <n v="0"/>
    <n v="17"/>
    <n v="0"/>
    <n v="0"/>
    <n v="0"/>
    <n v="17"/>
    <n v="0"/>
    <n v="-0.23000000000000043"/>
    <s v="Shree Bajrang Steel Udyog"/>
  </r>
  <r>
    <n v="742"/>
    <d v="2025-09-18T00:00:00"/>
    <s v="ZBTO"/>
    <n v="9519116344"/>
    <n v="2"/>
    <s v="9519116344-2"/>
    <s v="No Priority"/>
    <s v="Released"/>
    <s v="OK"/>
    <m/>
    <m/>
    <n v="0"/>
    <m/>
    <x v="6"/>
    <x v="6"/>
    <m/>
    <x v="0"/>
    <s v="CRCA"/>
    <s v="Steelium"/>
    <m/>
    <n v="2000"/>
    <s v="Tamil Nadu"/>
    <s v="South"/>
    <m/>
    <n v="938550"/>
    <s v="BASEER AND CO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3"/>
    <d v="2025-09-10T00:00:00"/>
    <s v="ZBTO"/>
    <n v="9519091866"/>
    <n v="4"/>
    <s v="9519091866-4"/>
    <s v="Nov'25"/>
    <s v="Released"/>
    <s v="OK"/>
    <m/>
    <m/>
    <s v="OK"/>
    <m/>
    <x v="7"/>
    <x v="7"/>
    <m/>
    <x v="3"/>
    <s v="GP"/>
    <s v="GP hard wider"/>
    <m/>
    <n v="2000"/>
    <s v="Bihar"/>
    <s v="East"/>
    <m/>
    <n v="931671"/>
    <s v="BMW VENTURES LIMITED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-82.15"/>
    <n v="0"/>
    <n v="0"/>
    <n v="0"/>
    <n v="0"/>
    <n v="0"/>
    <n v="0"/>
    <n v="262.35500000000002"/>
    <n v="5.8850000000000007"/>
    <n v="0"/>
    <n v="0"/>
    <n v="0"/>
    <n v="0"/>
    <n v="0"/>
    <n v="0"/>
    <n v="0"/>
    <n v="28.52"/>
    <n v="2.39"/>
    <n v="0"/>
    <n v="0"/>
    <n v="299.14999999999998"/>
    <n v="299.14999999999998"/>
    <n v="0"/>
    <n v="0"/>
    <n v="0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0"/>
    <n v="217"/>
    <n v="0"/>
    <n v="0"/>
    <n v="0"/>
    <n v="217"/>
    <n v="0"/>
    <n v="217"/>
    <n v="0"/>
    <n v="0"/>
    <n v="0"/>
    <n v="217"/>
    <n v="0"/>
    <n v="0"/>
    <m/>
  </r>
  <r>
    <n v="743"/>
    <d v="2025-09-18T00:00:00"/>
    <s v="ZBTO"/>
    <n v="9519116020"/>
    <n v="3"/>
    <s v="9519116020-3"/>
    <s v="No Priority"/>
    <s v="Released"/>
    <s v="N/C"/>
    <m/>
    <m/>
    <s v="OK"/>
    <m/>
    <x v="1"/>
    <x v="1"/>
    <m/>
    <x v="1"/>
    <s v="GP"/>
    <s v="GP Soft narrow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2"/>
    <s v="9519116020-2"/>
    <s v="Stocks"/>
    <s v="Released"/>
    <s v="OK"/>
    <m/>
    <m/>
    <s v="OK"/>
    <m/>
    <x v="1"/>
    <x v="1"/>
    <m/>
    <x v="1"/>
    <s v="GP"/>
    <s v="GP Soft narrow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n v="5"/>
    <n v="15"/>
    <n v="63"/>
    <n v="44.85"/>
    <n v="18.149999999999999"/>
    <n v="12.83"/>
    <n v="0"/>
    <n v="0"/>
    <n v="0"/>
    <n v="0"/>
    <n v="0"/>
    <n v="0"/>
    <n v="0"/>
    <n v="5.32"/>
    <n v="0"/>
    <n v="0"/>
    <n v="0"/>
    <n v="0"/>
    <n v="0"/>
    <n v="0"/>
    <n v="0"/>
    <n v="0"/>
    <n v="0"/>
    <n v="0"/>
    <n v="0"/>
    <n v="5.32"/>
    <n v="5.32"/>
    <n v="0"/>
    <n v="12.83"/>
    <n v="0"/>
    <m/>
    <m/>
    <m/>
    <m/>
    <m/>
    <m/>
    <m/>
    <m/>
    <s v="Trimming only at RCL"/>
    <s v="GP03_KOSH"/>
    <s v="C02-GK09-0.35-900"/>
    <s v="B69-HG02-2.25-925"/>
    <s v="B69"/>
    <s v="T01576"/>
    <s v="HG02"/>
    <s v="C06A"/>
    <n v="2.25"/>
    <n v="925"/>
    <n v="3645978"/>
    <m/>
    <m/>
    <m/>
    <m/>
    <m/>
    <n v="18.149999999999999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4"/>
    <s v="9519110359-4"/>
    <s v="No Priority"/>
    <s v="Released"/>
    <s v="N/C"/>
    <m/>
    <m/>
    <e v="#N/A"/>
    <m/>
    <x v="4"/>
    <x v="4"/>
    <m/>
    <x v="0"/>
    <s v="CRCA"/>
    <s v="Steelium Super"/>
    <m/>
    <n v="2000"/>
    <s v="Andhra Pradesh"/>
    <s v="Sout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n v="2"/>
    <n v="3"/>
    <n v="28.99"/>
    <n v="24.89"/>
    <n v="4.0999999999999996"/>
    <n v="-24.47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28.57"/>
    <n v="28.57"/>
    <n v="0"/>
    <n v="0"/>
    <n v="0"/>
    <m/>
    <m/>
    <m/>
    <m/>
    <m/>
    <m/>
    <m/>
    <m/>
    <s v="Trimming at PLTCM"/>
    <s v="CRCA_SUPR"/>
    <s v="C06-SR15-0.6-1250"/>
    <s v="367-SH69-2.5-1260"/>
    <n v="367"/>
    <s v="T01069"/>
    <s v="SH69"/>
    <s v="R12A"/>
    <n v="2.5"/>
    <n v="1260"/>
    <n v="3901920"/>
    <m/>
    <m/>
    <m/>
    <m/>
    <m/>
    <n v="4.0999999999999996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2"/>
    <s v="9519110359-2"/>
    <s v="Nov'25"/>
    <s v="Released"/>
    <s v="OK"/>
    <n v="1"/>
    <m/>
    <s v="OK (HR  Indent)"/>
    <m/>
    <x v="4"/>
    <x v="4"/>
    <m/>
    <x v="1"/>
    <s v="CRCA"/>
    <s v="Steelium Super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09-18T00:00:00"/>
    <s v="ZBTO"/>
    <n v="9519114756"/>
    <n v="3"/>
    <s v="9519114756-3"/>
    <s v="Oct'25"/>
    <s v="Released"/>
    <s v="OK"/>
    <n v="1"/>
    <m/>
    <e v="#N/A"/>
    <m/>
    <x v="4"/>
    <x v="4"/>
    <m/>
    <x v="1"/>
    <s v="CRCA"/>
    <s v="Steelium Super"/>
    <m/>
    <n v="2000"/>
    <s v="Andhra Pradesh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n v="2"/>
    <n v="3"/>
    <n v="63"/>
    <n v="38.104999999999997"/>
    <n v="24.895"/>
    <n v="4.7649999999999997"/>
    <n v="0"/>
    <n v="0"/>
    <n v="0"/>
    <n v="0"/>
    <n v="0"/>
    <n v="0"/>
    <n v="0"/>
    <n v="0"/>
    <n v="0"/>
    <n v="0"/>
    <n v="0"/>
    <n v="0"/>
    <n v="0"/>
    <n v="8.3350000000000009"/>
    <n v="11.795"/>
    <n v="0"/>
    <n v="0"/>
    <n v="0"/>
    <n v="0"/>
    <n v="20.130000000000003"/>
    <n v="20.130000000000003"/>
    <n v="0"/>
    <n v="0"/>
    <n v="0"/>
    <m/>
    <m/>
    <m/>
    <m/>
    <m/>
    <m/>
    <m/>
    <m/>
    <s v="Trimming at PLTCM"/>
    <s v="CRCA_SUPR"/>
    <s v="C06-SR15-0.6-900"/>
    <s v="B69-SH69-2.5-925"/>
    <s v="B69"/>
    <s v="T01069"/>
    <s v="SH69"/>
    <s v="R12A"/>
    <n v="2.5"/>
    <n v="925"/>
    <n v="3918108"/>
    <m/>
    <m/>
    <m/>
    <m/>
    <m/>
    <n v="-38.105000000000004"/>
    <n v="63"/>
    <n v="0"/>
    <n v="0"/>
    <n v="63"/>
    <n v="0"/>
    <n v="0"/>
    <n v="63"/>
    <n v="0"/>
    <n v="0"/>
    <n v="0"/>
    <n v="63"/>
    <n v="0"/>
    <n v="0"/>
    <m/>
  </r>
  <r>
    <n v="742"/>
    <d v="2025-09-04T00:00:00"/>
    <s v="ZBTO"/>
    <n v="9519077538"/>
    <n v="3"/>
    <s v="9519077538-3"/>
    <s v="No Priority"/>
    <s v="Released"/>
    <s v="OK"/>
    <m/>
    <m/>
    <e v="#N/A"/>
    <m/>
    <x v="4"/>
    <x v="4"/>
    <n v="2500"/>
    <x v="0"/>
    <s v="CRCA"/>
    <s v="Steelium Super"/>
    <m/>
    <n v="2000"/>
    <s v="West Bengal"/>
    <s v="East"/>
    <m/>
    <n v="101278"/>
    <s v="RAMESH COMPANY"/>
    <n v="3239543"/>
    <s v="CRCA SHEET TATCRC SR16 0.350X1250X2500"/>
    <s v="C06"/>
    <s v="TATCRC"/>
    <s v="SR16"/>
    <n v="0.35"/>
    <n v="1250"/>
    <n v="2500"/>
    <m/>
    <m/>
    <m/>
    <n v="2"/>
    <n v="3"/>
    <n v="29"/>
    <n v="13.15"/>
    <n v="15.85"/>
    <n v="10.63"/>
    <n v="0"/>
    <n v="0"/>
    <n v="0"/>
    <n v="0"/>
    <n v="0"/>
    <n v="0"/>
    <n v="0"/>
    <n v="0"/>
    <n v="0"/>
    <n v="0"/>
    <n v="0"/>
    <n v="0"/>
    <n v="0"/>
    <n v="0"/>
    <n v="0"/>
    <n v="0"/>
    <n v="5.22"/>
    <n v="0"/>
    <n v="0"/>
    <n v="5.22"/>
    <n v="5.22"/>
    <n v="0"/>
    <n v="0"/>
    <n v="0"/>
    <m/>
    <m/>
    <m/>
    <m/>
    <m/>
    <m/>
    <m/>
    <m/>
    <s v="Trimming ( for CRC"/>
    <s v="CRCA_SUPR"/>
    <s v="C06-SR16-0.35-1250"/>
    <s v="367-SH67-2-1260"/>
    <n v="367"/>
    <s v="TSH067"/>
    <s v="SH67"/>
    <s v="C14A"/>
    <n v="2"/>
    <n v="1260"/>
    <n v="4007879"/>
    <m/>
    <m/>
    <m/>
    <m/>
    <m/>
    <n v="-13.15"/>
    <n v="29"/>
    <n v="0"/>
    <n v="29"/>
    <n v="0"/>
    <n v="0"/>
    <n v="0"/>
    <n v="29"/>
    <n v="0"/>
    <n v="29"/>
    <n v="0"/>
    <n v="0"/>
    <n v="0"/>
    <n v="0"/>
    <m/>
  </r>
  <r>
    <n v="742"/>
    <d v="2025-09-04T00:00:00"/>
    <s v="ZBTO"/>
    <n v="9519077538"/>
    <n v="2"/>
    <s v="9519077538-2"/>
    <s v="Nov'25"/>
    <s v="Released"/>
    <s v="OK"/>
    <n v="1"/>
    <m/>
    <s v="OK (HR  Indent)"/>
    <m/>
    <x v="4"/>
    <x v="4"/>
    <n v="1000"/>
    <x v="2"/>
    <s v="CRCA"/>
    <s v="Steelium Super"/>
    <m/>
    <n v="2000"/>
    <s v="West Bengal"/>
    <s v="East"/>
    <m/>
    <n v="101278"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v'25"/>
    <s v="Released"/>
    <s v="OK"/>
    <n v="1"/>
    <m/>
    <s v="OK (HR  Indent)"/>
    <m/>
    <x v="4"/>
    <x v="4"/>
    <m/>
    <x v="2"/>
    <s v="CRCA"/>
    <s v="Steelium Super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v'25"/>
    <s v="Released"/>
    <s v="OK"/>
    <n v="1"/>
    <m/>
    <s v="OK (HR  Indent)"/>
    <m/>
    <x v="4"/>
    <x v="4"/>
    <m/>
    <x v="2"/>
    <s v="CRCA"/>
    <s v="Steelium Super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v'25"/>
    <s v="Released"/>
    <s v="OK"/>
    <n v="1"/>
    <m/>
    <s v="OK (HR  Indent)"/>
    <m/>
    <x v="4"/>
    <x v="4"/>
    <m/>
    <x v="1"/>
    <s v="CRCA"/>
    <s v="Steelium Super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126"/>
    <n v="0"/>
    <n v="0"/>
    <n v="0"/>
    <n v="0"/>
    <n v="126"/>
    <n v="126"/>
    <n v="0"/>
    <n v="0"/>
    <n v="0"/>
    <n v="0"/>
    <n v="126"/>
    <n v="0"/>
    <m/>
  </r>
  <r>
    <n v="743"/>
    <d v="2025-09-12T00:00:00"/>
    <s v="ZBTO"/>
    <n v="9519099563"/>
    <n v="4"/>
    <s v="9519099563-4"/>
    <s v="Nov'25"/>
    <s v="Released"/>
    <s v="OK"/>
    <m/>
    <m/>
    <s v="OK"/>
    <m/>
    <x v="1"/>
    <x v="1"/>
    <m/>
    <x v="1"/>
    <s v="GP"/>
    <s v="GP Soft narrow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49.12"/>
    <n v="55.88"/>
    <n v="41.45"/>
    <n v="0"/>
    <n v="0"/>
    <n v="0"/>
    <n v="0"/>
    <n v="0"/>
    <n v="0"/>
    <n v="14.43"/>
    <n v="0"/>
    <n v="0"/>
    <n v="0"/>
    <n v="0"/>
    <n v="0"/>
    <n v="0"/>
    <n v="0"/>
    <n v="0"/>
    <n v="0"/>
    <n v="0"/>
    <n v="0"/>
    <n v="0"/>
    <n v="14.43"/>
    <n v="14.43"/>
    <n v="0"/>
    <n v="41.45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49.12"/>
    <n v="105"/>
    <n v="0"/>
    <n v="105"/>
    <n v="0"/>
    <n v="0"/>
    <n v="0"/>
    <n v="105"/>
    <n v="0"/>
    <n v="105"/>
    <n v="0"/>
    <n v="0"/>
    <n v="0"/>
    <n v="0"/>
    <m/>
  </r>
  <r>
    <n v="743"/>
    <d v="2025-09-12T00:00:00"/>
    <s v="ZBTO"/>
    <n v="9519099563"/>
    <n v="3"/>
    <s v="9519099563-3"/>
    <s v="Nov'25"/>
    <s v="Released"/>
    <s v="OK"/>
    <m/>
    <m/>
    <e v="#N/A"/>
    <m/>
    <x v="1"/>
    <x v="1"/>
    <m/>
    <x v="1"/>
    <s v="GP"/>
    <s v="GP Soft narrow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81.254999999999995"/>
    <n v="44.744999999999997"/>
    <n v="25.08"/>
    <n v="0"/>
    <n v="0"/>
    <n v="0"/>
    <n v="0"/>
    <n v="0"/>
    <n v="0"/>
    <n v="19.665000000000003"/>
    <n v="0"/>
    <n v="0"/>
    <n v="0"/>
    <n v="0"/>
    <n v="0"/>
    <n v="0"/>
    <n v="0"/>
    <n v="0"/>
    <n v="0"/>
    <n v="0"/>
    <n v="0"/>
    <n v="0"/>
    <n v="19.665000000000003"/>
    <n v="19.665000000000003"/>
    <n v="0"/>
    <n v="25.08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61.1"/>
    <n v="105.845"/>
    <n v="0"/>
    <n v="105.845"/>
    <n v="0"/>
    <n v="0"/>
    <n v="0"/>
    <n v="105.845"/>
    <n v="0"/>
    <n v="105.845"/>
    <n v="0"/>
    <n v="0"/>
    <n v="0"/>
    <n v="0"/>
    <m/>
  </r>
  <r>
    <n v="743"/>
    <d v="2025-09-15T00:00:00"/>
    <s v="ZBTO"/>
    <n v="9519104694"/>
    <n v="9"/>
    <s v="9519104694-9"/>
    <s v="No Priority"/>
    <s v="Released"/>
    <s v="N/C"/>
    <m/>
    <m/>
    <e v="#N/A"/>
    <m/>
    <x v="2"/>
    <x v="2"/>
    <m/>
    <x v="0"/>
    <s v="GP"/>
    <s v="GP soft wider"/>
    <m/>
    <n v="2000"/>
    <s v="Jharkhand"/>
    <s v="East"/>
    <m/>
    <n v="121328"/>
    <s v="R. S. BOKARO METAL (P) LTD."/>
    <n v="1300228"/>
    <s v="GP COIL SOFT-TATXGP-GLK1-0.5X1220"/>
    <s v="C02"/>
    <s v="TATXGP"/>
    <s v="GLK1"/>
    <n v="0.5"/>
    <n v="1220"/>
    <n v="0"/>
    <m/>
    <m/>
    <m/>
    <n v="4"/>
    <n v="12"/>
    <n v="90"/>
    <n v="80.88"/>
    <n v="8.9600000000000009"/>
    <n v="0.03"/>
    <n v="0"/>
    <n v="0"/>
    <n v="0"/>
    <n v="0"/>
    <n v="0"/>
    <n v="0"/>
    <n v="0"/>
    <n v="0"/>
    <n v="0"/>
    <n v="0"/>
    <n v="0"/>
    <n v="0"/>
    <n v="0"/>
    <n v="0"/>
    <n v="0"/>
    <n v="8.93"/>
    <n v="0"/>
    <n v="0"/>
    <n v="0"/>
    <n v="8.93"/>
    <n v="8.93"/>
    <n v="0"/>
    <n v="0"/>
    <n v="0"/>
    <m/>
    <m/>
    <m/>
    <m/>
    <m/>
    <m/>
    <m/>
    <m/>
    <s v="Slitting/Trimming at"/>
    <s v="GP03_KOSH"/>
    <s v="C02-GLK1-0.5-1220"/>
    <s v="367-HG02-2.5-1235"/>
    <n v="367"/>
    <s v="T01576"/>
    <s v="HG02"/>
    <s v="C06A"/>
    <n v="2.5"/>
    <n v="1235"/>
    <n v="414089"/>
    <m/>
    <m/>
    <m/>
    <m/>
    <m/>
    <n v="8.9600000000000009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4"/>
    <s v="9519109787-14"/>
    <s v="Nov'25"/>
    <s v="Released"/>
    <s v="OK"/>
    <n v="1"/>
    <m/>
    <s v="OK (HR  Indent)"/>
    <m/>
    <x v="4"/>
    <x v="4"/>
    <m/>
    <x v="2"/>
    <s v="CRCA"/>
    <s v="Steelium Super"/>
    <m/>
    <n v="2000"/>
    <s v="Bihar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3"/>
    <s v="9519109787-3"/>
    <s v="Nov'25"/>
    <s v="Released"/>
    <s v="OK"/>
    <n v="1"/>
    <m/>
    <s v="OK (HR  Indent)"/>
    <m/>
    <x v="4"/>
    <x v="4"/>
    <m/>
    <x v="1"/>
    <s v="CRCA"/>
    <s v="Steelium Super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-1.0000000000001563E-2"/>
    <n v="21"/>
    <n v="0"/>
    <n v="0"/>
    <n v="0"/>
    <n v="0"/>
    <n v="21"/>
    <n v="21"/>
    <n v="0"/>
    <n v="0"/>
    <n v="0"/>
    <n v="0"/>
    <n v="21"/>
    <n v="0"/>
    <m/>
  </r>
  <r>
    <n v="742"/>
    <d v="2025-09-15T00:00:00"/>
    <s v="ZBTO"/>
    <n v="9519105467"/>
    <n v="14"/>
    <s v="9519105467-14"/>
    <s v="Nov'25"/>
    <s v="Released"/>
    <s v="OK"/>
    <n v="1"/>
    <m/>
    <s v="OK (HR  Indent)"/>
    <m/>
    <x v="4"/>
    <x v="4"/>
    <m/>
    <x v="2"/>
    <s v="CRCA"/>
    <s v="Steelium Super"/>
    <m/>
    <n v="2000"/>
    <s v="Bihar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3"/>
    <s v="9519105467-13"/>
    <s v="Nov'25"/>
    <s v="Released"/>
    <s v="OK"/>
    <n v="1"/>
    <m/>
    <s v="OK (HR  Indent)"/>
    <m/>
    <x v="4"/>
    <x v="4"/>
    <m/>
    <x v="2"/>
    <s v="CRCA"/>
    <s v="Steelium Super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0.998000000000001"/>
    <n v="20.998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000000000001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0.998000000000001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8"/>
    <s v="9519088655-8"/>
    <s v="Oct'25"/>
    <s v="Released"/>
    <s v="OK"/>
    <n v="1"/>
    <m/>
    <e v="#N/A"/>
    <m/>
    <x v="4"/>
    <x v="4"/>
    <m/>
    <x v="2"/>
    <s v="CRCA"/>
    <s v="Steelium Super"/>
    <m/>
    <n v="2000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Oct'25"/>
    <s v="Released"/>
    <s v="OK"/>
    <n v="1"/>
    <m/>
    <e v="#N/A"/>
    <m/>
    <x v="4"/>
    <x v="4"/>
    <m/>
    <x v="2"/>
    <s v="CRCA"/>
    <s v="Steelium Super"/>
    <m/>
    <n v="2000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743"/>
    <d v="2025-09-09T00:00:00"/>
    <s v="ZBTO"/>
    <n v="9519090038"/>
    <n v="4"/>
    <s v="9519090038-4"/>
    <s v="Oct'25"/>
    <s v="Released"/>
    <s v="OK"/>
    <m/>
    <m/>
    <e v="#N/A"/>
    <m/>
    <x v="1"/>
    <x v="1"/>
    <m/>
    <x v="1"/>
    <s v="GP"/>
    <s v="GP Soft narrow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0"/>
    <n v="30"/>
    <n v="0"/>
    <n v="0"/>
    <n v="0"/>
    <n v="0"/>
    <n v="30"/>
    <n v="30"/>
    <n v="0"/>
    <n v="0"/>
    <n v="0"/>
    <n v="0"/>
    <n v="30"/>
    <n v="0"/>
    <m/>
  </r>
  <r>
    <n v="743"/>
    <d v="2025-09-09T00:00:00"/>
    <s v="ZBTO"/>
    <n v="9519090038"/>
    <n v="3"/>
    <s v="9519090038-3"/>
    <s v="Oct'25"/>
    <s v="Released"/>
    <s v="OK"/>
    <m/>
    <m/>
    <e v="#N/A"/>
    <m/>
    <x v="1"/>
    <x v="1"/>
    <m/>
    <x v="1"/>
    <s v="GP"/>
    <s v="GP Soft narrow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9.9749999999999996"/>
    <n v="20.024999999999999"/>
    <n v="20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24999999999999"/>
    <n v="0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-6.7900000000000027"/>
    <n v="26.815000000000001"/>
    <n v="0"/>
    <n v="0"/>
    <n v="0"/>
    <n v="0"/>
    <n v="26.815000000000001"/>
    <n v="0"/>
    <n v="0"/>
    <n v="0"/>
    <n v="0"/>
    <n v="0"/>
    <n v="0"/>
    <n v="26.815000000000001"/>
    <m/>
  </r>
  <r>
    <n v="743"/>
    <d v="2025-09-08T00:00:00"/>
    <s v="ZBTO"/>
    <n v="9519086148"/>
    <n v="4"/>
    <s v="9519086148-4"/>
    <s v="Oct'25"/>
    <s v="Released"/>
    <s v="OK"/>
    <m/>
    <m/>
    <s v="OK"/>
    <m/>
    <x v="1"/>
    <x v="1"/>
    <m/>
    <x v="1"/>
    <s v="GP"/>
    <s v="GP Soft narrow"/>
    <m/>
    <n v="2000"/>
    <s v="West Bengal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42.25"/>
    <n v="62.75"/>
    <n v="6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75"/>
    <n v="0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62.75"/>
    <n v="0"/>
    <n v="0"/>
    <n v="0"/>
    <n v="0"/>
    <n v="0"/>
    <n v="0"/>
    <n v="0"/>
    <n v="0"/>
    <n v="0"/>
    <n v="0"/>
    <n v="0"/>
    <n v="0"/>
    <n v="0"/>
    <m/>
  </r>
  <r>
    <n v="743"/>
    <d v="2025-09-08T00:00:00"/>
    <s v="ZBTO"/>
    <n v="9519086148"/>
    <n v="2"/>
    <s v="9519086148-2"/>
    <s v="Oct'25"/>
    <s v="Released"/>
    <s v="OK"/>
    <m/>
    <m/>
    <e v="#N/A"/>
    <m/>
    <x v="1"/>
    <x v="1"/>
    <m/>
    <x v="1"/>
    <s v="GP"/>
    <s v="GP Soft narrow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19.885000000000002"/>
    <n v="43.115000000000002"/>
    <n v="43.1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n v="0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43.115000000000002"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2"/>
    <s v="9519123053-2"/>
    <s v="Stocks"/>
    <s v="Released"/>
    <s v="OK"/>
    <m/>
    <m/>
    <e v="#N/A"/>
    <m/>
    <x v="6"/>
    <x v="6"/>
    <n v="1500"/>
    <x v="1"/>
    <s v="CRCA"/>
    <s v="IPP"/>
    <m/>
    <n v="1000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n v="6"/>
    <n v="12"/>
    <n v="189"/>
    <n v="175.63"/>
    <n v="13.37"/>
    <n v="-4.3899999999999997"/>
    <n v="0"/>
    <n v="0"/>
    <n v="0"/>
    <n v="0"/>
    <n v="0"/>
    <n v="0"/>
    <n v="0"/>
    <n v="0"/>
    <n v="0"/>
    <n v="0"/>
    <n v="0"/>
    <n v="0"/>
    <n v="17.760000000000002"/>
    <n v="0"/>
    <n v="0"/>
    <n v="0"/>
    <n v="0"/>
    <n v="0"/>
    <n v="0"/>
    <n v="17.760000000000002"/>
    <n v="17.760000000000002"/>
    <n v="0"/>
    <n v="0"/>
    <n v="0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0"/>
    <n v="13.37"/>
    <n v="0"/>
    <n v="13.37"/>
    <n v="0"/>
    <n v="0"/>
    <n v="0"/>
    <n v="0"/>
    <n v="0"/>
    <n v="0"/>
    <n v="0"/>
    <n v="0"/>
    <n v="0"/>
    <n v="13.37"/>
    <m/>
  </r>
  <r>
    <n v="742"/>
    <d v="2025-09-20T00:00:00"/>
    <s v="ZBTO"/>
    <n v="9519123053"/>
    <n v="5"/>
    <s v="9519123053-5"/>
    <s v="Oct'25"/>
    <s v="Released"/>
    <s v="OK"/>
    <m/>
    <m/>
    <e v="#N/A"/>
    <m/>
    <x v="6"/>
    <x v="6"/>
    <m/>
    <x v="1"/>
    <s v="CRCA"/>
    <s v="IPP"/>
    <m/>
    <n v="1000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.130000000000001"/>
    <n v="252"/>
    <n v="235.94"/>
    <n v="16.059999999999999"/>
    <n v="7.36"/>
    <n v="0"/>
    <n v="0"/>
    <n v="0"/>
    <n v="0"/>
    <n v="0"/>
    <n v="0"/>
    <n v="0"/>
    <n v="0"/>
    <n v="0"/>
    <n v="0"/>
    <n v="0"/>
    <n v="0"/>
    <n v="0"/>
    <n v="8.7000000000000011"/>
    <n v="0"/>
    <n v="0"/>
    <n v="0"/>
    <n v="0"/>
    <n v="0"/>
    <n v="8.7000000000000011"/>
    <n v="8.7000000000000011"/>
    <n v="0"/>
    <n v="0"/>
    <n v="0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-110.27"/>
    <n v="126.33"/>
    <n v="0"/>
    <n v="126.33"/>
    <n v="0"/>
    <n v="0"/>
    <n v="0"/>
    <n v="0"/>
    <n v="0"/>
    <n v="0"/>
    <n v="0"/>
    <n v="0"/>
    <n v="0"/>
    <n v="126.33"/>
    <m/>
  </r>
  <r>
    <n v="742"/>
    <d v="2025-09-19T00:00:00"/>
    <s v="ZBTO"/>
    <n v="9519117547"/>
    <n v="5"/>
    <s v="9519117547-5"/>
    <s v="Nov'25"/>
    <s v="Released"/>
    <s v="OK"/>
    <n v="1"/>
    <m/>
    <s v="OK (HR  Indent)"/>
    <m/>
    <x v="4"/>
    <x v="4"/>
    <m/>
    <x v="2"/>
    <s v="CRCA"/>
    <s v="Steelium Super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8214"/>
    <d v="2025-09-19T00:00:00"/>
    <s v="ZBTF"/>
    <n v="9519120008"/>
    <n v="5"/>
    <s v="9519120008-5"/>
    <s v="Stocks"/>
    <s v="Released"/>
    <s v="OK"/>
    <m/>
    <m/>
    <e v="#N/A"/>
    <m/>
    <x v="8"/>
    <x v="8"/>
    <n v="1000"/>
    <x v="0"/>
    <s v="CRCA"/>
    <s v="IPP Stamping"/>
    <m/>
    <n v="1000"/>
    <s v="West Bengal"/>
    <s v="East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268.78500000000003"/>
    <n v="21.215"/>
    <n v="21.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5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21.215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602"/>
    <n v="1"/>
    <s v="9519121602-1"/>
    <s v="Stocks"/>
    <s v="Released"/>
    <s v="OK"/>
    <m/>
    <m/>
    <e v="#N/A"/>
    <m/>
    <x v="9"/>
    <x v="9"/>
    <m/>
    <x v="0"/>
    <s v="PPGL"/>
    <s v="Bluescope"/>
    <m/>
    <n v="1000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53.84"/>
    <n v="2.16"/>
    <n v="-1.06"/>
    <n v="0"/>
    <n v="0"/>
    <n v="0"/>
    <n v="0"/>
    <n v="0"/>
    <n v="0"/>
    <n v="0"/>
    <n v="0"/>
    <n v="0"/>
    <n v="0"/>
    <n v="0"/>
    <n v="0"/>
    <n v="0"/>
    <n v="0"/>
    <n v="0"/>
    <n v="0"/>
    <n v="3.22"/>
    <n v="0"/>
    <n v="0"/>
    <n v="3.22"/>
    <n v="3.22"/>
    <n v="0"/>
    <n v="0"/>
    <n v="0"/>
    <m/>
    <m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2.16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156.53"/>
    <n v="39.469000000000001"/>
    <n v="30.419"/>
    <n v="0"/>
    <n v="0"/>
    <n v="0"/>
    <n v="0"/>
    <n v="0"/>
    <n v="0"/>
    <n v="0"/>
    <n v="0"/>
    <n v="3.31"/>
    <n v="0"/>
    <n v="0"/>
    <n v="0"/>
    <n v="0"/>
    <n v="0"/>
    <n v="0"/>
    <n v="0"/>
    <n v="2.14"/>
    <n v="0"/>
    <n v="3.6"/>
    <n v="9.0500000000000007"/>
    <n v="9.0500000000000007"/>
    <n v="0"/>
    <n v="0"/>
    <n v="30.419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-54.530999999999999"/>
    <n v="94"/>
    <n v="0"/>
    <n v="0"/>
    <n v="94"/>
    <n v="0"/>
    <n v="0"/>
    <n v="94"/>
    <n v="0"/>
    <n v="0"/>
    <n v="94"/>
    <n v="0"/>
    <n v="0"/>
    <n v="0"/>
    <m/>
  </r>
  <r>
    <n v="742"/>
    <d v="2025-09-19T00:00:00"/>
    <s v="ZBTO"/>
    <n v="9519119960"/>
    <n v="1"/>
    <s v="9519119960-1"/>
    <s v="No Priority"/>
    <s v="Released"/>
    <s v="N/C"/>
    <m/>
    <m/>
    <n v="0"/>
    <m/>
    <x v="6"/>
    <x v="6"/>
    <m/>
    <x v="1"/>
    <s v="CRCA"/>
    <s v="Steelium"/>
    <m/>
    <n v="2000"/>
    <s v="JAIPUR"/>
    <s v="West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v'25"/>
    <s v="Released"/>
    <s v="OK"/>
    <n v="2"/>
    <m/>
    <n v="0"/>
    <m/>
    <x v="6"/>
    <x v="6"/>
    <m/>
    <x v="1"/>
    <s v="CRCA"/>
    <s v="Steelium"/>
    <m/>
    <n v="2000"/>
    <s v="JAIPUR"/>
    <s v="West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v'25"/>
    <s v="Released"/>
    <s v="OK"/>
    <n v="1"/>
    <m/>
    <n v="0"/>
    <m/>
    <x v="6"/>
    <x v="6"/>
    <m/>
    <x v="1"/>
    <s v="CRCA"/>
    <s v="Steelium"/>
    <m/>
    <n v="2000"/>
    <s v="JAIPUR"/>
    <s v="West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v'25"/>
    <s v="Released"/>
    <s v="OK"/>
    <n v="1"/>
    <m/>
    <s v="OK (HR  Indent)"/>
    <m/>
    <x v="4"/>
    <x v="4"/>
    <m/>
    <x v="2"/>
    <s v="CRCA"/>
    <s v="Steelium Super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4"/>
    <s v="9519132309-4"/>
    <s v="No Priority"/>
    <s v="Released"/>
    <s v="N/C"/>
    <m/>
    <m/>
    <e v="#N/A"/>
    <m/>
    <x v="2"/>
    <x v="2"/>
    <m/>
    <x v="0"/>
    <s v="GP"/>
    <s v="GP soft wider"/>
    <m/>
    <n v="2000"/>
    <s v="AHMEDABAD"/>
    <s v="West"/>
    <s v="BOMB"/>
    <n v="931911"/>
    <s v="Hitkar Enterprises"/>
    <n v="1851101"/>
    <s v="GP COIL SOFT-TATXGP-GK09-0.5X1220"/>
    <s v="C02"/>
    <s v="TATXGP"/>
    <s v="GK09"/>
    <n v="0.5"/>
    <n v="1220"/>
    <n v="0"/>
    <s v=""/>
    <s v="Z80"/>
    <s v=""/>
    <n v="3"/>
    <n v="5"/>
    <n v="26.844999999999999"/>
    <n v="26.844999999999999"/>
    <n v="0"/>
    <n v="-106.83"/>
    <n v="0"/>
    <n v="0"/>
    <n v="0"/>
    <n v="0"/>
    <n v="0"/>
    <n v="0"/>
    <n v="106.83"/>
    <n v="0"/>
    <n v="0"/>
    <n v="0"/>
    <n v="0"/>
    <n v="0"/>
    <n v="0"/>
    <n v="0"/>
    <n v="0"/>
    <n v="0"/>
    <n v="0"/>
    <n v="0"/>
    <n v="0"/>
    <n v="106.83"/>
    <n v="106.83"/>
    <n v="0"/>
    <n v="0"/>
    <n v="0"/>
    <m/>
    <m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2"/>
    <s v="9519128457-2"/>
    <s v="No Priority"/>
    <s v="Released"/>
    <s v="N/C"/>
    <m/>
    <m/>
    <n v="0"/>
    <s v="N/C"/>
    <x v="6"/>
    <x v="6"/>
    <m/>
    <x v="2"/>
    <s v="CRCA"/>
    <s v="Steelium"/>
    <m/>
    <n v="2000"/>
    <m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s v="N/C"/>
    <m/>
    <m/>
    <n v="0"/>
    <s v="N/C"/>
    <x v="6"/>
    <x v="6"/>
    <m/>
    <x v="2"/>
    <s v="CRCA"/>
    <s v="Steelium"/>
    <m/>
    <n v="2000"/>
    <m/>
    <s v="North"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v'25"/>
    <s v="Released"/>
    <s v="OK"/>
    <n v="1"/>
    <m/>
    <s v="OK (HR  Indent)"/>
    <m/>
    <x v="3"/>
    <x v="3"/>
    <m/>
    <x v="0"/>
    <s v="CRCA"/>
    <s v="BPRS Stamping"/>
    <m/>
    <n v="2000"/>
    <m/>
    <s v="South"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201.89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2"/>
    <s v="9519134326-2"/>
    <s v="No Priority"/>
    <s v="Released"/>
    <s v="N/C"/>
    <m/>
    <m/>
    <e v="#N/A"/>
    <m/>
    <x v="5"/>
    <x v="5"/>
    <m/>
    <x v="0"/>
    <s v="GL"/>
    <s v="Bluescope"/>
    <m/>
    <n v="1000"/>
    <m/>
    <s v="TBSPL"/>
    <m/>
    <n v="942293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-98.41"/>
    <n v="0"/>
    <n v="0"/>
    <n v="0"/>
    <n v="0"/>
    <n v="0"/>
    <n v="99.59"/>
    <n v="0"/>
    <n v="0"/>
    <n v="0"/>
    <n v="0"/>
    <n v="0"/>
    <n v="0"/>
    <n v="0"/>
    <n v="0"/>
    <n v="0"/>
    <n v="0"/>
    <n v="0"/>
    <n v="0"/>
    <n v="0"/>
    <n v="99.59"/>
    <n v="99.59"/>
    <n v="0"/>
    <n v="0"/>
    <n v="0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1.18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1"/>
    <s v="9519110380-1"/>
    <s v="Oct'25"/>
    <s v="Released"/>
    <s v="OK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20.073"/>
    <n v="0"/>
    <n v="0"/>
    <n v="20.073"/>
    <n v="0"/>
    <n v="0"/>
    <n v="20.073"/>
    <n v="0"/>
    <n v="0"/>
    <n v="0"/>
    <n v="20.073"/>
    <n v="0"/>
    <n v="0"/>
    <m/>
  </r>
  <r>
    <n v="2341"/>
    <d v="2025-09-23T00:00:00"/>
    <s v="ZBTF"/>
    <n v="9519110380"/>
    <n v="2"/>
    <s v="9519110380-2"/>
    <s v="No Priority"/>
    <s v="Released"/>
    <s v="N/C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89.99799999999999"/>
    <n v="286.05"/>
    <n v="3.948"/>
    <n v="-79.971999999999994"/>
    <n v="0"/>
    <n v="0"/>
    <n v="0"/>
    <n v="0"/>
    <n v="0"/>
    <n v="0"/>
    <n v="0"/>
    <n v="0"/>
    <n v="0"/>
    <n v="0"/>
    <n v="0"/>
    <n v="0"/>
    <n v="83.92"/>
    <n v="0"/>
    <n v="0"/>
    <n v="0"/>
    <n v="0"/>
    <n v="0"/>
    <n v="0"/>
    <n v="83.92"/>
    <n v="83.92"/>
    <n v="0"/>
    <n v="0"/>
    <n v="0"/>
    <m/>
    <m/>
    <m/>
    <m/>
    <m/>
    <m/>
    <m/>
    <s v="4000519245-5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3.948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4"/>
    <s v="9519110380-4"/>
    <s v="Oct'25"/>
    <s v="Released"/>
    <s v="OK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239.35499999999999"/>
    <n v="21.643000000000001"/>
    <n v="21.64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43000000000001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1.643000000000001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5"/>
    <s v="9519110380-5"/>
    <s v="Oct'25"/>
    <s v="Released"/>
    <s v="OK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89.99900000000002"/>
    <n v="259.54500000000002"/>
    <n v="30.454000000000001"/>
    <n v="2.6840000000000002"/>
    <n v="0"/>
    <n v="0"/>
    <n v="0"/>
    <n v="0"/>
    <n v="0"/>
    <n v="0"/>
    <n v="0"/>
    <n v="0"/>
    <n v="0"/>
    <n v="0"/>
    <n v="27.77"/>
    <n v="0"/>
    <n v="0"/>
    <n v="0"/>
    <n v="0"/>
    <n v="0"/>
    <n v="0"/>
    <n v="0"/>
    <n v="0"/>
    <n v="27.77"/>
    <n v="27.77"/>
    <n v="0"/>
    <n v="0"/>
    <n v="0"/>
    <m/>
    <m/>
    <m/>
    <m/>
    <m/>
    <m/>
    <m/>
    <s v="4000519245-6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30.454000000000001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s v="N/C"/>
    <m/>
    <m/>
    <n v="0"/>
    <m/>
    <x v="1"/>
    <x v="1"/>
    <m/>
    <x v="1"/>
    <s v="GP"/>
    <s v="GP Soft narrow"/>
    <m/>
    <n v="2000"/>
    <s v="LONI"/>
    <s v="West"/>
    <s v="GBAD"/>
    <n v="931234"/>
    <s v="JAI LAXMI STEELS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37724"/>
    <n v="4"/>
    <s v="9519137724-4"/>
    <s v="No Priority"/>
    <s v="Released"/>
    <s v="N/C"/>
    <m/>
    <m/>
    <s v="OK"/>
    <m/>
    <x v="1"/>
    <x v="1"/>
    <m/>
    <x v="1"/>
    <s v="GP"/>
    <s v="GP Soft narrow"/>
    <m/>
    <n v="2000"/>
    <m/>
    <s v="East"/>
    <m/>
    <n v="936511"/>
    <s v="SAGAR STEELS PROCESSING &amp; MANUFACTU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1"/>
    <s v="9519136821-1"/>
    <s v="No Priority"/>
    <s v="Released"/>
    <s v="N/C"/>
    <m/>
    <m/>
    <n v="0"/>
    <m/>
    <x v="1"/>
    <x v="1"/>
    <m/>
    <x v="1"/>
    <s v="GP"/>
    <s v="GP Soft narrow"/>
    <m/>
    <n v="2000"/>
    <m/>
    <s v="North"/>
    <m/>
    <n v="931235"/>
    <s v="K D J P STEELS PVT LTD"/>
    <n v="1851065"/>
    <m/>
    <s v="C02"/>
    <m/>
    <s v="GK09"/>
    <n v="0.25"/>
    <n v="900"/>
    <n v="0"/>
    <m/>
    <m/>
    <m/>
    <m/>
    <m/>
    <n v="21"/>
    <n v="0"/>
    <n v="21"/>
    <n v="-0.82"/>
    <n v="0"/>
    <n v="0"/>
    <n v="21.82"/>
    <n v="0"/>
    <n v="0"/>
    <n v="0"/>
    <n v="0"/>
    <n v="0"/>
    <n v="0"/>
    <n v="0"/>
    <n v="0"/>
    <n v="0"/>
    <n v="0"/>
    <n v="0"/>
    <n v="0"/>
    <n v="0"/>
    <n v="0"/>
    <n v="0"/>
    <n v="0"/>
    <n v="21.82"/>
    <n v="21.82"/>
    <n v="0"/>
    <n v="0"/>
    <n v="0"/>
    <m/>
    <m/>
    <m/>
    <m/>
    <m/>
    <m/>
    <m/>
    <m/>
    <m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09-25T00:00:00"/>
    <s v="ZBTO"/>
    <n v="9519141094"/>
    <n v="1"/>
    <s v="9519141094-1"/>
    <s v="Oct'25"/>
    <s v="Released"/>
    <s v="OK"/>
    <m/>
    <m/>
    <e v="#N/A"/>
    <m/>
    <x v="1"/>
    <x v="1"/>
    <m/>
    <x v="1"/>
    <s v="GP"/>
    <s v="GP Soft narrow"/>
    <m/>
    <n v="2000"/>
    <s v="Uttar Pradesh"/>
    <s v="North"/>
    <m/>
    <n v="933952"/>
    <s v="AGARWAL STEEL TRADERS"/>
    <n v="1854418"/>
    <s v="GP COIL SOFT-TATXGP-GK09-0.5X900"/>
    <s v="C02"/>
    <s v="TATXGP"/>
    <s v="GK09"/>
    <n v="0.5"/>
    <n v="900"/>
    <n v="0"/>
    <m/>
    <n v="80"/>
    <m/>
    <n v="4"/>
    <n v="12"/>
    <n v="84"/>
    <n v="76.86"/>
    <n v="7.14"/>
    <n v="3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300000000000002"/>
    <n v="3.5300000000000002"/>
    <n v="3.5300000000000002"/>
    <n v="0"/>
    <n v="0"/>
    <n v="0"/>
    <m/>
    <m/>
    <m/>
    <m/>
    <m/>
    <m/>
    <m/>
    <m/>
    <s v="Slitting/Trimming at"/>
    <m/>
    <m/>
    <m/>
    <m/>
    <m/>
    <m/>
    <m/>
    <m/>
    <m/>
    <m/>
    <m/>
    <m/>
    <m/>
    <m/>
    <m/>
    <n v="-76.86"/>
    <n v="84"/>
    <n v="0"/>
    <n v="84"/>
    <n v="0"/>
    <n v="0"/>
    <n v="0"/>
    <n v="84"/>
    <n v="0"/>
    <n v="84"/>
    <n v="0"/>
    <n v="0"/>
    <n v="0"/>
    <n v="0"/>
    <m/>
  </r>
  <r>
    <n v="743"/>
    <d v="2025-09-24T00:00:00"/>
    <s v="ZBTO"/>
    <n v="9519137706"/>
    <n v="7"/>
    <s v="9519137706-7"/>
    <s v="No Priority"/>
    <s v="Released"/>
    <s v="N/C"/>
    <m/>
    <m/>
    <e v="#N/A"/>
    <m/>
    <x v="2"/>
    <x v="2"/>
    <n v="3000"/>
    <x v="0"/>
    <s v="GP"/>
    <s v="GP soft wider"/>
    <m/>
    <n v="2000"/>
    <s v="Assam"/>
    <s v="East"/>
    <m/>
    <n v="116649"/>
    <s v="SAGAR STEELS"/>
    <n v="1300229"/>
    <s v="GP COIL SOFT-TATXGP-GLK1-0.4X1220"/>
    <s v="C02"/>
    <s v="TATXGP"/>
    <s v="GLK1"/>
    <n v="0.4"/>
    <n v="1220"/>
    <n v="0"/>
    <m/>
    <s v=""/>
    <m/>
    <n v="6"/>
    <n v="24"/>
    <n v="112"/>
    <n v="103.625"/>
    <n v="8.375"/>
    <n v="-3.5000000000000003E-2"/>
    <n v="0"/>
    <n v="0"/>
    <n v="0"/>
    <n v="0"/>
    <n v="0"/>
    <n v="0"/>
    <n v="8.41"/>
    <n v="0"/>
    <n v="0"/>
    <n v="0"/>
    <n v="0"/>
    <n v="0"/>
    <n v="0"/>
    <n v="0"/>
    <n v="0"/>
    <n v="0"/>
    <n v="0"/>
    <n v="0"/>
    <n v="0"/>
    <n v="8.41"/>
    <n v="8.4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8.375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4"/>
    <s v="9519115421-4"/>
    <s v="No Priority"/>
    <s v="Released"/>
    <s v="N/C"/>
    <m/>
    <m/>
    <e v="#N/A"/>
    <m/>
    <x v="3"/>
    <x v="3"/>
    <m/>
    <x v="0"/>
    <s v="CRCA"/>
    <s v="Tubes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2.999"/>
    <n v="187.07"/>
    <n v="15.929"/>
    <n v="-3.2210000000000001"/>
    <n v="0"/>
    <n v="0"/>
    <n v="0"/>
    <n v="0"/>
    <n v="0"/>
    <n v="0"/>
    <n v="0"/>
    <n v="0"/>
    <n v="0"/>
    <n v="0"/>
    <n v="0"/>
    <n v="0"/>
    <n v="0"/>
    <n v="0"/>
    <n v="0"/>
    <n v="18.059999999999999"/>
    <n v="1.0900000000000001"/>
    <n v="0"/>
    <n v="0"/>
    <n v="19.149999999999999"/>
    <n v="19.149999999999999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15.929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s v="N/C"/>
    <m/>
    <m/>
    <e v="#N/A"/>
    <m/>
    <x v="3"/>
    <x v="3"/>
    <m/>
    <x v="0"/>
    <s v="CRCA"/>
    <s v="Tubes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"/>
    <m/>
    <m/>
    <m/>
    <m/>
    <m/>
    <m/>
    <m/>
    <m/>
    <s v="U"/>
    <m/>
    <m/>
    <m/>
    <m/>
    <m/>
    <m/>
    <m/>
    <m/>
    <m/>
    <m/>
    <m/>
    <m/>
    <m/>
    <m/>
    <m/>
    <n v="17.04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7"/>
    <s v="9519115421-7"/>
    <s v="No Priority"/>
    <s v="Released"/>
    <s v="N/C"/>
    <m/>
    <m/>
    <e v="#N/A"/>
    <m/>
    <x v="3"/>
    <x v="3"/>
    <m/>
    <x v="0"/>
    <s v="CRCA"/>
    <s v="Tubes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184.91499999999999"/>
    <n v="18.085000000000001"/>
    <n v="18.0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85000000000001"/>
    <m/>
    <m/>
    <m/>
    <m/>
    <m/>
    <m/>
    <m/>
    <m/>
    <s v="U"/>
    <m/>
    <m/>
    <m/>
    <m/>
    <m/>
    <m/>
    <m/>
    <m/>
    <m/>
    <m/>
    <m/>
    <m/>
    <m/>
    <m/>
    <m/>
    <n v="18.085000000000001"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No Priority"/>
    <s v="Released"/>
    <s v="N/C"/>
    <m/>
    <m/>
    <e v="#N/A"/>
    <m/>
    <x v="1"/>
    <x v="1"/>
    <m/>
    <x v="2"/>
    <s v="GP"/>
    <s v="GP hard narrow"/>
    <m/>
    <n v="2000"/>
    <m/>
    <s v="East"/>
    <m/>
    <n v="651192"/>
    <s v="Angul Galvanizing Plant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92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4743"/>
    <n v="2"/>
    <s v="9519144743-2"/>
    <s v="Stocks"/>
    <s v="Released"/>
    <s v="OK"/>
    <n v="1"/>
    <m/>
    <s v="OK"/>
    <m/>
    <x v="8"/>
    <x v="8"/>
    <n v="2000"/>
    <x v="4"/>
    <s v="CRCA"/>
    <s v="BPRS Stamping"/>
    <m/>
    <n v="2200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m/>
    <m/>
    <m/>
    <m/>
    <m/>
    <n v="188.989"/>
    <n v="188.72499999999999"/>
    <n v="0.26400000000000001"/>
    <n v="-111.98099999999999"/>
    <n v="0"/>
    <n v="0"/>
    <n v="0"/>
    <n v="0"/>
    <n v="0"/>
    <n v="0"/>
    <n v="0"/>
    <n v="46.36"/>
    <n v="0"/>
    <n v="0"/>
    <n v="0"/>
    <n v="0"/>
    <n v="0"/>
    <n v="0"/>
    <n v="0"/>
    <n v="25.995000000000001"/>
    <n v="3.67"/>
    <n v="0"/>
    <n v="36.22"/>
    <n v="112.245"/>
    <n v="112.245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0.26400000000000001"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199"/>
    <n v="2"/>
    <s v="9519146199-2"/>
    <s v="Oct'25"/>
    <s v="Released"/>
    <s v="OK"/>
    <m/>
    <m/>
    <e v="#N/A"/>
    <m/>
    <x v="9"/>
    <x v="9"/>
    <m/>
    <x v="0"/>
    <s v="PPGL"/>
    <s v="Bluescope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67.999"/>
    <n v="160.89500000000001"/>
    <n v="7.1040000000000001"/>
    <n v="-4.2110000000000003"/>
    <n v="0"/>
    <n v="0"/>
    <n v="0"/>
    <n v="0"/>
    <n v="4.9649999999999999"/>
    <n v="0"/>
    <n v="0"/>
    <n v="0"/>
    <n v="0"/>
    <n v="0"/>
    <n v="0"/>
    <n v="0"/>
    <n v="0"/>
    <n v="0"/>
    <n v="0"/>
    <n v="0"/>
    <n v="6.3500000000000005"/>
    <n v="0"/>
    <n v="0"/>
    <n v="11.315000000000001"/>
    <n v="11.315000000000001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22.896000000000001"/>
    <n v="30"/>
    <n v="0"/>
    <n v="30"/>
    <n v="0"/>
    <n v="0"/>
    <n v="0"/>
    <n v="30"/>
    <n v="0"/>
    <n v="30"/>
    <n v="0"/>
    <n v="0"/>
    <n v="0"/>
    <n v="0"/>
    <m/>
  </r>
  <r>
    <n v="742"/>
    <d v="2025-09-26T00:00:00"/>
    <s v="ZBTO"/>
    <n v="9519105467"/>
    <n v="4"/>
    <s v="9519105467-4"/>
    <s v="No Priority"/>
    <s v="Released"/>
    <s v="N/C"/>
    <m/>
    <m/>
    <s v="OK (HR  Indent)"/>
    <m/>
    <x v="4"/>
    <x v="4"/>
    <m/>
    <x v="2"/>
    <s v="CRCA"/>
    <s v="Steelium Super"/>
    <m/>
    <n v="2000"/>
    <s v="PATN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m/>
    <m/>
    <n v="23"/>
    <n v="0"/>
    <n v="20.998000000000001"/>
    <n v="20.998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000000000001"/>
    <m/>
    <m/>
    <m/>
    <m/>
    <m/>
    <m/>
    <m/>
    <m/>
    <s v="T"/>
    <m/>
    <m/>
    <m/>
    <m/>
    <m/>
    <m/>
    <m/>
    <m/>
    <m/>
    <m/>
    <m/>
    <m/>
    <m/>
    <m/>
    <m/>
    <n v="20.998000000000001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9787"/>
    <n v="4"/>
    <s v="9519109787-4"/>
    <s v="No Priority"/>
    <s v="Released"/>
    <s v="N/C"/>
    <m/>
    <m/>
    <s v="OK (HR  Indent)"/>
    <m/>
    <x v="4"/>
    <x v="4"/>
    <m/>
    <x v="2"/>
    <s v="CRCA"/>
    <s v="Steelium Super"/>
    <m/>
    <n v="2000"/>
    <s v="PURNI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Oct'25"/>
    <s v="Released"/>
    <s v="OK"/>
    <m/>
    <m/>
    <e v="#N/A"/>
    <m/>
    <x v="0"/>
    <x v="0"/>
    <m/>
    <x v="0"/>
    <s v="GL"/>
    <s v="Jindal India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261.75"/>
    <n v="18.25"/>
    <n v="18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25"/>
    <n v="-18.25"/>
    <n v="0"/>
    <n v="0"/>
    <m/>
    <m/>
    <m/>
    <m/>
    <m/>
    <m/>
    <m/>
    <m/>
    <s v="U"/>
    <m/>
    <m/>
    <m/>
    <m/>
    <m/>
    <m/>
    <m/>
    <m/>
    <m/>
    <m/>
    <m/>
    <m/>
    <m/>
    <m/>
    <m/>
    <n v="-15.009999999999998"/>
    <n v="33.26"/>
    <n v="0"/>
    <n v="33.26"/>
    <n v="0"/>
    <n v="0"/>
    <n v="0"/>
    <n v="33.26"/>
    <n v="0"/>
    <n v="33.26"/>
    <n v="0"/>
    <n v="0"/>
    <n v="0"/>
    <n v="0"/>
    <m/>
  </r>
  <r>
    <n v="744"/>
    <d v="2025-09-26T00:00:00"/>
    <s v="ZBTO"/>
    <n v="9519146271"/>
    <n v="1"/>
    <s v="9519146271-1"/>
    <s v="Stocks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7.998999999999999"/>
    <n v="23.97"/>
    <n v="4.0289999999999999"/>
    <n v="0.39900000000000002"/>
    <n v="0"/>
    <n v="0"/>
    <n v="0"/>
    <n v="0"/>
    <n v="0"/>
    <n v="0"/>
    <n v="0"/>
    <n v="0"/>
    <n v="0"/>
    <n v="0"/>
    <n v="0"/>
    <n v="0"/>
    <n v="0"/>
    <n v="0"/>
    <n v="0"/>
    <n v="3.63"/>
    <n v="0"/>
    <n v="0"/>
    <n v="0"/>
    <n v="3.63"/>
    <n v="3.63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4.0289999999999999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1"/>
    <s v="9519148419-1"/>
    <s v="Stocks"/>
    <s v="Released"/>
    <s v="OK"/>
    <m/>
    <m/>
    <e v="#N/A"/>
    <m/>
    <x v="5"/>
    <x v="5"/>
    <m/>
    <x v="0"/>
    <s v="GL"/>
    <s v="Bluescope Solar"/>
    <m/>
    <n v="1000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283.02999999999997"/>
    <n v="6.9690000000000003"/>
    <n v="-7.4059999999999997"/>
    <n v="0"/>
    <n v="0"/>
    <n v="0"/>
    <n v="0"/>
    <n v="0"/>
    <n v="0"/>
    <n v="0"/>
    <n v="14.375"/>
    <n v="0"/>
    <n v="0"/>
    <n v="0"/>
    <n v="0"/>
    <n v="0"/>
    <n v="0"/>
    <n v="0"/>
    <n v="0"/>
    <n v="0"/>
    <n v="0"/>
    <n v="0"/>
    <n v="14.375"/>
    <n v="14.375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0"/>
    <n v="6.9690000000000003"/>
    <n v="0"/>
    <n v="0"/>
    <n v="6.9690000000000003"/>
    <n v="0"/>
    <n v="0"/>
    <n v="0"/>
    <n v="0"/>
    <n v="0"/>
    <n v="0"/>
    <n v="0"/>
    <n v="0"/>
    <n v="6.9690000000000003"/>
    <m/>
  </r>
  <r>
    <n v="743"/>
    <d v="2025-09-27T00:00:00"/>
    <s v="ZBTO"/>
    <n v="9519136821"/>
    <n v="2"/>
    <s v="9519136821-2"/>
    <s v="No Priority"/>
    <s v="Released"/>
    <s v="N/C"/>
    <m/>
    <m/>
    <n v="0"/>
    <m/>
    <x v="1"/>
    <x v="1"/>
    <m/>
    <x v="1"/>
    <s v="GP"/>
    <s v="GP Soft narrow"/>
    <m/>
    <n v="2000"/>
    <s v="LONI"/>
    <s v="West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s v="OK"/>
    <m/>
    <m/>
    <n v="0"/>
    <m/>
    <x v="1"/>
    <x v="1"/>
    <m/>
    <x v="2"/>
    <s v="GP"/>
    <s v="GP Soft narrow"/>
    <m/>
    <n v="2000"/>
    <s v="JAIPUR"/>
    <s v="North"/>
    <m/>
    <n v="117583"/>
    <s v="BIHANI ENTERPRISES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681"/>
    <n v="1"/>
    <s v="9519149681-1"/>
    <s v="Nov'25"/>
    <s v="Released"/>
    <s v="OK"/>
    <m/>
    <m/>
    <n v="0"/>
    <m/>
    <x v="1"/>
    <x v="1"/>
    <m/>
    <x v="2"/>
    <s v="GP"/>
    <s v="GP Soft narrow"/>
    <m/>
    <n v="2000"/>
    <s v="ZOSOLA"/>
    <s v="North"/>
    <m/>
    <n v="183259"/>
    <s v="Rakesh Steel Inds.(P) Ltd.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1"/>
    <s v="9519142346-1"/>
    <s v="Oct'25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3.905000000000001"/>
    <n v="0"/>
    <n v="0"/>
    <n v="0"/>
    <n v="0"/>
    <n v="0"/>
    <n v="0"/>
    <n v="0"/>
    <n v="4.0950000000000006"/>
    <n v="0"/>
    <n v="0"/>
    <n v="0"/>
    <n v="0"/>
    <n v="0"/>
    <n v="0"/>
    <n v="0"/>
    <n v="0"/>
    <n v="0"/>
    <n v="0"/>
    <n v="0"/>
    <n v="4.0950000000000006"/>
    <n v="4.0950000000000006"/>
    <n v="0"/>
    <n v="0"/>
    <n v="23.905000000000001"/>
    <m/>
    <m/>
    <m/>
    <m/>
    <m/>
    <m/>
    <m/>
    <m/>
    <s v="M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0"/>
    <n v="28"/>
    <n v="0"/>
    <n v="0"/>
    <m/>
  </r>
  <r>
    <n v="744"/>
    <d v="2025-09-25T00:00:00"/>
    <s v="ZBTO"/>
    <n v="9519142346"/>
    <n v="2"/>
    <s v="9519142346-2"/>
    <s v="Oct'25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99999999999999"/>
    <m/>
    <m/>
    <m/>
    <m/>
    <m/>
    <m/>
    <m/>
    <m/>
    <s v="M"/>
    <m/>
    <m/>
    <m/>
    <m/>
    <m/>
    <m/>
    <m/>
    <m/>
    <m/>
    <m/>
    <m/>
    <m/>
    <m/>
    <m/>
    <m/>
    <n v="0"/>
    <n v="17.899999999999999"/>
    <n v="0"/>
    <n v="0"/>
    <n v="17.899999999999999"/>
    <n v="0"/>
    <n v="0"/>
    <n v="17.899999999999999"/>
    <n v="0"/>
    <n v="0"/>
    <n v="0"/>
    <n v="17.899999999999999"/>
    <n v="0"/>
    <n v="0"/>
    <m/>
  </r>
  <r>
    <n v="743"/>
    <d v="2025-09-27T00:00:00"/>
    <s v="ZBTO"/>
    <n v="9519149928"/>
    <n v="1"/>
    <s v="9519149928-1"/>
    <s v="No Priority"/>
    <s v="Released"/>
    <s v="N/C"/>
    <m/>
    <m/>
    <n v="0"/>
    <m/>
    <x v="1"/>
    <x v="1"/>
    <m/>
    <x v="2"/>
    <s v="GP"/>
    <s v="GP Soft narrow"/>
    <m/>
    <n v="2000"/>
    <s v="Rajasthan"/>
    <s v="North"/>
    <m/>
    <n v="117583"/>
    <s v="BIHANI ENTERPRISES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3"/>
    <s v="9519149928-3"/>
    <s v="Nov'25"/>
    <s v="Released"/>
    <s v="OK"/>
    <m/>
    <m/>
    <s v="OK"/>
    <m/>
    <x v="2"/>
    <x v="2"/>
    <m/>
    <x v="0"/>
    <s v="GP"/>
    <s v="GP soft wider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1.2649999999999999"/>
    <n v="0"/>
    <n v="0"/>
    <n v="0"/>
    <n v="0"/>
    <n v="0"/>
    <n v="0"/>
    <n v="26.735000000000003"/>
    <n v="0"/>
    <n v="0"/>
    <n v="0"/>
    <n v="0"/>
    <n v="0"/>
    <n v="0"/>
    <n v="0"/>
    <n v="0"/>
    <n v="0"/>
    <n v="0"/>
    <n v="0"/>
    <n v="0"/>
    <n v="26.735000000000003"/>
    <n v="26.735000000000003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28"/>
    <n v="0"/>
    <n v="0"/>
    <n v="0"/>
    <m/>
  </r>
  <r>
    <n v="743"/>
    <d v="2025-09-27T00:00:00"/>
    <s v="ZBTO"/>
    <n v="9519149703"/>
    <n v="1"/>
    <s v="9519149703-1"/>
    <s v="Nov'25"/>
    <s v="Released"/>
    <s v="OK"/>
    <m/>
    <m/>
    <n v="0"/>
    <m/>
    <x v="1"/>
    <x v="1"/>
    <m/>
    <x v="2"/>
    <s v="GP"/>
    <s v="GP Soft narrow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3"/>
    <s v="9519148419-3"/>
    <s v="Stocks"/>
    <s v="Released"/>
    <s v="OK"/>
    <m/>
    <m/>
    <e v="#N/A"/>
    <m/>
    <x v="5"/>
    <x v="5"/>
    <m/>
    <x v="0"/>
    <s v="GL"/>
    <s v="Bluescope Solar"/>
    <m/>
    <n v="1000"/>
    <s v="Jharkhand"/>
    <s v="TBSPL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298.88499999999999"/>
    <n v="21.114000000000001"/>
    <n v="6.9539999999999997"/>
    <n v="0"/>
    <n v="0"/>
    <n v="0"/>
    <n v="0"/>
    <n v="0"/>
    <n v="0"/>
    <n v="0"/>
    <n v="14.16"/>
    <n v="0"/>
    <n v="0"/>
    <n v="0"/>
    <n v="0"/>
    <n v="0"/>
    <n v="0"/>
    <n v="0"/>
    <n v="0"/>
    <n v="0"/>
    <n v="0"/>
    <n v="0"/>
    <n v="14.16"/>
    <n v="14.16"/>
    <n v="0"/>
    <n v="0"/>
    <n v="0"/>
    <m/>
    <m/>
    <m/>
    <m/>
    <m/>
    <m/>
    <m/>
    <m/>
    <m/>
    <m/>
    <m/>
    <m/>
    <m/>
    <m/>
    <m/>
    <m/>
    <m/>
    <m/>
    <m/>
    <m/>
    <m/>
    <m/>
    <m/>
    <m/>
    <n v="21.114000000000001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8"/>
    <s v="9519144746-8"/>
    <s v="Oct'25"/>
    <s v="Released"/>
    <s v="OK"/>
    <m/>
    <m/>
    <e v="#N/A"/>
    <m/>
    <x v="0"/>
    <x v="0"/>
    <m/>
    <x v="0"/>
    <s v="GL"/>
    <s v="Jindal India"/>
    <m/>
    <n v="1000"/>
    <s v="West Bengal"/>
    <s v="East"/>
    <m/>
    <n v="101122"/>
    <s v="JINDAL INDIA LIMITED"/>
    <n v="3988091"/>
    <s v="GL COIL HARD  Y550GL H7GL 0.440X1240"/>
    <s v="B04"/>
    <s v="Y550GL"/>
    <s v="H7GL"/>
    <n v="0.44"/>
    <n v="1240"/>
    <n v="0"/>
    <m/>
    <n v="70"/>
    <m/>
    <n v="7.0010000000000003"/>
    <n v="28"/>
    <n v="279.99"/>
    <n v="261.69"/>
    <n v="18.3"/>
    <n v="18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3"/>
    <n v="-18.3"/>
    <n v="0"/>
    <n v="0"/>
    <m/>
    <m/>
    <m/>
    <m/>
    <m/>
    <m/>
    <m/>
    <m/>
    <s v="Untrimmed edge"/>
    <m/>
    <m/>
    <m/>
    <m/>
    <m/>
    <m/>
    <m/>
    <m/>
    <m/>
    <m/>
    <m/>
    <m/>
    <m/>
    <m/>
    <m/>
    <n v="0"/>
    <n v="18.3"/>
    <n v="0"/>
    <n v="18.3"/>
    <n v="0"/>
    <n v="0"/>
    <n v="0"/>
    <n v="18.3"/>
    <n v="0"/>
    <n v="18.3"/>
    <n v="0"/>
    <n v="0"/>
    <n v="0"/>
    <n v="0"/>
    <m/>
  </r>
  <r>
    <n v="743"/>
    <d v="2025-09-27T00:00:00"/>
    <s v="ZBTO"/>
    <n v="9519148419"/>
    <n v="2"/>
    <s v="9519148419-2"/>
    <s v="No Priority"/>
    <s v="Released"/>
    <s v="OK"/>
    <m/>
    <m/>
    <e v="#N/A"/>
    <m/>
    <x v="5"/>
    <x v="5"/>
    <n v="3000"/>
    <x v="0"/>
    <s v="GL"/>
    <s v="Bluescope Solar"/>
    <m/>
    <n v="1000"/>
    <m/>
    <s v="TBSPL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305.23"/>
    <n v="14.769"/>
    <n v="1.4239999999999999"/>
    <n v="0"/>
    <n v="0"/>
    <n v="0"/>
    <n v="0"/>
    <n v="0"/>
    <n v="0"/>
    <n v="0"/>
    <n v="13.345000000000001"/>
    <n v="0"/>
    <n v="0"/>
    <n v="0"/>
    <n v="0"/>
    <n v="0"/>
    <n v="0"/>
    <n v="0"/>
    <n v="0"/>
    <n v="0"/>
    <n v="0"/>
    <n v="0"/>
    <n v="13.345000000000001"/>
    <n v="13.3450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29.850999999999999"/>
    <n v="44.62"/>
    <n v="0"/>
    <n v="0"/>
    <n v="44.62"/>
    <n v="0"/>
    <n v="0"/>
    <n v="44.62"/>
    <n v="0"/>
    <n v="0"/>
    <n v="0"/>
    <n v="44.62"/>
    <n v="0"/>
    <n v="0"/>
    <m/>
  </r>
  <r>
    <n v="743"/>
    <d v="2025-09-16T00:00:00"/>
    <s v="ZBTO"/>
    <n v="9519107755"/>
    <n v="2"/>
    <s v="9519107755-2"/>
    <s v="Nov'25"/>
    <s v="Released"/>
    <s v="OK"/>
    <m/>
    <m/>
    <s v="OK"/>
    <m/>
    <x v="2"/>
    <x v="2"/>
    <m/>
    <x v="0"/>
    <s v="GP"/>
    <s v="GP soft wider"/>
    <m/>
    <n v="2000"/>
    <m/>
    <s v="North"/>
    <m/>
    <n v="150962"/>
    <s v="BIHANI INTERNATIONAL PVT LTD."/>
    <n v="1854390"/>
    <s v="GP COIL SOFT-TATXGP-GK09-0.3X1220"/>
    <s v="C02"/>
    <s v="TATXGP"/>
    <s v="GK09"/>
    <n v="0.3"/>
    <n v="1220"/>
    <n v="0"/>
    <m/>
    <m/>
    <m/>
    <n v="4"/>
    <n v="7"/>
    <n v="28"/>
    <n v="0"/>
    <n v="28"/>
    <n v="5.21"/>
    <n v="0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22.79"/>
    <n v="22.79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0"/>
    <n v="28"/>
    <n v="0"/>
    <n v="28"/>
    <n v="0"/>
    <n v="0"/>
    <n v="0"/>
    <n v="28"/>
    <n v="0"/>
    <n v="28"/>
    <n v="0"/>
    <n v="0"/>
    <n v="0"/>
    <n v="0"/>
    <m/>
  </r>
  <r>
    <n v="742"/>
    <d v="2025-09-21T00:00:00"/>
    <s v="ZBTO"/>
    <n v="9519126750"/>
    <n v="2"/>
    <s v="9519126750-2"/>
    <s v="No Priority"/>
    <s v="Released"/>
    <s v="N/C"/>
    <m/>
    <m/>
    <e v="#N/A"/>
    <m/>
    <x v="4"/>
    <x v="4"/>
    <m/>
    <x v="1"/>
    <s v="CRCA"/>
    <s v="IPP"/>
    <m/>
    <n v="1000"/>
    <s v="Gujarat"/>
    <s v="West"/>
    <m/>
    <n v="189022"/>
    <s v="Balmer Lawrie And Company Limi"/>
    <n v="3404312"/>
    <s v="CRCA SHEET TATXXD BT02 0.970X913X1800"/>
    <s v="C06"/>
    <s v="TATXXD"/>
    <s v="BT02"/>
    <n v="0.97"/>
    <n v="913"/>
    <n v="1800"/>
    <m/>
    <m/>
    <m/>
    <m/>
    <m/>
    <n v="104.999"/>
    <n v="98.49"/>
    <n v="6.5090000000000003"/>
    <n v="-15.991"/>
    <n v="0"/>
    <n v="0"/>
    <n v="0"/>
    <n v="0"/>
    <n v="0"/>
    <n v="0"/>
    <n v="0"/>
    <n v="0"/>
    <n v="0"/>
    <n v="0"/>
    <n v="0"/>
    <n v="0"/>
    <n v="0"/>
    <n v="0"/>
    <n v="22.5"/>
    <n v="0"/>
    <n v="0"/>
    <n v="0"/>
    <n v="0"/>
    <n v="22.5"/>
    <n v="22.5"/>
    <n v="0"/>
    <n v="0"/>
    <n v="0"/>
    <m/>
    <m/>
    <m/>
    <m/>
    <m/>
    <m/>
    <m/>
    <m/>
    <m/>
    <m/>
    <m/>
    <m/>
    <m/>
    <m/>
    <m/>
    <m/>
    <m/>
    <m/>
    <m/>
    <m/>
    <m/>
    <m/>
    <m/>
    <m/>
    <n v="6.5090000000000003"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3"/>
    <s v="9519126750-3"/>
    <s v="No Priority"/>
    <s v="Released"/>
    <s v="N/C"/>
    <m/>
    <m/>
    <e v="#N/A"/>
    <m/>
    <x v="4"/>
    <x v="4"/>
    <m/>
    <x v="1"/>
    <s v="CRCA"/>
    <s v="IPP"/>
    <m/>
    <n v="1000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1800"/>
    <m/>
    <m/>
    <m/>
    <m/>
    <m/>
    <n v="62.999000000000002"/>
    <n v="53.284999999999997"/>
    <n v="9.7140000000000004"/>
    <n v="-11.846"/>
    <n v="0"/>
    <n v="0"/>
    <n v="0"/>
    <n v="0"/>
    <n v="0"/>
    <n v="0"/>
    <n v="0"/>
    <n v="0"/>
    <n v="0"/>
    <n v="0"/>
    <n v="0"/>
    <n v="0"/>
    <n v="0"/>
    <n v="0"/>
    <n v="21.56"/>
    <n v="0"/>
    <n v="0"/>
    <n v="0"/>
    <n v="0"/>
    <n v="21.56"/>
    <n v="21.56"/>
    <n v="0"/>
    <n v="0"/>
    <n v="0"/>
    <m/>
    <m/>
    <m/>
    <m/>
    <m/>
    <m/>
    <m/>
    <m/>
    <m/>
    <m/>
    <m/>
    <m/>
    <m/>
    <m/>
    <m/>
    <m/>
    <m/>
    <m/>
    <m/>
    <m/>
    <m/>
    <m/>
    <m/>
    <m/>
    <n v="9.7140000000000004"/>
    <n v="0"/>
    <n v="0"/>
    <n v="0"/>
    <n v="0"/>
    <n v="0"/>
    <n v="0"/>
    <n v="0"/>
    <n v="0"/>
    <n v="0"/>
    <n v="0"/>
    <n v="0"/>
    <n v="0"/>
    <n v="0"/>
    <m/>
  </r>
  <r>
    <n v="743"/>
    <s v="03.10.2025"/>
    <s v="ZBTO"/>
    <n v="9519163513"/>
    <n v="1"/>
    <s v="9519163513-1"/>
    <s v="No Priority"/>
    <s v="Released"/>
    <s v="OK"/>
    <m/>
    <m/>
    <e v="#N/A"/>
    <m/>
    <x v="0"/>
    <x v="0"/>
    <m/>
    <x v="0"/>
    <s v="GL"/>
    <s v="Solar"/>
    <m/>
    <n v="1000"/>
    <s v="LONI"/>
    <s v="North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13.61"/>
    <n v="0"/>
    <n v="0"/>
    <n v="0"/>
    <n v="0"/>
    <n v="0"/>
    <n v="0"/>
    <n v="0"/>
    <n v="0"/>
    <n v="0"/>
    <n v="0"/>
    <n v="0"/>
    <n v="13.61"/>
    <n v="13.61"/>
    <n v="0"/>
    <n v="0"/>
    <n v="17.445"/>
    <m/>
    <m/>
    <m/>
    <m/>
    <m/>
    <m/>
    <m/>
    <m/>
    <m/>
    <m/>
    <m/>
    <m/>
    <m/>
    <m/>
    <m/>
    <m/>
    <m/>
    <m/>
    <m/>
    <m/>
    <m/>
    <m/>
    <m/>
    <m/>
    <n v="0"/>
    <n v="31.055"/>
    <n v="0"/>
    <n v="0"/>
    <n v="31.055"/>
    <n v="0"/>
    <n v="0"/>
    <n v="31.055"/>
    <n v="0"/>
    <n v="0"/>
    <n v="0"/>
    <n v="31.055"/>
    <n v="0"/>
    <n v="0"/>
    <s v="PURSHOTAM PROFILES PRIVATE LIMITED"/>
  </r>
  <r>
    <n v="743"/>
    <s v="03.10.2025"/>
    <s v="ZBTO"/>
    <n v="9519164295"/>
    <n v="1"/>
    <s v="9519164295-1"/>
    <s v="No Priority"/>
    <s v="Released"/>
    <s v="N/C"/>
    <m/>
    <m/>
    <e v="#N/A"/>
    <m/>
    <x v="0"/>
    <x v="0"/>
    <m/>
    <x v="0"/>
    <s v="GL"/>
    <s v="Solar"/>
    <m/>
    <n v="1000"/>
    <s v="LONI"/>
    <s v="North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m/>
    <m/>
    <n v="297"/>
    <n v="291.29000000000002"/>
    <n v="0"/>
    <n v="-9.814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150000000000013"/>
    <n v="9.8150000000000013"/>
    <n v="9.8150000000000013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URSHOTAM PROFILES PRIVATE LIMITED"/>
  </r>
  <r>
    <n v="742"/>
    <d v="2025-10-15T00:00:00"/>
    <s v="ZBTO"/>
    <n v="9519192029"/>
    <n v="1"/>
    <s v="9519192029-1"/>
    <s v="Nov'25"/>
    <s v="Released"/>
    <s v="OK"/>
    <n v="2"/>
    <m/>
    <s v="OK (HR  Indent)"/>
    <m/>
    <x v="3"/>
    <x v="3"/>
    <m/>
    <x v="0"/>
    <s v="CRCA"/>
    <s v="Steelium"/>
    <m/>
    <n v="2000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m/>
    <m/>
    <m/>
    <m/>
    <m/>
    <n v="29"/>
    <n v="25.855"/>
    <n v="3.1459999999999999"/>
    <n v="-133.714"/>
    <n v="0"/>
    <n v="0"/>
    <n v="0"/>
    <n v="0"/>
    <n v="0"/>
    <n v="0"/>
    <n v="0"/>
    <n v="0"/>
    <n v="0"/>
    <n v="0"/>
    <n v="0"/>
    <n v="0"/>
    <n v="109.62"/>
    <n v="0"/>
    <n v="0"/>
    <n v="0"/>
    <n v="0"/>
    <n v="0"/>
    <n v="0"/>
    <n v="109.62"/>
    <n v="109.6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25.853999999999999"/>
    <n v="29"/>
    <n v="0"/>
    <n v="29"/>
    <n v="0"/>
    <n v="0"/>
    <n v="0"/>
    <n v="29"/>
    <n v="0"/>
    <n v="29"/>
    <n v="0"/>
    <n v="0"/>
    <n v="0"/>
    <n v="0"/>
    <m/>
  </r>
  <r>
    <n v="742"/>
    <d v="2025-10-15T00:00:00"/>
    <s v="ZBTO"/>
    <n v="9519118160"/>
    <n v="2"/>
    <s v="9519118160-2"/>
    <s v="Nov'25"/>
    <s v="Released"/>
    <s v="OK"/>
    <n v="2"/>
    <m/>
    <n v="0"/>
    <m/>
    <x v="4"/>
    <x v="4"/>
    <m/>
    <x v="0"/>
    <s v="CRCA"/>
    <s v="Steelium"/>
    <m/>
    <n v="2000"/>
    <s v="URLA"/>
    <s v="East"/>
    <m/>
    <n v="139336"/>
    <s v="PASA ASSOCIATES PRIVATE LIMITED"/>
    <n v="322577"/>
    <s v="CRCA SHEET TATCRC TR15 1.6X1250X2500"/>
    <s v="C06"/>
    <s v="TATCRC"/>
    <s v="TR15"/>
    <n v="1.6"/>
    <n v="1250"/>
    <n v="2500"/>
    <m/>
    <m/>
    <m/>
    <m/>
    <m/>
    <n v="29"/>
    <n v="0"/>
    <n v="29"/>
    <n v="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5"/>
    <s v="9519146190-5"/>
    <s v="Nov'25"/>
    <s v="Released"/>
    <s v="OK"/>
    <n v="2"/>
    <m/>
    <m/>
    <m/>
    <x v="4"/>
    <x v="4"/>
    <m/>
    <x v="0"/>
    <s v="CRCA"/>
    <s v="Steelium"/>
    <m/>
    <n v="2000"/>
    <s v="CHENNAI"/>
    <s v="South"/>
    <m/>
    <n v="116465"/>
    <s v="SRI BALAJI STEEL TRADERS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7"/>
    <s v="9519146190-7"/>
    <s v="Nov'25"/>
    <s v="Released"/>
    <s v="OK"/>
    <n v="2"/>
    <m/>
    <m/>
    <m/>
    <x v="4"/>
    <x v="4"/>
    <m/>
    <x v="0"/>
    <s v="CRCA"/>
    <s v="Steelium"/>
    <m/>
    <n v="2000"/>
    <s v="CHENNAI"/>
    <s v="South"/>
    <m/>
    <n v="116465"/>
    <s v="SRI BALAJI STEEL TRADERS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No Priority"/>
    <s v="Released"/>
    <s v="N/C"/>
    <m/>
    <m/>
    <n v="0"/>
    <m/>
    <x v="1"/>
    <x v="1"/>
    <m/>
    <x v="1"/>
    <s v="GP"/>
    <s v="GP Soft narrow"/>
    <m/>
    <n v="2000"/>
    <s v="TATANAGAR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No Priority"/>
    <s v="Released"/>
    <s v="N/C"/>
    <m/>
    <m/>
    <s v="OK"/>
    <m/>
    <x v="1"/>
    <x v="1"/>
    <m/>
    <x v="1"/>
    <s v="GP"/>
    <s v="GP Soft narrow"/>
    <m/>
    <n v="2000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33161"/>
    <n v="2"/>
    <s v="9519133161-2"/>
    <s v="No Priority"/>
    <s v="Released"/>
    <s v="N/C"/>
    <m/>
    <m/>
    <n v="0"/>
    <m/>
    <x v="1"/>
    <x v="1"/>
    <m/>
    <x v="1"/>
    <s v="GP"/>
    <s v="GP Soft narrow"/>
    <m/>
    <n v="2000"/>
    <s v="LONI"/>
    <s v="West"/>
    <m/>
    <n v="931234"/>
    <s v="JAI LAXMI STEELS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3915"/>
    <n v="4"/>
    <s v="9519163915-4"/>
    <s v="Nov'25"/>
    <s v="Released"/>
    <s v="OK"/>
    <n v="1"/>
    <m/>
    <s v="OK (HR  Indent)"/>
    <m/>
    <x v="4"/>
    <x v="4"/>
    <m/>
    <x v="2"/>
    <s v="CRCA"/>
    <s v="Steelium Super"/>
    <m/>
    <n v="2000"/>
    <s v="TATANAGAR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1"/>
    <s v="9519183116-1"/>
    <s v="Nov'25"/>
    <s v="Released"/>
    <s v="OK"/>
    <m/>
    <m/>
    <s v="N/C"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9"/>
    <n v="222.56"/>
    <n v="29.437000000000001"/>
    <n v="7.0119999999999996"/>
    <n v="0"/>
    <n v="0"/>
    <n v="0"/>
    <n v="0"/>
    <n v="9.2050000000000001"/>
    <n v="0"/>
    <n v="0"/>
    <n v="13.22"/>
    <n v="0"/>
    <n v="0"/>
    <n v="0"/>
    <n v="0"/>
    <n v="0"/>
    <n v="0"/>
    <n v="0"/>
    <n v="0"/>
    <n v="0"/>
    <n v="0"/>
    <n v="0"/>
    <n v="22.425000000000001"/>
    <n v="22.42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81.536"/>
    <n v="210.97300000000001"/>
    <n v="0"/>
    <n v="0"/>
    <n v="210.97300000000001"/>
    <n v="0"/>
    <n v="0"/>
    <n v="210.97300000000001"/>
    <n v="0"/>
    <n v="0"/>
    <n v="210.97300000000001"/>
    <n v="0"/>
    <n v="0"/>
    <n v="0"/>
    <m/>
  </r>
  <r>
    <n v="743"/>
    <d v="2025-10-14T00:00:00"/>
    <s v="ZBTO"/>
    <n v="9519183116"/>
    <n v="2"/>
    <s v="9519183116-2"/>
    <s v="Nov'25"/>
    <s v="Released"/>
    <s v="OK"/>
    <m/>
    <m/>
    <s v="N/C"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99999999999"/>
    <n v="233.905"/>
    <n v="18.091000000000001"/>
    <n v="18.09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91000000000001"/>
    <m/>
    <m/>
    <m/>
    <m/>
    <m/>
    <m/>
    <m/>
    <m/>
    <s v="R"/>
    <m/>
    <m/>
    <m/>
    <m/>
    <m/>
    <m/>
    <m/>
    <m/>
    <m/>
    <m/>
    <m/>
    <m/>
    <m/>
    <m/>
    <m/>
    <n v="-180.256"/>
    <n v="198.34700000000001"/>
    <n v="0"/>
    <n v="0"/>
    <n v="198.34700000000001"/>
    <n v="0"/>
    <n v="0"/>
    <n v="198.34700000000001"/>
    <n v="0"/>
    <n v="0"/>
    <n v="198.34700000000001"/>
    <n v="0"/>
    <n v="0"/>
    <n v="0"/>
    <m/>
  </r>
  <r>
    <n v="743"/>
    <d v="2025-10-03T00:00:00"/>
    <s v="ZBTO"/>
    <n v="9519163837"/>
    <n v="4"/>
    <s v="9519163837-4"/>
    <s v="No Priority"/>
    <s v="Released"/>
    <s v="N/C"/>
    <m/>
    <m/>
    <s v="OK"/>
    <m/>
    <x v="1"/>
    <x v="1"/>
    <m/>
    <x v="1"/>
    <s v="GP"/>
    <s v="GP Soft narrow"/>
    <m/>
    <n v="2000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057"/>
    <n v="1"/>
    <s v="9519137057-1"/>
    <s v="Nov'25"/>
    <s v="Released"/>
    <s v="OK"/>
    <m/>
    <m/>
    <n v="0"/>
    <m/>
    <x v="1"/>
    <x v="1"/>
    <m/>
    <x v="1"/>
    <s v="GP"/>
    <s v="GP Soft narrow"/>
    <m/>
    <n v="2000"/>
    <s v="SANHEWAL"/>
    <s v="North"/>
    <m/>
    <n v="185845"/>
    <s v="Malerkotla Steel Industries"/>
    <n v="1851065"/>
    <s v="GP COIL SOFT-TATXGP-GK09-0.25X900"/>
    <s v="C02"/>
    <s v="TATXGP"/>
    <s v="GK09"/>
    <n v="0.25"/>
    <n v="900"/>
    <n v="0"/>
    <m/>
    <m/>
    <m/>
    <m/>
    <m/>
    <n v="42"/>
    <n v="0"/>
    <n v="42"/>
    <n v="2.38"/>
    <n v="0"/>
    <n v="0"/>
    <n v="0"/>
    <n v="0"/>
    <n v="0"/>
    <n v="0"/>
    <n v="39.619999999999997"/>
    <n v="0"/>
    <n v="0"/>
    <n v="0"/>
    <n v="0"/>
    <n v="0"/>
    <n v="0"/>
    <n v="0"/>
    <n v="0"/>
    <n v="0"/>
    <n v="0"/>
    <n v="0"/>
    <n v="0"/>
    <n v="39.619999999999997"/>
    <n v="39.61999999999999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42"/>
    <n v="0"/>
    <n v="42"/>
    <n v="0"/>
    <n v="0"/>
    <n v="0"/>
    <n v="42"/>
    <n v="0"/>
    <n v="0"/>
    <n v="42"/>
    <n v="0"/>
    <n v="0"/>
    <n v="0"/>
    <m/>
  </r>
  <r>
    <n v="742"/>
    <d v="2025-09-27T00:00:00"/>
    <s v="ZBTO"/>
    <n v="9519128457"/>
    <n v="3"/>
    <s v="9519128457-3"/>
    <s v="Nov'25"/>
    <s v="Released"/>
    <s v="OK"/>
    <n v="1"/>
    <m/>
    <n v="0"/>
    <s v="N/C"/>
    <x v="6"/>
    <x v="6"/>
    <m/>
    <x v="2"/>
    <s v="CRCA"/>
    <s v="Steelium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1"/>
    <s v="9519189091-1"/>
    <s v="No Priority"/>
    <s v="Released"/>
    <s v="OK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851065"/>
    <s v="GP COIL SOFT-TATXGP-GK09-0.25X900"/>
    <s v="C02"/>
    <s v="TATXGP"/>
    <s v="GK09"/>
    <n v="0.25"/>
    <n v="900"/>
    <n v="0"/>
    <m/>
    <m/>
    <m/>
    <m/>
    <m/>
    <n v="21"/>
    <n v="0"/>
    <n v="21"/>
    <n v="1.35"/>
    <n v="0"/>
    <n v="0"/>
    <n v="0"/>
    <n v="0"/>
    <n v="0"/>
    <n v="0"/>
    <n v="19.650000000000002"/>
    <n v="0"/>
    <n v="0"/>
    <n v="0"/>
    <n v="0"/>
    <n v="0"/>
    <n v="0"/>
    <n v="0"/>
    <n v="0"/>
    <n v="0"/>
    <n v="0"/>
    <n v="0"/>
    <n v="0"/>
    <n v="19.650000000000002"/>
    <n v="19.650000000000002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0"/>
    <n v="21"/>
    <n v="0"/>
    <n v="21"/>
    <n v="0"/>
    <n v="0"/>
    <n v="0"/>
    <n v="21"/>
    <n v="0"/>
    <n v="0"/>
    <n v="21"/>
    <n v="0"/>
    <n v="0"/>
    <n v="0"/>
    <m/>
  </r>
  <r>
    <n v="743"/>
    <d v="2025-10-14T00:00:00"/>
    <s v="ZBTO"/>
    <n v="9519189091"/>
    <n v="4"/>
    <s v="9519189091-4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No Priority"/>
    <s v="Released"/>
    <s v="N/C"/>
    <m/>
    <m/>
    <n v="0"/>
    <m/>
    <x v="1"/>
    <x v="1"/>
    <m/>
    <x v="1"/>
    <s v="GP"/>
    <s v="GP Soft narrow"/>
    <m/>
    <n v="2000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5291"/>
    <n v="2"/>
    <s v="9519205291-2"/>
    <s v="Nov'25"/>
    <s v="Released"/>
    <s v="OK"/>
    <n v="1"/>
    <s v="4000522234-3"/>
    <s v="HSM HR"/>
    <m/>
    <x v="3"/>
    <x v="3"/>
    <m/>
    <x v="0"/>
    <s v="CRCA"/>
    <s v="Steelium"/>
    <m/>
    <n v="2000"/>
    <s v="YESHWANTHPURA"/>
    <s v="South"/>
    <m/>
    <n v="932244"/>
    <s v="DURGA TRADERS"/>
    <n v="1801804"/>
    <s v="CRCA COIL-TATXXD-AU03-1X1250"/>
    <s v="C01"/>
    <s v="TATXXD"/>
    <s v="AU03"/>
    <n v="1"/>
    <n v="1250"/>
    <n v="0"/>
    <m/>
    <m/>
    <m/>
    <m/>
    <m/>
    <n v="174"/>
    <n v="170.61"/>
    <n v="3.39"/>
    <n v="-166.70500000000001"/>
    <n v="0"/>
    <n v="0"/>
    <n v="0"/>
    <n v="0"/>
    <n v="0"/>
    <n v="0"/>
    <n v="0"/>
    <n v="0"/>
    <n v="0"/>
    <n v="0"/>
    <n v="0"/>
    <n v="0"/>
    <n v="49.29"/>
    <n v="0"/>
    <n v="0"/>
    <n v="23.42"/>
    <n v="0.3"/>
    <n v="24.435000000000002"/>
    <n v="0"/>
    <n v="97.445000000000007"/>
    <n v="97.44500000000000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76.290000000000006"/>
    <n v="79.680000000000007"/>
    <n v="79.680000000000007"/>
    <n v="0"/>
    <n v="0"/>
    <n v="0"/>
    <n v="0"/>
    <n v="79.680000000000007"/>
    <n v="0"/>
    <n v="79.680000000000007"/>
    <n v="0"/>
    <n v="0"/>
    <n v="0"/>
    <n v="0"/>
    <m/>
  </r>
  <r>
    <n v="743"/>
    <d v="2025-10-21T00:00:00"/>
    <s v="ZBTO"/>
    <n v="9519180859"/>
    <n v="1"/>
    <s v="9519180859-1"/>
    <s v="Stocks"/>
    <s v="Released"/>
    <s v="OK"/>
    <m/>
    <m/>
    <s v="N/C"/>
    <m/>
    <x v="0"/>
    <x v="0"/>
    <n v="8200"/>
    <x v="0"/>
    <s v="GL"/>
    <s v="Solar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80"/>
    <n v="105.12"/>
    <n v="174.88"/>
    <n v="17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88"/>
    <m/>
    <m/>
    <m/>
    <m/>
    <m/>
    <m/>
    <m/>
    <m/>
    <s v="R"/>
    <m/>
    <m/>
    <m/>
    <m/>
    <m/>
    <m/>
    <m/>
    <m/>
    <m/>
    <m/>
    <m/>
    <m/>
    <m/>
    <m/>
    <m/>
    <n v="174.88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3"/>
    <s v="9519180859-3"/>
    <s v="No Priority"/>
    <s v="Released"/>
    <s v="N/C"/>
    <m/>
    <m/>
    <s v="N/C"/>
    <m/>
    <x v="0"/>
    <x v="0"/>
    <m/>
    <x v="0"/>
    <s v="GL"/>
    <s v="Solar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6"/>
    <s v="9519158092-6"/>
    <s v="Stocks"/>
    <s v="Released"/>
    <s v="OK"/>
    <m/>
    <m/>
    <m/>
    <m/>
    <x v="3"/>
    <x v="3"/>
    <m/>
    <x v="0"/>
    <s v="CRCA"/>
    <s v="Steelium"/>
    <m/>
    <n v="2000"/>
    <s v="FARIDABAD"/>
    <s v="North"/>
    <m/>
    <n v="600250"/>
    <s v="TATA CENTER"/>
    <n v="1804854"/>
    <s v="CRCA COIL-TATXXD-AU03-1.2X1250"/>
    <s v="C01"/>
    <s v="TATXXD"/>
    <s v="AU03"/>
    <n v="1.2"/>
    <n v="1250"/>
    <n v="0"/>
    <m/>
    <m/>
    <m/>
    <m/>
    <m/>
    <n v="58"/>
    <n v="48.454999999999998"/>
    <n v="9.5449999999999999"/>
    <n v="-38.015000000000001"/>
    <n v="0"/>
    <n v="0"/>
    <n v="0"/>
    <n v="0"/>
    <n v="0"/>
    <n v="0"/>
    <n v="0"/>
    <n v="0"/>
    <n v="0"/>
    <n v="0"/>
    <n v="0"/>
    <n v="0"/>
    <n v="47.56"/>
    <n v="0"/>
    <n v="0"/>
    <n v="0"/>
    <n v="0"/>
    <n v="0"/>
    <n v="0"/>
    <n v="47.56"/>
    <n v="47.56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9.544999999999999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s v="OK"/>
    <m/>
    <m/>
    <s v="OK (HR  Indent)"/>
    <m/>
    <x v="3"/>
    <x v="3"/>
    <m/>
    <x v="0"/>
    <s v="CRCA"/>
    <s v="Steelium"/>
    <m/>
    <n v="2000"/>
    <s v="ZOSOLA"/>
    <s v="North"/>
    <m/>
    <n v="184986"/>
    <s v="SWASTIK STEEL PROCESSOR LLP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116"/>
    <n v="0"/>
    <n v="0"/>
    <n v="0"/>
    <n v="0"/>
    <n v="116"/>
    <n v="116"/>
    <n v="0"/>
    <n v="0"/>
    <n v="0"/>
    <n v="0"/>
    <n v="116"/>
    <n v="0"/>
    <m/>
  </r>
  <r>
    <n v="742"/>
    <d v="2025-10-15T00:00:00"/>
    <s v="ZBTO"/>
    <n v="9519073326"/>
    <n v="2"/>
    <s v="9519073326-2"/>
    <s v="Nov'25"/>
    <s v="Released"/>
    <s v="OK"/>
    <n v="2"/>
    <m/>
    <n v="0"/>
    <m/>
    <x v="3"/>
    <x v="3"/>
    <m/>
    <x v="0"/>
    <s v="CRCA"/>
    <s v="Steelium"/>
    <m/>
    <n v="2000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m/>
    <m/>
    <m/>
    <m/>
    <m/>
    <n v="116"/>
    <n v="37.65"/>
    <n v="78.349000000000004"/>
    <n v="78.349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349000000000004"/>
    <m/>
    <m/>
    <m/>
    <m/>
    <m/>
    <m/>
    <m/>
    <m/>
    <s v="U"/>
    <m/>
    <m/>
    <m/>
    <m/>
    <m/>
    <m/>
    <m/>
    <m/>
    <m/>
    <m/>
    <m/>
    <m/>
    <m/>
    <m/>
    <m/>
    <n v="-37.650999999999996"/>
    <n v="116"/>
    <n v="0"/>
    <n v="0"/>
    <n v="0"/>
    <n v="116"/>
    <n v="0"/>
    <n v="116"/>
    <n v="0"/>
    <n v="0"/>
    <n v="0"/>
    <n v="0"/>
    <n v="116"/>
    <n v="0"/>
    <m/>
  </r>
  <r>
    <n v="742"/>
    <d v="2025-10-15T00:00:00"/>
    <s v="ZBTO"/>
    <n v="9519129174"/>
    <n v="2"/>
    <s v="9519129174-2"/>
    <s v="Nov'25"/>
    <s v="Released"/>
    <s v="OK"/>
    <n v="2"/>
    <m/>
    <s v="TSK FHCR"/>
    <m/>
    <x v="6"/>
    <x v="6"/>
    <n v="8000"/>
    <x v="0"/>
    <s v="CRCA"/>
    <s v="Steelium"/>
    <m/>
    <n v="2000"/>
    <s v="SANGAREDDY"/>
    <s v="South"/>
    <m/>
    <n v="947126"/>
    <s v="RAVINDRA IRON WORKS"/>
    <n v="1804814"/>
    <s v="CRCA COIL TATXXD AU03 0.8X1250"/>
    <s v="C01"/>
    <s v="TATXXD"/>
    <s v="AU03"/>
    <n v="0.8"/>
    <n v="1250"/>
    <n v="0"/>
    <m/>
    <m/>
    <m/>
    <m/>
    <m/>
    <n v="58"/>
    <n v="23.97"/>
    <n v="34.03"/>
    <n v="3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03"/>
    <m/>
    <m/>
    <m/>
    <m/>
    <m/>
    <m/>
    <m/>
    <m/>
    <s v="R"/>
    <m/>
    <m/>
    <m/>
    <m/>
    <m/>
    <m/>
    <m/>
    <m/>
    <m/>
    <m/>
    <m/>
    <m/>
    <m/>
    <m/>
    <m/>
    <n v="-23.97"/>
    <n v="58"/>
    <n v="0"/>
    <n v="0"/>
    <n v="0"/>
    <n v="58"/>
    <n v="0"/>
    <n v="58"/>
    <n v="0"/>
    <n v="0"/>
    <n v="0"/>
    <n v="0"/>
    <n v="58"/>
    <n v="0"/>
    <m/>
  </r>
  <r>
    <n v="743"/>
    <d v="2025-10-15T00:00:00"/>
    <s v="ZBTO"/>
    <n v="9519189106"/>
    <n v="3"/>
    <s v="9519189106-3"/>
    <s v="Nov'25"/>
    <s v="Released"/>
    <s v="OK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94.1"/>
    <n v="10.9"/>
    <n v="3.125"/>
    <n v="0"/>
    <n v="0"/>
    <n v="0"/>
    <n v="0"/>
    <n v="0"/>
    <n v="0"/>
    <n v="7.7750000000000004"/>
    <n v="0"/>
    <n v="0"/>
    <n v="0"/>
    <n v="0"/>
    <n v="0"/>
    <n v="0"/>
    <n v="0"/>
    <n v="0"/>
    <n v="0"/>
    <n v="0"/>
    <n v="0"/>
    <n v="0"/>
    <n v="7.7750000000000004"/>
    <n v="7.7750000000000004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-94.1"/>
    <n v="105"/>
    <n v="0"/>
    <n v="105"/>
    <n v="0"/>
    <n v="0"/>
    <n v="0"/>
    <n v="105"/>
    <n v="0"/>
    <n v="0"/>
    <n v="105"/>
    <n v="0"/>
    <n v="0"/>
    <n v="0"/>
    <m/>
  </r>
  <r>
    <n v="742"/>
    <d v="2025-10-27T00:00:00"/>
    <s v="ZBTO"/>
    <n v="9519076941"/>
    <n v="1"/>
    <s v="9519076941-1"/>
    <s v="Nov'25"/>
    <s v="Released"/>
    <s v="OK"/>
    <n v="2"/>
    <m/>
    <e v="#N/A"/>
    <m/>
    <x v="3"/>
    <x v="3"/>
    <m/>
    <x v="0"/>
    <s v="CRCA"/>
    <s v="Steelium"/>
    <m/>
    <n v="2000"/>
    <s v="YESHWANTHPURA"/>
    <s v="South"/>
    <m/>
    <n v="939268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03"/>
    <n v="25.684999999999999"/>
    <n v="177.315"/>
    <n v="155.08500000000001"/>
    <n v="0"/>
    <n v="0"/>
    <n v="0"/>
    <n v="0"/>
    <n v="0"/>
    <n v="0"/>
    <n v="0"/>
    <n v="0"/>
    <n v="0"/>
    <n v="0"/>
    <n v="22.23"/>
    <n v="0"/>
    <n v="0"/>
    <n v="0"/>
    <n v="0"/>
    <n v="0"/>
    <n v="0"/>
    <n v="0"/>
    <n v="0"/>
    <n v="22.23"/>
    <n v="22.23"/>
    <n v="0"/>
    <n v="0"/>
    <n v="155.08500000000001"/>
    <m/>
    <m/>
    <m/>
    <m/>
    <m/>
    <m/>
    <m/>
    <m/>
    <s v="U"/>
    <m/>
    <m/>
    <m/>
    <m/>
    <m/>
    <m/>
    <m/>
    <m/>
    <m/>
    <m/>
    <m/>
    <m/>
    <m/>
    <m/>
    <m/>
    <n v="-25.685000000000002"/>
    <n v="203"/>
    <n v="0"/>
    <n v="0"/>
    <n v="203"/>
    <n v="0"/>
    <n v="0"/>
    <n v="203"/>
    <n v="0"/>
    <n v="0"/>
    <n v="0"/>
    <n v="203"/>
    <n v="0"/>
    <n v="0"/>
    <m/>
  </r>
  <r>
    <n v="742"/>
    <d v="2025-10-15T00:00:00"/>
    <s v="ZBTT"/>
    <n v="9519192369"/>
    <n v="1"/>
    <s v="9519192369-1"/>
    <s v="Nov'25"/>
    <s v="Released"/>
    <s v="OK"/>
    <n v="1"/>
    <m/>
    <e v="#N/A"/>
    <m/>
    <x v="3"/>
    <x v="3"/>
    <m/>
    <x v="0"/>
    <s v="CRCA"/>
    <s v="BPRS Stamping"/>
    <m/>
    <n v="2000"/>
    <s v="VALPARAI"/>
    <s v="South"/>
    <m/>
    <n v="822271"/>
    <s v="TATA STEEL DOWNSTREAM PRODUCTS LIMI"/>
    <n v="4076311"/>
    <s v="CR COIL TSBSTA EL06 0.650X1250"/>
    <s v="C01"/>
    <s v="TSBSTA"/>
    <s v="EL06"/>
    <n v="0.6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4"/>
    <s v="9519178321-4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m/>
    <m/>
    <m/>
    <m/>
    <n v="348"/>
    <n v="342.06"/>
    <n v="5.94"/>
    <n v="-55.18"/>
    <n v="0"/>
    <n v="0"/>
    <n v="0"/>
    <n v="0"/>
    <n v="0"/>
    <n v="0"/>
    <n v="46.15"/>
    <n v="14.97"/>
    <n v="0"/>
    <n v="0"/>
    <n v="0"/>
    <n v="0"/>
    <n v="0"/>
    <n v="0"/>
    <n v="0"/>
    <n v="0"/>
    <n v="0"/>
    <n v="0"/>
    <n v="0"/>
    <n v="61.12"/>
    <n v="61.1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342.06"/>
    <n v="348"/>
    <n v="0"/>
    <n v="0"/>
    <n v="0"/>
    <n v="348"/>
    <n v="0"/>
    <n v="348"/>
    <n v="0"/>
    <n v="0"/>
    <n v="0"/>
    <n v="348"/>
    <n v="0"/>
    <n v="0"/>
    <m/>
  </r>
  <r>
    <n v="743"/>
    <d v="2025-10-10T00:00:00"/>
    <s v="ZBTF"/>
    <n v="9519178321"/>
    <n v="5"/>
    <s v="9519178321-5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67015"/>
    <s v="GP COIL TATGPH GP02 0.600X1350"/>
    <s v="C05"/>
    <s v="TATGPH"/>
    <s v="GP02"/>
    <n v="0.6"/>
    <n v="1350"/>
    <n v="0"/>
    <m/>
    <m/>
    <m/>
    <m/>
    <m/>
    <n v="193"/>
    <n v="143.66499999999999"/>
    <n v="49.335000000000001"/>
    <n v="-4.2149999999999999"/>
    <n v="0"/>
    <n v="0"/>
    <n v="0"/>
    <n v="0"/>
    <n v="0"/>
    <n v="0"/>
    <n v="53.550000000000004"/>
    <n v="0"/>
    <n v="0"/>
    <n v="0"/>
    <n v="0"/>
    <n v="0"/>
    <n v="0"/>
    <n v="0"/>
    <n v="0"/>
    <n v="0"/>
    <n v="0"/>
    <n v="0"/>
    <n v="0"/>
    <n v="53.550000000000004"/>
    <n v="53.550000000000004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43.66499999999999"/>
    <n v="193"/>
    <n v="0"/>
    <n v="0"/>
    <n v="0"/>
    <n v="193"/>
    <n v="0"/>
    <n v="193"/>
    <n v="0"/>
    <n v="0"/>
    <n v="0"/>
    <n v="193"/>
    <n v="0"/>
    <n v="0"/>
    <m/>
  </r>
  <r>
    <n v="743"/>
    <d v="2025-10-10T00:00:00"/>
    <s v="ZBTF"/>
    <n v="9519178321"/>
    <n v="1"/>
    <s v="9519178321-1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7"/>
    <n v="29.495000000000001"/>
    <n v="287.505"/>
    <n v="45.094999999999999"/>
    <n v="0"/>
    <n v="0"/>
    <n v="0"/>
    <n v="0"/>
    <n v="0"/>
    <n v="0"/>
    <n v="242.41"/>
    <n v="0"/>
    <n v="0"/>
    <n v="0"/>
    <n v="0"/>
    <n v="0"/>
    <n v="0"/>
    <n v="0"/>
    <n v="0"/>
    <n v="0"/>
    <n v="0"/>
    <n v="0"/>
    <n v="0"/>
    <n v="242.41"/>
    <n v="242.41"/>
    <n v="0"/>
    <n v="0"/>
    <n v="45.094999999999999"/>
    <m/>
    <m/>
    <m/>
    <m/>
    <m/>
    <m/>
    <m/>
    <m/>
    <s v="U"/>
    <m/>
    <m/>
    <m/>
    <m/>
    <m/>
    <m/>
    <m/>
    <m/>
    <m/>
    <m/>
    <m/>
    <m/>
    <m/>
    <m/>
    <m/>
    <n v="-29.495000000000005"/>
    <n v="317"/>
    <n v="0"/>
    <n v="0"/>
    <n v="0"/>
    <n v="0"/>
    <n v="317"/>
    <n v="317"/>
    <n v="0"/>
    <n v="0"/>
    <n v="0"/>
    <n v="0"/>
    <n v="317"/>
    <n v="0"/>
    <m/>
  </r>
  <r>
    <n v="743"/>
    <d v="2025-10-10T00:00:00"/>
    <s v="ZBTF"/>
    <n v="9519178321"/>
    <n v="2"/>
    <s v="9519178321-2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74103"/>
    <s v="GP COIL TATXGP GP02 0.450X1350"/>
    <s v="C05"/>
    <s v="TATXGP"/>
    <s v="GP02"/>
    <n v="0.45"/>
    <n v="1350"/>
    <n v="0"/>
    <m/>
    <m/>
    <m/>
    <m/>
    <m/>
    <n v="317"/>
    <n v="276.56"/>
    <n v="40.44"/>
    <n v="-5.71"/>
    <n v="0"/>
    <n v="0"/>
    <n v="0"/>
    <n v="0"/>
    <n v="0"/>
    <n v="0"/>
    <n v="33.645000000000003"/>
    <n v="12.505000000000001"/>
    <n v="0"/>
    <n v="0"/>
    <n v="0"/>
    <n v="0"/>
    <n v="0"/>
    <n v="0"/>
    <n v="0"/>
    <n v="0"/>
    <n v="0"/>
    <n v="0"/>
    <n v="0"/>
    <n v="46.150000000000006"/>
    <n v="46.150000000000006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276.56"/>
    <n v="317"/>
    <n v="0"/>
    <n v="0"/>
    <n v="0"/>
    <n v="0"/>
    <n v="317"/>
    <n v="317"/>
    <n v="0"/>
    <n v="0"/>
    <n v="0"/>
    <n v="0"/>
    <n v="317"/>
    <n v="0"/>
    <m/>
  </r>
  <r>
    <n v="743"/>
    <d v="2025-10-10T00:00:00"/>
    <s v="ZBTF"/>
    <n v="9519178202"/>
    <n v="1"/>
    <s v="9519178202-1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8322"/>
    <n v="1"/>
    <s v="9519198322-1"/>
    <s v="No Priority"/>
    <s v="Released"/>
    <s v="OK"/>
    <m/>
    <m/>
    <s v="OK"/>
    <m/>
    <x v="1"/>
    <x v="1"/>
    <m/>
    <x v="1"/>
    <s v="GP"/>
    <s v="GP Soft narrow"/>
    <m/>
    <n v="2000"/>
    <s v="LONI"/>
    <s v="West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42"/>
    <n v="20.29"/>
    <n v="21.71"/>
    <n v="9.92"/>
    <n v="0"/>
    <n v="0"/>
    <n v="0"/>
    <n v="0"/>
    <n v="0"/>
    <n v="0"/>
    <n v="11.790000000000001"/>
    <n v="0"/>
    <n v="0"/>
    <n v="0"/>
    <n v="0"/>
    <n v="0"/>
    <n v="0"/>
    <n v="0"/>
    <n v="0"/>
    <n v="0"/>
    <n v="0"/>
    <n v="0"/>
    <n v="0"/>
    <n v="11.790000000000001"/>
    <n v="11.790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20.29"/>
    <n v="42"/>
    <n v="0"/>
    <n v="42"/>
    <n v="0"/>
    <n v="0"/>
    <n v="0"/>
    <n v="42"/>
    <n v="0"/>
    <n v="0"/>
    <n v="42"/>
    <n v="0"/>
    <n v="0"/>
    <n v="0"/>
    <m/>
  </r>
  <r>
    <n v="742"/>
    <d v="2025-10-07T00:00:00"/>
    <s v="ZBTT"/>
    <n v="9519172683"/>
    <n v="1"/>
    <s v="9519172683-1"/>
    <s v="No Priority"/>
    <s v="Released"/>
    <s v="N/C"/>
    <m/>
    <m/>
    <n v="0"/>
    <m/>
    <x v="3"/>
    <x v="3"/>
    <m/>
    <x v="0"/>
    <s v="CRCA"/>
    <s v="Corten"/>
    <m/>
    <n v="2200"/>
    <s v="CHENNAI"/>
    <s v="South"/>
    <m/>
    <n v="822271"/>
    <s v="TATA STEEL DOWNSTREAM PRODUCTS LIMI"/>
    <n v="4124676"/>
    <s v="CR COIL TATXHS RL11 1.200X1210"/>
    <s v="C01"/>
    <s v="TATXHS"/>
    <s v="RL11"/>
    <n v="1.2"/>
    <n v="1210"/>
    <n v="0"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  <m/>
    <m/>
    <m/>
    <m/>
    <m/>
    <m/>
    <m/>
    <m/>
    <m/>
    <m/>
    <m/>
    <m/>
    <m/>
    <m/>
    <m/>
    <n v="300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No Priority"/>
    <s v="Released"/>
    <s v="N/C"/>
    <m/>
    <m/>
    <n v="0"/>
    <m/>
    <x v="3"/>
    <x v="3"/>
    <m/>
    <x v="0"/>
    <s v="CRCA"/>
    <s v="Corten"/>
    <m/>
    <n v="2200"/>
    <s v="CHENNAI"/>
    <s v="South"/>
    <m/>
    <n v="822271"/>
    <s v="TATA STEEL DOWNSTREAM PRODUCTS LIMI"/>
    <n v="4124677"/>
    <s v="CR COIL TATXHS RL11 1X1210"/>
    <s v="C01"/>
    <s v="TATXHS"/>
    <s v="RL11"/>
    <n v="1"/>
    <n v="1210"/>
    <n v="0"/>
    <m/>
    <m/>
    <m/>
    <m/>
    <m/>
    <n v="100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  <m/>
    <m/>
    <m/>
    <m/>
    <m/>
    <m/>
    <m/>
    <m/>
    <m/>
    <m/>
    <m/>
    <m/>
    <m/>
    <m/>
    <m/>
    <n v="100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9"/>
    <s v="9519158092-9"/>
    <s v="No Priority"/>
    <s v="Released"/>
    <s v="N/C"/>
    <m/>
    <m/>
    <n v="0"/>
    <m/>
    <x v="3"/>
    <x v="3"/>
    <m/>
    <x v="0"/>
    <s v="CRCA"/>
    <s v="Steelium"/>
    <m/>
    <n v="2000"/>
    <s v="FARIDABAD"/>
    <s v="North"/>
    <m/>
    <n v="600250"/>
    <s v="TATA CENTER"/>
    <n v="2334995"/>
    <s v="CRCA COIL TATXXD AU03 1.500X1250"/>
    <s v="C01"/>
    <s v="TATXXD"/>
    <s v="AU03"/>
    <n v="1.5"/>
    <n v="1250"/>
    <n v="0"/>
    <m/>
    <m/>
    <m/>
    <m/>
    <m/>
    <n v="29"/>
    <n v="24.57"/>
    <n v="4.43"/>
    <n v="-20.25"/>
    <n v="0"/>
    <n v="0"/>
    <n v="0"/>
    <n v="0"/>
    <n v="0"/>
    <n v="0"/>
    <n v="0"/>
    <n v="0"/>
    <n v="0"/>
    <n v="0"/>
    <n v="0"/>
    <n v="0"/>
    <n v="24.68"/>
    <n v="0"/>
    <n v="0"/>
    <n v="0"/>
    <n v="0"/>
    <n v="0"/>
    <n v="0"/>
    <n v="24.68"/>
    <n v="24.68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4.43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9083"/>
    <n v="1"/>
    <s v="9519099083-1"/>
    <s v="Nov'25"/>
    <s v="Released"/>
    <s v="OK"/>
    <n v="2"/>
    <m/>
    <n v="0"/>
    <m/>
    <x v="3"/>
    <x v="3"/>
    <m/>
    <x v="0"/>
    <s v="CRCA"/>
    <s v="Steelium"/>
    <m/>
    <n v="2000"/>
    <s v="FARIDABAD"/>
    <s v="North"/>
    <m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145"/>
    <n v="100.145"/>
    <n v="44.853999999999999"/>
    <n v="19.12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53999999999999"/>
    <m/>
    <m/>
    <m/>
    <m/>
    <m/>
    <m/>
    <m/>
    <m/>
    <s v="U"/>
    <m/>
    <m/>
    <m/>
    <m/>
    <m/>
    <m/>
    <m/>
    <m/>
    <m/>
    <m/>
    <m/>
    <m/>
    <m/>
    <m/>
    <m/>
    <n v="-100.146"/>
    <n v="145"/>
    <n v="0"/>
    <n v="0"/>
    <n v="145"/>
    <n v="0"/>
    <n v="0"/>
    <n v="145"/>
    <n v="0"/>
    <n v="0"/>
    <n v="0"/>
    <n v="145"/>
    <n v="0"/>
    <n v="0"/>
    <m/>
  </r>
  <r>
    <n v="742"/>
    <d v="2025-10-15T00:00:00"/>
    <s v="ZBTO"/>
    <n v="9519129174"/>
    <n v="7"/>
    <s v="9519129174-7"/>
    <s v="No Priority"/>
    <s v="Released"/>
    <s v="OK"/>
    <m/>
    <m/>
    <s v="TSK FHCR"/>
    <m/>
    <x v="3"/>
    <x v="3"/>
    <m/>
    <x v="0"/>
    <s v="CRCA"/>
    <s v="Steelium"/>
    <m/>
    <n v="2000"/>
    <s v="SANGAREDDY"/>
    <s v="South"/>
    <m/>
    <n v="947126"/>
    <s v="RAVINDRA IRON WORKS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76.3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29"/>
    <n v="0"/>
    <n v="0"/>
    <n v="29"/>
    <n v="0"/>
    <n v="0"/>
    <n v="29"/>
    <n v="0"/>
    <n v="0"/>
    <n v="0"/>
    <n v="29"/>
    <n v="0"/>
    <n v="0"/>
    <m/>
  </r>
  <r>
    <n v="742"/>
    <d v="2025-10-27T00:00:00"/>
    <s v="ZBTO"/>
    <n v="9519137405"/>
    <n v="2"/>
    <s v="9519137405-2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822271"/>
    <s v="TATA STEEL DOWNSTREAM PRODUCTS LIMI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7T00:00:00"/>
    <s v="ZBTO"/>
    <n v="9519137405"/>
    <n v="3"/>
    <s v="9519137405-3"/>
    <s v="Nov'25"/>
    <s v="Released"/>
    <s v="OK"/>
    <n v="2"/>
    <m/>
    <e v="#N/A"/>
    <m/>
    <x v="6"/>
    <x v="6"/>
    <m/>
    <x v="0"/>
    <s v="CRCA"/>
    <s v="Steelium"/>
    <m/>
    <n v="2000"/>
    <s v="CHENNAI"/>
    <s v="South"/>
    <m/>
    <n v="822271"/>
    <s v="TATA STEEL DOWNSTREAM PRODUCTS LIMI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2"/>
    <d v="2025-10-27T00:00:00"/>
    <s v="ZBTO"/>
    <n v="9519221018"/>
    <n v="2"/>
    <s v="9519221018-2"/>
    <s v="Nov'25"/>
    <s v="Released"/>
    <s v="OK"/>
    <n v="2"/>
    <m/>
    <e v="#N/A"/>
    <m/>
    <x v="6"/>
    <x v="6"/>
    <m/>
    <x v="0"/>
    <s v="CRCA"/>
    <s v="Steelium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15T00:00:00"/>
    <s v="ZBTO"/>
    <n v="9519189106"/>
    <n v="4"/>
    <s v="9519189106-4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Stocks"/>
    <s v="Released"/>
    <s v="OK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26.83"/>
    <n v="78.17"/>
    <n v="78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78.17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7"/>
    <s v="9519189106-7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7"/>
    <s v="9519187886-7"/>
    <s v="Nov'25"/>
    <s v="Released"/>
    <s v="OK"/>
    <n v="1"/>
    <m/>
    <s v="OK (HR  Indent)"/>
    <m/>
    <x v="4"/>
    <x v="4"/>
    <m/>
    <x v="1"/>
    <s v="CRCA"/>
    <s v="Steelium Super"/>
    <m/>
    <n v="200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8"/>
    <s v="9519187886-8"/>
    <s v="No Priority"/>
    <s v="Released"/>
    <s v="OK"/>
    <m/>
    <m/>
    <s v="OK (HR  Indent)"/>
    <m/>
    <x v="4"/>
    <x v="4"/>
    <m/>
    <x v="2"/>
    <s v="CRCA"/>
    <s v="Steelium Super"/>
    <m/>
    <n v="2000"/>
    <s v="VISHAKHAPATNAM"/>
    <s v="South"/>
    <m/>
    <n v="946077"/>
    <s v="SITARAM IRON AND STEEL PVT LTD"/>
    <n v="3240776"/>
    <s v="CRCA SHEET TSBCRC SR15 0.600X1000X2440"/>
    <s v="C06"/>
    <s v="TSBCRC"/>
    <s v="SR15"/>
    <n v="0.6"/>
    <n v="1000"/>
    <n v="2440"/>
    <m/>
    <m/>
    <m/>
    <m/>
    <m/>
    <n v="69"/>
    <n v="21.12"/>
    <n v="47.88"/>
    <n v="25.1"/>
    <n v="0"/>
    <n v="0"/>
    <n v="0"/>
    <n v="0"/>
    <n v="0"/>
    <n v="0"/>
    <n v="0"/>
    <n v="0"/>
    <n v="0"/>
    <n v="0"/>
    <n v="0"/>
    <n v="0"/>
    <n v="0"/>
    <n v="0"/>
    <n v="0.28000000000000003"/>
    <n v="0"/>
    <n v="0"/>
    <n v="0"/>
    <n v="0"/>
    <n v="0.28000000000000003"/>
    <n v="0.28000000000000003"/>
    <n v="0"/>
    <n v="0"/>
    <n v="47.6"/>
    <m/>
    <m/>
    <m/>
    <m/>
    <m/>
    <m/>
    <m/>
    <m/>
    <s v="M"/>
    <m/>
    <m/>
    <m/>
    <m/>
    <m/>
    <m/>
    <m/>
    <m/>
    <m/>
    <m/>
    <m/>
    <m/>
    <m/>
    <m/>
    <m/>
    <n v="-21.119999999999997"/>
    <n v="69"/>
    <n v="0"/>
    <n v="0"/>
    <n v="0"/>
    <n v="0"/>
    <n v="69"/>
    <n v="69"/>
    <n v="0"/>
    <n v="0"/>
    <n v="0"/>
    <n v="0"/>
    <n v="69"/>
    <n v="0"/>
    <m/>
  </r>
  <r>
    <n v="742"/>
    <d v="2025-10-27T00:00:00"/>
    <s v="ZBTO"/>
    <n v="9519110359"/>
    <n v="1"/>
    <s v="9519110359-1"/>
    <s v="No Priority"/>
    <s v="Released"/>
    <s v="N/C"/>
    <m/>
    <m/>
    <s v="OK (HR  Indent)"/>
    <m/>
    <x v="4"/>
    <x v="4"/>
    <m/>
    <x v="1"/>
    <s v="CRCA"/>
    <s v="Steelium Super"/>
    <m/>
    <n v="200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1"/>
    <s v="9519109787-1"/>
    <s v="No Priority"/>
    <s v="Released"/>
    <s v="N/C"/>
    <m/>
    <m/>
    <s v="OK (HR  Indent)"/>
    <m/>
    <x v="4"/>
    <x v="4"/>
    <m/>
    <x v="1"/>
    <s v="CRCA"/>
    <s v="Steelium Super"/>
    <m/>
    <n v="2000"/>
    <s v="PURNIA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2"/>
    <s v="9519109787-2"/>
    <s v="No Priority"/>
    <s v="Released"/>
    <s v="N/C"/>
    <m/>
    <m/>
    <s v="OK (HR  Indent)"/>
    <m/>
    <x v="4"/>
    <x v="4"/>
    <m/>
    <x v="1"/>
    <s v="CRCA"/>
    <s v="Steelium Super"/>
    <m/>
    <n v="2000"/>
    <s v="PURNIA"/>
    <s v="East"/>
    <m/>
    <n v="103227"/>
    <s v="BMW VENTURES LIMITED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s v="OK"/>
    <m/>
    <m/>
    <e v="#N/A"/>
    <m/>
    <x v="1"/>
    <x v="1"/>
    <m/>
    <x v="2"/>
    <s v="GP"/>
    <s v="GP Soft narrow"/>
    <m/>
    <n v="2000"/>
    <s v="JAIPUR"/>
    <s v="North"/>
    <m/>
    <n v="117583"/>
    <s v="BIHANI ENTERPRISES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4"/>
    <s v="9519219884-4"/>
    <s v="Nov'25"/>
    <s v="Released"/>
    <s v="OK"/>
    <m/>
    <m/>
    <e v="#N/A"/>
    <m/>
    <x v="2"/>
    <x v="2"/>
    <m/>
    <x v="0"/>
    <s v="GP"/>
    <s v="GP soft wider"/>
    <m/>
    <n v="2000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84"/>
    <n v="0"/>
    <n v="84"/>
    <n v="3.72"/>
    <n v="0"/>
    <n v="0"/>
    <n v="0"/>
    <n v="0"/>
    <n v="0"/>
    <n v="0"/>
    <n v="80.28"/>
    <n v="0"/>
    <n v="0"/>
    <n v="0"/>
    <n v="0"/>
    <n v="0"/>
    <n v="0"/>
    <n v="0"/>
    <n v="0"/>
    <n v="0"/>
    <n v="0"/>
    <n v="0"/>
    <n v="0"/>
    <n v="80.28"/>
    <n v="80.28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0"/>
    <n v="84"/>
    <n v="0"/>
    <n v="0"/>
    <n v="84"/>
    <n v="0"/>
    <n v="0"/>
    <n v="84"/>
    <n v="0"/>
    <n v="0"/>
    <n v="84"/>
    <n v="0"/>
    <n v="0"/>
    <n v="0"/>
    <m/>
  </r>
  <r>
    <n v="742"/>
    <d v="2025-10-27T00:00:00"/>
    <s v="ZBTO"/>
    <n v="9519204189"/>
    <n v="2"/>
    <s v="9519204189-2"/>
    <s v="Nov'25"/>
    <s v="Released"/>
    <s v="OK"/>
    <m/>
    <m/>
    <e v="#N/A"/>
    <m/>
    <x v="6"/>
    <x v="6"/>
    <m/>
    <x v="1"/>
    <s v="CRCA"/>
    <s v="IPP"/>
    <m/>
    <n v="1000"/>
    <s v="VISAJHAPATNAM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42.43"/>
    <n v="20.57"/>
    <n v="0.16"/>
    <n v="0"/>
    <n v="0"/>
    <n v="20.41"/>
    <n v="0"/>
    <n v="0"/>
    <n v="0"/>
    <n v="0"/>
    <n v="0"/>
    <n v="0"/>
    <n v="0"/>
    <n v="0"/>
    <n v="0"/>
    <n v="0"/>
    <n v="0"/>
    <n v="0"/>
    <n v="0"/>
    <n v="0"/>
    <n v="0"/>
    <n v="0"/>
    <n v="20.41"/>
    <n v="20.41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42.43"/>
    <n v="63"/>
    <n v="0"/>
    <n v="63"/>
    <n v="0"/>
    <n v="0"/>
    <n v="0"/>
    <n v="63"/>
    <n v="0"/>
    <n v="0"/>
    <n v="63"/>
    <n v="0"/>
    <n v="0"/>
    <n v="0"/>
    <m/>
  </r>
  <r>
    <n v="742"/>
    <d v="2025-09-27T00:00:00"/>
    <s v="ZBTO"/>
    <n v="9519128456"/>
    <n v="2"/>
    <s v="9519128456-2"/>
    <s v="No Priority"/>
    <s v="Released"/>
    <s v="OK"/>
    <m/>
    <m/>
    <n v="0"/>
    <m/>
    <x v="6"/>
    <x v="6"/>
    <m/>
    <x v="0"/>
    <s v="CRCA"/>
    <s v="Steelium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87"/>
    <n v="0"/>
    <n v="87"/>
    <n v="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n v="0"/>
    <n v="87"/>
    <n v="0"/>
    <n v="0"/>
    <n v="0"/>
    <n v="0"/>
    <n v="87"/>
    <n v="87"/>
    <n v="0"/>
    <n v="0"/>
    <n v="0"/>
    <n v="0"/>
    <n v="87"/>
    <n v="0"/>
    <m/>
  </r>
  <r>
    <n v="742"/>
    <d v="2025-09-27T00:00:00"/>
    <s v="ZBTO"/>
    <n v="9519128456"/>
    <n v="4"/>
    <s v="9519128456-4"/>
    <s v="No Priority"/>
    <s v="Released"/>
    <s v="OK"/>
    <m/>
    <m/>
    <n v="0"/>
    <m/>
    <x v="6"/>
    <x v="6"/>
    <m/>
    <x v="0"/>
    <s v="CRCA"/>
    <s v="Steelium"/>
    <m/>
    <n v="2000"/>
    <s v="VARANASI"/>
    <s v="North"/>
    <m/>
    <n v="931525"/>
    <s v="INDIA STEEL INDUSTRIES"/>
    <n v="2155235"/>
    <s v="CRCA COIL TATCRC TR15 0.45X1250"/>
    <s v="C01"/>
    <s v="TATCRC"/>
    <s v="TR15"/>
    <n v="0.45"/>
    <n v="1250"/>
    <n v="0"/>
    <m/>
    <m/>
    <m/>
    <m/>
    <m/>
    <n v="29"/>
    <n v="0"/>
    <n v="29"/>
    <n v="6.75"/>
    <n v="0"/>
    <n v="0"/>
    <n v="0"/>
    <n v="0"/>
    <n v="0"/>
    <n v="0"/>
    <n v="0"/>
    <n v="0"/>
    <n v="0"/>
    <n v="0"/>
    <n v="0"/>
    <n v="0"/>
    <n v="22.25"/>
    <n v="0"/>
    <n v="0"/>
    <n v="0"/>
    <n v="0"/>
    <n v="0"/>
    <n v="0"/>
    <n v="22.25"/>
    <n v="22.2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2"/>
    <d v="2025-10-27T00:00:00"/>
    <s v="ZBTO"/>
    <n v="9519105467"/>
    <n v="1"/>
    <s v="9519105467-1"/>
    <s v="No Priority"/>
    <s v="Released"/>
    <s v="N/C"/>
    <m/>
    <m/>
    <s v="OK (HR  Indent)"/>
    <m/>
    <x v="4"/>
    <x v="4"/>
    <m/>
    <x v="1"/>
    <s v="CRCA"/>
    <s v="Steelium Super"/>
    <m/>
    <n v="2000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5467"/>
    <n v="2"/>
    <s v="9519105467-2"/>
    <s v="No Priority"/>
    <s v="Released"/>
    <s v="N/C"/>
    <m/>
    <m/>
    <s v="OK (HR  Indent)"/>
    <m/>
    <x v="4"/>
    <x v="4"/>
    <m/>
    <x v="1"/>
    <s v="CRCA"/>
    <s v="Steelium Super"/>
    <m/>
    <n v="2000"/>
    <s v="PATNA"/>
    <s v="East"/>
    <m/>
    <n v="103227"/>
    <s v="BMW VENTURES LIMITED"/>
    <n v="2440959"/>
    <s v="CRCA SHEET TATCRC SR16 0.330X900X2500"/>
    <s v="C06"/>
    <s v="TATCRC"/>
    <s v="SR16"/>
    <n v="0.33"/>
    <n v="900"/>
    <n v="2500"/>
    <m/>
    <m/>
    <m/>
    <m/>
    <m/>
    <n v="21"/>
    <n v="2.8149999999999999"/>
    <n v="18.184999999999999"/>
    <n v="18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84999999999999"/>
    <m/>
    <m/>
    <m/>
    <m/>
    <m/>
    <m/>
    <m/>
    <m/>
    <s v="T"/>
    <m/>
    <m/>
    <m/>
    <m/>
    <m/>
    <m/>
    <m/>
    <m/>
    <m/>
    <m/>
    <m/>
    <m/>
    <m/>
    <m/>
    <m/>
    <n v="18.184999999999999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2"/>
    <s v="9519195906-2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84"/>
    <n v="0"/>
    <n v="84"/>
    <n v="63.9"/>
    <n v="0"/>
    <n v="0"/>
    <n v="0"/>
    <n v="0"/>
    <n v="0"/>
    <n v="0"/>
    <n v="20.100000000000001"/>
    <n v="0"/>
    <n v="0"/>
    <n v="0"/>
    <n v="0"/>
    <n v="0"/>
    <n v="0"/>
    <n v="0"/>
    <n v="0"/>
    <n v="0"/>
    <n v="0"/>
    <n v="0"/>
    <n v="0"/>
    <n v="20.100000000000001"/>
    <n v="20.100000000000001"/>
    <n v="0"/>
    <n v="0"/>
    <n v="63.9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m/>
    <m/>
    <n v="84"/>
    <n v="60.12"/>
    <n v="23.88"/>
    <n v="21.88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2"/>
    <n v="2"/>
    <n v="0"/>
    <n v="0"/>
    <n v="21.88"/>
    <m/>
    <m/>
    <m/>
    <m/>
    <m/>
    <m/>
    <m/>
    <m/>
    <s v="R"/>
    <m/>
    <m/>
    <m/>
    <m/>
    <m/>
    <m/>
    <m/>
    <m/>
    <m/>
    <m/>
    <m/>
    <m/>
    <m/>
    <m/>
    <m/>
    <n v="23.88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s v="N/C"/>
    <m/>
    <m/>
    <n v="0"/>
    <m/>
    <x v="4"/>
    <x v="4"/>
    <m/>
    <x v="1"/>
    <s v="CRCA"/>
    <s v="Steelium Super"/>
    <m/>
    <n v="2000"/>
    <s v="VARANASI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v'25"/>
    <s v="Released"/>
    <s v="OK"/>
    <n v="1"/>
    <m/>
    <s v="OK"/>
    <m/>
    <x v="8"/>
    <x v="8"/>
    <m/>
    <x v="0"/>
    <s v="CRCA"/>
    <s v="BPRS Stamping"/>
    <m/>
    <n v="2000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144.985000000000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90"/>
    <n v="53.63"/>
    <n v="236.37"/>
    <n v="236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.37"/>
    <m/>
    <m/>
    <m/>
    <m/>
    <m/>
    <m/>
    <m/>
    <m/>
    <s v="U"/>
    <m/>
    <m/>
    <m/>
    <m/>
    <m/>
    <m/>
    <m/>
    <m/>
    <m/>
    <m/>
    <m/>
    <m/>
    <m/>
    <m/>
    <m/>
    <n v="-53.629999999999995"/>
    <n v="290"/>
    <n v="0"/>
    <n v="0"/>
    <n v="0"/>
    <n v="290"/>
    <n v="0"/>
    <n v="290"/>
    <n v="0"/>
    <n v="0"/>
    <n v="0"/>
    <n v="290"/>
    <n v="0"/>
    <n v="0"/>
    <m/>
  </r>
  <r>
    <n v="742"/>
    <d v="2025-10-22T00:00:00"/>
    <s v="ZBTF"/>
    <n v="9519173339"/>
    <n v="2"/>
    <s v="9519173339-2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03"/>
    <n v="158.86000000000001"/>
    <n v="44.14"/>
    <n v="17.14"/>
    <n v="0"/>
    <n v="0"/>
    <n v="0"/>
    <n v="0"/>
    <n v="0"/>
    <n v="0"/>
    <n v="0"/>
    <n v="0"/>
    <n v="0"/>
    <n v="0"/>
    <n v="0"/>
    <n v="0"/>
    <n v="0"/>
    <n v="27"/>
    <n v="0"/>
    <n v="0"/>
    <n v="0"/>
    <n v="0"/>
    <n v="0"/>
    <n v="27"/>
    <n v="27"/>
    <n v="0"/>
    <n v="0"/>
    <n v="17.14"/>
    <m/>
    <m/>
    <m/>
    <m/>
    <m/>
    <m/>
    <m/>
    <m/>
    <s v="U"/>
    <m/>
    <m/>
    <m/>
    <m/>
    <m/>
    <m/>
    <m/>
    <m/>
    <m/>
    <m/>
    <m/>
    <m/>
    <m/>
    <m/>
    <m/>
    <n v="-158.86000000000001"/>
    <n v="203"/>
    <n v="0"/>
    <n v="0"/>
    <n v="203"/>
    <n v="0"/>
    <n v="0"/>
    <n v="203"/>
    <n v="0"/>
    <n v="0"/>
    <n v="0"/>
    <n v="203"/>
    <n v="0"/>
    <n v="0"/>
    <m/>
  </r>
  <r>
    <n v="743"/>
    <d v="2025-10-07T00:00:00"/>
    <s v="ZBTO"/>
    <n v="9519163837"/>
    <n v="3"/>
    <s v="9519163837-3"/>
    <s v="No Priority"/>
    <s v="Released"/>
    <s v="N/C"/>
    <m/>
    <m/>
    <n v="0"/>
    <m/>
    <x v="1"/>
    <x v="1"/>
    <m/>
    <x v="1"/>
    <s v="GP"/>
    <s v="GP Soft narrow"/>
    <m/>
    <n v="2000"/>
    <s v="TATANAGAR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v'25"/>
    <s v="Released"/>
    <s v="OK"/>
    <n v="1"/>
    <m/>
    <s v="OK (HR  Indent)"/>
    <m/>
    <x v="4"/>
    <x v="4"/>
    <m/>
    <x v="1"/>
    <s v="CRCA"/>
    <s v="Steelium Super"/>
    <m/>
    <n v="2000"/>
    <s v="TATANAGAR"/>
    <s v="East"/>
    <m/>
    <n v="165053"/>
    <s v="SUDISA ENTERPRISES (P)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21"/>
    <n v="0"/>
    <n v="0"/>
    <n v="0"/>
    <n v="0"/>
    <n v="21"/>
    <n v="21"/>
    <n v="0"/>
    <n v="0"/>
    <n v="0"/>
    <n v="0"/>
    <n v="21"/>
    <n v="0"/>
    <m/>
  </r>
  <r>
    <n v="742"/>
    <d v="2025-10-27T00:00:00"/>
    <s v="ZBTO"/>
    <n v="9519210513"/>
    <n v="1"/>
    <s v="9519210513-1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938550"/>
    <s v="BASEER AND CO"/>
    <n v="1804908"/>
    <s v="CRCA COIL TATCRC TR15 0.5X1250"/>
    <s v="C01"/>
    <s v="TATCRC"/>
    <s v="TR15"/>
    <n v="0.5"/>
    <n v="1250"/>
    <n v="0"/>
    <m/>
    <m/>
    <m/>
    <m/>
    <m/>
    <n v="116"/>
    <n v="0"/>
    <n v="116"/>
    <n v="-0.32"/>
    <n v="0"/>
    <n v="0"/>
    <n v="0"/>
    <n v="0"/>
    <n v="0"/>
    <n v="0"/>
    <n v="0"/>
    <n v="0"/>
    <n v="0"/>
    <n v="0"/>
    <n v="0"/>
    <n v="0"/>
    <n v="72.08"/>
    <n v="0"/>
    <n v="0"/>
    <n v="0"/>
    <n v="0"/>
    <n v="0"/>
    <n v="0"/>
    <n v="72.08"/>
    <n v="72.08"/>
    <n v="0"/>
    <n v="0"/>
    <n v="43.92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0"/>
    <n v="116"/>
    <n v="116"/>
    <n v="0"/>
    <n v="0"/>
    <n v="0"/>
    <n v="0"/>
    <n v="116"/>
    <n v="0"/>
    <m/>
  </r>
  <r>
    <n v="743"/>
    <d v="2025-10-27T00:00:00"/>
    <s v="ZBTO"/>
    <n v="9519189304"/>
    <n v="1"/>
    <s v="9519189304-1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105"/>
    <n v="0"/>
    <n v="0"/>
    <n v="0"/>
    <n v="105"/>
    <n v="0"/>
    <n v="105"/>
    <n v="0"/>
    <n v="0"/>
    <n v="0"/>
    <n v="0"/>
    <n v="105"/>
    <n v="0"/>
    <m/>
  </r>
  <r>
    <n v="743"/>
    <d v="2025-10-27T00:00:00"/>
    <s v="ZBTO"/>
    <n v="9519189091"/>
    <n v="7"/>
    <s v="9519189091-7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4"/>
    <s v="9519200318-4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66.44"/>
    <n v="27.56"/>
    <n v="5.64"/>
    <n v="0"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266.44"/>
    <n v="294"/>
    <n v="0"/>
    <n v="0"/>
    <n v="294"/>
    <n v="0"/>
    <n v="0"/>
    <n v="294"/>
    <n v="0"/>
    <n v="0"/>
    <n v="0"/>
    <n v="294"/>
    <n v="0"/>
    <n v="0"/>
    <m/>
  </r>
  <r>
    <n v="742"/>
    <d v="2025-10-27T00:00:00"/>
    <s v="ZBTO"/>
    <n v="9519200318"/>
    <n v="5"/>
    <s v="9519200318-5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84"/>
    <n v="37.25"/>
    <n v="0"/>
    <n v="-13.92"/>
    <n v="0"/>
    <n v="0"/>
    <n v="0"/>
    <n v="0"/>
    <n v="0"/>
    <n v="0"/>
    <n v="0"/>
    <n v="0"/>
    <n v="0"/>
    <n v="0"/>
    <n v="0"/>
    <n v="0"/>
    <n v="13.92"/>
    <n v="0"/>
    <n v="0"/>
    <n v="0"/>
    <n v="0"/>
    <n v="0"/>
    <n v="0"/>
    <n v="13.92"/>
    <n v="13.92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84"/>
    <n v="84"/>
    <n v="0"/>
    <n v="0"/>
    <n v="0"/>
    <n v="84"/>
    <n v="0"/>
    <n v="84"/>
    <n v="0"/>
    <n v="0"/>
    <n v="0"/>
    <n v="84"/>
    <n v="0"/>
    <n v="0"/>
    <m/>
  </r>
  <r>
    <n v="743"/>
    <d v="2025-10-27T00:00:00"/>
    <s v="ZBTO"/>
    <n v="9519189106"/>
    <n v="1"/>
    <s v="9519189106-1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7935"/>
    <n v="3"/>
    <s v="9519197935-3"/>
    <s v="Nov'25"/>
    <s v="Released"/>
    <s v="OK"/>
    <m/>
    <m/>
    <s v="OK"/>
    <m/>
    <x v="1"/>
    <x v="1"/>
    <m/>
    <x v="1"/>
    <s v="GP"/>
    <s v="GP Soft narrow"/>
    <m/>
    <n v="2000"/>
    <s v="GUWAHATI"/>
    <s v="East"/>
    <m/>
    <n v="116649"/>
    <s v="SAGAR STEELS"/>
    <n v="1851066"/>
    <s v="GP COIL SOFT-TATXGP-GLK1-0.25X900"/>
    <s v="C02"/>
    <s v="TATXGP"/>
    <s v="GLK1"/>
    <n v="0.25"/>
    <n v="900"/>
    <n v="0"/>
    <m/>
    <m/>
    <m/>
    <m/>
    <m/>
    <n v="42"/>
    <n v="29.704999999999998"/>
    <n v="12.295"/>
    <n v="1.355"/>
    <n v="0"/>
    <n v="0"/>
    <n v="0"/>
    <n v="0"/>
    <n v="0"/>
    <n v="0"/>
    <n v="0"/>
    <n v="10.94"/>
    <n v="0"/>
    <n v="0"/>
    <n v="0"/>
    <n v="0"/>
    <n v="0"/>
    <n v="0"/>
    <n v="0"/>
    <n v="0"/>
    <n v="0"/>
    <n v="0"/>
    <n v="0"/>
    <n v="10.94"/>
    <n v="10.94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29.704999999999998"/>
    <n v="42"/>
    <n v="0"/>
    <n v="42"/>
    <n v="0"/>
    <n v="0"/>
    <n v="0"/>
    <n v="42"/>
    <n v="0"/>
    <n v="0"/>
    <n v="42"/>
    <n v="0"/>
    <n v="0"/>
    <n v="0"/>
    <m/>
  </r>
  <r>
    <n v="743"/>
    <d v="2025-10-14T00:00:00"/>
    <s v="ZBTO"/>
    <n v="9519189091"/>
    <n v="2"/>
    <s v="9519189091-2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91956"/>
    <s v="GP COIL SOFT-TATXGP-GK09-0.35X900"/>
    <s v="C02"/>
    <s v="TATXGP"/>
    <s v="GK09"/>
    <n v="0.35"/>
    <n v="900"/>
    <n v="0"/>
    <m/>
    <m/>
    <m/>
    <m/>
    <m/>
    <n v="63"/>
    <n v="19.97"/>
    <n v="43.03"/>
    <n v="4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03"/>
    <m/>
    <m/>
    <m/>
    <m/>
    <m/>
    <m/>
    <m/>
    <m/>
    <s v="S"/>
    <m/>
    <m/>
    <m/>
    <m/>
    <m/>
    <m/>
    <m/>
    <m/>
    <m/>
    <m/>
    <m/>
    <m/>
    <m/>
    <m/>
    <m/>
    <n v="43.0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1"/>
    <s v="9519214706-1"/>
    <s v="Nov'25"/>
    <s v="Released"/>
    <s v="OK"/>
    <m/>
    <m/>
    <e v="#N/A"/>
    <m/>
    <x v="0"/>
    <x v="0"/>
    <m/>
    <x v="0"/>
    <s v="GL"/>
    <s v="Jindal India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07.61"/>
    <n v="44.39"/>
    <n v="4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39"/>
    <n v="-44.39"/>
    <n v="0"/>
    <n v="0"/>
    <m/>
    <m/>
    <m/>
    <m/>
    <m/>
    <m/>
    <m/>
    <m/>
    <s v="U"/>
    <m/>
    <m/>
    <m/>
    <m/>
    <m/>
    <m/>
    <m/>
    <m/>
    <m/>
    <m/>
    <m/>
    <m/>
    <m/>
    <m/>
    <m/>
    <n v="-43.599999999999994"/>
    <n v="87.99"/>
    <n v="0"/>
    <n v="87.99"/>
    <n v="0"/>
    <n v="0"/>
    <n v="0"/>
    <n v="0"/>
    <n v="0"/>
    <n v="0"/>
    <n v="0"/>
    <n v="0"/>
    <n v="0"/>
    <n v="87.99"/>
    <m/>
  </r>
  <r>
    <n v="743"/>
    <d v="2025-10-27T00:00:00"/>
    <s v="ZBTO"/>
    <n v="9519214706"/>
    <n v="2"/>
    <s v="9519214706-2"/>
    <s v="Nov'25"/>
    <s v="Released"/>
    <s v="OK"/>
    <m/>
    <m/>
    <e v="#N/A"/>
    <m/>
    <x v="0"/>
    <x v="0"/>
    <m/>
    <x v="0"/>
    <s v="GL"/>
    <s v="Jindal India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30.08"/>
    <n v="21.92"/>
    <n v="-23.7"/>
    <n v="0"/>
    <n v="0"/>
    <n v="0"/>
    <n v="0"/>
    <n v="7.23"/>
    <n v="0"/>
    <n v="0"/>
    <n v="9.93"/>
    <n v="0"/>
    <n v="0"/>
    <n v="0"/>
    <n v="0"/>
    <n v="0"/>
    <n v="0"/>
    <n v="0"/>
    <n v="0"/>
    <n v="0"/>
    <n v="28.46"/>
    <n v="0"/>
    <n v="45.620000000000005"/>
    <n v="45.620000000000005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83.649999999999991"/>
    <n v="105.57"/>
    <n v="105.57"/>
    <n v="0"/>
    <n v="0"/>
    <n v="0"/>
    <n v="0"/>
    <n v="105.57"/>
    <n v="0"/>
    <n v="105.57"/>
    <n v="0"/>
    <n v="0"/>
    <n v="0"/>
    <n v="0"/>
    <m/>
  </r>
  <r>
    <n v="742"/>
    <d v="2025-10-23T00:00:00"/>
    <s v="ZBTO"/>
    <n v="9519137405"/>
    <n v="1"/>
    <s v="9519137405-1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16"/>
    <n v="28.555"/>
    <n v="87.444999999999993"/>
    <n v="87.444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444999999999993"/>
    <m/>
    <m/>
    <m/>
    <m/>
    <m/>
    <m/>
    <m/>
    <m/>
    <s v="C"/>
    <m/>
    <m/>
    <m/>
    <m/>
    <m/>
    <m/>
    <m/>
    <m/>
    <m/>
    <m/>
    <m/>
    <m/>
    <m/>
    <m/>
    <m/>
    <n v="-8.7900000000000063"/>
    <n v="96.234999999999999"/>
    <n v="0"/>
    <n v="0"/>
    <n v="0"/>
    <n v="96.234999999999999"/>
    <n v="0"/>
    <n v="0"/>
    <n v="0"/>
    <n v="0"/>
    <n v="0"/>
    <n v="0"/>
    <n v="0"/>
    <n v="96.234999999999999"/>
    <m/>
  </r>
  <r>
    <n v="743"/>
    <d v="2025-10-25T00:00:00"/>
    <s v="ZBTO"/>
    <n v="9519215590"/>
    <n v="5"/>
    <s v="9519215590-5"/>
    <s v="Nov'25"/>
    <s v="Released"/>
    <s v="OK"/>
    <m/>
    <m/>
    <e v="#N/A"/>
    <m/>
    <x v="5"/>
    <x v="5"/>
    <m/>
    <x v="0"/>
    <s v="GL"/>
    <s v="Bluescope"/>
    <m/>
    <n v="1000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"/>
    <n v="13.33"/>
    <n v="14.67"/>
    <n v="0.72499999999999998"/>
    <n v="0"/>
    <n v="0"/>
    <n v="0"/>
    <n v="0"/>
    <n v="0"/>
    <n v="0"/>
    <n v="0"/>
    <n v="13.945"/>
    <n v="0"/>
    <n v="0"/>
    <n v="0"/>
    <n v="0"/>
    <n v="0"/>
    <n v="0"/>
    <n v="0"/>
    <n v="0"/>
    <n v="0"/>
    <n v="0"/>
    <n v="0"/>
    <n v="13.945"/>
    <n v="13.945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3.33"/>
    <n v="28"/>
    <n v="0"/>
    <n v="0"/>
    <n v="28"/>
    <n v="0"/>
    <n v="0"/>
    <n v="0"/>
    <n v="0"/>
    <n v="0"/>
    <n v="0"/>
    <n v="0"/>
    <n v="0"/>
    <n v="28"/>
    <m/>
  </r>
  <r>
    <n v="743"/>
    <d v="2025-10-22T00:00:00"/>
    <s v="ZBTO"/>
    <n v="9519199313"/>
    <n v="1"/>
    <s v="9519199313-1"/>
    <s v="Nov'25"/>
    <s v="Released"/>
    <s v="OK"/>
    <m/>
    <m/>
    <s v="OK"/>
    <m/>
    <x v="5"/>
    <x v="5"/>
    <m/>
    <x v="0"/>
    <s v="GL"/>
    <s v="Bluescope"/>
    <m/>
    <n v="1000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62.646000000000001"/>
    <n v="21.353999999999999"/>
    <n v="-14.161"/>
    <n v="0"/>
    <n v="0"/>
    <n v="0"/>
    <n v="0"/>
    <n v="0"/>
    <n v="0"/>
    <n v="0"/>
    <n v="35.515000000000001"/>
    <n v="0"/>
    <n v="0"/>
    <n v="0"/>
    <n v="0"/>
    <n v="0"/>
    <n v="0"/>
    <n v="0"/>
    <n v="0"/>
    <n v="0"/>
    <n v="0"/>
    <n v="0"/>
    <n v="35.515000000000001"/>
    <n v="35.51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58.846000000000004"/>
    <n v="80.2"/>
    <n v="0"/>
    <n v="0"/>
    <n v="80.2"/>
    <n v="0"/>
    <n v="0"/>
    <n v="80.2"/>
    <n v="0"/>
    <n v="0"/>
    <n v="80.2"/>
    <n v="0"/>
    <n v="0"/>
    <n v="0"/>
    <m/>
  </r>
  <r>
    <n v="743"/>
    <d v="2025-10-22T00:00:00"/>
    <s v="ZBTO"/>
    <n v="9519192914"/>
    <n v="1"/>
    <s v="9519192914-1"/>
    <s v="Nov'25"/>
    <s v="Released"/>
    <s v="OK"/>
    <m/>
    <m/>
    <s v="OK"/>
    <m/>
    <x v="5"/>
    <x v="5"/>
    <m/>
    <x v="0"/>
    <s v="GL"/>
    <s v="Bluescope"/>
    <m/>
    <n v="1000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69.174999999999997"/>
    <n v="42.825000000000003"/>
    <n v="1.9650000000000001"/>
    <n v="0"/>
    <n v="0"/>
    <n v="0"/>
    <n v="0"/>
    <n v="0"/>
    <n v="0"/>
    <n v="0"/>
    <n v="40.86"/>
    <n v="0"/>
    <n v="0"/>
    <n v="0"/>
    <n v="0"/>
    <n v="0"/>
    <n v="0"/>
    <n v="0"/>
    <n v="0"/>
    <n v="0"/>
    <n v="0"/>
    <n v="0"/>
    <n v="40.86"/>
    <n v="40.8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64.974999999999994"/>
    <n v="107.8"/>
    <n v="0"/>
    <n v="107.8"/>
    <n v="0"/>
    <n v="0"/>
    <n v="0"/>
    <n v="107.8"/>
    <n v="0"/>
    <n v="0"/>
    <n v="107.8"/>
    <n v="0"/>
    <n v="0"/>
    <n v="0"/>
    <m/>
  </r>
  <r>
    <n v="743"/>
    <d v="2025-10-22T00:00:00"/>
    <s v="ZBTO"/>
    <n v="9519192914"/>
    <n v="2"/>
    <s v="9519192914-2"/>
    <s v="Nov'25"/>
    <s v="Released"/>
    <s v="OK"/>
    <m/>
    <m/>
    <s v="OK"/>
    <m/>
    <x v="5"/>
    <x v="5"/>
    <m/>
    <x v="0"/>
    <s v="GL"/>
    <s v="Bluescope"/>
    <m/>
    <n v="1000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37.51"/>
    <n v="30.49"/>
    <n v="3.9"/>
    <n v="0"/>
    <n v="0"/>
    <n v="0"/>
    <n v="0"/>
    <n v="0"/>
    <n v="0"/>
    <n v="0"/>
    <n v="26.59"/>
    <n v="0"/>
    <n v="0"/>
    <n v="0"/>
    <n v="0"/>
    <n v="0"/>
    <n v="0"/>
    <n v="0"/>
    <n v="0"/>
    <n v="0"/>
    <n v="0"/>
    <n v="0"/>
    <n v="26.59"/>
    <n v="26.59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37.51"/>
    <n v="168"/>
    <n v="0"/>
    <n v="168"/>
    <n v="0"/>
    <n v="0"/>
    <n v="0"/>
    <n v="168"/>
    <n v="0"/>
    <n v="0"/>
    <n v="168"/>
    <n v="0"/>
    <n v="0"/>
    <n v="0"/>
    <m/>
  </r>
  <r>
    <n v="743"/>
    <d v="2025-10-15T00:00:00"/>
    <s v="ZBTO"/>
    <n v="9519189106"/>
    <n v="6"/>
    <s v="9519189106-6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4"/>
    <d v="2025-10-27T00:00:00"/>
    <s v="ZBTO"/>
    <n v="9519216427"/>
    <n v="6"/>
    <s v="9519216427-6"/>
    <s v="Nov'25"/>
    <s v="Released"/>
    <s v="OK"/>
    <m/>
    <m/>
    <e v="#N/A"/>
    <m/>
    <x v="9"/>
    <x v="9"/>
    <m/>
    <x v="0"/>
    <s v="PPGL"/>
    <s v="Bluescope"/>
    <m/>
    <n v="1000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109.78"/>
    <n v="2.2189999999999999"/>
    <n v="-1.7609999999999999"/>
    <n v="0"/>
    <n v="0"/>
    <n v="0"/>
    <n v="0"/>
    <n v="0"/>
    <n v="0"/>
    <n v="0"/>
    <n v="0"/>
    <n v="0"/>
    <n v="0"/>
    <n v="0"/>
    <n v="0"/>
    <n v="0"/>
    <n v="0"/>
    <n v="0"/>
    <n v="0"/>
    <n v="3.98"/>
    <n v="0"/>
    <n v="0"/>
    <n v="3.98"/>
    <n v="3.98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109.78100000000001"/>
    <n v="112"/>
    <n v="0"/>
    <n v="0"/>
    <n v="112"/>
    <n v="0"/>
    <n v="0"/>
    <n v="112"/>
    <n v="0"/>
    <n v="0"/>
    <n v="0"/>
    <n v="112"/>
    <n v="0"/>
    <n v="0"/>
    <m/>
  </r>
  <r>
    <n v="742"/>
    <d v="2025-10-27T00:00:00"/>
    <s v="ZBTF"/>
    <n v="9519199344"/>
    <n v="1"/>
    <s v="9519199344-1"/>
    <s v="Nov'25"/>
    <s v="Released"/>
    <s v="OK"/>
    <m/>
    <s v="4000522233-2"/>
    <s v="HSM HR"/>
    <m/>
    <x v="3"/>
    <x v="3"/>
    <m/>
    <x v="0"/>
    <s v="CRCA"/>
    <s v="Tubes"/>
    <m/>
    <n v="2000"/>
    <s v="YESHWANTHPURA"/>
    <s v="South"/>
    <m/>
    <n v="760004"/>
    <s v="TUBES DIVISION"/>
    <n v="2150938"/>
    <s v="CRCA COIL SA1008 TU98 1X1250"/>
    <s v="C01"/>
    <s v="SA1008"/>
    <s v="TU98"/>
    <n v="1"/>
    <n v="1250"/>
    <n v="0"/>
    <m/>
    <m/>
    <m/>
    <m/>
    <m/>
    <n v="58"/>
    <n v="101.22"/>
    <n v="18.77"/>
    <n v="18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77"/>
    <m/>
    <m/>
    <m/>
    <m/>
    <m/>
    <m/>
    <m/>
    <m/>
    <s v="U"/>
    <m/>
    <m/>
    <m/>
    <m/>
    <m/>
    <m/>
    <m/>
    <m/>
    <m/>
    <m/>
    <m/>
    <m/>
    <m/>
    <m/>
    <m/>
    <n v="-39.230000000000004"/>
    <n v="58"/>
    <n v="0"/>
    <n v="0"/>
    <n v="58"/>
    <n v="0"/>
    <n v="0"/>
    <n v="58"/>
    <n v="0"/>
    <n v="0"/>
    <n v="0"/>
    <n v="58"/>
    <n v="0"/>
    <n v="0"/>
    <m/>
  </r>
  <r>
    <n v="744"/>
    <d v="2025-10-18T00:00:00"/>
    <s v="ZBTO"/>
    <n v="9519199377"/>
    <n v="1"/>
    <s v="9519199377-1"/>
    <s v="Nov'25"/>
    <s v="Released"/>
    <s v="OK"/>
    <m/>
    <m/>
    <s v="OK"/>
    <m/>
    <x v="9"/>
    <x v="9"/>
    <m/>
    <x v="0"/>
    <s v="PPGL"/>
    <s v="Bluescope"/>
    <m/>
    <n v="1000"/>
    <s v="RAJASTHAN"/>
    <s v="TBSPL"/>
    <m/>
    <n v="940008"/>
    <s v="TATA BLUESCOPE STEEL PVT LTD."/>
    <n v="3960057"/>
    <s v="PPGL C HARD Y550PL DX01 0.63(TPT)X1220"/>
    <s v="B18"/>
    <s v="Y550PL"/>
    <s v="DX01"/>
    <n v="0.63"/>
    <n v="1220"/>
    <n v="0"/>
    <m/>
    <m/>
    <m/>
    <m/>
    <m/>
    <n v="84"/>
    <n v="82.11"/>
    <n v="1.89"/>
    <n v="-7.0750000000000002"/>
    <n v="0"/>
    <n v="0"/>
    <n v="0"/>
    <n v="0"/>
    <n v="0"/>
    <n v="0"/>
    <n v="0"/>
    <n v="0"/>
    <n v="8.9649999999999999"/>
    <n v="0"/>
    <n v="0"/>
    <n v="0"/>
    <n v="0"/>
    <n v="0"/>
    <n v="0"/>
    <n v="0"/>
    <n v="0"/>
    <n v="0"/>
    <n v="0"/>
    <n v="8.9649999999999999"/>
    <n v="8.9649999999999999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82.11"/>
    <n v="84"/>
    <n v="0"/>
    <n v="84"/>
    <n v="0"/>
    <n v="0"/>
    <n v="0"/>
    <n v="84"/>
    <n v="0"/>
    <n v="0"/>
    <n v="84"/>
    <n v="0"/>
    <n v="0"/>
    <n v="0"/>
    <m/>
  </r>
  <r>
    <n v="742"/>
    <d v="2025-10-27T00:00:00"/>
    <s v="ZBTF"/>
    <n v="9519199344"/>
    <n v="4"/>
    <s v="9519199344-4"/>
    <s v="No Priority"/>
    <s v="Released"/>
    <s v="N/C"/>
    <m/>
    <m/>
    <s v="OK"/>
    <m/>
    <x v="3"/>
    <x v="3"/>
    <m/>
    <x v="0"/>
    <s v="CRCA"/>
    <s v="Tubes"/>
    <m/>
    <n v="2000"/>
    <s v="YESHWANTHPURA"/>
    <s v="South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74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.99"/>
    <m/>
    <m/>
    <m/>
    <m/>
    <m/>
    <m/>
    <m/>
    <m/>
    <s v="U"/>
    <m/>
    <m/>
    <m/>
    <m/>
    <m/>
    <m/>
    <m/>
    <m/>
    <m/>
    <m/>
    <m/>
    <m/>
    <m/>
    <m/>
    <m/>
    <n v="173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No Priority"/>
    <s v="Released"/>
    <s v="N/C"/>
    <m/>
    <m/>
    <s v="OK"/>
    <m/>
    <x v="3"/>
    <x v="3"/>
    <m/>
    <x v="3"/>
    <s v="CRCA"/>
    <s v="Tubes"/>
    <m/>
    <n v="2000"/>
    <s v="YESHWANTHPURA"/>
    <s v="South"/>
    <m/>
    <n v="760004"/>
    <s v="TUBES DIVISION"/>
    <n v="3820031"/>
    <s v="CR COIL TATXHS BR45 1.600X1300"/>
    <s v="C01"/>
    <s v="TATXHS"/>
    <s v="BR45"/>
    <n v="1.6"/>
    <n v="1300"/>
    <n v="0"/>
    <m/>
    <m/>
    <m/>
    <m/>
    <m/>
    <n v="120"/>
    <n v="0"/>
    <n v="119.99"/>
    <n v="11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99"/>
    <m/>
    <m/>
    <m/>
    <m/>
    <m/>
    <m/>
    <m/>
    <m/>
    <s v="U"/>
    <m/>
    <m/>
    <m/>
    <m/>
    <m/>
    <m/>
    <m/>
    <m/>
    <m/>
    <m/>
    <m/>
    <m/>
    <m/>
    <m/>
    <m/>
    <n v="119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No Priority"/>
    <s v="Released"/>
    <s v="OK"/>
    <m/>
    <s v="4000522233-1"/>
    <s v="HSM HR"/>
    <m/>
    <x v="3"/>
    <x v="3"/>
    <m/>
    <x v="0"/>
    <s v="CRCA"/>
    <s v="Tubes"/>
    <m/>
    <n v="2000"/>
    <s v="YESHWANTHPURA"/>
    <s v="South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74"/>
    <n v="33.96"/>
    <n v="140.03"/>
    <n v="14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3"/>
    <m/>
    <m/>
    <m/>
    <m/>
    <m/>
    <m/>
    <m/>
    <m/>
    <s v="U"/>
    <m/>
    <m/>
    <m/>
    <m/>
    <m/>
    <m/>
    <m/>
    <m/>
    <m/>
    <m/>
    <m/>
    <m/>
    <m/>
    <m/>
    <m/>
    <n v="115.03"/>
    <n v="25"/>
    <n v="0"/>
    <n v="0"/>
    <n v="25"/>
    <n v="0"/>
    <n v="0"/>
    <n v="25"/>
    <n v="0"/>
    <n v="0"/>
    <n v="0"/>
    <n v="25"/>
    <n v="0"/>
    <n v="0"/>
    <m/>
  </r>
  <r>
    <n v="742"/>
    <d v="2025-10-27T00:00:00"/>
    <s v="ZBTF"/>
    <n v="9519199344"/>
    <n v="7"/>
    <s v="9519199344-7"/>
    <s v="Nov'25"/>
    <s v="Released"/>
    <s v="OK"/>
    <m/>
    <s v="4000522233-6"/>
    <s v="HSM HR"/>
    <m/>
    <x v="3"/>
    <x v="3"/>
    <m/>
    <x v="0"/>
    <s v="CRCA"/>
    <s v="Tubes"/>
    <m/>
    <n v="2000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261"/>
    <n v="364.01499999999999"/>
    <n v="15.975"/>
    <n v="-98.564999999999998"/>
    <n v="0"/>
    <n v="0"/>
    <n v="114.54"/>
    <n v="0"/>
    <n v="0"/>
    <n v="0"/>
    <n v="0"/>
    <n v="0"/>
    <n v="0"/>
    <n v="0"/>
    <n v="0"/>
    <n v="0"/>
    <n v="0"/>
    <n v="0"/>
    <n v="0"/>
    <n v="0"/>
    <n v="0"/>
    <n v="0"/>
    <n v="0"/>
    <n v="114.54"/>
    <n v="114.54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245.02500000000001"/>
    <n v="261"/>
    <n v="0"/>
    <n v="0"/>
    <n v="0"/>
    <n v="261"/>
    <n v="0"/>
    <n v="261"/>
    <n v="0"/>
    <n v="0"/>
    <n v="0"/>
    <n v="0"/>
    <n v="261"/>
    <n v="0"/>
    <m/>
  </r>
  <r>
    <n v="742"/>
    <d v="2025-10-27T00:00:00"/>
    <s v="ZBTF"/>
    <n v="9519199344"/>
    <n v="8"/>
    <s v="9519199344-8"/>
    <s v="Nov'25"/>
    <s v="Released"/>
    <s v="OK"/>
    <m/>
    <s v="4000522233-11"/>
    <s v="HSM HR"/>
    <m/>
    <x v="3"/>
    <x v="3"/>
    <m/>
    <x v="0"/>
    <s v="CRCA"/>
    <s v="Tubes"/>
    <m/>
    <n v="2000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202.42"/>
    <n v="38.57"/>
    <n v="-97.88"/>
    <n v="0"/>
    <n v="28.65"/>
    <n v="86.03"/>
    <n v="0"/>
    <n v="0"/>
    <n v="0"/>
    <n v="0"/>
    <n v="0"/>
    <n v="0"/>
    <n v="0"/>
    <n v="0"/>
    <n v="0"/>
    <n v="21.77"/>
    <n v="0"/>
    <n v="0"/>
    <n v="0"/>
    <n v="0"/>
    <n v="0"/>
    <n v="0"/>
    <n v="136.45000000000002"/>
    <n v="136.4500000000000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77.430000000000007"/>
    <n v="116"/>
    <n v="0"/>
    <n v="0"/>
    <n v="116"/>
    <n v="0"/>
    <n v="0"/>
    <n v="116"/>
    <n v="0"/>
    <n v="0"/>
    <n v="0"/>
    <n v="116"/>
    <n v="0"/>
    <n v="0"/>
    <m/>
  </r>
  <r>
    <n v="742"/>
    <d v="2025-10-27T00:00:00"/>
    <s v="ZBTF"/>
    <n v="9519199344"/>
    <n v="9"/>
    <s v="9519199344-9"/>
    <s v="No Priority"/>
    <s v="Released"/>
    <s v="OK"/>
    <m/>
    <m/>
    <s v="OK"/>
    <m/>
    <x v="3"/>
    <x v="3"/>
    <m/>
    <x v="3"/>
    <s v="CRCA"/>
    <s v="Tubes"/>
    <m/>
    <n v="2000"/>
    <s v="YESHWANTHPURA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240"/>
    <n v="0"/>
    <n v="399.99"/>
    <n v="372.75"/>
    <n v="0"/>
    <n v="0"/>
    <n v="5.95"/>
    <n v="0"/>
    <n v="0"/>
    <n v="0"/>
    <n v="0"/>
    <n v="0"/>
    <n v="0"/>
    <n v="0"/>
    <n v="0"/>
    <n v="0"/>
    <n v="0"/>
    <n v="20.72"/>
    <n v="0"/>
    <n v="0"/>
    <n v="0.57000000000000006"/>
    <n v="0"/>
    <n v="0"/>
    <n v="27.24"/>
    <n v="27.24"/>
    <n v="0"/>
    <n v="0"/>
    <n v="372.75"/>
    <m/>
    <m/>
    <m/>
    <m/>
    <m/>
    <m/>
    <m/>
    <m/>
    <s v="U"/>
    <m/>
    <m/>
    <m/>
    <m/>
    <m/>
    <m/>
    <m/>
    <m/>
    <m/>
    <m/>
    <m/>
    <m/>
    <m/>
    <m/>
    <m/>
    <n v="371.99"/>
    <n v="28"/>
    <n v="0"/>
    <n v="0"/>
    <n v="28"/>
    <n v="0"/>
    <n v="0"/>
    <n v="28"/>
    <n v="0"/>
    <n v="0"/>
    <n v="0"/>
    <n v="28"/>
    <n v="0"/>
    <n v="0"/>
    <m/>
  </r>
  <r>
    <n v="742"/>
    <d v="2025-10-27T00:00:00"/>
    <s v="ZBTF"/>
    <n v="9519199344"/>
    <n v="10"/>
    <s v="9519199344-10"/>
    <s v="Nov'25"/>
    <s v="Released"/>
    <s v="OK"/>
    <m/>
    <s v="4000522233-7"/>
    <s v="HSM HR"/>
    <m/>
    <x v="3"/>
    <x v="3"/>
    <m/>
    <x v="0"/>
    <s v="CRCA"/>
    <s v="Tubes"/>
    <m/>
    <n v="2000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261"/>
    <n v="378.63"/>
    <n v="21.36"/>
    <n v="-4.36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6"/>
    <m/>
    <m/>
    <m/>
    <m/>
    <m/>
    <m/>
    <m/>
    <m/>
    <s v="U"/>
    <m/>
    <m/>
    <m/>
    <m/>
    <m/>
    <m/>
    <m/>
    <m/>
    <m/>
    <m/>
    <m/>
    <m/>
    <m/>
    <m/>
    <m/>
    <n v="-239.64"/>
    <n v="261"/>
    <n v="0"/>
    <n v="0"/>
    <n v="0"/>
    <n v="261"/>
    <n v="0"/>
    <n v="261"/>
    <n v="0"/>
    <n v="0"/>
    <n v="0"/>
    <n v="0"/>
    <n v="261"/>
    <n v="0"/>
    <m/>
  </r>
  <r>
    <n v="742"/>
    <d v="2025-10-27T00:00:00"/>
    <s v="ZBTF"/>
    <n v="9519199344"/>
    <n v="11"/>
    <s v="9519199344-11"/>
    <s v="Nov'25"/>
    <s v="Released"/>
    <s v="OK"/>
    <m/>
    <s v="4000522233-10"/>
    <s v="HSM HR"/>
    <m/>
    <x v="3"/>
    <x v="3"/>
    <m/>
    <x v="0"/>
    <s v="CRCA"/>
    <s v="Tubes"/>
    <m/>
    <n v="2000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203"/>
    <n v="315.14999999999998"/>
    <n v="84.84"/>
    <n v="3.96"/>
    <n v="0"/>
    <n v="0"/>
    <n v="0"/>
    <n v="0"/>
    <n v="0"/>
    <n v="0"/>
    <n v="0"/>
    <n v="0"/>
    <n v="0"/>
    <n v="0"/>
    <n v="0"/>
    <n v="0"/>
    <n v="53.49"/>
    <n v="0"/>
    <n v="0"/>
    <n v="26"/>
    <n v="1.3900000000000001"/>
    <n v="0"/>
    <n v="0"/>
    <n v="80.88000000000001"/>
    <n v="80.880000000000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18.16"/>
    <n v="203"/>
    <n v="0"/>
    <n v="0"/>
    <n v="0"/>
    <n v="203"/>
    <n v="0"/>
    <n v="203"/>
    <n v="0"/>
    <n v="0"/>
    <n v="0"/>
    <n v="0"/>
    <n v="203"/>
    <n v="0"/>
    <m/>
  </r>
  <r>
    <n v="742"/>
    <d v="2025-10-24T00:00:00"/>
    <s v="ZBTO"/>
    <n v="9519194969"/>
    <n v="2"/>
    <s v="9519194969-2"/>
    <s v="Nov'25"/>
    <s v="Released"/>
    <s v="OK"/>
    <n v="1"/>
    <m/>
    <e v="#N/A"/>
    <m/>
    <x v="4"/>
    <x v="4"/>
    <m/>
    <x v="4"/>
    <s v="CRCA"/>
    <s v="Steelium Super"/>
    <m/>
    <n v="2000"/>
    <s v="JSR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2"/>
    <s v="9519187405-2"/>
    <s v="Nov'25"/>
    <s v="Released"/>
    <s v="OK"/>
    <n v="1"/>
    <m/>
    <s v="OK (HR  Indent)"/>
    <m/>
    <x v="4"/>
    <x v="4"/>
    <m/>
    <x v="1"/>
    <s v="CRCA"/>
    <s v="Steelium Super"/>
    <m/>
    <n v="2000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10-17T00:00:00"/>
    <s v="ZBTO"/>
    <n v="9519188891"/>
    <n v="5"/>
    <s v="9519188891-5"/>
    <s v="No Priority"/>
    <s v="Released"/>
    <s v="N/C"/>
    <m/>
    <m/>
    <n v="0"/>
    <m/>
    <x v="4"/>
    <x v="4"/>
    <m/>
    <x v="1"/>
    <s v="CRCA"/>
    <s v="Steelium Super"/>
    <m/>
    <n v="2000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3"/>
    <s v="9519188891-3"/>
    <s v="No Priority"/>
    <s v="Released"/>
    <s v="N/C"/>
    <m/>
    <m/>
    <s v="OK (HR  Indent)"/>
    <m/>
    <x v="4"/>
    <x v="4"/>
    <m/>
    <x v="1"/>
    <s v="CRCA"/>
    <s v="Steelium Super"/>
    <m/>
    <n v="2000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2"/>
    <s v="9519137347-2"/>
    <s v="Nov'25"/>
    <s v="Released"/>
    <s v="OK"/>
    <n v="2"/>
    <m/>
    <m/>
    <m/>
    <x v="6"/>
    <x v="6"/>
    <m/>
    <x v="0"/>
    <s v="CRCA"/>
    <s v="Steelium"/>
    <m/>
    <n v="2000"/>
    <s v="GUMMIDIPOONDI"/>
    <s v="South"/>
    <m/>
    <n v="822271"/>
    <s v="TATA STEEL DOWNSTREAM PRODUCTS LIMI"/>
    <n v="185675"/>
    <s v="CRCA COIL-TATXXD-AU03-0.5X1250"/>
    <s v="C01"/>
    <s v="TATXXD"/>
    <s v="AU03"/>
    <n v="0.5"/>
    <n v="1250"/>
    <n v="0"/>
    <m/>
    <m/>
    <m/>
    <m/>
    <m/>
    <n v="145"/>
    <n v="124.605"/>
    <n v="20.395"/>
    <n v="20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95"/>
    <m/>
    <m/>
    <m/>
    <m/>
    <m/>
    <m/>
    <m/>
    <m/>
    <s v="C"/>
    <m/>
    <m/>
    <m/>
    <m/>
    <m/>
    <m/>
    <m/>
    <m/>
    <m/>
    <m/>
    <m/>
    <m/>
    <m/>
    <m/>
    <m/>
    <n v="-124.605"/>
    <n v="145"/>
    <n v="0"/>
    <n v="145"/>
    <n v="0"/>
    <n v="0"/>
    <n v="0"/>
    <n v="145"/>
    <n v="0"/>
    <n v="0"/>
    <n v="145"/>
    <n v="0"/>
    <n v="0"/>
    <n v="0"/>
    <m/>
  </r>
  <r>
    <n v="742"/>
    <d v="2025-10-23T00:00:00"/>
    <s v="ZBTO"/>
    <n v="9519209962"/>
    <n v="5"/>
    <s v="9519209962-5"/>
    <s v="Nov'25"/>
    <s v="Released"/>
    <s v="OK"/>
    <n v="2"/>
    <m/>
    <e v="#N/A"/>
    <m/>
    <x v="6"/>
    <x v="6"/>
    <m/>
    <x v="0"/>
    <s v="CRCA"/>
    <s v="Steelium"/>
    <m/>
    <n v="2000"/>
    <s v="SANGAREDDY"/>
    <s v="South"/>
    <m/>
    <n v="947126"/>
    <s v="RAVINDRA IRON WORKS"/>
    <n v="1804826"/>
    <s v="CRCA COIL-TATXXD-AU03-0.9X1250"/>
    <s v="C01"/>
    <s v="TATXXD"/>
    <s v="AU03"/>
    <n v="0.9"/>
    <n v="1250"/>
    <n v="0"/>
    <m/>
    <m/>
    <m/>
    <m/>
    <m/>
    <n v="29"/>
    <n v="0"/>
    <n v="29"/>
    <n v="6.47"/>
    <n v="0"/>
    <n v="0"/>
    <n v="0"/>
    <n v="0"/>
    <n v="0"/>
    <n v="0"/>
    <n v="0"/>
    <n v="0"/>
    <n v="0"/>
    <n v="0"/>
    <n v="22.53"/>
    <n v="0"/>
    <n v="0"/>
    <n v="0"/>
    <n v="0"/>
    <n v="0"/>
    <n v="0"/>
    <n v="0"/>
    <n v="0"/>
    <n v="22.53"/>
    <n v="22.53"/>
    <n v="0"/>
    <n v="0"/>
    <n v="0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9962"/>
    <n v="8"/>
    <s v="9519209962-8"/>
    <s v="Nov'25"/>
    <s v="Released"/>
    <s v="OK"/>
    <n v="2"/>
    <m/>
    <e v="#N/A"/>
    <m/>
    <x v="6"/>
    <x v="6"/>
    <m/>
    <x v="0"/>
    <s v="CRCA"/>
    <s v="Steelium"/>
    <m/>
    <n v="2000"/>
    <s v="SANGAREDDY"/>
    <s v="South"/>
    <m/>
    <n v="947126"/>
    <s v="RAVINDRA IRON WORKS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2"/>
    <d v="2025-10-23T00:00:00"/>
    <s v="ZBTO"/>
    <n v="9519209415"/>
    <n v="1"/>
    <s v="9519209415-1"/>
    <s v="Nov'25"/>
    <s v="Released"/>
    <s v="OK"/>
    <n v="2"/>
    <m/>
    <e v="#N/A"/>
    <m/>
    <x v="8"/>
    <x v="8"/>
    <m/>
    <x v="0"/>
    <s v="CRCA"/>
    <s v="BPRS Stamping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3"/>
    <s v="9519173339-3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90"/>
    <n v="45.795000000000002"/>
    <n v="244.20500000000001"/>
    <n v="24.204999999999998"/>
    <n v="0"/>
    <n v="0"/>
    <n v="0"/>
    <n v="0"/>
    <n v="0"/>
    <n v="0"/>
    <n v="0"/>
    <n v="0"/>
    <n v="0"/>
    <n v="0"/>
    <n v="0"/>
    <n v="0"/>
    <n v="136.22999999999999"/>
    <n v="0"/>
    <n v="0"/>
    <n v="0"/>
    <n v="0"/>
    <n v="0"/>
    <n v="0"/>
    <n v="136.22999999999999"/>
    <n v="136.22999999999999"/>
    <n v="0"/>
    <n v="0"/>
    <n v="107.97500000000002"/>
    <m/>
    <m/>
    <m/>
    <m/>
    <m/>
    <m/>
    <m/>
    <m/>
    <s v="U"/>
    <m/>
    <m/>
    <m/>
    <m/>
    <m/>
    <m/>
    <m/>
    <m/>
    <m/>
    <m/>
    <m/>
    <m/>
    <m/>
    <m/>
    <m/>
    <n v="-45.794999999999987"/>
    <n v="290"/>
    <n v="0"/>
    <n v="0"/>
    <n v="0"/>
    <n v="0"/>
    <n v="290"/>
    <n v="290"/>
    <n v="0"/>
    <n v="0"/>
    <n v="0"/>
    <n v="0"/>
    <n v="290"/>
    <n v="0"/>
    <m/>
  </r>
  <r>
    <n v="742"/>
    <d v="2025-10-27T00:00:00"/>
    <s v="ZBTF"/>
    <n v="9519199036"/>
    <n v="1"/>
    <s v="9519199036-1"/>
    <s v="No Priority"/>
    <s v="Released"/>
    <s v="N/C"/>
    <m/>
    <m/>
    <s v="OK"/>
    <m/>
    <x v="3"/>
    <x v="3"/>
    <m/>
    <x v="0"/>
    <s v="CRCA"/>
    <s v="Tubes"/>
    <m/>
    <n v="2000"/>
    <s v="JSR"/>
    <s v="East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No Priority"/>
    <s v="Released"/>
    <s v="N/C"/>
    <m/>
    <s v="4000522233-1"/>
    <s v="HSM HR"/>
    <m/>
    <x v="3"/>
    <x v="3"/>
    <m/>
    <x v="0"/>
    <s v="CRCA"/>
    <s v="Tubes"/>
    <m/>
    <n v="2000"/>
    <s v="JSR"/>
    <s v="East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4"/>
    <d v="2025-10-14T00:00:00"/>
    <s v="ZBTO"/>
    <n v="9519188907"/>
    <n v="2"/>
    <s v="9519188907-2"/>
    <s v="Nov'25"/>
    <s v="Released"/>
    <s v="OK"/>
    <m/>
    <m/>
    <s v="OK"/>
    <m/>
    <x v="9"/>
    <x v="9"/>
    <m/>
    <x v="0"/>
    <s v="PPGL"/>
    <s v="Bluescope"/>
    <m/>
    <n v="1000"/>
    <s v="GAMHARIA"/>
    <s v="TBSPL"/>
    <m/>
    <n v="940016"/>
    <s v="TATA BLUESCOPE STEEL PVT LTD."/>
    <n v="3521300"/>
    <s v="PPGL C Y550 D0C7 0.40BMT(0.44TPT)X1220"/>
    <s v="B18"/>
    <s v="Y550PL"/>
    <s v="D0C7"/>
    <n v="0.4"/>
    <n v="1220"/>
    <n v="0"/>
    <m/>
    <m/>
    <m/>
    <m/>
    <m/>
    <n v="223.999"/>
    <n v="221.11500000000001"/>
    <n v="2.8839999999999999"/>
    <n v="-0.66600000000000004"/>
    <n v="0"/>
    <n v="0"/>
    <n v="0"/>
    <n v="0"/>
    <n v="0"/>
    <n v="0"/>
    <n v="0"/>
    <n v="0"/>
    <n v="3.5500000000000003"/>
    <n v="0"/>
    <n v="0"/>
    <n v="0"/>
    <n v="0"/>
    <n v="0"/>
    <n v="0"/>
    <n v="0"/>
    <n v="0"/>
    <n v="0"/>
    <n v="0"/>
    <n v="3.5500000000000003"/>
    <n v="3.5500000000000003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27.96"/>
    <n v="30.844000000000001"/>
    <n v="0"/>
    <n v="30.844000000000001"/>
    <n v="0"/>
    <n v="0"/>
    <n v="0"/>
    <n v="0"/>
    <n v="0"/>
    <n v="0"/>
    <n v="0"/>
    <n v="0"/>
    <n v="0"/>
    <n v="30.844000000000001"/>
    <m/>
  </r>
  <r>
    <n v="742"/>
    <d v="2025-10-17T00:00:00"/>
    <s v="ZBTO"/>
    <n v="9519200318"/>
    <n v="6"/>
    <s v="9519200318-6"/>
    <s v="Nov'25"/>
    <s v="Released"/>
    <s v="OK"/>
    <m/>
    <m/>
    <s v="OK"/>
    <m/>
    <x v="6"/>
    <x v="6"/>
    <m/>
    <x v="0"/>
    <s v="CRCA"/>
    <s v="IPP"/>
    <m/>
    <n v="1000"/>
    <s v="VILLAGE DADRA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68"/>
    <n v="119.575"/>
    <n v="48.424999999999997"/>
    <n v="48.4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424999999999997"/>
    <m/>
    <m/>
    <m/>
    <m/>
    <m/>
    <m/>
    <m/>
    <m/>
    <s v="M"/>
    <m/>
    <m/>
    <m/>
    <m/>
    <m/>
    <m/>
    <m/>
    <m/>
    <m/>
    <m/>
    <m/>
    <m/>
    <m/>
    <m/>
    <m/>
    <n v="-119.575"/>
    <n v="168"/>
    <n v="0"/>
    <n v="0"/>
    <n v="168"/>
    <n v="0"/>
    <n v="0"/>
    <n v="168"/>
    <n v="0"/>
    <n v="0"/>
    <n v="0"/>
    <n v="168"/>
    <n v="0"/>
    <n v="0"/>
    <m/>
  </r>
  <r>
    <n v="742"/>
    <d v="2025-10-23T00:00:00"/>
    <s v="ZBTO"/>
    <n v="9519137347"/>
    <n v="1"/>
    <s v="9519137347-1"/>
    <s v="Nov'25"/>
    <s v="Released"/>
    <s v="OK"/>
    <n v="2"/>
    <m/>
    <e v="#N/A"/>
    <m/>
    <x v="6"/>
    <x v="6"/>
    <m/>
    <x v="0"/>
    <s v="CRCA"/>
    <s v="Steelium"/>
    <m/>
    <n v="2000"/>
    <s v="GUMMIDIPOONDI"/>
    <s v="South"/>
    <m/>
    <n v="822271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1195"/>
    <n v="4"/>
    <s v="9519201195-4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938550"/>
    <s v="BASEER AND CO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3.26"/>
    <n v="0"/>
    <n v="13.26"/>
    <n v="13.26"/>
    <n v="0"/>
    <n v="0"/>
    <n v="0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2T00:00:00"/>
    <s v="ZBTF"/>
    <n v="9519199388"/>
    <n v="2"/>
    <s v="9519199388-2"/>
    <s v="No Priority"/>
    <s v="Released"/>
    <s v="OK"/>
    <m/>
    <m/>
    <e v="#N/A"/>
    <m/>
    <x v="6"/>
    <x v="6"/>
    <m/>
    <x v="0"/>
    <s v="CRCA"/>
    <s v="IPP Stamping"/>
    <m/>
    <n v="1000"/>
    <s v="THIRUVALLUR"/>
    <s v="South"/>
    <m/>
    <n v="600250"/>
    <s v="TATA CENTER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0"/>
    <n v="87"/>
    <n v="0"/>
    <n v="87"/>
    <n v="0"/>
    <n v="0"/>
    <n v="0"/>
    <n v="87"/>
    <n v="0"/>
    <n v="0"/>
    <n v="87"/>
    <n v="0"/>
    <n v="0"/>
    <n v="0"/>
    <m/>
  </r>
  <r>
    <n v="742"/>
    <d v="2025-10-22T00:00:00"/>
    <s v="ZBTO"/>
    <n v="9519109787"/>
    <n v="13"/>
    <s v="9519109787-13"/>
    <s v="No Priority"/>
    <s v="Released"/>
    <s v="N/C"/>
    <m/>
    <m/>
    <s v="OK (HR  Indent)"/>
    <m/>
    <x v="4"/>
    <x v="4"/>
    <m/>
    <x v="2"/>
    <s v="CRCA"/>
    <s v="Steelium Super"/>
    <m/>
    <n v="2000"/>
    <s v="PURNIA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4"/>
    <s v="9519173339-4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03"/>
    <n v="52.99"/>
    <n v="150.01"/>
    <n v="-17.29"/>
    <n v="0"/>
    <n v="0"/>
    <n v="0"/>
    <n v="0"/>
    <n v="0"/>
    <n v="0"/>
    <n v="0"/>
    <n v="0"/>
    <n v="0"/>
    <n v="0"/>
    <n v="0"/>
    <n v="0"/>
    <n v="167.3"/>
    <n v="0"/>
    <n v="0"/>
    <n v="0"/>
    <n v="0"/>
    <n v="0"/>
    <n v="0"/>
    <n v="167.3"/>
    <n v="167.3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52.990000000000009"/>
    <n v="203"/>
    <n v="0"/>
    <n v="0"/>
    <n v="0"/>
    <n v="203"/>
    <n v="0"/>
    <n v="203"/>
    <n v="0"/>
    <n v="0"/>
    <n v="0"/>
    <n v="0"/>
    <n v="203"/>
    <n v="0"/>
    <m/>
  </r>
  <r>
    <n v="742"/>
    <d v="2025-10-08T00:00:00"/>
    <s v="ZBTO"/>
    <n v="9519118895"/>
    <n v="4"/>
    <s v="9519118895-4"/>
    <s v="No Priority"/>
    <s v="Released"/>
    <s v="N/C"/>
    <m/>
    <m/>
    <n v="0"/>
    <m/>
    <x v="4"/>
    <x v="4"/>
    <m/>
    <x v="2"/>
    <s v="CRCA"/>
    <s v="Steelium Super"/>
    <m/>
    <n v="2000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18895"/>
    <n v="5"/>
    <s v="9519118895-5"/>
    <s v="Nov'25"/>
    <s v="Released"/>
    <s v="OK"/>
    <n v="1"/>
    <m/>
    <n v="0"/>
    <m/>
    <x v="4"/>
    <x v="4"/>
    <m/>
    <x v="0"/>
    <s v="CRCA"/>
    <s v="Steelium Super"/>
    <m/>
    <n v="2000"/>
    <s v="VARANASI"/>
    <s v="North"/>
    <m/>
    <n v="931525"/>
    <s v="INDIA STEEL INDUSTRIES"/>
    <n v="3240851"/>
    <s v="CRCA SHEET TSBCRC SR15 1.200X1250X2500"/>
    <s v="C06"/>
    <s v="TSBCRC"/>
    <s v="SR15"/>
    <n v="1.2"/>
    <n v="1250"/>
    <n v="2500"/>
    <m/>
    <m/>
    <m/>
    <m/>
    <m/>
    <n v="29"/>
    <n v="22.84"/>
    <n v="6.1589999999999998"/>
    <n v="3.4940000000000002"/>
    <n v="0"/>
    <n v="0"/>
    <n v="0"/>
    <n v="0"/>
    <n v="0"/>
    <n v="0"/>
    <n v="0"/>
    <n v="0"/>
    <n v="0"/>
    <n v="0"/>
    <n v="0"/>
    <n v="0"/>
    <n v="0"/>
    <n v="0"/>
    <n v="0.48"/>
    <n v="0"/>
    <n v="0"/>
    <n v="0"/>
    <n v="2.1850000000000001"/>
    <n v="2.665"/>
    <n v="2.66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22.841000000000001"/>
    <n v="29"/>
    <n v="0"/>
    <n v="29"/>
    <n v="0"/>
    <n v="0"/>
    <n v="0"/>
    <n v="29"/>
    <n v="0"/>
    <n v="0"/>
    <n v="29"/>
    <n v="0"/>
    <n v="0"/>
    <n v="0"/>
    <m/>
  </r>
  <r>
    <n v="742"/>
    <d v="2025-10-24T00:00:00"/>
    <s v="ZBTO"/>
    <n v="9519200771"/>
    <n v="4"/>
    <s v="9519200771-4"/>
    <s v="Nov'25"/>
    <s v="Released"/>
    <s v="OK"/>
    <n v="1"/>
    <m/>
    <e v="#N/A"/>
    <m/>
    <x v="3"/>
    <x v="3"/>
    <m/>
    <x v="4"/>
    <s v="CRCA"/>
    <s v="Steelium Super"/>
    <m/>
    <n v="2000"/>
    <s v="GUWAHATI"/>
    <s v="East"/>
    <m/>
    <n v="116649"/>
    <s v="SAGAR STEELS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200318"/>
    <n v="7"/>
    <s v="9519200318-7"/>
    <s v="Nov'25"/>
    <s v="Released"/>
    <s v="OK"/>
    <m/>
    <m/>
    <s v="OK"/>
    <m/>
    <x v="6"/>
    <x v="6"/>
    <m/>
    <x v="0"/>
    <s v="CRCA"/>
    <s v="IPP"/>
    <m/>
    <n v="1000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84"/>
    <n v="0"/>
    <n v="84"/>
    <n v="25.51"/>
    <n v="0"/>
    <n v="0"/>
    <n v="58.49"/>
    <n v="0"/>
    <n v="0"/>
    <n v="0"/>
    <n v="0"/>
    <n v="0"/>
    <n v="0"/>
    <n v="0"/>
    <n v="0"/>
    <n v="0"/>
    <n v="0"/>
    <n v="0"/>
    <n v="0"/>
    <n v="0"/>
    <n v="0"/>
    <n v="0"/>
    <n v="0"/>
    <n v="58.49"/>
    <n v="58.49"/>
    <n v="0"/>
    <n v="0"/>
    <n v="25.509999999999998"/>
    <m/>
    <m/>
    <m/>
    <m/>
    <m/>
    <m/>
    <m/>
    <m/>
    <s v="M"/>
    <m/>
    <m/>
    <m/>
    <m/>
    <m/>
    <m/>
    <m/>
    <m/>
    <m/>
    <m/>
    <m/>
    <m/>
    <m/>
    <m/>
    <m/>
    <n v="0"/>
    <n v="84"/>
    <n v="0"/>
    <n v="0"/>
    <n v="0"/>
    <n v="0"/>
    <n v="84"/>
    <n v="0"/>
    <n v="0"/>
    <n v="0"/>
    <n v="0"/>
    <n v="0"/>
    <n v="0"/>
    <n v="84"/>
    <m/>
  </r>
  <r>
    <n v="742"/>
    <d v="2025-10-15T00:00:00"/>
    <s v="ZBTO"/>
    <n v="9519188891"/>
    <n v="7"/>
    <s v="9519188891-7"/>
    <s v="No Priority"/>
    <s v="Released"/>
    <s v="N/C"/>
    <m/>
    <m/>
    <s v="OK (HR  Indent)"/>
    <m/>
    <x v="4"/>
    <x v="4"/>
    <m/>
    <x v="2"/>
    <s v="CRCA"/>
    <s v="Steelium Super"/>
    <m/>
    <n v="2000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No Priority"/>
    <s v="Released"/>
    <s v="N/C"/>
    <m/>
    <m/>
    <s v="N/C ( No narrow to be loaded)"/>
    <m/>
    <x v="1"/>
    <x v="1"/>
    <m/>
    <x v="1"/>
    <s v="GP"/>
    <s v="GP hard narrow"/>
    <m/>
    <n v="2000"/>
    <s v="GAUHATI"/>
    <s v="East"/>
    <m/>
    <n v="103671"/>
    <s v="BAJRANG STEEL (SALES) CORPORATION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No Priority"/>
    <s v="Released"/>
    <s v="N/C"/>
    <m/>
    <m/>
    <s v="N/C ( No narrow to be loaded)"/>
    <m/>
    <x v="1"/>
    <x v="1"/>
    <m/>
    <x v="1"/>
    <s v="GP"/>
    <s v="GP hard narrow"/>
    <m/>
    <n v="2000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8"/>
    <s v="9519129174-8"/>
    <s v="No Priority"/>
    <s v="Released"/>
    <s v="OK"/>
    <m/>
    <m/>
    <s v="OK (HR  Indent)"/>
    <m/>
    <x v="3"/>
    <x v="3"/>
    <m/>
    <x v="0"/>
    <s v="CRCA"/>
    <s v="Steelium"/>
    <m/>
    <n v="2000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3.745000000000001"/>
    <n v="0"/>
    <n v="0"/>
    <n v="23.745000000000001"/>
    <n v="23.7450000000000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29"/>
    <n v="0"/>
    <n v="0"/>
    <n v="29"/>
    <n v="0"/>
    <n v="0"/>
    <n v="29"/>
    <n v="0"/>
    <n v="0"/>
    <n v="0"/>
    <n v="29"/>
    <n v="0"/>
    <n v="0"/>
    <m/>
  </r>
  <r>
    <n v="743"/>
    <d v="2025-10-08T00:00:00"/>
    <s v="ZBTO"/>
    <n v="9519169887"/>
    <n v="2"/>
    <s v="9519169887-2"/>
    <s v="No Priority"/>
    <s v="Released"/>
    <s v="N/C"/>
    <m/>
    <m/>
    <s v="N/C ( No narrow to be loaded)"/>
    <m/>
    <x v="1"/>
    <x v="1"/>
    <m/>
    <x v="2"/>
    <s v="GP"/>
    <s v="GP hard narrow"/>
    <m/>
    <n v="2000"/>
    <s v="HUBLI"/>
    <s v="South"/>
    <m/>
    <n v="942923"/>
    <s v="S C SHETTAR and SONS PRIVATE LIMITED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No Priority"/>
    <s v="Released"/>
    <s v="N/C"/>
    <m/>
    <m/>
    <s v="N/C ( No narrow to be loaded)"/>
    <m/>
    <x v="1"/>
    <x v="1"/>
    <m/>
    <x v="2"/>
    <s v="GP"/>
    <s v="GP hard narrow"/>
    <m/>
    <n v="2000"/>
    <s v="HUBLI"/>
    <s v="South"/>
    <m/>
    <n v="942923"/>
    <s v="S C SHETTAR and SONS PRIVATE LIMITED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3"/>
    <s v="9519200318-3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21"/>
    <n v="16.545000000000002"/>
    <n v="4.4550000000000001"/>
    <n v="0.35499999999999998"/>
    <n v="0"/>
    <n v="0"/>
    <n v="0"/>
    <n v="0"/>
    <n v="0"/>
    <n v="0"/>
    <n v="0"/>
    <n v="0"/>
    <n v="0"/>
    <n v="0"/>
    <n v="0"/>
    <n v="0"/>
    <n v="0"/>
    <n v="4.0999999999999996"/>
    <n v="0"/>
    <n v="0"/>
    <n v="0"/>
    <n v="0"/>
    <n v="0"/>
    <n v="4.0999999999999996"/>
    <n v="4.0999999999999996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16.545000000000002"/>
    <n v="21"/>
    <n v="0"/>
    <n v="0"/>
    <n v="0"/>
    <n v="21"/>
    <n v="0"/>
    <n v="21"/>
    <n v="0"/>
    <n v="0"/>
    <n v="0"/>
    <n v="0"/>
    <n v="21"/>
    <n v="0"/>
    <m/>
  </r>
  <r>
    <n v="743"/>
    <d v="2025-10-27T00:00:00"/>
    <s v="ZBTO"/>
    <n v="9519189304"/>
    <n v="5"/>
    <s v="9519189304-5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0"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68"/>
    <n v="30.305"/>
    <n v="137.69499999999999"/>
    <n v="137.69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69499999999999"/>
    <m/>
    <m/>
    <m/>
    <m/>
    <m/>
    <m/>
    <m/>
    <m/>
    <s v="S"/>
    <m/>
    <m/>
    <m/>
    <m/>
    <m/>
    <m/>
    <m/>
    <m/>
    <m/>
    <m/>
    <m/>
    <m/>
    <m/>
    <m/>
    <m/>
    <n v="-30.305000000000007"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2"/>
    <s v="9519189304-2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m/>
    <m/>
    <m/>
    <m/>
    <m/>
    <n v="168"/>
    <n v="139.095"/>
    <n v="28.905000000000001"/>
    <n v="26.655000000000001"/>
    <n v="0"/>
    <n v="0"/>
    <n v="0"/>
    <n v="0"/>
    <n v="0"/>
    <n v="0"/>
    <n v="0"/>
    <n v="2.5000000000000001E-2"/>
    <n v="0"/>
    <n v="0"/>
    <n v="0"/>
    <n v="0"/>
    <n v="0"/>
    <n v="0"/>
    <n v="0"/>
    <n v="0"/>
    <n v="2.2250000000000001"/>
    <n v="0"/>
    <n v="0"/>
    <n v="2.25"/>
    <n v="2.25"/>
    <n v="0"/>
    <n v="0"/>
    <n v="26.655000000000001"/>
    <m/>
    <m/>
    <m/>
    <m/>
    <m/>
    <m/>
    <m/>
    <m/>
    <s v="S"/>
    <m/>
    <m/>
    <m/>
    <m/>
    <m/>
    <m/>
    <m/>
    <m/>
    <m/>
    <m/>
    <m/>
    <m/>
    <m/>
    <m/>
    <m/>
    <n v="-139.095"/>
    <n v="168"/>
    <n v="0"/>
    <n v="168"/>
    <n v="0"/>
    <n v="0"/>
    <n v="0"/>
    <n v="168"/>
    <n v="0"/>
    <n v="0"/>
    <n v="168"/>
    <n v="0"/>
    <n v="0"/>
    <n v="0"/>
    <m/>
  </r>
  <r>
    <n v="742"/>
    <d v="2025-10-27T00:00:00"/>
    <s v="ZBTO"/>
    <n v="9519204175"/>
    <n v="3"/>
    <s v="9519204175-3"/>
    <s v="Nov'25"/>
    <s v="Released"/>
    <s v="OK"/>
    <m/>
    <m/>
    <e v="#N/A"/>
    <m/>
    <x v="6"/>
    <x v="6"/>
    <m/>
    <x v="1"/>
    <s v="CRCA"/>
    <s v="IPP"/>
    <m/>
    <n v="1000"/>
    <s v="FARIDABAD"/>
    <s v="North"/>
    <m/>
    <n v="189430"/>
    <s v="Balmer Lawrie &amp; Co. Ltd.,"/>
    <n v="2164803"/>
    <s v="CRCA COIL TATXXD BT02 1.200X910"/>
    <s v="C01"/>
    <s v="TATXXD"/>
    <s v="BT02"/>
    <n v="1.2"/>
    <n v="910"/>
    <n v="0"/>
    <m/>
    <m/>
    <m/>
    <m/>
    <m/>
    <n v="42"/>
    <n v="18.02"/>
    <n v="23.98"/>
    <n v="23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8"/>
    <m/>
    <m/>
    <m/>
    <m/>
    <m/>
    <m/>
    <m/>
    <m/>
    <s v="T"/>
    <m/>
    <m/>
    <m/>
    <m/>
    <m/>
    <m/>
    <m/>
    <m/>
    <m/>
    <m/>
    <m/>
    <m/>
    <m/>
    <m/>
    <m/>
    <n v="-18.02"/>
    <n v="42"/>
    <n v="0"/>
    <n v="0"/>
    <n v="0"/>
    <n v="42"/>
    <n v="0"/>
    <n v="42"/>
    <n v="0"/>
    <n v="0"/>
    <n v="0"/>
    <n v="0"/>
    <n v="42"/>
    <n v="0"/>
    <m/>
  </r>
  <r>
    <n v="743"/>
    <d v="2025-10-22T00:00:00"/>
    <s v="ZBTO"/>
    <n v="9519189304"/>
    <n v="9"/>
    <s v="9519189304-9"/>
    <s v="Nov'25"/>
    <s v="Released"/>
    <s v="OK"/>
    <m/>
    <m/>
    <s v="OK"/>
    <m/>
    <x v="2"/>
    <x v="2"/>
    <m/>
    <x v="0"/>
    <s v="GP"/>
    <s v="GP soft wider"/>
    <m/>
    <n v="2000"/>
    <s v=" "/>
    <s v="East"/>
    <m/>
    <n v="121328"/>
    <s v="R. S. BOKARO METAL (P) LTD."/>
    <n v="1300228"/>
    <s v="GP COIL SOFT-TATXGP-GLK1-0.5X1220"/>
    <s v="C02"/>
    <s v="TATXGP"/>
    <s v="GLK1"/>
    <n v="0.5"/>
    <n v="1220"/>
    <n v="0"/>
    <m/>
    <m/>
    <m/>
    <m/>
    <m/>
    <n v="112"/>
    <n v="108.04"/>
    <n v="3.9590000000000001"/>
    <n v="-1.526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0"/>
    <n v="5.4850000000000003"/>
    <n v="5.4850000000000003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-18.215"/>
    <n v="22.173999999999999"/>
    <n v="0"/>
    <n v="0"/>
    <n v="22.173999999999999"/>
    <n v="0"/>
    <n v="0"/>
    <n v="22.173999999999999"/>
    <n v="0"/>
    <n v="0"/>
    <n v="0"/>
    <n v="22.173999999999999"/>
    <n v="0"/>
    <n v="0"/>
    <m/>
  </r>
  <r>
    <n v="742"/>
    <d v="2025-10-22T00:00:00"/>
    <s v="ZBTO"/>
    <n v="9519200328"/>
    <n v="2"/>
    <s v="9519200328-2"/>
    <s v="Nov'25"/>
    <s v="Released"/>
    <s v="OK"/>
    <m/>
    <m/>
    <s v="OK"/>
    <m/>
    <x v="6"/>
    <x v="6"/>
    <m/>
    <x v="0"/>
    <s v="CRCA"/>
    <s v="IPP"/>
    <m/>
    <n v="1000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0"/>
    <n v="112"/>
    <n v="0"/>
    <n v="0"/>
    <n v="0"/>
    <n v="0"/>
    <n v="112"/>
    <n v="0"/>
    <n v="0"/>
    <n v="0"/>
    <n v="0"/>
    <n v="0"/>
    <n v="0"/>
    <n v="112"/>
    <m/>
  </r>
  <r>
    <n v="743"/>
    <d v="2025-10-22T00:00:00"/>
    <s v="ZBTO"/>
    <n v="9519189106"/>
    <n v="12"/>
    <s v="9519189106-12"/>
    <s v="Stocks"/>
    <s v="Released"/>
    <s v="OK"/>
    <m/>
    <m/>
    <s v="OK"/>
    <m/>
    <x v="2"/>
    <x v="2"/>
    <m/>
    <x v="0"/>
    <s v="GP"/>
    <s v="GP soft wider"/>
    <m/>
    <n v="2000"/>
    <s v="WEST BOKARO"/>
    <s v="East"/>
    <m/>
    <n v="185794"/>
    <s v="Shree Bajrang Steel Udyog"/>
    <n v="1300227"/>
    <s v="GP COIL SOFT-TATXGP-GLK1-0.6X1220"/>
    <s v="C02"/>
    <s v="TATXGP"/>
    <s v="GLK1"/>
    <n v="0.6"/>
    <n v="1220"/>
    <n v="0"/>
    <m/>
    <m/>
    <m/>
    <m/>
    <m/>
    <n v="56"/>
    <n v="55.7"/>
    <n v="-7.04"/>
    <n v="-15.90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.8650000000000002"/>
    <n v="0"/>
    <n v="8.8650000000000002"/>
    <n v="8.8650000000000002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-7.04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199493"/>
    <n v="1"/>
    <s v="9519199493-1"/>
    <s v="Nov'25"/>
    <s v="Released"/>
    <s v="OK"/>
    <m/>
    <m/>
    <s v="OK"/>
    <m/>
    <x v="5"/>
    <x v="5"/>
    <m/>
    <x v="0"/>
    <s v="GL"/>
    <s v="Bluescope"/>
    <m/>
    <n v="1000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1.065"/>
    <n v="48.935000000000002"/>
    <n v="-21.125"/>
    <n v="0"/>
    <n v="0"/>
    <n v="0"/>
    <n v="0"/>
    <n v="0"/>
    <n v="0"/>
    <n v="0"/>
    <n v="66.09"/>
    <n v="0"/>
    <n v="0"/>
    <n v="0"/>
    <n v="0"/>
    <n v="0"/>
    <n v="0"/>
    <n v="0"/>
    <n v="0"/>
    <n v="0"/>
    <n v="0"/>
    <n v="3.97"/>
    <n v="70.06"/>
    <n v="70.0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202.66"/>
    <n v="251.595"/>
    <n v="0"/>
    <n v="251.595"/>
    <n v="0"/>
    <n v="0"/>
    <n v="0"/>
    <n v="251.595"/>
    <n v="0"/>
    <n v="0"/>
    <n v="251.595"/>
    <n v="0"/>
    <n v="0"/>
    <n v="0"/>
    <m/>
  </r>
  <r>
    <n v="743"/>
    <d v="2025-10-22T00:00:00"/>
    <s v="ZBTO"/>
    <n v="9519199493"/>
    <n v="2"/>
    <s v="9519199493-2"/>
    <s v="Nov'25"/>
    <s v="Released"/>
    <s v="OK"/>
    <m/>
    <m/>
    <s v="OK"/>
    <m/>
    <x v="5"/>
    <x v="5"/>
    <m/>
    <x v="0"/>
    <s v="GL"/>
    <s v="Bluescope"/>
    <m/>
    <n v="1000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46.23500000000001"/>
    <n v="33.765000000000001"/>
    <n v="6.04"/>
    <n v="0"/>
    <n v="0"/>
    <n v="0"/>
    <n v="0"/>
    <n v="0"/>
    <n v="0"/>
    <n v="0"/>
    <n v="27.725000000000001"/>
    <n v="0"/>
    <n v="0"/>
    <n v="0"/>
    <n v="0"/>
    <n v="0"/>
    <n v="0"/>
    <n v="0"/>
    <n v="0"/>
    <n v="0"/>
    <n v="0"/>
    <n v="0"/>
    <n v="27.725000000000001"/>
    <n v="27.72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77.82"/>
    <n v="211.58500000000001"/>
    <n v="0"/>
    <n v="211.58500000000001"/>
    <n v="0"/>
    <n v="0"/>
    <n v="0"/>
    <n v="0"/>
    <n v="0"/>
    <n v="0"/>
    <n v="0"/>
    <n v="0"/>
    <n v="0"/>
    <n v="211.58500000000001"/>
    <m/>
  </r>
  <r>
    <n v="743"/>
    <d v="2025-10-22T00:00:00"/>
    <s v="ZBTO"/>
    <n v="9519199424"/>
    <n v="1"/>
    <s v="9519199424-1"/>
    <s v="Nov'25"/>
    <s v="Released"/>
    <s v="OK"/>
    <m/>
    <m/>
    <s v="OK"/>
    <m/>
    <x v="5"/>
    <x v="5"/>
    <m/>
    <x v="0"/>
    <s v="GL"/>
    <s v="Bluescope"/>
    <m/>
    <n v="1000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5.48"/>
    <n v="44.52"/>
    <n v="-8.4"/>
    <n v="0"/>
    <n v="0"/>
    <n v="0"/>
    <n v="0"/>
    <n v="0"/>
    <n v="0"/>
    <n v="0"/>
    <n v="52.92"/>
    <n v="0"/>
    <n v="0"/>
    <n v="0"/>
    <n v="0"/>
    <n v="0"/>
    <n v="0"/>
    <n v="0"/>
    <n v="0"/>
    <n v="0"/>
    <n v="0"/>
    <n v="0"/>
    <n v="52.92"/>
    <n v="52.92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81.155"/>
    <n v="225.67500000000001"/>
    <n v="0"/>
    <n v="225.67500000000001"/>
    <n v="0"/>
    <n v="0"/>
    <n v="0"/>
    <n v="225.67500000000001"/>
    <n v="0"/>
    <n v="0"/>
    <n v="0"/>
    <n v="225.67500000000001"/>
    <n v="0"/>
    <n v="0"/>
    <m/>
  </r>
  <r>
    <n v="743"/>
    <d v="2025-10-27T00:00:00"/>
    <s v="ZBTO"/>
    <n v="9519197694"/>
    <n v="1"/>
    <s v="9519197694-1"/>
    <s v="No Priority"/>
    <s v="Released"/>
    <s v="N/C"/>
    <m/>
    <m/>
    <s v="N/C"/>
    <m/>
    <x v="0"/>
    <x v="0"/>
    <m/>
    <x v="0"/>
    <s v="GL"/>
    <s v="IPP"/>
    <m/>
    <n v="1000"/>
    <s v="ZAHIRABAD"/>
    <s v="South"/>
    <m/>
    <n v="188152"/>
    <s v="Metalkraft Forming Industries Pvt L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-112"/>
    <n v="0"/>
    <n v="0"/>
    <m/>
    <m/>
    <m/>
    <m/>
    <m/>
    <m/>
    <m/>
    <m/>
    <s v="R"/>
    <m/>
    <m/>
    <m/>
    <m/>
    <m/>
    <m/>
    <m/>
    <m/>
    <m/>
    <m/>
    <m/>
    <m/>
    <m/>
    <m/>
    <m/>
    <n v="112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7"/>
    <s v="9519187405-7"/>
    <s v="Nov'25"/>
    <s v="Released"/>
    <s v="OK"/>
    <n v="1"/>
    <m/>
    <s v="OK (HR  Indent)"/>
    <m/>
    <x v="4"/>
    <x v="4"/>
    <m/>
    <x v="2"/>
    <s v="CRCA"/>
    <s v="Steelium Super"/>
    <m/>
    <n v="2000"/>
    <s v=" "/>
    <s v="East"/>
    <m/>
    <n v="121328"/>
    <s v="R. S. BOKARO METAL (P) LTD.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31"/>
    <n v="181.19"/>
    <n v="49.81"/>
    <n v="32.24"/>
    <n v="0"/>
    <n v="0"/>
    <n v="0"/>
    <n v="0"/>
    <n v="0"/>
    <n v="0"/>
    <n v="0"/>
    <n v="0"/>
    <n v="0"/>
    <n v="0"/>
    <n v="0"/>
    <n v="0"/>
    <n v="17.57"/>
    <n v="0"/>
    <n v="0"/>
    <n v="0"/>
    <n v="0"/>
    <n v="0"/>
    <n v="0"/>
    <n v="17.57"/>
    <n v="17.57"/>
    <n v="0"/>
    <n v="0"/>
    <n v="32.24"/>
    <m/>
    <m/>
    <m/>
    <m/>
    <m/>
    <m/>
    <m/>
    <m/>
    <s v="T"/>
    <m/>
    <m/>
    <m/>
    <m/>
    <m/>
    <m/>
    <m/>
    <m/>
    <m/>
    <m/>
    <m/>
    <m/>
    <m/>
    <m/>
    <m/>
    <n v="-181.19"/>
    <n v="231"/>
    <n v="0"/>
    <n v="0"/>
    <n v="0"/>
    <n v="231"/>
    <n v="0"/>
    <n v="231"/>
    <n v="0"/>
    <n v="0"/>
    <n v="0"/>
    <n v="0"/>
    <n v="231"/>
    <n v="0"/>
    <m/>
  </r>
  <r>
    <n v="744"/>
    <d v="2025-10-25T00:00:00"/>
    <s v="ZBTO"/>
    <n v="9519216427"/>
    <n v="2"/>
    <s v="9519216427-2"/>
    <s v="Nov'25"/>
    <s v="Released"/>
    <s v="OK"/>
    <m/>
    <m/>
    <e v="#N/A"/>
    <m/>
    <x v="9"/>
    <x v="9"/>
    <n v="7800"/>
    <x v="0"/>
    <s v="PPGL"/>
    <s v="Bluescope"/>
    <m/>
    <n v="1000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81.05"/>
    <n v="2.95"/>
    <n v="-1.02"/>
    <n v="0"/>
    <n v="0"/>
    <n v="0"/>
    <n v="0"/>
    <n v="0"/>
    <n v="0"/>
    <n v="0"/>
    <n v="0"/>
    <n v="0"/>
    <n v="0"/>
    <n v="0"/>
    <n v="0"/>
    <n v="0"/>
    <n v="0"/>
    <n v="0"/>
    <n v="0"/>
    <n v="3.97"/>
    <n v="0"/>
    <n v="0"/>
    <n v="3.97"/>
    <n v="3.97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40.049999999999997"/>
    <n v="43"/>
    <n v="43"/>
    <n v="0"/>
    <n v="0"/>
    <n v="0"/>
    <n v="0"/>
    <n v="43"/>
    <n v="0"/>
    <n v="43"/>
    <n v="0"/>
    <n v="0"/>
    <n v="0"/>
    <n v="0"/>
    <m/>
  </r>
  <r>
    <n v="742"/>
    <d v="2025-10-22T00:00:00"/>
    <s v="ZBTO"/>
    <n v="9519187886"/>
    <n v="4"/>
    <s v="9519187886-4"/>
    <s v="Nov'25"/>
    <s v="Released"/>
    <s v="OK"/>
    <n v="1"/>
    <m/>
    <s v="OK (HR  Indent)"/>
    <m/>
    <x v="4"/>
    <x v="4"/>
    <m/>
    <x v="1"/>
    <s v="CRCA"/>
    <s v="Steelium Super"/>
    <m/>
    <n v="200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4"/>
    <s v="9519215590-4"/>
    <s v="Nov'25"/>
    <s v="Released"/>
    <s v="OK"/>
    <m/>
    <m/>
    <e v="#N/A"/>
    <m/>
    <x v="5"/>
    <x v="5"/>
    <m/>
    <x v="0"/>
    <s v="GL"/>
    <s v="Bluescope"/>
    <m/>
    <n v="1000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54.87"/>
    <n v="29.13"/>
    <n v="3.5150000000000001"/>
    <n v="0"/>
    <n v="0"/>
    <n v="0"/>
    <n v="0"/>
    <n v="0"/>
    <n v="0"/>
    <n v="0"/>
    <n v="25.615000000000002"/>
    <n v="0"/>
    <n v="0"/>
    <n v="0"/>
    <n v="0"/>
    <n v="0"/>
    <n v="0"/>
    <n v="0"/>
    <n v="0"/>
    <n v="0"/>
    <n v="0"/>
    <n v="0"/>
    <n v="25.615000000000002"/>
    <n v="25.615000000000002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54.870000000000005"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109787"/>
    <n v="15"/>
    <s v="9519109787-15"/>
    <s v="No Priority"/>
    <s v="Released"/>
    <s v="N/C"/>
    <m/>
    <m/>
    <s v="OK (HR  Indent)"/>
    <m/>
    <x v="4"/>
    <x v="4"/>
    <m/>
    <x v="2"/>
    <s v="CRCA"/>
    <s v="Steelium Super"/>
    <m/>
    <n v="2000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19"/>
    <s v="9519163893-19"/>
    <s v="Nov'25"/>
    <s v="Released"/>
    <s v="OK"/>
    <n v="2"/>
    <m/>
    <s v="OK (HR  Indent)"/>
    <m/>
    <x v="3"/>
    <x v="3"/>
    <m/>
    <x v="0"/>
    <s v="CRCA"/>
    <s v="Steelium"/>
    <m/>
    <n v="2000"/>
    <s v="YESHWANTHPURA"/>
    <s v="South"/>
    <m/>
    <n v="932244"/>
    <s v="DURGA TRADERS"/>
    <n v="2155233"/>
    <s v="CRCA COIL TATXXD AU03 2.5X1250"/>
    <s v="C01"/>
    <s v="TATXXD"/>
    <s v="AU03"/>
    <n v="2.5"/>
    <n v="1250"/>
    <n v="0"/>
    <m/>
    <m/>
    <m/>
    <m/>
    <m/>
    <n v="87"/>
    <n v="24.58"/>
    <n v="62.42"/>
    <n v="35.65"/>
    <n v="0"/>
    <n v="0"/>
    <n v="0"/>
    <n v="0"/>
    <n v="0"/>
    <n v="0"/>
    <n v="0"/>
    <n v="0"/>
    <n v="0"/>
    <n v="0"/>
    <n v="0"/>
    <n v="0"/>
    <n v="26.77"/>
    <n v="0"/>
    <n v="0"/>
    <n v="0"/>
    <n v="0"/>
    <n v="0"/>
    <n v="0"/>
    <n v="26.77"/>
    <n v="26.77"/>
    <n v="0"/>
    <n v="0"/>
    <n v="35.650000000000006"/>
    <m/>
    <m/>
    <m/>
    <m/>
    <m/>
    <m/>
    <m/>
    <m/>
    <s v="U"/>
    <m/>
    <m/>
    <m/>
    <m/>
    <m/>
    <m/>
    <m/>
    <m/>
    <m/>
    <m/>
    <m/>
    <m/>
    <m/>
    <m/>
    <m/>
    <n v="0"/>
    <n v="62.42"/>
    <n v="0"/>
    <n v="0"/>
    <n v="62.42"/>
    <n v="0"/>
    <n v="0"/>
    <n v="0"/>
    <n v="0"/>
    <n v="0"/>
    <n v="0"/>
    <n v="0"/>
    <n v="0"/>
    <n v="62.42"/>
    <m/>
  </r>
  <r>
    <n v="742"/>
    <d v="2025-10-22T00:00:00"/>
    <s v="ZBTO"/>
    <n v="9519163893"/>
    <n v="14"/>
    <s v="9519163893-14"/>
    <s v="Nov'25"/>
    <s v="Released"/>
    <s v="OK"/>
    <n v="1"/>
    <s v="4000522234-9"/>
    <s v="HSM HR"/>
    <m/>
    <x v="3"/>
    <x v="3"/>
    <m/>
    <x v="0"/>
    <s v="CRCA"/>
    <s v="Steelium"/>
    <m/>
    <n v="2000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m/>
    <m/>
    <m/>
    <m/>
    <m/>
    <n v="174"/>
    <n v="152.03"/>
    <n v="21.971"/>
    <n v="-178.50899999999999"/>
    <n v="0"/>
    <n v="0"/>
    <n v="0"/>
    <n v="0"/>
    <n v="0"/>
    <n v="0"/>
    <n v="0"/>
    <n v="0"/>
    <n v="0"/>
    <n v="0"/>
    <n v="0"/>
    <n v="0"/>
    <n v="149.09"/>
    <n v="0"/>
    <n v="0"/>
    <n v="0"/>
    <n v="0"/>
    <n v="0"/>
    <n v="0"/>
    <n v="149.09"/>
    <n v="149.09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50.72399999999999"/>
    <n v="72.694999999999993"/>
    <n v="0"/>
    <n v="72.694999999999993"/>
    <n v="0"/>
    <n v="0"/>
    <n v="0"/>
    <n v="0"/>
    <n v="0"/>
    <n v="0"/>
    <n v="0"/>
    <n v="0"/>
    <n v="0"/>
    <n v="72.694999999999993"/>
    <m/>
  </r>
  <r>
    <n v="742"/>
    <d v="2025-10-22T00:00:00"/>
    <s v="ZBTO"/>
    <n v="9519163893"/>
    <n v="12"/>
    <s v="9519163893-12"/>
    <s v="Nov'25"/>
    <s v="Released"/>
    <s v="OK"/>
    <n v="1"/>
    <s v="4000522234-6"/>
    <s v="HSM HR"/>
    <m/>
    <x v="3"/>
    <x v="3"/>
    <m/>
    <x v="0"/>
    <s v="CRCA"/>
    <s v="Steelium"/>
    <m/>
    <n v="2000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m/>
    <m/>
    <m/>
    <m/>
    <m/>
    <n v="174"/>
    <n v="171.48500000000001"/>
    <n v="2.516"/>
    <n v="-21.728999999999999"/>
    <n v="0"/>
    <n v="0"/>
    <n v="0"/>
    <n v="0"/>
    <n v="0"/>
    <n v="0"/>
    <n v="0"/>
    <n v="0"/>
    <n v="0"/>
    <n v="0"/>
    <n v="0"/>
    <n v="0"/>
    <n v="0"/>
    <n v="0"/>
    <n v="0"/>
    <n v="0"/>
    <n v="0.4"/>
    <n v="23.845000000000002"/>
    <n v="0"/>
    <n v="24.245000000000001"/>
    <n v="24.2450000000000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45.29400000000001"/>
    <n v="147.81"/>
    <n v="0"/>
    <n v="0"/>
    <n v="147.81"/>
    <n v="0"/>
    <n v="0"/>
    <n v="0"/>
    <n v="0"/>
    <n v="0"/>
    <n v="0"/>
    <n v="0"/>
    <n v="0"/>
    <n v="147.81"/>
    <m/>
  </r>
  <r>
    <n v="742"/>
    <d v="2025-10-22T00:00:00"/>
    <s v="ZBTO"/>
    <n v="9519163893"/>
    <n v="1"/>
    <s v="9519163893-1"/>
    <s v="No Priority"/>
    <s v="Released"/>
    <s v="OK"/>
    <m/>
    <m/>
    <n v="0"/>
    <m/>
    <x v="3"/>
    <x v="3"/>
    <m/>
    <x v="0"/>
    <s v="CRCA"/>
    <s v="Steelium"/>
    <m/>
    <n v="2000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.56"/>
    <n v="0"/>
    <n v="114.44"/>
    <n v="0"/>
    <n v="0"/>
    <n v="0"/>
    <n v="0"/>
    <n v="0"/>
    <n v="0"/>
    <n v="0"/>
    <n v="0"/>
    <n v="0"/>
    <n v="0"/>
    <n v="0"/>
    <n v="0"/>
    <n v="0"/>
    <n v="0"/>
    <n v="0"/>
    <n v="0"/>
    <n v="0"/>
    <n v="114.44"/>
    <n v="114.44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116"/>
    <n v="0"/>
    <n v="0"/>
    <n v="0"/>
    <n v="0"/>
    <n v="116"/>
    <n v="0"/>
    <n v="0"/>
    <n v="0"/>
    <n v="0"/>
    <n v="0"/>
    <n v="0"/>
    <n v="116"/>
    <m/>
  </r>
  <r>
    <n v="742"/>
    <d v="2025-10-23T00:00:00"/>
    <s v="ZBTO"/>
    <n v="9519209415"/>
    <n v="2"/>
    <s v="9519209415-2"/>
    <s v="Nov'25"/>
    <s v="Released"/>
    <s v="OK"/>
    <n v="2"/>
    <m/>
    <e v="#N/A"/>
    <m/>
    <x v="8"/>
    <x v="8"/>
    <m/>
    <x v="0"/>
    <s v="CRCA"/>
    <s v="BPRS Stamping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8"/>
    <s v="9519163893-8"/>
    <s v="Nov'25"/>
    <s v="Released"/>
    <s v="OK"/>
    <n v="1"/>
    <s v="4000522234-4"/>
    <s v="HSM HR"/>
    <m/>
    <x v="3"/>
    <x v="3"/>
    <m/>
    <x v="0"/>
    <s v="CRCA"/>
    <s v="Steelium"/>
    <m/>
    <n v="2000"/>
    <s v="YESHWANTHPURA"/>
    <s v="South"/>
    <m/>
    <n v="932244"/>
    <s v="DURGA TRADERS"/>
    <n v="1804814"/>
    <s v="CRCA COIL TATXXD AU03 0.8X1250"/>
    <s v="C01"/>
    <s v="TATXXD"/>
    <s v="AU03"/>
    <n v="0.8"/>
    <n v="1250"/>
    <n v="0"/>
    <m/>
    <m/>
    <m/>
    <m/>
    <m/>
    <n v="145"/>
    <n v="128.86500000000001"/>
    <n v="16.135000000000002"/>
    <n v="-111.015"/>
    <n v="0"/>
    <n v="0"/>
    <n v="0"/>
    <n v="0"/>
    <n v="0"/>
    <n v="0"/>
    <n v="0"/>
    <n v="0"/>
    <n v="0"/>
    <n v="0"/>
    <n v="0"/>
    <n v="0"/>
    <n v="102.52"/>
    <n v="0"/>
    <n v="0"/>
    <n v="24.23"/>
    <n v="0.4"/>
    <n v="0"/>
    <n v="0"/>
    <n v="127.15"/>
    <n v="127.15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03.64999999999999"/>
    <n v="119.785"/>
    <n v="119.785"/>
    <n v="0"/>
    <n v="0"/>
    <n v="0"/>
    <n v="0"/>
    <n v="119.785"/>
    <n v="0"/>
    <n v="119.785"/>
    <n v="0"/>
    <n v="0"/>
    <n v="0"/>
    <n v="0"/>
    <m/>
  </r>
  <r>
    <n v="742"/>
    <d v="2025-10-27T00:00:00"/>
    <s v="ZBTO"/>
    <n v="9519221018"/>
    <n v="3"/>
    <s v="9519221018-3"/>
    <s v="Nov'25"/>
    <s v="Released"/>
    <s v="OK"/>
    <n v="1"/>
    <m/>
    <e v="#N/A"/>
    <s v="N/C"/>
    <x v="6"/>
    <x v="6"/>
    <m/>
    <x v="2"/>
    <s v="CRCA"/>
    <s v="Steelium"/>
    <m/>
    <n v="2000"/>
    <s v="VARANASI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v'25"/>
    <s v="Released"/>
    <s v="OK"/>
    <n v="1"/>
    <m/>
    <e v="#N/A"/>
    <s v="N/C"/>
    <x v="6"/>
    <x v="6"/>
    <m/>
    <x v="2"/>
    <s v="CRCA"/>
    <s v="Steelium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75169"/>
    <n v="1"/>
    <s v="9519175169-1"/>
    <s v="No Priority"/>
    <s v="Failed"/>
    <s v="N/C"/>
    <m/>
    <m/>
    <m/>
    <m/>
    <x v="8"/>
    <x v="8"/>
    <m/>
    <x v="4"/>
    <s v="CRCA"/>
    <s v="IPP Stamping"/>
    <m/>
    <n v="1000"/>
    <s v="West Bengal"/>
    <s v="East"/>
    <m/>
    <n v="948173"/>
    <s v="A.G.P.ENTERPRISE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3.99"/>
    <n v="5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"/>
    <m/>
    <m/>
    <m/>
    <m/>
    <m/>
    <m/>
    <m/>
    <m/>
    <s v="Untrimmed edge"/>
    <m/>
    <m/>
    <m/>
    <m/>
    <m/>
    <m/>
    <m/>
    <m/>
    <m/>
    <m/>
    <m/>
    <m/>
    <m/>
    <m/>
    <m/>
    <n v="53.99"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949"/>
    <n v="1"/>
    <s v="9519075949-1"/>
    <s v="No Priority"/>
    <s v="Failed"/>
    <s v="N/C"/>
    <m/>
    <m/>
    <m/>
    <m/>
    <x v="4"/>
    <x v="4"/>
    <m/>
    <x v="0"/>
    <s v="CRCA"/>
    <s v="Steelium Super"/>
    <m/>
    <n v="2000"/>
    <s v="Gujarat"/>
    <s v="West"/>
    <m/>
    <n v="854773"/>
    <s v="ANM ISPAT PVT LTD"/>
    <n v="3239557"/>
    <s v="CRCA SHEET TATCRC SR16 0.400X1250X2500"/>
    <s v="C06"/>
    <s v="TATCRC"/>
    <s v="SR16"/>
    <n v="0.4"/>
    <n v="1250"/>
    <n v="0"/>
    <m/>
    <s v=""/>
    <m/>
    <n v="2.5"/>
    <n v="3.5"/>
    <n v="29"/>
    <n v="0"/>
    <n v="29"/>
    <n v="29"/>
    <n v="0"/>
    <n v="29.18"/>
    <n v="0"/>
    <n v="0"/>
    <n v="0"/>
    <n v="0"/>
    <n v="0"/>
    <n v="0"/>
    <n v="0"/>
    <n v="0"/>
    <n v="0"/>
    <n v="0"/>
    <n v="0"/>
    <n v="0"/>
    <n v="0"/>
    <n v="0"/>
    <n v="0"/>
    <n v="0"/>
    <n v="0"/>
    <n v="29.18"/>
    <n v="29.18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v'25"/>
    <s v="Released"/>
    <s v="OK"/>
    <n v="1"/>
    <m/>
    <m/>
    <m/>
    <x v="4"/>
    <x v="4"/>
    <m/>
    <x v="1"/>
    <s v="CRCA"/>
    <s v="Steelium Super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v'25"/>
    <s v="Released"/>
    <s v="OK"/>
    <n v="1"/>
    <m/>
    <m/>
    <m/>
    <x v="4"/>
    <x v="4"/>
    <m/>
    <x v="1"/>
    <s v="CRCA"/>
    <s v="Steelium Super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6"/>
    <s v="9519179924-6"/>
    <s v="Nov'25"/>
    <s v="Released"/>
    <s v="OK"/>
    <n v="1"/>
    <m/>
    <m/>
    <m/>
    <x v="4"/>
    <x v="4"/>
    <m/>
    <x v="0"/>
    <s v="CRCA"/>
    <s v="Steelium Super"/>
    <m/>
    <n v="2000"/>
    <s v="Orissa"/>
    <s v="East"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29"/>
    <n v="0"/>
    <n v="0"/>
    <m/>
  </r>
  <r>
    <n v="742"/>
    <d v="2025-10-10T00:00:00"/>
    <s v="ZBTO"/>
    <n v="9519179924"/>
    <n v="9"/>
    <s v="9519179924-9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0"/>
    <s v="9519179924-10"/>
    <s v="Nov'25"/>
    <s v="Released"/>
    <s v="OK"/>
    <n v="1"/>
    <m/>
    <m/>
    <m/>
    <x v="4"/>
    <x v="4"/>
    <m/>
    <x v="0"/>
    <s v="CRCA"/>
    <s v="Steelium Super"/>
    <m/>
    <n v="2000"/>
    <s v="Orissa"/>
    <s v="East"/>
    <m/>
    <n v="117061"/>
    <s v="BHARTIA  DISTRIBUTORS PVT. LTD"/>
    <n v="3240799"/>
    <s v="CRCA SHEET TSBCRC SR15 0.750X1250X2500"/>
    <s v="C06"/>
    <s v="TSBCRC"/>
    <s v="SR15"/>
    <n v="0.75"/>
    <n v="1250"/>
    <n v="2500"/>
    <m/>
    <s v=""/>
    <m/>
    <n v="2.5"/>
    <n v="3"/>
    <n v="29"/>
    <n v="0"/>
    <n v="29"/>
    <n v="0.33"/>
    <n v="0"/>
    <n v="0"/>
    <n v="28.67"/>
    <n v="0"/>
    <n v="0"/>
    <n v="0"/>
    <n v="0"/>
    <n v="0"/>
    <n v="0"/>
    <n v="0"/>
    <n v="0"/>
    <n v="0"/>
    <n v="0"/>
    <n v="0"/>
    <n v="0"/>
    <n v="0"/>
    <n v="0"/>
    <n v="0"/>
    <n v="0"/>
    <n v="28.67"/>
    <n v="28.67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29"/>
    <n v="0"/>
    <n v="0"/>
    <m/>
  </r>
  <r>
    <n v="743"/>
    <d v="2025-10-14T00:00:00"/>
    <s v="ZBTO"/>
    <n v="9519190508"/>
    <n v="1"/>
    <s v="9519190508-1"/>
    <s v="Nov'25"/>
    <s v="Released"/>
    <s v="OK"/>
    <m/>
    <m/>
    <m/>
    <m/>
    <x v="1"/>
    <x v="1"/>
    <m/>
    <x v="1"/>
    <s v="GP"/>
    <s v="GP Soft narrow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n v="0"/>
    <n v="36"/>
    <n v="0"/>
    <n v="0"/>
    <n v="0"/>
    <n v="0"/>
    <n v="36"/>
    <n v="0"/>
    <n v="0"/>
    <n v="0"/>
    <n v="0"/>
    <n v="0"/>
    <n v="0"/>
    <n v="36"/>
    <m/>
  </r>
  <r>
    <n v="743"/>
    <d v="2025-10-27T00:00:00"/>
    <s v="ZBTO"/>
    <n v="9519219884"/>
    <n v="2"/>
    <s v="9519219884-2"/>
    <s v="Nov'25"/>
    <s v="Released"/>
    <s v="OK"/>
    <m/>
    <m/>
    <m/>
    <m/>
    <x v="2"/>
    <x v="2"/>
    <m/>
    <x v="0"/>
    <s v="GP"/>
    <s v="GP soft wider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28"/>
    <n v="0"/>
    <n v="0"/>
    <n v="0"/>
    <m/>
  </r>
  <r>
    <n v="743"/>
    <d v="2025-10-25T00:00:00"/>
    <s v="ZBTO"/>
    <n v="9519215578"/>
    <n v="1"/>
    <s v="9519215578-1"/>
    <s v="Nov'25"/>
    <s v="Released"/>
    <s v="OK"/>
    <m/>
    <m/>
    <m/>
    <m/>
    <x v="1"/>
    <x v="1"/>
    <m/>
    <x v="1"/>
    <s v="GP"/>
    <s v="GP Soft narrow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2"/>
    <n v="6"/>
    <n v="105"/>
    <n v="0"/>
    <n v="105"/>
    <n v="26.68"/>
    <n v="0"/>
    <n v="0"/>
    <n v="0"/>
    <n v="0"/>
    <n v="0"/>
    <n v="0"/>
    <n v="78.320000000000007"/>
    <n v="0"/>
    <n v="0"/>
    <n v="0"/>
    <n v="0"/>
    <n v="0"/>
    <n v="0"/>
    <n v="0"/>
    <n v="0"/>
    <n v="0"/>
    <n v="0"/>
    <n v="0"/>
    <n v="0"/>
    <n v="78.320000000000007"/>
    <n v="78.320000000000007"/>
    <n v="0"/>
    <n v="0"/>
    <n v="26.679999999999993"/>
    <m/>
    <m/>
    <m/>
    <m/>
    <m/>
    <m/>
    <m/>
    <m/>
    <s v="Slitting/Trimming at"/>
    <m/>
    <m/>
    <m/>
    <m/>
    <m/>
    <m/>
    <m/>
    <m/>
    <m/>
    <m/>
    <m/>
    <m/>
    <m/>
    <m/>
    <m/>
    <n v="0"/>
    <n v="105"/>
    <n v="0"/>
    <n v="0"/>
    <n v="0"/>
    <n v="105"/>
    <n v="0"/>
    <n v="105"/>
    <n v="0"/>
    <n v="0"/>
    <n v="0"/>
    <n v="0"/>
    <n v="105"/>
    <n v="0"/>
    <m/>
  </r>
  <r>
    <n v="743"/>
    <d v="2025-10-25T00:00:00"/>
    <s v="ZBTO"/>
    <n v="9519215578"/>
    <n v="2"/>
    <s v="9519215578-2"/>
    <s v="Nov'25"/>
    <s v="Released"/>
    <s v="OK"/>
    <m/>
    <m/>
    <m/>
    <m/>
    <x v="1"/>
    <x v="1"/>
    <m/>
    <x v="1"/>
    <s v="GP"/>
    <s v="GP Soft narrow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0"/>
    <n v="210"/>
    <n v="0"/>
    <n v="0"/>
    <n v="0"/>
    <n v="0"/>
    <n v="210"/>
    <n v="0"/>
    <n v="0"/>
    <n v="0"/>
    <n v="0"/>
    <n v="0"/>
    <n v="0"/>
    <n v="210"/>
    <m/>
  </r>
  <r>
    <n v="743"/>
    <d v="2025-10-25T00:00:00"/>
    <s v="ZBTO"/>
    <n v="9519215578"/>
    <n v="5"/>
    <s v="9519215578-5"/>
    <s v="Nov'25"/>
    <s v="Released"/>
    <s v="OK"/>
    <m/>
    <m/>
    <m/>
    <m/>
    <x v="1"/>
    <x v="1"/>
    <m/>
    <x v="1"/>
    <s v="GP"/>
    <s v="GP Soft narrow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n v="80"/>
    <m/>
    <n v="2"/>
    <n v="6"/>
    <n v="147"/>
    <n v="120.895"/>
    <n v="26.105"/>
    <n v="26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05"/>
    <m/>
    <m/>
    <m/>
    <m/>
    <m/>
    <m/>
    <m/>
    <m/>
    <s v="Slitting/Trimming at"/>
    <m/>
    <m/>
    <m/>
    <m/>
    <m/>
    <m/>
    <m/>
    <m/>
    <m/>
    <m/>
    <m/>
    <m/>
    <m/>
    <m/>
    <m/>
    <n v="-120.895"/>
    <n v="147"/>
    <n v="0"/>
    <n v="147"/>
    <n v="0"/>
    <n v="0"/>
    <n v="0"/>
    <n v="147"/>
    <n v="0"/>
    <n v="0"/>
    <n v="147"/>
    <n v="0"/>
    <n v="0"/>
    <n v="0"/>
    <m/>
  </r>
  <r>
    <n v="742"/>
    <d v="2025-10-25T00:00:00"/>
    <s v="ZBTO"/>
    <n v="9519215853"/>
    <n v="5"/>
    <s v="9519215853-5"/>
    <s v="Nov'25"/>
    <s v="Released"/>
    <s v="OK"/>
    <n v="1"/>
    <m/>
    <m/>
    <m/>
    <x v="4"/>
    <x v="4"/>
    <m/>
    <x v="0"/>
    <s v="CRCA"/>
    <s v="Steelium Super"/>
    <m/>
    <n v="2000"/>
    <s v="Bihar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"/>
    <m/>
    <n v="2"/>
    <n v="3.5"/>
    <n v="29"/>
    <n v="11.73"/>
    <n v="17.27"/>
    <n v="2.8"/>
    <n v="0"/>
    <n v="0"/>
    <n v="0"/>
    <n v="0"/>
    <n v="0"/>
    <n v="0"/>
    <n v="0"/>
    <n v="0"/>
    <n v="0"/>
    <n v="0"/>
    <n v="0"/>
    <n v="0"/>
    <n v="14.47"/>
    <n v="0"/>
    <n v="0"/>
    <n v="0"/>
    <n v="0"/>
    <n v="0"/>
    <n v="0"/>
    <n v="14.47"/>
    <n v="14.47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-11.73"/>
    <n v="29"/>
    <n v="0"/>
    <n v="0"/>
    <n v="29"/>
    <n v="0"/>
    <n v="0"/>
    <n v="29"/>
    <n v="0"/>
    <n v="0"/>
    <n v="0"/>
    <n v="29"/>
    <n v="0"/>
    <n v="0"/>
    <m/>
  </r>
  <r>
    <n v="742"/>
    <d v="2025-10-25T00:00:00"/>
    <s v="ZBTO"/>
    <n v="9519215880"/>
    <n v="2"/>
    <s v="9519215880-2"/>
    <s v="Nov'25"/>
    <s v="Released"/>
    <s v="OK"/>
    <n v="1"/>
    <m/>
    <m/>
    <m/>
    <x v="4"/>
    <x v="4"/>
    <m/>
    <x v="2"/>
    <s v="CRCA"/>
    <s v="Steelium Super"/>
    <m/>
    <n v="2000"/>
    <s v="Bihar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No Priority"/>
    <s v="Released"/>
    <s v="N/C"/>
    <m/>
    <m/>
    <m/>
    <m/>
    <x v="4"/>
    <x v="4"/>
    <m/>
    <x v="2"/>
    <s v="CRCA"/>
    <s v="Steelium Super"/>
    <m/>
    <n v="2000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5"/>
    <s v="9519215880-5"/>
    <s v="No Priority"/>
    <s v="Released"/>
    <s v="N/C"/>
    <m/>
    <m/>
    <m/>
    <m/>
    <x v="4"/>
    <x v="4"/>
    <m/>
    <x v="0"/>
    <s v="CRCA"/>
    <s v="Steelium Super"/>
    <m/>
    <n v="2000"/>
    <s v="Bihar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s v="OK"/>
    <m/>
    <m/>
    <m/>
    <m/>
    <x v="6"/>
    <x v="6"/>
    <m/>
    <x v="1"/>
    <s v="CRCA"/>
    <s v="IPP"/>
    <m/>
    <n v="1000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0"/>
    <m/>
    <s v=""/>
    <m/>
    <n v="4"/>
    <n v="8"/>
    <n v="80"/>
    <n v="41.5"/>
    <n v="38.499000000000002"/>
    <n v="38.4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99000000000002"/>
    <m/>
    <m/>
    <m/>
    <m/>
    <m/>
    <m/>
    <m/>
    <m/>
    <s v="C"/>
    <m/>
    <m/>
    <m/>
    <m/>
    <m/>
    <m/>
    <m/>
    <m/>
    <m/>
    <m/>
    <m/>
    <m/>
    <m/>
    <m/>
    <m/>
    <n v="38.499000000000002"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2"/>
    <s v="9519076414-2"/>
    <s v="No Priority"/>
    <s v="Failed"/>
    <s v="N/C"/>
    <m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87"/>
    <n v="65.31"/>
    <n v="21.69"/>
    <n v="21.69"/>
    <n v="0"/>
    <n v="0"/>
    <n v="0"/>
    <n v="0"/>
    <n v="0"/>
    <n v="0"/>
    <n v="0"/>
    <n v="0"/>
    <n v="0"/>
    <n v="0"/>
    <n v="0"/>
    <n v="0"/>
    <n v="0"/>
    <n v="0"/>
    <n v="2.9"/>
    <n v="0"/>
    <n v="6.43"/>
    <n v="0"/>
    <n v="0"/>
    <n v="9.33"/>
    <n v="9.33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21.69"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3"/>
    <s v="9519076414-3"/>
    <s v="Nov'25"/>
    <s v="Released"/>
    <s v="OK"/>
    <n v="1"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-0.39"/>
    <n v="0"/>
    <n v="0"/>
    <n v="58.39"/>
    <n v="0"/>
    <n v="0"/>
    <n v="0"/>
    <n v="0"/>
    <n v="0"/>
    <n v="0"/>
    <n v="0"/>
    <n v="0"/>
    <n v="0"/>
    <n v="0"/>
    <n v="0"/>
    <n v="0"/>
    <n v="0"/>
    <n v="0"/>
    <n v="0"/>
    <n v="0"/>
    <n v="58.39"/>
    <n v="58.39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58"/>
    <n v="0"/>
    <n v="0"/>
    <m/>
  </r>
  <r>
    <n v="742"/>
    <d v="2025-09-22T00:00:00"/>
    <s v="ZBTO"/>
    <n v="9519128456"/>
    <n v="7"/>
    <s v="9519128456-7"/>
    <s v="No Priority"/>
    <s v="Failed"/>
    <s v="N/C"/>
    <m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87"/>
    <n v="39.700000000000003"/>
    <n v="47.3"/>
    <n v="47.3"/>
    <n v="0"/>
    <n v="0"/>
    <n v="0"/>
    <n v="0"/>
    <n v="0"/>
    <n v="0"/>
    <n v="0"/>
    <n v="0"/>
    <n v="0"/>
    <n v="0"/>
    <n v="0"/>
    <n v="0"/>
    <n v="0"/>
    <n v="0"/>
    <n v="12.04"/>
    <n v="0"/>
    <n v="0.32"/>
    <n v="0"/>
    <n v="0"/>
    <n v="12.36"/>
    <n v="12.36"/>
    <n v="0"/>
    <n v="0"/>
    <n v="34.94"/>
    <m/>
    <m/>
    <m/>
    <m/>
    <m/>
    <m/>
    <m/>
    <m/>
    <s v="Trimming at PLTCM"/>
    <m/>
    <m/>
    <m/>
    <m/>
    <m/>
    <m/>
    <m/>
    <m/>
    <m/>
    <m/>
    <m/>
    <m/>
    <m/>
    <m/>
    <m/>
    <n v="47.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5"/>
    <s v="9519220788-5"/>
    <s v="Nov'25"/>
    <s v="Released"/>
    <s v="OK"/>
    <n v="1"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51.36"/>
    <n v="64.64"/>
    <n v="9.65"/>
    <n v="0"/>
    <n v="0"/>
    <n v="0"/>
    <n v="0"/>
    <n v="0"/>
    <n v="0"/>
    <n v="0"/>
    <n v="0"/>
    <n v="0"/>
    <n v="0"/>
    <n v="0"/>
    <n v="0"/>
    <n v="54.28"/>
    <n v="0"/>
    <n v="0.71"/>
    <n v="0"/>
    <n v="0"/>
    <n v="0"/>
    <n v="0"/>
    <n v="54.99"/>
    <n v="54.99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-51.36"/>
    <n v="116"/>
    <n v="0"/>
    <n v="0"/>
    <n v="0"/>
    <n v="116"/>
    <n v="0"/>
    <n v="116"/>
    <n v="0"/>
    <n v="0"/>
    <n v="0"/>
    <n v="116"/>
    <n v="0"/>
    <n v="0"/>
    <m/>
  </r>
  <r>
    <n v="742"/>
    <d v="2025-10-27T00:00:00"/>
    <s v="ZBTO"/>
    <n v="9519220792"/>
    <n v="1"/>
    <s v="9519220792-1"/>
    <s v="Nov'25"/>
    <s v="Released"/>
    <s v="OK"/>
    <n v="1"/>
    <m/>
    <m/>
    <m/>
    <x v="4"/>
    <x v="4"/>
    <m/>
    <x v="2"/>
    <s v="CRCA"/>
    <s v="Steelium Super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v'25"/>
    <s v="Released"/>
    <s v="OK"/>
    <n v="1"/>
    <m/>
    <m/>
    <s v="N/C"/>
    <x v="6"/>
    <x v="6"/>
    <m/>
    <x v="2"/>
    <s v="CRCA"/>
    <s v="Steelium"/>
    <m/>
    <n v="2000"/>
    <s v="Uttar Pradesh"/>
    <s v="North"/>
    <m/>
    <n v="931525"/>
    <s v="INDIA STEEL INDUSTRIES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v'25"/>
    <s v="Released"/>
    <s v="OK"/>
    <n v="1"/>
    <m/>
    <m/>
    <m/>
    <x v="4"/>
    <x v="4"/>
    <m/>
    <x v="2"/>
    <s v="CRCA"/>
    <s v="Steelium Super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6"/>
    <s v="9519117547-6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3"/>
    <s v="9519188505-3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28.72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4"/>
    <s v="9519188505-4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0.28000000000000003"/>
    <n v="0"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28.72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14T00:00:00"/>
    <s v="ZBTO"/>
    <n v="9519188505"/>
    <n v="7"/>
    <s v="9519188505-7"/>
    <s v="Nov'25"/>
    <s v="Released"/>
    <s v="OK"/>
    <n v="1"/>
    <m/>
    <m/>
    <m/>
    <x v="4"/>
    <x v="4"/>
    <m/>
    <x v="2"/>
    <s v="CRCA"/>
    <s v="Steelium Super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8"/>
    <s v="9519188505-8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.19"/>
    <n v="0"/>
    <n v="0"/>
    <n v="0"/>
    <n v="0"/>
    <n v="0"/>
    <n v="0"/>
    <n v="0"/>
    <n v="0"/>
    <n v="0"/>
    <n v="0"/>
    <n v="0"/>
    <n v="0"/>
    <n v="26.810000000000002"/>
    <n v="0"/>
    <n v="0"/>
    <n v="0"/>
    <n v="0"/>
    <n v="0"/>
    <n v="0"/>
    <n v="26.810000000000002"/>
    <n v="26.810000000000002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9"/>
    <s v="9519188505-9"/>
    <s v="Nov'25"/>
    <s v="Released"/>
    <s v="OK"/>
    <n v="1"/>
    <m/>
    <m/>
    <m/>
    <x v="4"/>
    <x v="4"/>
    <m/>
    <x v="1"/>
    <s v="CRCA"/>
    <s v="Steelium Super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6T00:00:00"/>
    <s v="ZBTO"/>
    <n v="9519194916"/>
    <n v="1"/>
    <s v="9519194916-1"/>
    <s v="Nov'25"/>
    <s v="Released"/>
    <s v="OK"/>
    <n v="1"/>
    <m/>
    <m/>
    <m/>
    <x v="4"/>
    <x v="4"/>
    <m/>
    <x v="0"/>
    <s v="CRCA"/>
    <s v="Steelium Super"/>
    <m/>
    <n v="2000"/>
    <s v="West Bengal"/>
    <s v="East"/>
    <m/>
    <n v="925093"/>
    <s v="PSPL STEEL PROCESSORS PRIVA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-0.11"/>
    <n v="0"/>
    <n v="0"/>
    <n v="29.11"/>
    <n v="0"/>
    <n v="0"/>
    <n v="0"/>
    <n v="0"/>
    <n v="0"/>
    <n v="0"/>
    <n v="0"/>
    <n v="0"/>
    <n v="0"/>
    <n v="0"/>
    <n v="0"/>
    <n v="0"/>
    <n v="0"/>
    <n v="0"/>
    <n v="0"/>
    <n v="0"/>
    <n v="29.11"/>
    <n v="29.11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3T00:00:00"/>
    <s v="ZBTO"/>
    <n v="9519187405"/>
    <n v="3"/>
    <s v="9519187405-3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21328"/>
    <s v="R. S. BOKARO METAL (P) LTD.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s v="Nov'25"/>
    <s v="Released"/>
    <s v="OK"/>
    <n v="1"/>
    <m/>
    <m/>
    <m/>
    <x v="4"/>
    <x v="4"/>
    <m/>
    <x v="0"/>
    <s v="CRCA"/>
    <s v="Steelium Super"/>
    <m/>
    <n v="2000"/>
    <s v="Jharkhand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3"/>
    <d v="2025-10-24T00:00:00"/>
    <s v="ZBTO"/>
    <n v="9519213115"/>
    <n v="1"/>
    <s v="9519213115-1"/>
    <s v="Nov'25"/>
    <s v="Released"/>
    <s v="OK"/>
    <m/>
    <m/>
    <m/>
    <m/>
    <x v="1"/>
    <x v="1"/>
    <m/>
    <x v="1"/>
    <s v="GP"/>
    <s v="GP Soft narrow"/>
    <m/>
    <n v="2000"/>
    <s v="Delhi"/>
    <s v="North"/>
    <m/>
    <n v="183259"/>
    <s v="Rakesh Steel Inds.(P) Ltd.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0.89"/>
    <n v="0"/>
    <n v="0"/>
    <n v="0"/>
    <n v="0"/>
    <n v="0"/>
    <n v="0"/>
    <n v="20.11"/>
    <n v="0"/>
    <n v="0"/>
    <n v="0"/>
    <n v="0"/>
    <n v="0"/>
    <n v="0"/>
    <n v="0"/>
    <n v="0"/>
    <n v="0"/>
    <n v="0"/>
    <n v="0"/>
    <n v="0"/>
    <n v="20.11"/>
    <n v="20.11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21"/>
    <n v="0"/>
    <n v="21"/>
    <n v="0"/>
    <n v="0"/>
    <n v="0"/>
    <n v="21"/>
    <n v="0"/>
    <n v="0"/>
    <n v="21"/>
    <n v="0"/>
    <n v="0"/>
    <n v="0"/>
    <m/>
  </r>
  <r>
    <n v="743"/>
    <d v="2025-10-24T00:00:00"/>
    <s v="ZBTO"/>
    <n v="9519213115"/>
    <n v="3"/>
    <s v="9519213115-3"/>
    <s v="Nov'25"/>
    <s v="Released"/>
    <s v="OK"/>
    <m/>
    <m/>
    <m/>
    <m/>
    <x v="1"/>
    <x v="1"/>
    <m/>
    <x v="2"/>
    <s v="GP"/>
    <s v="GP Soft narrow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s v="OK"/>
    <m/>
    <m/>
    <m/>
    <m/>
    <x v="1"/>
    <x v="1"/>
    <m/>
    <x v="2"/>
    <s v="GP"/>
    <s v="GP Soft narrow"/>
    <m/>
    <n v="2000"/>
    <s v="Delhi"/>
    <s v="North"/>
    <m/>
    <n v="183259"/>
    <s v="Rakesh Steel Inds.(P) Ltd.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5"/>
    <s v="9519213115-5"/>
    <s v="Nov'25"/>
    <s v="Released"/>
    <s v="OK"/>
    <m/>
    <m/>
    <m/>
    <m/>
    <x v="1"/>
    <x v="1"/>
    <m/>
    <x v="1"/>
    <s v="GP"/>
    <s v="GP Soft narrow"/>
    <m/>
    <n v="2000"/>
    <s v="Delhi"/>
    <s v="North"/>
    <m/>
    <n v="183259"/>
    <s v="Rakesh Steel Inds.(P) Ltd."/>
    <n v="2438894"/>
    <s v="GP COIL SOFT TATXGP GK09 0.280X900"/>
    <s v="C02"/>
    <s v="TATXGP"/>
    <s v="GK09"/>
    <n v="0.28000000000000003"/>
    <n v="900"/>
    <n v="0"/>
    <m/>
    <n v="80"/>
    <m/>
    <n v="4"/>
    <n v="6"/>
    <n v="21"/>
    <n v="0"/>
    <n v="21"/>
    <n v="1.05"/>
    <n v="0"/>
    <n v="0"/>
    <n v="0"/>
    <n v="0"/>
    <n v="0"/>
    <n v="0"/>
    <n v="19.95"/>
    <n v="0"/>
    <n v="0"/>
    <n v="0"/>
    <n v="0"/>
    <n v="0"/>
    <n v="0"/>
    <n v="0"/>
    <n v="0"/>
    <n v="0"/>
    <n v="0"/>
    <n v="0"/>
    <n v="0"/>
    <n v="19.95"/>
    <n v="19.95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21"/>
    <n v="0"/>
    <n v="21"/>
    <n v="0"/>
    <n v="0"/>
    <n v="0"/>
    <n v="21"/>
    <n v="0"/>
    <n v="0"/>
    <n v="21"/>
    <n v="0"/>
    <n v="0"/>
    <n v="0"/>
    <m/>
  </r>
  <r>
    <n v="742"/>
    <d v="2025-10-17T00:00:00"/>
    <s v="ZBTO"/>
    <n v="9519197711"/>
    <n v="1"/>
    <s v="9519197711-1"/>
    <s v="Nov'25"/>
    <s v="Released"/>
    <s v="OK"/>
    <n v="1"/>
    <m/>
    <m/>
    <m/>
    <x v="4"/>
    <x v="4"/>
    <m/>
    <x v="2"/>
    <s v="CRCA"/>
    <s v="Steelium Super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4"/>
    <s v="9519188891-4"/>
    <s v="No Priority"/>
    <s v="Failed"/>
    <s v="N/C"/>
    <m/>
    <m/>
    <m/>
    <m/>
    <x v="4"/>
    <x v="4"/>
    <m/>
    <x v="0"/>
    <s v="CRCA"/>
    <s v="Steelium Super"/>
    <m/>
    <n v="2000"/>
    <s v="Jharkhand"/>
    <s v="East"/>
    <m/>
    <n v="185794"/>
    <s v="Shree Bajrang Steel Udyog"/>
    <n v="2441002"/>
    <s v="CRCA SHEET TATCRC SR16 0.380X1250X2500"/>
    <s v="C06"/>
    <s v="TATCRC"/>
    <s v="SR16"/>
    <n v="0.38"/>
    <n v="1250"/>
    <n v="2500"/>
    <m/>
    <s v=""/>
    <m/>
    <n v="2.5"/>
    <n v="3.2"/>
    <n v="29"/>
    <n v="0"/>
    <n v="29"/>
    <n v="29"/>
    <n v="0"/>
    <n v="0"/>
    <n v="28.65"/>
    <n v="0"/>
    <n v="0"/>
    <n v="0"/>
    <n v="0"/>
    <n v="0"/>
    <n v="0"/>
    <n v="0"/>
    <n v="0"/>
    <n v="0"/>
    <n v="0"/>
    <n v="0"/>
    <n v="0"/>
    <n v="0"/>
    <n v="0"/>
    <n v="0"/>
    <n v="0"/>
    <n v="28.65"/>
    <n v="28.6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9"/>
    <s v="9519188891-9"/>
    <s v="Nov'25"/>
    <s v="Released"/>
    <s v="OK"/>
    <n v="1"/>
    <s v="4000522236-5"/>
    <s v="HSM HR"/>
    <m/>
    <x v="4"/>
    <x v="4"/>
    <m/>
    <x v="0"/>
    <s v="CRCA"/>
    <s v="Steelium Super"/>
    <m/>
    <n v="2000"/>
    <s v="Jharkhand"/>
    <s v="East"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79.215000000000003"/>
    <n v="36.784999999999997"/>
    <n v="9.0399999999999991"/>
    <n v="0"/>
    <n v="0"/>
    <n v="0"/>
    <n v="0"/>
    <n v="0"/>
    <n v="0"/>
    <n v="0"/>
    <n v="0"/>
    <n v="0"/>
    <n v="0"/>
    <n v="0"/>
    <n v="0"/>
    <n v="24.255000000000003"/>
    <n v="0"/>
    <n v="0.59"/>
    <n v="0"/>
    <n v="2.9"/>
    <n v="0"/>
    <n v="0"/>
    <n v="27.745000000000001"/>
    <n v="27.7450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79.215000000000003"/>
    <n v="116"/>
    <n v="0"/>
    <n v="0"/>
    <n v="0"/>
    <n v="116"/>
    <n v="0"/>
    <n v="116"/>
    <n v="0"/>
    <n v="0"/>
    <n v="0"/>
    <n v="0"/>
    <n v="116"/>
    <n v="0"/>
    <m/>
  </r>
  <r>
    <n v="742"/>
    <d v="2025-10-14T00:00:00"/>
    <s v="ZBTO"/>
    <n v="9519188891"/>
    <n v="10"/>
    <s v="9519188891-10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92"/>
    <n v="0"/>
    <n v="0"/>
    <n v="0"/>
    <n v="0"/>
    <n v="92"/>
    <n v="0"/>
    <n v="0"/>
    <n v="0"/>
    <n v="0"/>
    <n v="0"/>
    <n v="0"/>
    <n v="92"/>
    <m/>
  </r>
  <r>
    <n v="742"/>
    <d v="2025-09-18T00:00:00"/>
    <s v="ZBTO"/>
    <n v="9519114845"/>
    <n v="2"/>
    <s v="9519114845-2"/>
    <s v="Nov'25"/>
    <s v="Released"/>
    <s v="OK"/>
    <n v="2"/>
    <m/>
    <m/>
    <m/>
    <x v="6"/>
    <x v="6"/>
    <m/>
    <x v="1"/>
    <s v="CRCA"/>
    <s v="Steelium"/>
    <m/>
    <n v="2000"/>
    <s v="Andhra Pradesh"/>
    <s v="South"/>
    <m/>
    <n v="946077"/>
    <s v="SITARAM IRON AND STEEL PVT LTD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"/>
    <s v="9519187886-1"/>
    <s v="Nov'25"/>
    <s v="Released"/>
    <s v="OK"/>
    <n v="1"/>
    <m/>
    <m/>
    <m/>
    <x v="4"/>
    <x v="4"/>
    <m/>
    <x v="0"/>
    <s v="CRCA"/>
    <s v="Steelium Super"/>
    <m/>
    <n v="2000"/>
    <s v="Andhra Pradesh"/>
    <s v="South"/>
    <m/>
    <n v="946077"/>
    <s v="SITARAM IRON AND STEEL PVT LTD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3T00:00:00"/>
    <s v="ZBTO"/>
    <n v="9519187886"/>
    <n v="10"/>
    <s v="9519187886-10"/>
    <s v="Nov'25"/>
    <s v="Released"/>
    <s v="OK"/>
    <n v="1"/>
    <m/>
    <m/>
    <m/>
    <x v="4"/>
    <x v="4"/>
    <m/>
    <x v="2"/>
    <s v="CRCA"/>
    <s v="Steelium Super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10-13T00:00:00"/>
    <s v="ZBTO"/>
    <n v="9519187886"/>
    <n v="11"/>
    <s v="9519187886-11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6.4"/>
    <n v="0"/>
    <n v="0"/>
    <n v="0"/>
    <n v="0"/>
    <n v="0"/>
    <n v="0"/>
    <n v="0"/>
    <n v="0"/>
    <n v="0"/>
    <n v="0"/>
    <n v="22.6"/>
    <n v="0"/>
    <n v="0"/>
    <n v="0"/>
    <n v="0"/>
    <n v="0"/>
    <n v="0"/>
    <n v="0"/>
    <n v="0"/>
    <n v="22.6"/>
    <n v="22.6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3"/>
    <s v="9519187886-13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189866"/>
    <s v="CRSHEET TATXXD AU03 1.20X1250X2500"/>
    <s v="C06"/>
    <s v="TATXXD"/>
    <s v="AU03"/>
    <n v="1.2"/>
    <n v="1250"/>
    <n v="0"/>
    <m/>
    <s v=""/>
    <m/>
    <n v="2"/>
    <n v="3"/>
    <n v="58"/>
    <n v="26.715"/>
    <n v="31.285"/>
    <n v="30.885000000000002"/>
    <n v="0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.4"/>
    <n v="0"/>
    <n v="0"/>
    <n v="30.885000000000002"/>
    <m/>
    <m/>
    <m/>
    <m/>
    <m/>
    <m/>
    <m/>
    <m/>
    <s v="Trimming at PLTCM"/>
    <m/>
    <m/>
    <m/>
    <m/>
    <m/>
    <m/>
    <m/>
    <m/>
    <m/>
    <m/>
    <m/>
    <m/>
    <m/>
    <m/>
    <m/>
    <n v="31.285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4"/>
    <s v="9519187886-14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5"/>
    <s v="9519187886-15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6"/>
    <s v="9519187886-16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6190"/>
    <n v="2"/>
    <s v="9519146190-2"/>
    <s v="Nov'25"/>
    <s v="Released"/>
    <s v="OK"/>
    <n v="2"/>
    <m/>
    <m/>
    <m/>
    <x v="4"/>
    <x v="4"/>
    <m/>
    <x v="0"/>
    <s v="CRCA"/>
    <s v="Steelium"/>
    <m/>
    <n v="200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65053"/>
    <s v="SUDISA ENTERPRISES (P) LTD.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10-17T00:00:00"/>
    <s v="ZBTO"/>
    <n v="9519197958"/>
    <n v="2"/>
    <s v="9519197958-2"/>
    <s v="Nov'25"/>
    <s v="Released"/>
    <s v="OK"/>
    <n v="1"/>
    <s v="4000522236-2"/>
    <s v="HSM HR"/>
    <m/>
    <x v="4"/>
    <x v="4"/>
    <m/>
    <x v="0"/>
    <s v="CRCA"/>
    <s v="Steelium Super"/>
    <m/>
    <n v="2000"/>
    <s v="Jharkhand"/>
    <s v="East"/>
    <m/>
    <n v="165053"/>
    <s v="SUDISA ENTERPRISES (P) LTD."/>
    <n v="3240785"/>
    <s v="CRCA SHEET TSBCRC SR15 0.600X1250X2500"/>
    <s v="C06"/>
    <s v="TSBCRC"/>
    <s v="SR15"/>
    <n v="0.6"/>
    <n v="1250"/>
    <n v="0"/>
    <m/>
    <s v=""/>
    <m/>
    <n v="2.4"/>
    <n v="3.2"/>
    <n v="29"/>
    <n v="0"/>
    <n v="29"/>
    <n v="1.98"/>
    <n v="0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9775"/>
    <n v="4"/>
    <s v="9519209775-4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6.17"/>
    <n v="0"/>
    <n v="6.17"/>
    <n v="6.17"/>
    <n v="0"/>
    <n v="0"/>
    <n v="109.83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5"/>
    <s v="9519209775-5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6"/>
    <s v="9519209775-6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0"/>
    <n v="203"/>
    <n v="0"/>
    <n v="0"/>
    <n v="203"/>
    <n v="0"/>
    <n v="0"/>
    <n v="203"/>
    <n v="0"/>
    <n v="0"/>
    <n v="0"/>
    <n v="203"/>
    <n v="0"/>
    <n v="0"/>
    <m/>
  </r>
  <r>
    <n v="742"/>
    <d v="2025-10-23T00:00:00"/>
    <s v="ZBTO"/>
    <n v="9519209775"/>
    <n v="7"/>
    <s v="9519209775-7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3"/>
    <d v="2025-10-28T00:00:00"/>
    <s v="ZBTO"/>
    <n v="9519225483"/>
    <n v="2"/>
    <s v="9519225483-2"/>
    <s v="Nov'25"/>
    <s v="Released"/>
    <s v="OK"/>
    <m/>
    <m/>
    <m/>
    <m/>
    <x v="2"/>
    <x v="2"/>
    <m/>
    <x v="0"/>
    <s v="GP"/>
    <s v="GP soft wider"/>
    <m/>
    <n v="2000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56"/>
    <n v="0"/>
    <n v="56"/>
    <n v="4.04"/>
    <n v="0"/>
    <n v="0"/>
    <n v="0"/>
    <n v="0"/>
    <n v="0"/>
    <n v="0"/>
    <n v="26.69"/>
    <n v="0"/>
    <n v="0"/>
    <n v="25.27"/>
    <n v="0"/>
    <n v="0"/>
    <n v="0"/>
    <n v="0"/>
    <n v="0"/>
    <n v="0"/>
    <n v="0"/>
    <n v="0"/>
    <n v="0"/>
    <n v="51.96"/>
    <n v="51.9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0"/>
    <n v="56"/>
    <n v="0"/>
    <n v="0"/>
    <n v="56"/>
    <n v="0"/>
    <n v="0"/>
    <n v="56"/>
    <n v="0"/>
    <n v="0"/>
    <n v="56"/>
    <n v="0"/>
    <n v="0"/>
    <n v="0"/>
    <m/>
  </r>
  <r>
    <n v="743"/>
    <d v="2025-10-28T00:00:00"/>
    <s v="ZBTO"/>
    <n v="9519199493"/>
    <n v="4"/>
    <s v="9519199493-4"/>
    <s v="Nov'25"/>
    <s v="Released"/>
    <s v="OK"/>
    <m/>
    <m/>
    <m/>
    <m/>
    <x v="5"/>
    <x v="5"/>
    <m/>
    <x v="0"/>
    <s v="GL"/>
    <s v="Bluescope"/>
    <m/>
    <n v="1000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4.66"/>
    <n v="51.34"/>
    <n v="5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34"/>
    <m/>
    <m/>
    <m/>
    <m/>
    <m/>
    <m/>
    <m/>
    <m/>
    <s v="R"/>
    <m/>
    <m/>
    <m/>
    <m/>
    <m/>
    <m/>
    <m/>
    <m/>
    <m/>
    <m/>
    <m/>
    <m/>
    <m/>
    <m/>
    <m/>
    <n v="-4.6599999999999966"/>
    <n v="56"/>
    <n v="0"/>
    <n v="0"/>
    <n v="56"/>
    <n v="0"/>
    <n v="0"/>
    <n v="56"/>
    <n v="0"/>
    <n v="0"/>
    <n v="0"/>
    <n v="0"/>
    <n v="56"/>
    <n v="0"/>
    <m/>
  </r>
  <r>
    <n v="742"/>
    <d v="2025-10-28T00:00:00"/>
    <s v="ZBTO"/>
    <n v="9519215853"/>
    <n v="4"/>
    <s v="9519215853-4"/>
    <s v="Nov'25"/>
    <s v="Released"/>
    <s v="OK"/>
    <n v="1"/>
    <m/>
    <m/>
    <m/>
    <x v="4"/>
    <x v="4"/>
    <m/>
    <x v="2"/>
    <s v="CRCA"/>
    <s v="Steelium Super"/>
    <m/>
    <n v="2000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60000000000002"/>
    <m/>
    <m/>
    <m/>
    <m/>
    <m/>
    <m/>
    <m/>
    <m/>
    <s v="T"/>
    <m/>
    <m/>
    <m/>
    <m/>
    <m/>
    <m/>
    <m/>
    <m/>
    <m/>
    <m/>
    <m/>
    <m/>
    <m/>
    <m/>
    <m/>
    <n v="20.260000000000002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7"/>
    <s v="9519215853-7"/>
    <s v="Nov'25"/>
    <s v="Released"/>
    <s v="OK"/>
    <n v="1"/>
    <m/>
    <m/>
    <m/>
    <x v="4"/>
    <x v="4"/>
    <m/>
    <x v="1"/>
    <s v="CRCA"/>
    <s v="Steelium Super"/>
    <m/>
    <n v="2000"/>
    <s v="PATNA"/>
    <s v="East"/>
    <m/>
    <n v="103227"/>
    <s v="BMW VENTURES LIMITED"/>
    <n v="3240772"/>
    <s v="CRCA SHEET TSBCRC SR15 0.600X900X2500"/>
    <s v="C06"/>
    <s v="TSBCRC"/>
    <s v="SR15"/>
    <n v="0.6"/>
    <n v="900"/>
    <n v="2500"/>
    <m/>
    <m/>
    <m/>
    <m/>
    <m/>
    <n v="21"/>
    <n v="0"/>
    <n v="21"/>
    <n v="6.21"/>
    <n v="0"/>
    <n v="0"/>
    <n v="0"/>
    <n v="0"/>
    <n v="0"/>
    <n v="0"/>
    <n v="0"/>
    <n v="0"/>
    <n v="0"/>
    <n v="0"/>
    <n v="0"/>
    <n v="0"/>
    <n v="0"/>
    <n v="14.790000000000001"/>
    <n v="0"/>
    <n v="0"/>
    <n v="0"/>
    <n v="0"/>
    <n v="0"/>
    <n v="14.790000000000001"/>
    <n v="14.790000000000001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80"/>
    <n v="1"/>
    <s v="9519215880-1"/>
    <s v="No Priority"/>
    <s v="Released"/>
    <s v="N/C"/>
    <m/>
    <m/>
    <m/>
    <m/>
    <x v="4"/>
    <x v="4"/>
    <m/>
    <x v="2"/>
    <s v="CRCA"/>
    <s v="Steelium Super"/>
    <m/>
    <n v="2000"/>
    <s v="PURNI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No Priority"/>
    <s v="Released"/>
    <s v="N/C"/>
    <m/>
    <m/>
    <m/>
    <m/>
    <x v="4"/>
    <x v="4"/>
    <m/>
    <x v="2"/>
    <s v="CRCA"/>
    <s v="Steelium Super"/>
    <m/>
    <n v="2000"/>
    <s v="PATN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v'25"/>
    <s v="Released"/>
    <s v="OK"/>
    <n v="1"/>
    <m/>
    <m/>
    <m/>
    <x v="4"/>
    <x v="4"/>
    <m/>
    <x v="2"/>
    <s v="CRCA"/>
    <s v="Steelium Super"/>
    <m/>
    <n v="2000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1"/>
    <s v="9519199489-1"/>
    <s v="Nov'25"/>
    <s v="Released"/>
    <s v="OK"/>
    <m/>
    <m/>
    <m/>
    <m/>
    <x v="6"/>
    <x v="6"/>
    <m/>
    <x v="1"/>
    <s v="CRCA"/>
    <s v="IPP"/>
    <m/>
    <n v="1000"/>
    <m/>
    <s v="East"/>
    <m/>
    <m/>
    <s v="TATA CENTRE"/>
    <n v="2164800"/>
    <s v="CRCA COIL TATXXD BT02 0.970X913"/>
    <s v="C01"/>
    <s v="TATXXD"/>
    <s v="BT02"/>
    <n v="0.97"/>
    <n v="913"/>
    <n v="0"/>
    <m/>
    <m/>
    <m/>
    <n v="6"/>
    <n v="10"/>
    <n v="126"/>
    <n v="88.92"/>
    <n v="37.08"/>
    <n v="17.954999999999998"/>
    <n v="0"/>
    <n v="0"/>
    <n v="0"/>
    <n v="0"/>
    <n v="0"/>
    <n v="0"/>
    <n v="0"/>
    <n v="0"/>
    <n v="0"/>
    <n v="0"/>
    <n v="0"/>
    <n v="0"/>
    <n v="19.125"/>
    <n v="0"/>
    <n v="0"/>
    <n v="0"/>
    <n v="0"/>
    <n v="0"/>
    <n v="0"/>
    <n v="19.125"/>
    <n v="19.125"/>
    <n v="0"/>
    <n v="0"/>
    <n v="17.954999999999998"/>
    <m/>
    <m/>
    <m/>
    <m/>
    <m/>
    <m/>
    <m/>
    <m/>
    <s v="Trimming ( for CRC"/>
    <m/>
    <m/>
    <m/>
    <m/>
    <m/>
    <m/>
    <m/>
    <m/>
    <m/>
    <m/>
    <m/>
    <m/>
    <m/>
    <m/>
    <m/>
    <n v="37.08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67"/>
    <n v="3"/>
    <s v="9519219867-3"/>
    <s v="Nov'25"/>
    <s v="Released"/>
    <s v="OK"/>
    <m/>
    <m/>
    <m/>
    <m/>
    <x v="2"/>
    <x v="2"/>
    <m/>
    <x v="0"/>
    <s v="GP"/>
    <s v="GP soft wider"/>
    <m/>
    <n v="2000"/>
    <m/>
    <s v="East"/>
    <m/>
    <m/>
    <s v="SAGAR STEELS"/>
    <n v="1300229"/>
    <s v="GP COIL SOFT-TATXGP-GLK1-0.4X1220"/>
    <s v="C02"/>
    <s v="TATXGP"/>
    <s v="GLK1"/>
    <n v="0.4"/>
    <n v="1220"/>
    <n v="0"/>
    <m/>
    <m/>
    <m/>
    <n v="6"/>
    <n v="24"/>
    <n v="56"/>
    <n v="45.414999999999999"/>
    <n v="10.585000000000001"/>
    <n v="-16.36"/>
    <n v="0"/>
    <n v="0"/>
    <n v="0"/>
    <n v="0"/>
    <n v="0"/>
    <n v="0"/>
    <n v="0"/>
    <n v="0"/>
    <n v="0"/>
    <n v="0"/>
    <n v="0"/>
    <n v="0"/>
    <n v="0"/>
    <n v="0"/>
    <n v="0"/>
    <n v="0"/>
    <n v="0"/>
    <n v="26.945"/>
    <n v="0"/>
    <n v="26.945"/>
    <n v="26.94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45.414999999999999"/>
    <n v="56"/>
    <n v="0"/>
    <n v="0"/>
    <n v="56"/>
    <n v="0"/>
    <n v="0"/>
    <n v="56"/>
    <n v="0"/>
    <n v="0"/>
    <n v="56"/>
    <n v="0"/>
    <n v="0"/>
    <n v="0"/>
    <m/>
  </r>
  <r>
    <n v="743"/>
    <d v="2025-10-27T00:00:00"/>
    <s v="ZBTO"/>
    <n v="9519219867"/>
    <n v="4"/>
    <s v="9519219867-4"/>
    <s v="Nov'25"/>
    <s v="Released"/>
    <s v="OK"/>
    <m/>
    <m/>
    <m/>
    <m/>
    <x v="2"/>
    <x v="2"/>
    <m/>
    <x v="0"/>
    <s v="GP"/>
    <s v="GP soft wider"/>
    <m/>
    <n v="2000"/>
    <m/>
    <s v="East"/>
    <m/>
    <m/>
    <s v="SAGAR STEELS"/>
    <n v="2233645"/>
    <s v="GP COIL SOFT TATXGP GLK1 0.35X1220"/>
    <s v="C02"/>
    <s v="TATXGP"/>
    <s v="GLK1"/>
    <n v="0.35"/>
    <n v="1220"/>
    <n v="0"/>
    <m/>
    <m/>
    <m/>
    <n v="6"/>
    <n v="24"/>
    <n v="112"/>
    <n v="106.38500000000001"/>
    <n v="5.6150000000000002"/>
    <n v="-66.4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72.08"/>
    <n v="0"/>
    <n v="72.08"/>
    <n v="72.08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06.38500000000001"/>
    <n v="112"/>
    <n v="0"/>
    <n v="0"/>
    <n v="112"/>
    <n v="0"/>
    <n v="0"/>
    <n v="112"/>
    <n v="0"/>
    <n v="0"/>
    <n v="112"/>
    <n v="0"/>
    <n v="0"/>
    <n v="0"/>
    <m/>
  </r>
  <r>
    <n v="743"/>
    <d v="2025-10-27T00:00:00"/>
    <s v="ZBTO"/>
    <n v="9519219884"/>
    <n v="3"/>
    <s v="9519219884-3"/>
    <s v="Nov'25"/>
    <s v="Released"/>
    <s v="OK"/>
    <m/>
    <m/>
    <m/>
    <m/>
    <x v="2"/>
    <x v="2"/>
    <m/>
    <x v="0"/>
    <s v="GP"/>
    <s v="GP soft wider"/>
    <m/>
    <n v="2000"/>
    <m/>
    <s v="North"/>
    <m/>
    <m/>
    <s v="BIHANI ENTERPRISES"/>
    <n v="1854399"/>
    <s v="GP COIL SOFT-TATXGP-GK09-0.35X1220"/>
    <s v="C02"/>
    <s v="TATXGP"/>
    <s v="GK09"/>
    <n v="0.35"/>
    <n v="1220"/>
    <n v="0"/>
    <m/>
    <m/>
    <m/>
    <n v="5"/>
    <n v="7"/>
    <n v="112"/>
    <n v="0"/>
    <n v="111.999"/>
    <n v="32.554000000000002"/>
    <n v="0"/>
    <n v="0"/>
    <n v="0"/>
    <n v="0"/>
    <n v="0"/>
    <n v="0"/>
    <n v="79.445000000000007"/>
    <n v="0"/>
    <n v="0"/>
    <n v="0"/>
    <n v="0"/>
    <n v="0"/>
    <n v="0"/>
    <n v="0"/>
    <n v="0"/>
    <n v="0"/>
    <n v="0"/>
    <n v="0"/>
    <n v="0"/>
    <n v="79.445000000000007"/>
    <n v="79.445000000000007"/>
    <n v="0"/>
    <n v="0"/>
    <n v="32.553999999999988"/>
    <m/>
    <m/>
    <m/>
    <m/>
    <m/>
    <m/>
    <m/>
    <m/>
    <s v="Trimming only at RCL"/>
    <m/>
    <m/>
    <m/>
    <m/>
    <m/>
    <m/>
    <m/>
    <m/>
    <m/>
    <m/>
    <m/>
    <m/>
    <m/>
    <m/>
    <m/>
    <n v="-2.0000000000095497E-3"/>
    <n v="112.001"/>
    <n v="0"/>
    <n v="0"/>
    <n v="112.001"/>
    <n v="0"/>
    <n v="0"/>
    <n v="112.001"/>
    <n v="0"/>
    <n v="0"/>
    <n v="0"/>
    <n v="112.001"/>
    <n v="0"/>
    <n v="0"/>
    <m/>
  </r>
  <r>
    <n v="743"/>
    <d v="2025-10-28T00:00:00"/>
    <s v="ZBTO"/>
    <n v="9519225058"/>
    <n v="1"/>
    <s v="9519225058-1"/>
    <s v="Nov'25"/>
    <s v="Released"/>
    <s v="OK"/>
    <m/>
    <m/>
    <m/>
    <m/>
    <x v="0"/>
    <x v="0"/>
    <m/>
    <x v="0"/>
    <s v="GL"/>
    <s v="Solar"/>
    <m/>
    <n v="1000"/>
    <m/>
    <s v="North"/>
    <m/>
    <m/>
    <s v="PURSHOTAM PROFILES PRIVATE LIM"/>
    <n v="4007669"/>
    <s v="GL COIL HARD  Y550GL H0GL 0.900X1200"/>
    <s v="B04"/>
    <s v="Y550GL"/>
    <s v="H0GL"/>
    <n v="0.9"/>
    <n v="1200"/>
    <n v="0"/>
    <m/>
    <m/>
    <m/>
    <n v="10"/>
    <n v="26"/>
    <n v="297"/>
    <n v="289.61"/>
    <n v="7.38"/>
    <n v="-5.17"/>
    <n v="0"/>
    <n v="0"/>
    <n v="0"/>
    <n v="0"/>
    <n v="0"/>
    <n v="0"/>
    <n v="0"/>
    <n v="12.55"/>
    <n v="0"/>
    <n v="0"/>
    <n v="0"/>
    <n v="0"/>
    <n v="0"/>
    <n v="0"/>
    <n v="0"/>
    <n v="0"/>
    <n v="0"/>
    <n v="0"/>
    <n v="0"/>
    <n v="12.55"/>
    <n v="12.5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289.62"/>
    <n v="297"/>
    <n v="0"/>
    <n v="0"/>
    <n v="297"/>
    <n v="0"/>
    <n v="0"/>
    <n v="297"/>
    <n v="0"/>
    <n v="0"/>
    <n v="0"/>
    <n v="297"/>
    <n v="0"/>
    <n v="0"/>
    <m/>
  </r>
  <r>
    <n v="743"/>
    <d v="2025-10-25T00:00:00"/>
    <s v="ZBTO"/>
    <n v="9519216791"/>
    <n v="1"/>
    <s v="9519216791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113.37"/>
    <n v="54.63"/>
    <n v="12.285"/>
    <n v="0"/>
    <n v="0"/>
    <n v="0"/>
    <n v="0"/>
    <n v="0"/>
    <n v="0"/>
    <n v="0"/>
    <n v="33.25"/>
    <n v="0"/>
    <n v="0"/>
    <n v="0"/>
    <n v="0"/>
    <n v="0"/>
    <n v="0"/>
    <n v="0"/>
    <n v="0"/>
    <n v="0"/>
    <n v="0"/>
    <n v="9.0950000000000006"/>
    <n v="42.344999999999999"/>
    <n v="42.344999999999999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13.37"/>
    <n v="168"/>
    <n v="0"/>
    <n v="0"/>
    <n v="168"/>
    <n v="0"/>
    <n v="0"/>
    <n v="168"/>
    <n v="0"/>
    <n v="0"/>
    <n v="0"/>
    <n v="0"/>
    <n v="168"/>
    <n v="0"/>
    <m/>
  </r>
  <r>
    <n v="743"/>
    <d v="2025-10-25T00:00:00"/>
    <s v="ZBTO"/>
    <n v="9519216791"/>
    <n v="2"/>
    <s v="9519216791-2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24"/>
    <n v="198.63499999999999"/>
    <n v="25.364999999999998"/>
    <n v="-19.579999999999998"/>
    <n v="0"/>
    <n v="0"/>
    <n v="0"/>
    <n v="0"/>
    <n v="0"/>
    <n v="0"/>
    <n v="0"/>
    <n v="44.325000000000003"/>
    <n v="0"/>
    <n v="0"/>
    <n v="0"/>
    <n v="0"/>
    <n v="0"/>
    <n v="0"/>
    <n v="0"/>
    <n v="0"/>
    <n v="0.62"/>
    <n v="0"/>
    <n v="0"/>
    <n v="44.945"/>
    <n v="44.94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98.63499999999999"/>
    <n v="224"/>
    <n v="0"/>
    <n v="0"/>
    <n v="224"/>
    <n v="0"/>
    <n v="0"/>
    <n v="224"/>
    <n v="0"/>
    <n v="0"/>
    <n v="0"/>
    <n v="0"/>
    <n v="224"/>
    <n v="0"/>
    <m/>
  </r>
  <r>
    <n v="743"/>
    <d v="2025-10-25T00:00:00"/>
    <s v="ZBTO"/>
    <n v="9519216791"/>
    <n v="3"/>
    <s v="9519216791-3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140"/>
    <n v="95.8"/>
    <n v="44.2"/>
    <n v="7.4"/>
    <n v="0"/>
    <n v="0"/>
    <n v="0"/>
    <n v="0"/>
    <n v="0"/>
    <n v="0"/>
    <n v="0"/>
    <n v="36.800000000000004"/>
    <n v="0"/>
    <n v="0"/>
    <n v="0"/>
    <n v="0"/>
    <n v="0"/>
    <n v="0"/>
    <n v="0"/>
    <n v="0"/>
    <n v="0"/>
    <n v="0"/>
    <n v="0"/>
    <n v="36.800000000000004"/>
    <n v="36.800000000000004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95.8"/>
    <n v="140"/>
    <n v="0"/>
    <n v="0"/>
    <n v="140"/>
    <n v="0"/>
    <n v="0"/>
    <n v="140"/>
    <n v="0"/>
    <n v="0"/>
    <n v="0"/>
    <n v="0"/>
    <n v="140"/>
    <n v="0"/>
    <m/>
  </r>
  <r>
    <n v="743"/>
    <d v="2025-10-25T00:00:00"/>
    <s v="ZBTO"/>
    <n v="9519216791"/>
    <n v="4"/>
    <s v="9519216791-4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3239573"/>
    <s v="GL C YS550 H6GL 0.42BMT(0.47TCT)X1220"/>
    <s v="B04"/>
    <s v="Y550GL"/>
    <s v="H6GL"/>
    <n v="0.42"/>
    <n v="1220"/>
    <n v="0"/>
    <m/>
    <m/>
    <m/>
    <n v="3"/>
    <n v="5"/>
    <n v="84"/>
    <n v="12.98"/>
    <n v="71.02"/>
    <n v="-18.495000000000001"/>
    <n v="0"/>
    <n v="0"/>
    <n v="0"/>
    <n v="0"/>
    <n v="0"/>
    <n v="0"/>
    <n v="0"/>
    <n v="89.515000000000001"/>
    <n v="0"/>
    <n v="0"/>
    <n v="0"/>
    <n v="0"/>
    <n v="0"/>
    <n v="0"/>
    <n v="0"/>
    <n v="0"/>
    <n v="0"/>
    <n v="0"/>
    <n v="0"/>
    <n v="89.515000000000001"/>
    <n v="89.5150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2.980000000000004"/>
    <n v="84"/>
    <n v="0"/>
    <n v="0"/>
    <n v="84"/>
    <n v="0"/>
    <n v="0"/>
    <n v="84"/>
    <n v="0"/>
    <n v="0"/>
    <n v="0"/>
    <n v="0"/>
    <n v="84"/>
    <n v="0"/>
    <m/>
  </r>
  <r>
    <n v="743"/>
    <d v="2025-10-25T00:00:00"/>
    <s v="ZBTO"/>
    <n v="9519216802"/>
    <n v="1"/>
    <s v="9519216802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80"/>
    <n v="190.82"/>
    <n v="89.18"/>
    <n v="-8.7899999999999991"/>
    <n v="0"/>
    <n v="0"/>
    <n v="0"/>
    <n v="0"/>
    <n v="0"/>
    <n v="0"/>
    <n v="0"/>
    <n v="97.97"/>
    <n v="0"/>
    <n v="0"/>
    <n v="0"/>
    <n v="0"/>
    <n v="0"/>
    <n v="0"/>
    <n v="0"/>
    <n v="0"/>
    <n v="0"/>
    <n v="0"/>
    <n v="0"/>
    <n v="97.97"/>
    <n v="97.97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90.82"/>
    <n v="280"/>
    <n v="0"/>
    <n v="0"/>
    <n v="280"/>
    <n v="0"/>
    <n v="0"/>
    <n v="280"/>
    <n v="0"/>
    <n v="0"/>
    <n v="0"/>
    <n v="280"/>
    <n v="0"/>
    <n v="0"/>
    <m/>
  </r>
  <r>
    <n v="743"/>
    <d v="2025-10-28T00:00:00"/>
    <s v="ZBTO"/>
    <n v="9519223804"/>
    <n v="1"/>
    <s v="9519223804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3946362"/>
    <s v="GL COIL HARD Y550GL M308 0.47 (TCT)X1220"/>
    <s v="B04"/>
    <s v="Y550GL"/>
    <s v="M308"/>
    <n v="0.47"/>
    <n v="1220"/>
    <n v="0"/>
    <m/>
    <m/>
    <m/>
    <n v="3"/>
    <n v="5"/>
    <n v="252"/>
    <n v="219.5"/>
    <n v="32.5"/>
    <n v="16.989999999999998"/>
    <n v="0"/>
    <n v="0"/>
    <n v="0"/>
    <n v="0"/>
    <n v="0"/>
    <n v="0"/>
    <n v="0"/>
    <n v="15.51"/>
    <n v="0"/>
    <n v="0"/>
    <n v="0"/>
    <n v="0"/>
    <n v="0"/>
    <n v="0"/>
    <n v="0"/>
    <n v="0"/>
    <n v="0"/>
    <n v="0"/>
    <n v="0"/>
    <n v="15.51"/>
    <n v="15.5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219.5"/>
    <n v="252"/>
    <n v="0"/>
    <n v="252"/>
    <n v="0"/>
    <n v="0"/>
    <n v="0"/>
    <n v="252"/>
    <n v="0"/>
    <n v="0"/>
    <n v="0"/>
    <n v="252"/>
    <n v="0"/>
    <n v="0"/>
    <m/>
  </r>
  <r>
    <n v="743"/>
    <d v="2025-10-29T00:00:00"/>
    <s v="ZBTO"/>
    <n v="9519229828"/>
    <n v="1"/>
    <s v="9519229828-1"/>
    <s v="Nov'25"/>
    <s v="Released"/>
    <s v="OK"/>
    <m/>
    <m/>
    <m/>
    <m/>
    <x v="2"/>
    <x v="2"/>
    <m/>
    <x v="0"/>
    <s v="GP"/>
    <s v="GP soft wider"/>
    <m/>
    <n v="2000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2"/>
    <s v="9519229828-2"/>
    <s v="Nov'25"/>
    <s v="Released"/>
    <s v="OK"/>
    <m/>
    <m/>
    <m/>
    <m/>
    <x v="2"/>
    <x v="2"/>
    <m/>
    <x v="0"/>
    <s v="GP"/>
    <s v="GP soft wider"/>
    <m/>
    <n v="2000"/>
    <s v="SIYAGANJ"/>
    <s v="West"/>
    <m/>
    <n v="944695"/>
    <s v="ANM ISPAT PRIVATE LIMITED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3"/>
    <s v="9519229828-3"/>
    <s v="Nov'25"/>
    <s v="Released"/>
    <s v="OK"/>
    <m/>
    <m/>
    <m/>
    <m/>
    <x v="2"/>
    <x v="2"/>
    <m/>
    <x v="0"/>
    <s v="GP"/>
    <s v="GP soft wider"/>
    <m/>
    <n v="2000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4"/>
    <d v="2025-10-29T00:00:00"/>
    <s v="ZBTO"/>
    <n v="9519228840"/>
    <n v="1"/>
    <s v="9519228840-1"/>
    <s v="Nov'25"/>
    <s v="Released"/>
    <s v="OK"/>
    <m/>
    <m/>
    <m/>
    <m/>
    <x v="9"/>
    <x v="9"/>
    <m/>
    <x v="0"/>
    <s v="PPGL"/>
    <s v="Bluescope"/>
    <m/>
    <n v="1000"/>
    <s v="RAJASTHAN"/>
    <s v="TBSPL"/>
    <m/>
    <n v="940008"/>
    <s v="TATA BLUESCOPE STEEL PVT LTD."/>
    <n v="4005316"/>
    <s v="PPGL C HARD Y550PL DX04 0.630X1220"/>
    <s v="B18"/>
    <s v="Y550PL"/>
    <s v="DX04"/>
    <n v="0.63"/>
    <n v="1220"/>
    <n v="0"/>
    <m/>
    <m/>
    <m/>
    <n v="3"/>
    <n v="5"/>
    <n v="55.999000000000002"/>
    <n v="51.195"/>
    <n v="4.8040000000000003"/>
    <n v="-3.6960000000000002"/>
    <n v="0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8.5"/>
    <n v="8.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51.195"/>
    <n v="55.999000000000002"/>
    <n v="0"/>
    <n v="55.999000000000002"/>
    <n v="0"/>
    <n v="0"/>
    <n v="0"/>
    <n v="55.999000000000002"/>
    <n v="0"/>
    <n v="0"/>
    <n v="55.999000000000002"/>
    <n v="0"/>
    <n v="0"/>
    <n v="0"/>
    <m/>
  </r>
  <r>
    <n v="744"/>
    <d v="2025-10-29T00:00:00"/>
    <s v="ZBTO"/>
    <n v="9519229555"/>
    <n v="1"/>
    <s v="9519229555-1"/>
    <s v="Nov'25"/>
    <s v="Released"/>
    <s v="OK"/>
    <m/>
    <m/>
    <m/>
    <m/>
    <x v="9"/>
    <x v="9"/>
    <m/>
    <x v="0"/>
    <s v="PPGL"/>
    <s v="Bluescope"/>
    <m/>
    <n v="1000"/>
    <s v="GAMHARIA"/>
    <s v="TBSPL"/>
    <m/>
    <n v="940016"/>
    <s v="TATA BLUESCOPE STEEL PVT LTD.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13.84"/>
    <n v="14.159000000000001"/>
    <n v="3.2440000000000002"/>
    <n v="0"/>
    <n v="0"/>
    <n v="0"/>
    <n v="0"/>
    <n v="0"/>
    <n v="0"/>
    <n v="0"/>
    <n v="0"/>
    <n v="0"/>
    <n v="0"/>
    <n v="0"/>
    <n v="0"/>
    <n v="0"/>
    <n v="0"/>
    <n v="0"/>
    <n v="10.915000000000001"/>
    <n v="0"/>
    <n v="0"/>
    <n v="0"/>
    <n v="10.915000000000001"/>
    <n v="10.915000000000001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13.839999999999998"/>
    <n v="27.998999999999999"/>
    <n v="0"/>
    <n v="27.998999999999999"/>
    <n v="0"/>
    <n v="0"/>
    <n v="0"/>
    <n v="27.998999999999999"/>
    <n v="0"/>
    <n v="0"/>
    <n v="27.998999999999999"/>
    <n v="0"/>
    <n v="0"/>
    <n v="0"/>
    <m/>
  </r>
  <r>
    <n v="743"/>
    <d v="2025-10-22T00:00:00"/>
    <s v="ZBTO"/>
    <n v="9519208417"/>
    <n v="1"/>
    <s v="9519208417-1"/>
    <s v="No Priority"/>
    <s v="Released"/>
    <s v="N/C"/>
    <m/>
    <m/>
    <m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46.215000000000003"/>
    <n v="205.78399999999999"/>
    <n v="178.644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4"/>
    <n v="27.14"/>
    <n v="27.14"/>
    <n v="0"/>
    <n v="0"/>
    <n v="178.64400000000001"/>
    <m/>
    <m/>
    <m/>
    <m/>
    <m/>
    <m/>
    <m/>
    <m/>
    <s v="R"/>
    <m/>
    <m/>
    <m/>
    <m/>
    <m/>
    <m/>
    <m/>
    <m/>
    <m/>
    <m/>
    <m/>
    <m/>
    <m/>
    <m/>
    <m/>
    <n v="205.78399999999999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No Priority"/>
    <s v="Released"/>
    <s v="N/C"/>
    <m/>
    <m/>
    <m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897"/>
    <n v="1"/>
    <s v="9519213897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4108810"/>
    <s v="GL COIL HARD Y550GL M308 0.35(TCT)X1220"/>
    <s v="B04"/>
    <s v="Y550GL"/>
    <s v="M310"/>
    <n v="0.35"/>
    <n v="1220"/>
    <n v="0"/>
    <m/>
    <m/>
    <m/>
    <n v="3"/>
    <n v="5"/>
    <n v="56"/>
    <n v="0"/>
    <n v="56"/>
    <n v="0.28000000000000003"/>
    <n v="0"/>
    <n v="0"/>
    <n v="0"/>
    <n v="0"/>
    <n v="0"/>
    <n v="0"/>
    <n v="0"/>
    <n v="55.72"/>
    <n v="0"/>
    <n v="0"/>
    <n v="0"/>
    <n v="0"/>
    <n v="0"/>
    <n v="0"/>
    <n v="0"/>
    <n v="0"/>
    <n v="0"/>
    <n v="0"/>
    <n v="0"/>
    <n v="55.72"/>
    <n v="55.72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0"/>
    <n v="56"/>
    <n v="0"/>
    <n v="0"/>
    <n v="56"/>
    <n v="0"/>
    <n v="0"/>
    <n v="0"/>
    <n v="0"/>
    <n v="0"/>
    <n v="0"/>
    <n v="0"/>
    <n v="0"/>
    <n v="56"/>
    <m/>
  </r>
  <r>
    <n v="743"/>
    <m/>
    <s v=""/>
    <m/>
    <m/>
    <s v="60941442-13"/>
    <s v="Stocks"/>
    <s v="Released"/>
    <s v="OK"/>
    <m/>
    <m/>
    <m/>
    <m/>
    <x v="0"/>
    <x v="0"/>
    <m/>
    <x v="0"/>
    <s v="GL"/>
    <s v="IPP"/>
    <m/>
    <s v=""/>
    <m/>
    <m/>
    <m/>
    <m/>
    <s v="Pilkhuwa Depot"/>
    <n v="4031999"/>
    <s v="GL COIL SOFT  Y300GL T12L 0.500X1221"/>
    <s v="B03"/>
    <s v="Y300GL"/>
    <s v="T12L"/>
    <n v="0.5"/>
    <n v="1221"/>
    <m/>
    <m/>
    <m/>
    <m/>
    <m/>
    <m/>
    <n v="100"/>
    <n v="9.25"/>
    <n v="90.75"/>
    <n v="9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75"/>
    <m/>
    <n v="0"/>
    <n v="0"/>
    <m/>
    <m/>
    <m/>
    <m/>
    <m/>
    <m/>
    <m/>
    <m/>
    <m/>
    <m/>
    <m/>
    <m/>
    <m/>
    <m/>
    <m/>
    <m/>
    <m/>
    <m/>
    <m/>
    <m/>
    <m/>
    <m/>
    <m/>
    <m/>
    <n v="90.75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7783-1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428"/>
    <s v="GP COIL XXXGPH GPH3 0.300X900"/>
    <s v="C05"/>
    <s v="XXXGPH"/>
    <s v="GPH3"/>
    <n v="0.3"/>
    <n v="900"/>
    <m/>
    <m/>
    <m/>
    <m/>
    <m/>
    <m/>
    <n v="20.145"/>
    <n v="0"/>
    <n v="20.145"/>
    <n v="20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.145"/>
    <m/>
    <m/>
    <m/>
    <m/>
    <m/>
    <m/>
    <m/>
    <m/>
    <m/>
    <m/>
    <m/>
    <m/>
    <m/>
    <m/>
    <m/>
    <m/>
    <m/>
    <m/>
    <m/>
    <m/>
    <m/>
    <m/>
    <m/>
    <m/>
    <n v="20.145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8310-1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429"/>
    <s v="GP COIL XXXGPH GPH3 0.350X900"/>
    <s v="C05"/>
    <s v="XXXGPH"/>
    <s v="GPH3"/>
    <n v="0.35"/>
    <n v="900"/>
    <m/>
    <m/>
    <m/>
    <m/>
    <m/>
    <m/>
    <n v="19.89"/>
    <n v="0"/>
    <n v="19.89"/>
    <n v="19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.89"/>
    <m/>
    <m/>
    <m/>
    <m/>
    <m/>
    <m/>
    <m/>
    <m/>
    <m/>
    <m/>
    <m/>
    <m/>
    <m/>
    <m/>
    <m/>
    <m/>
    <m/>
    <m/>
    <m/>
    <m/>
    <m/>
    <m/>
    <m/>
    <m/>
    <n v="19.89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8310-2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501"/>
    <s v="GP COIL XXXGPH GPH3 0.500X900"/>
    <s v="C05"/>
    <s v="XXXGPH"/>
    <s v="GPH3"/>
    <n v="0.5"/>
    <n v="900"/>
    <m/>
    <m/>
    <m/>
    <m/>
    <m/>
    <m/>
    <n v="30.47"/>
    <n v="0"/>
    <n v="30.47"/>
    <n v="30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.47"/>
    <m/>
    <m/>
    <m/>
    <m/>
    <m/>
    <m/>
    <m/>
    <m/>
    <m/>
    <m/>
    <m/>
    <m/>
    <m/>
    <m/>
    <m/>
    <m/>
    <m/>
    <m/>
    <m/>
    <m/>
    <m/>
    <m/>
    <m/>
    <m/>
    <n v="30.47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8412-1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501"/>
    <s v="GP COIL XXXGPH GPH3 0.500X900"/>
    <s v="C05"/>
    <s v="XXXGPH"/>
    <s v="GPH3"/>
    <n v="0.5"/>
    <n v="900"/>
    <m/>
    <m/>
    <m/>
    <m/>
    <m/>
    <m/>
    <n v="20.285"/>
    <n v="0"/>
    <n v="20.285"/>
    <n v="20.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.285"/>
    <m/>
    <m/>
    <m/>
    <m/>
    <m/>
    <m/>
    <m/>
    <m/>
    <m/>
    <m/>
    <m/>
    <m/>
    <m/>
    <m/>
    <m/>
    <m/>
    <m/>
    <m/>
    <m/>
    <m/>
    <m/>
    <m/>
    <m/>
    <m/>
    <n v="20.285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097170-1"/>
    <s v="Stocks"/>
    <s v="Released"/>
    <s v="OK"/>
    <m/>
    <m/>
    <m/>
    <m/>
    <x v="6"/>
    <x v="6"/>
    <m/>
    <x v="1"/>
    <s v="CRCA"/>
    <s v="IPP"/>
    <m/>
    <n v="1000"/>
    <m/>
    <m/>
    <m/>
    <m/>
    <s v="BALMER LAWRIE &amp; CO. LIMITED.."/>
    <n v="2164800"/>
    <s v="CRCA COIL TATXXD BT02 0.970X913"/>
    <s v="C01"/>
    <s v="TATXXD"/>
    <s v="BT02"/>
    <n v="0.97"/>
    <n v="913"/>
    <m/>
    <m/>
    <m/>
    <m/>
    <m/>
    <m/>
    <n v="75.998999999999995"/>
    <n v="0"/>
    <n v="75.998999999999995"/>
    <n v="75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75.998999999999995"/>
    <m/>
    <m/>
    <m/>
    <m/>
    <m/>
    <m/>
    <m/>
    <m/>
    <m/>
    <m/>
    <m/>
    <m/>
    <m/>
    <m/>
    <m/>
    <m/>
    <m/>
    <m/>
    <m/>
    <m/>
    <m/>
    <m/>
    <m/>
    <m/>
    <n v="75.998999999999995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113594-1"/>
    <s v="Stocks"/>
    <s v="Released"/>
    <s v="OK"/>
    <m/>
    <m/>
    <m/>
    <m/>
    <x v="3"/>
    <x v="3"/>
    <m/>
    <x v="0"/>
    <s v="CRCA"/>
    <s v="Steelium"/>
    <m/>
    <n v="2000"/>
    <m/>
    <m/>
    <m/>
    <m/>
    <s v="G K ISPAT PRIVATE LIMITED"/>
    <n v="187525"/>
    <s v="CR COIL-ICF  DQ TATXXD AU03 1.00 X 1250"/>
    <s v="C01"/>
    <s v="TATXXD"/>
    <s v="AU03"/>
    <n v="1"/>
    <n v="1250"/>
    <m/>
    <m/>
    <m/>
    <m/>
    <m/>
    <m/>
    <n v="24.91"/>
    <n v="0"/>
    <n v="24.91"/>
    <n v="2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.91"/>
    <m/>
    <m/>
    <m/>
    <m/>
    <m/>
    <m/>
    <m/>
    <m/>
    <m/>
    <m/>
    <m/>
    <m/>
    <m/>
    <m/>
    <m/>
    <m/>
    <m/>
    <m/>
    <m/>
    <m/>
    <m/>
    <m/>
    <m/>
    <m/>
    <n v="24.9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138592-2"/>
    <s v="Stocks"/>
    <s v="Released"/>
    <s v="OK"/>
    <m/>
    <m/>
    <m/>
    <m/>
    <x v="0"/>
    <x v="0"/>
    <m/>
    <x v="0"/>
    <s v="GL"/>
    <s v="IPP"/>
    <m/>
    <n v="1000"/>
    <m/>
    <m/>
    <m/>
    <m/>
    <s v="TATA BLUESCOPE STEEL PRIVATE L"/>
    <n v="2148241"/>
    <s v="GL C Y300GL T12L 0.55BMT(0.60TCT)X1220"/>
    <s v="B03"/>
    <s v="Y300GL"/>
    <s v="T12L"/>
    <n v="0.55000000000000004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n v="0"/>
    <n v="0"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155895-1"/>
    <s v="Stocks"/>
    <s v="Released"/>
    <s v="OK"/>
    <m/>
    <m/>
    <m/>
    <m/>
    <x v="6"/>
    <x v="6"/>
    <m/>
    <x v="4"/>
    <s v="CRCA"/>
    <s v="IPP"/>
    <m/>
    <n v="1000"/>
    <m/>
    <m/>
    <m/>
    <m/>
    <s v="Baba Container Manufacturers"/>
    <n v="3867647"/>
    <s v="CR COIL TATXXD BT03 0.600X1120"/>
    <s v="C01"/>
    <s v="TATXXD"/>
    <s v="BT03"/>
    <n v="0.6"/>
    <n v="1120"/>
    <m/>
    <m/>
    <m/>
    <m/>
    <m/>
    <m/>
    <n v="40.99"/>
    <n v="6.0250000000000004"/>
    <n v="34.965000000000003"/>
    <n v="34.9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4.965000000000003"/>
    <m/>
    <m/>
    <m/>
    <m/>
    <m/>
    <m/>
    <m/>
    <m/>
    <m/>
    <m/>
    <m/>
    <m/>
    <m/>
    <m/>
    <m/>
    <m/>
    <m/>
    <m/>
    <m/>
    <m/>
    <m/>
    <m/>
    <m/>
    <m/>
    <n v="34.965000000000003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75103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1300"/>
    <s v="PPGL C Y550 D0C7 0.40BMT(0.44TPT)X1220"/>
    <s v="B18"/>
    <s v="Y550PL"/>
    <s v="D0C7"/>
    <n v="0.4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m/>
    <m/>
    <m/>
    <m/>
    <m/>
    <m/>
    <m/>
    <m/>
    <m/>
    <m/>
    <m/>
    <m/>
    <m/>
    <m/>
    <m/>
    <m/>
    <n v="112"/>
    <n v="0"/>
    <n v="0"/>
    <n v="0"/>
    <n v="0"/>
    <n v="0"/>
    <n v="0"/>
    <n v="0"/>
    <n v="0"/>
    <n v="0"/>
    <n v="0"/>
    <n v="0"/>
    <n v="0"/>
    <n v="0"/>
    <m/>
  </r>
  <r>
    <n v="744"/>
    <m/>
    <s v="ZBTO"/>
    <m/>
    <m/>
    <s v="9519188907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n v="279.99900000000002"/>
    <n v="278.39499999999998"/>
    <n v="1.6040000000000001"/>
    <n v="-4.0309999999999997"/>
    <n v="0"/>
    <n v="0"/>
    <n v="0"/>
    <n v="0"/>
    <n v="0"/>
    <n v="0"/>
    <n v="0"/>
    <n v="0"/>
    <n v="2.8850000000000002"/>
    <n v="0"/>
    <n v="0"/>
    <n v="0"/>
    <n v="0"/>
    <n v="0"/>
    <n v="0"/>
    <n v="0"/>
    <n v="2.75"/>
    <n v="0"/>
    <n v="0"/>
    <n v="5.6349999999999998"/>
    <n v="5.6349999999999998"/>
    <m/>
    <n v="0"/>
    <n v="0"/>
    <m/>
    <m/>
    <m/>
    <m/>
    <m/>
    <m/>
    <m/>
    <m/>
    <m/>
    <m/>
    <m/>
    <m/>
    <m/>
    <m/>
    <m/>
    <m/>
    <m/>
    <m/>
    <m/>
    <m/>
    <m/>
    <m/>
    <m/>
    <m/>
    <n v="1.604000000000000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189732-2"/>
    <s v="Stocks"/>
    <s v="Released"/>
    <s v="OK"/>
    <m/>
    <m/>
    <m/>
    <m/>
    <x v="0"/>
    <x v="0"/>
    <m/>
    <x v="0"/>
    <s v="GL"/>
    <s v="IPP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m/>
    <m/>
    <m/>
    <m/>
    <m/>
    <m/>
    <m/>
    <m/>
    <m/>
    <m/>
    <m/>
    <m/>
    <m/>
    <m/>
    <m/>
    <m/>
    <n v="112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36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2241"/>
    <s v="PPGL C Y550 D0C7 0.43BMT(0.47TPT)X1220"/>
    <s v="B18"/>
    <s v="Y550PL"/>
    <s v="D0C7"/>
    <n v="0.43"/>
    <n v="1220"/>
    <m/>
    <m/>
    <m/>
    <m/>
    <m/>
    <m/>
    <n v="300"/>
    <n v="8.64"/>
    <n v="291.36"/>
    <n v="29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1.36"/>
    <m/>
    <m/>
    <m/>
    <m/>
    <m/>
    <m/>
    <m/>
    <m/>
    <m/>
    <m/>
    <m/>
    <m/>
    <m/>
    <m/>
    <m/>
    <m/>
    <m/>
    <m/>
    <m/>
    <m/>
    <m/>
    <m/>
    <m/>
    <m/>
    <n v="291.36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36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2241"/>
    <s v="PPGL C Y550 D0C7 0.43BMT(0.47TPT)X1220"/>
    <s v="B18"/>
    <s v="Y550PL"/>
    <s v="D0C7"/>
    <n v="0.43"/>
    <n v="1220"/>
    <m/>
    <m/>
    <m/>
    <m/>
    <m/>
    <m/>
    <n v="200"/>
    <n v="0"/>
    <n v="20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0"/>
    <m/>
    <m/>
    <m/>
    <m/>
    <m/>
    <m/>
    <m/>
    <m/>
    <m/>
    <m/>
    <m/>
    <m/>
    <m/>
    <m/>
    <m/>
    <m/>
    <m/>
    <m/>
    <m/>
    <m/>
    <m/>
    <m/>
    <m/>
    <m/>
    <n v="200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77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996225"/>
    <s v="PPGL C Y550 HPL6 0.40BMT(0.47TPT)X1220"/>
    <s v="B18"/>
    <s v="Y550PL"/>
    <s v="HPL6"/>
    <n v="0.4"/>
    <n v="1220"/>
    <m/>
    <m/>
    <m/>
    <m/>
    <m/>
    <m/>
    <n v="190"/>
    <n v="0"/>
    <n v="190"/>
    <n v="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0"/>
    <m/>
    <m/>
    <m/>
    <m/>
    <m/>
    <m/>
    <m/>
    <m/>
    <m/>
    <m/>
    <m/>
    <m/>
    <m/>
    <m/>
    <m/>
    <m/>
    <m/>
    <m/>
    <m/>
    <m/>
    <m/>
    <m/>
    <m/>
    <m/>
    <n v="190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77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1300"/>
    <s v="PPGL C Y550 D0C7 0.40BMT(0.44TPT)X1220"/>
    <s v="B18"/>
    <s v="Y550PL"/>
    <s v="D0C7"/>
    <n v="0.4"/>
    <n v="1220"/>
    <m/>
    <m/>
    <m/>
    <m/>
    <m/>
    <m/>
    <n v="314"/>
    <n v="0"/>
    <n v="314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14"/>
    <m/>
    <m/>
    <m/>
    <m/>
    <m/>
    <m/>
    <m/>
    <m/>
    <m/>
    <m/>
    <m/>
    <m/>
    <m/>
    <m/>
    <m/>
    <m/>
    <m/>
    <m/>
    <m/>
    <m/>
    <m/>
    <m/>
    <m/>
    <m/>
    <n v="314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92708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210.5"/>
    <n v="0"/>
    <n v="210.5"/>
    <n v="21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0.5"/>
    <m/>
    <m/>
    <m/>
    <m/>
    <m/>
    <m/>
    <m/>
    <m/>
    <m/>
    <m/>
    <m/>
    <m/>
    <m/>
    <m/>
    <m/>
    <m/>
    <m/>
    <m/>
    <m/>
    <m/>
    <m/>
    <m/>
    <m/>
    <m/>
    <n v="210.5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193882-1"/>
    <s v="Stocks"/>
    <s v="Released"/>
    <s v="OK"/>
    <m/>
    <m/>
    <m/>
    <m/>
    <x v="0"/>
    <x v="0"/>
    <m/>
    <x v="0"/>
    <s v="GL"/>
    <s v="IPP"/>
    <m/>
    <n v="1000"/>
    <m/>
    <m/>
    <m/>
    <m/>
    <s v="PURSHOTAM PROFILES PRIVATE LIM"/>
    <n v="3889776"/>
    <s v="GL COIL HARD  Y550GL H0GL 0.900X1249"/>
    <s v="B04"/>
    <s v="Y550GL"/>
    <s v="H0GL"/>
    <n v="0.9"/>
    <n v="1249"/>
    <m/>
    <m/>
    <m/>
    <m/>
    <m/>
    <m/>
    <n v="1000"/>
    <n v="0"/>
    <n v="100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000"/>
    <m/>
    <m/>
    <m/>
    <m/>
    <m/>
    <m/>
    <m/>
    <m/>
    <m/>
    <m/>
    <m/>
    <m/>
    <m/>
    <m/>
    <m/>
    <m/>
    <m/>
    <m/>
    <m/>
    <m/>
    <m/>
    <m/>
    <m/>
    <m/>
    <n v="1000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11217-1"/>
    <s v="Stocks"/>
    <s v="Released"/>
    <s v="OK"/>
    <m/>
    <m/>
    <m/>
    <m/>
    <x v="0"/>
    <x v="0"/>
    <m/>
    <x v="0"/>
    <s v="GL"/>
    <s v="IPP"/>
    <m/>
    <n v="1000"/>
    <m/>
    <m/>
    <m/>
    <m/>
    <s v="PURSHOTAM PROFILES PRIVATE LIM"/>
    <n v="4007669"/>
    <s v="GL COIL HARD  Y550GL H0GL 0.900X1200"/>
    <s v="B04"/>
    <s v="Y550GL"/>
    <s v="H0GL"/>
    <n v="0.9"/>
    <n v="1200"/>
    <m/>
    <m/>
    <m/>
    <m/>
    <m/>
    <m/>
    <n v="1499.9"/>
    <n v="23.49"/>
    <n v="1476.41"/>
    <n v="1476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476.41"/>
    <m/>
    <m/>
    <m/>
    <m/>
    <m/>
    <m/>
    <m/>
    <m/>
    <m/>
    <m/>
    <m/>
    <m/>
    <m/>
    <m/>
    <m/>
    <m/>
    <m/>
    <m/>
    <m/>
    <m/>
    <m/>
    <m/>
    <m/>
    <m/>
    <n v="1476.41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215518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75"/>
    <n v="32.71"/>
    <n v="42.29"/>
    <n v="42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2.29"/>
    <m/>
    <m/>
    <m/>
    <m/>
    <m/>
    <m/>
    <m/>
    <m/>
    <m/>
    <m/>
    <m/>
    <m/>
    <m/>
    <m/>
    <m/>
    <m/>
    <m/>
    <m/>
    <m/>
    <m/>
    <m/>
    <m/>
    <m/>
    <m/>
    <n v="42.29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229393-1"/>
    <s v="Stocks"/>
    <s v="Released"/>
    <s v="OK"/>
    <m/>
    <m/>
    <m/>
    <m/>
    <x v="3"/>
    <x v="3"/>
    <m/>
    <x v="0"/>
    <s v="CRCA"/>
    <s v="Steelium"/>
    <m/>
    <n v="2000"/>
    <m/>
    <m/>
    <m/>
    <m/>
    <s v="BESTEEL KUMMENCHERY,"/>
    <n v="2155233"/>
    <s v="CRCA COIL TATXXD AU03 2.5X1250"/>
    <s v="C01"/>
    <s v="TATXXD"/>
    <s v="AU03"/>
    <n v="2.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m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230305-1"/>
    <s v="Stocks"/>
    <s v="Released"/>
    <s v="OK"/>
    <m/>
    <m/>
    <m/>
    <m/>
    <x v="3"/>
    <x v="3"/>
    <m/>
    <x v="0"/>
    <s v="CRCA"/>
    <s v="Steelium"/>
    <m/>
    <n v="2000"/>
    <m/>
    <m/>
    <m/>
    <m/>
    <s v="GOVINDARAJA MUDALIAR SONS PVT"/>
    <n v="1804908"/>
    <s v="CRCA COIL TATCRC TR15 0.5X1250"/>
    <s v="C01"/>
    <s v="TATCRC"/>
    <s v="TR15"/>
    <n v="0.5"/>
    <n v="1250"/>
    <m/>
    <m/>
    <m/>
    <m/>
    <m/>
    <m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0"/>
    <m/>
    <m/>
    <m/>
    <m/>
    <m/>
    <m/>
    <m/>
    <m/>
    <m/>
    <m/>
    <m/>
    <m/>
    <m/>
    <m/>
    <m/>
    <m/>
    <m/>
    <m/>
    <m/>
    <m/>
    <m/>
    <m/>
    <m/>
    <m/>
    <n v="50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230326-1"/>
    <s v="Stocks"/>
    <s v="Released"/>
    <s v="OK"/>
    <m/>
    <m/>
    <m/>
    <m/>
    <x v="3"/>
    <x v="3"/>
    <m/>
    <x v="0"/>
    <s v="CRCA"/>
    <s v="Steelium"/>
    <m/>
    <n v="2000"/>
    <m/>
    <m/>
    <m/>
    <m/>
    <s v="GOVINDARAJA MUDALIAR SONS PVT"/>
    <n v="187538"/>
    <s v="CR COIL-ICF TATXXD AU03 1.60X1250"/>
    <s v="C01"/>
    <s v="TATXXD"/>
    <s v="AU03"/>
    <n v="1.6"/>
    <n v="1250"/>
    <m/>
    <m/>
    <m/>
    <m/>
    <m/>
    <m/>
    <n v="25.3"/>
    <n v="0"/>
    <n v="25.3"/>
    <n v="25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.3"/>
    <m/>
    <m/>
    <m/>
    <m/>
    <m/>
    <m/>
    <m/>
    <m/>
    <m/>
    <m/>
    <m/>
    <m/>
    <m/>
    <m/>
    <m/>
    <m/>
    <m/>
    <m/>
    <m/>
    <m/>
    <m/>
    <m/>
    <m/>
    <m/>
    <n v="25.3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413-1"/>
    <s v="Stocks"/>
    <s v="Released"/>
    <s v="OK"/>
    <m/>
    <m/>
    <m/>
    <m/>
    <x v="0"/>
    <x v="0"/>
    <m/>
    <x v="0"/>
    <s v="GL"/>
    <s v="IPP"/>
    <m/>
    <n v="1000"/>
    <m/>
    <m/>
    <m/>
    <m/>
    <s v="TRIVENI ENTERPRISES"/>
    <n v="4146590"/>
    <s v="GL COIL HARD  Y550GL GL6H 0.900X1240"/>
    <s v="B04"/>
    <s v="Y550GL"/>
    <s v="GL6H"/>
    <n v="0.9"/>
    <n v="1240"/>
    <m/>
    <m/>
    <m/>
    <m/>
    <m/>
    <m/>
    <n v="300.00099999999998"/>
    <n v="86.84"/>
    <n v="213.161"/>
    <n v="213.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3.161"/>
    <m/>
    <m/>
    <m/>
    <m/>
    <m/>
    <m/>
    <m/>
    <m/>
    <m/>
    <m/>
    <m/>
    <m/>
    <m/>
    <m/>
    <m/>
    <m/>
    <m/>
    <m/>
    <m/>
    <m/>
    <m/>
    <m/>
    <m/>
    <m/>
    <n v="213.16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413-2"/>
    <s v="Stocks"/>
    <s v="Released"/>
    <s v="OK"/>
    <m/>
    <m/>
    <m/>
    <m/>
    <x v="0"/>
    <x v="0"/>
    <m/>
    <x v="0"/>
    <s v="GL"/>
    <s v="IPP"/>
    <m/>
    <n v="1000"/>
    <m/>
    <m/>
    <m/>
    <m/>
    <s v="TRIVENI ENTERPRISES"/>
    <n v="4146590"/>
    <s v="GL COIL HARD  Y550GL GL6H 0.900X1240"/>
    <s v="B04"/>
    <s v="Y550GL"/>
    <s v="GL6H"/>
    <n v="0.9"/>
    <n v="1240"/>
    <m/>
    <m/>
    <m/>
    <m/>
    <m/>
    <m/>
    <n v="230.06100000000001"/>
    <n v="25.56"/>
    <n v="204.501"/>
    <n v="204.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4.501"/>
    <m/>
    <m/>
    <m/>
    <m/>
    <m/>
    <m/>
    <m/>
    <m/>
    <m/>
    <m/>
    <m/>
    <m/>
    <m/>
    <m/>
    <m/>
    <m/>
    <m/>
    <m/>
    <m/>
    <m/>
    <m/>
    <m/>
    <m/>
    <m/>
    <n v="204.50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509-2"/>
    <s v="Stocks"/>
    <s v="Released"/>
    <s v="OK"/>
    <m/>
    <m/>
    <m/>
    <m/>
    <x v="1"/>
    <x v="1"/>
    <m/>
    <x v="1"/>
    <s v="GP"/>
    <s v="GP hard narrow"/>
    <m/>
    <n v="2000"/>
    <m/>
    <m/>
    <m/>
    <m/>
    <s v="SHEYRUB AGENCIES"/>
    <n v="3897429"/>
    <s v="GP COIL XXXGPH GPH3 0.350X900"/>
    <s v="C05"/>
    <s v="XXXGPH"/>
    <s v="GPH3"/>
    <n v="0.35"/>
    <n v="900"/>
    <m/>
    <m/>
    <m/>
    <m/>
    <m/>
    <m/>
    <n v="37.47"/>
    <n v="0"/>
    <n v="37.47"/>
    <n v="37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7.47"/>
    <m/>
    <m/>
    <m/>
    <m/>
    <m/>
    <m/>
    <m/>
    <m/>
    <m/>
    <m/>
    <m/>
    <m/>
    <m/>
    <m/>
    <m/>
    <m/>
    <m/>
    <m/>
    <m/>
    <m/>
    <m/>
    <m/>
    <m/>
    <m/>
    <n v="37.47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509-4"/>
    <s v="Stocks"/>
    <s v="Released"/>
    <s v="OK"/>
    <m/>
    <m/>
    <m/>
    <m/>
    <x v="1"/>
    <x v="1"/>
    <m/>
    <x v="1"/>
    <s v="GP"/>
    <s v="GP hard narrow"/>
    <m/>
    <n v="2000"/>
    <m/>
    <m/>
    <m/>
    <m/>
    <s v="SHEYRUB AGENCIES"/>
    <n v="3897501"/>
    <s v="GP COIL XXXGPH GPH3 0.500X900"/>
    <s v="C05"/>
    <s v="XXXGPH"/>
    <s v="GPH3"/>
    <n v="0.5"/>
    <n v="900"/>
    <m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m/>
    <m/>
    <m/>
    <m/>
    <m/>
    <m/>
    <m/>
    <m/>
    <m/>
    <m/>
    <m/>
    <m/>
    <m/>
    <m/>
    <m/>
    <m/>
    <n v="87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5564-1"/>
    <s v="Stocks"/>
    <s v="Released"/>
    <s v="OK"/>
    <m/>
    <m/>
    <m/>
    <s v="N/C"/>
    <x v="0"/>
    <x v="0"/>
    <m/>
    <x v="2"/>
    <s v="GL"/>
    <s v="IPP"/>
    <m/>
    <n v="1000"/>
    <m/>
    <m/>
    <m/>
    <m/>
    <s v="PENNAR INDUSTRIES LIMITED"/>
    <n v="3924555"/>
    <s v="GL COIL HARD  Y550GL HGL6 0.900X1045"/>
    <s v="B04"/>
    <s v="Y550GL"/>
    <s v="HGL6"/>
    <n v="0.9"/>
    <n v="1045"/>
    <m/>
    <m/>
    <m/>
    <m/>
    <m/>
    <m/>
    <n v="112.99"/>
    <n v="0"/>
    <n v="112.99"/>
    <n v="11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.99"/>
    <m/>
    <m/>
    <m/>
    <m/>
    <m/>
    <m/>
    <m/>
    <m/>
    <m/>
    <m/>
    <m/>
    <m/>
    <m/>
    <m/>
    <m/>
    <m/>
    <m/>
    <m/>
    <m/>
    <m/>
    <m/>
    <m/>
    <m/>
    <m/>
    <n v="112.99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8613-1"/>
    <s v="Stocks"/>
    <s v="Released"/>
    <s v="OK"/>
    <m/>
    <m/>
    <m/>
    <m/>
    <x v="0"/>
    <x v="0"/>
    <m/>
    <x v="0"/>
    <s v="GL"/>
    <s v="IPP"/>
    <m/>
    <n v="1000"/>
    <m/>
    <m/>
    <m/>
    <m/>
    <s v="Metalkraft Limited"/>
    <n v="3886090"/>
    <s v="GL COIL HARD  Y550GL GL6H 0.900X1250"/>
    <s v="B04"/>
    <s v="Y550GL"/>
    <s v="GL6H"/>
    <n v="0.9"/>
    <n v="1250"/>
    <m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0"/>
    <m/>
    <m/>
    <m/>
    <m/>
    <m/>
    <m/>
    <m/>
    <m/>
    <m/>
    <m/>
    <m/>
    <m/>
    <m/>
    <m/>
    <m/>
    <m/>
    <m/>
    <m/>
    <m/>
    <m/>
    <m/>
    <m/>
    <m/>
    <m/>
    <n v="300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9488-1"/>
    <s v="Stocks"/>
    <s v="Released"/>
    <s v="OK"/>
    <m/>
    <m/>
    <m/>
    <s v="N/C"/>
    <x v="0"/>
    <x v="0"/>
    <m/>
    <x v="2"/>
    <s v="GL"/>
    <s v="IPP"/>
    <m/>
    <n v="1000"/>
    <m/>
    <m/>
    <m/>
    <m/>
    <s v="PENNAR INDUSTRIES LIMITED"/>
    <n v="3951358"/>
    <s v="GL COIL HARD  Y550GL GL6H 0.900X1050"/>
    <s v="B04"/>
    <s v="Y550GL"/>
    <s v="GL6H"/>
    <n v="0.9"/>
    <n v="1050"/>
    <m/>
    <m/>
    <m/>
    <m/>
    <m/>
    <m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1"/>
    <m/>
    <m/>
    <m/>
    <m/>
    <m/>
    <m/>
    <m/>
    <m/>
    <m/>
    <m/>
    <m/>
    <m/>
    <m/>
    <m/>
    <m/>
    <m/>
    <m/>
    <m/>
    <m/>
    <m/>
    <m/>
    <m/>
    <m/>
    <m/>
    <n v="111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2100"/>
    <n v="1"/>
    <s v="9519232100-1"/>
    <s v="Additional S&amp;D"/>
    <s v="Released"/>
    <s v="OK"/>
    <m/>
    <m/>
    <m/>
    <m/>
    <x v="6"/>
    <x v="6"/>
    <m/>
    <x v="0"/>
    <s v="CRCA"/>
    <s v="Steelium"/>
    <m/>
    <n v="2000"/>
    <m/>
    <m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30T00:00:00"/>
    <s v="ZBTO"/>
    <n v="9519232546"/>
    <n v="1"/>
    <s v="9519232546-1"/>
    <s v="Additional S&amp;D"/>
    <s v="Released"/>
    <s v="OK"/>
    <m/>
    <m/>
    <m/>
    <m/>
    <x v="6"/>
    <x v="6"/>
    <m/>
    <x v="0"/>
    <s v="CRCA"/>
    <s v="Steelium"/>
    <m/>
    <n v="2000"/>
    <m/>
    <m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23T00:00:00"/>
    <s v="ZBTO"/>
    <n v="9519209775"/>
    <n v="8"/>
    <s v="9519209775-8"/>
    <s v="Additional S&amp;D"/>
    <s v="Released"/>
    <s v="OK"/>
    <m/>
    <m/>
    <m/>
    <m/>
    <x v="6"/>
    <x v="6"/>
    <m/>
    <x v="0"/>
    <s v="CRCA"/>
    <s v="Steelium"/>
    <m/>
    <n v="2000"/>
    <m/>
    <m/>
    <m/>
    <m/>
    <s v="TATA STEEL DOWNSTREAM PRODUCTS LIMI"/>
    <n v="1801804"/>
    <s v="CRCA COIL-TATXXD-AU03-1X1250"/>
    <s v="C01"/>
    <s v="TATXXD"/>
    <s v="AU03"/>
    <n v="1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0"/>
    <n v="116"/>
    <n v="0"/>
    <n v="0"/>
    <n v="0"/>
    <n v="0"/>
    <n v="0"/>
    <n v="0"/>
    <n v="116"/>
    <m/>
  </r>
  <r>
    <n v="742"/>
    <d v="2025-10-31T00:00:00"/>
    <s v="ZBTT"/>
    <n v="9519238368"/>
    <n v="1"/>
    <s v="9519238368-1"/>
    <s v="Additional S&amp;D"/>
    <s v="Released"/>
    <s v="OK"/>
    <m/>
    <m/>
    <m/>
    <m/>
    <x v="8"/>
    <x v="8"/>
    <m/>
    <x v="4"/>
    <s v="CRCA"/>
    <s v="BPRS Stamping"/>
    <m/>
    <n v="2000"/>
    <m/>
    <m/>
    <m/>
    <m/>
    <s v="TATA STEEL DOWNSTREAM PRODUCTS LIMI"/>
    <n v="3722707"/>
    <s v="CR COIL TSBSTA EL06 0.650X1160"/>
    <s v="C01"/>
    <s v="TSBSTA"/>
    <s v="EL06"/>
    <n v="0.65"/>
    <n v="1160"/>
    <m/>
    <m/>
    <m/>
    <m/>
    <m/>
    <m/>
    <n v="24.984999999999999"/>
    <n v="0"/>
    <n v="24.984999999999999"/>
    <n v="24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.984999999999999"/>
    <m/>
    <m/>
    <m/>
    <m/>
    <m/>
    <m/>
    <m/>
    <m/>
    <s v="C"/>
    <m/>
    <m/>
    <m/>
    <m/>
    <m/>
    <m/>
    <m/>
    <m/>
    <m/>
    <m/>
    <m/>
    <m/>
    <m/>
    <m/>
    <m/>
    <n v="-1.5000000000000568E-2"/>
    <n v="25"/>
    <n v="0"/>
    <n v="0"/>
    <n v="25"/>
    <n v="0"/>
    <n v="0"/>
    <n v="25"/>
    <n v="0"/>
    <n v="0"/>
    <n v="0"/>
    <n v="25"/>
    <n v="0"/>
    <n v="0"/>
    <m/>
  </r>
  <r>
    <n v="743"/>
    <d v="2025-09-26T00:00:00"/>
    <s v="ZBTO"/>
    <n v="9519144936"/>
    <n v="3"/>
    <s v="9519144936-3"/>
    <s v="Additional"/>
    <s v="Released"/>
    <s v="OK"/>
    <m/>
    <m/>
    <m/>
    <m/>
    <x v="0"/>
    <x v="0"/>
    <m/>
    <x v="0"/>
    <s v="GL"/>
    <s v="Solar"/>
    <m/>
    <n v="1000"/>
    <m/>
    <m/>
    <m/>
    <m/>
    <s v="Metalkraft Forming Industries Pvt L"/>
    <n v="3886090"/>
    <s v="GL COIL HARD  Y550GL GL6H 0.900X1250"/>
    <s v="B04"/>
    <s v="Y550GL"/>
    <s v="GL6H"/>
    <n v="0.9"/>
    <n v="1250"/>
    <n v="0"/>
    <m/>
    <m/>
    <m/>
    <m/>
    <m/>
    <n v="203"/>
    <n v="8.61"/>
    <n v="194.39"/>
    <n v="19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4.39"/>
    <m/>
    <m/>
    <m/>
    <m/>
    <m/>
    <m/>
    <m/>
    <m/>
    <s v="R"/>
    <m/>
    <m/>
    <m/>
    <m/>
    <m/>
    <m/>
    <m/>
    <m/>
    <m/>
    <m/>
    <m/>
    <m/>
    <m/>
    <m/>
    <m/>
    <n v="-8.6100000000000136"/>
    <n v="203"/>
    <n v="0"/>
    <n v="0"/>
    <n v="203"/>
    <n v="0"/>
    <n v="0"/>
    <n v="203"/>
    <n v="0"/>
    <n v="0"/>
    <n v="0"/>
    <n v="203"/>
    <n v="0"/>
    <n v="0"/>
    <m/>
  </r>
  <r>
    <n v="742"/>
    <d v="2025-09-12T00:00:00"/>
    <s v="ZBTO"/>
    <n v="9519081551"/>
    <n v="3"/>
    <s v="9519081551-3"/>
    <m/>
    <s v="Released"/>
    <m/>
    <m/>
    <m/>
    <m/>
    <m/>
    <x v="10"/>
    <x v="10"/>
    <m/>
    <x v="0"/>
    <s v="HRPO"/>
    <s v="BPRS  "/>
    <m/>
    <s v="2000-BPRS"/>
    <s v="YESHWANTHPURA"/>
    <m/>
    <m/>
    <n v="932179"/>
    <s v="DURGA STEEL INDUSTRIES"/>
    <n v="1210083"/>
    <s v="HR COILS-PO IS 1079 HR2 2X1250"/>
    <n v="768"/>
    <s v="THR099"/>
    <s v="HR99"/>
    <n v="2"/>
    <n v="1250"/>
    <n v="0"/>
    <m/>
    <s v=" "/>
    <m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6.02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1"/>
    <s v="4000517561-1"/>
    <m/>
    <s v="Released"/>
    <m/>
    <m/>
    <m/>
    <m/>
    <m/>
    <x v="10"/>
    <x v="10"/>
    <m/>
    <x v="0"/>
    <s v="HRPO"/>
    <s v="BPRS  "/>
    <m/>
    <s v="2000-BPRS"/>
    <s v="YESHWANTHPURA"/>
    <m/>
    <m/>
    <n v="600103"/>
    <s v="TATA STEEL LIMITED"/>
    <n v="1210083"/>
    <s v="HR COILS-PO IS 1079 HR2 2X1250"/>
    <n v="768"/>
    <s v="THR099"/>
    <s v="HR99"/>
    <n v="2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2"/>
    <s v="4000517561-2"/>
    <m/>
    <s v="Released"/>
    <m/>
    <m/>
    <m/>
    <m/>
    <m/>
    <x v="10"/>
    <x v="10"/>
    <m/>
    <x v="0"/>
    <s v="HRPO"/>
    <s v="BPRS  "/>
    <m/>
    <s v="2000-BPRS"/>
    <s v="YESHWANTHPURA"/>
    <m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427"/>
    <n v="1"/>
    <s v="9519081427-1"/>
    <m/>
    <s v="Released"/>
    <m/>
    <m/>
    <m/>
    <m/>
    <m/>
    <x v="10"/>
    <x v="10"/>
    <m/>
    <x v="0"/>
    <s v="HRPO"/>
    <s v="BPRS"/>
    <m/>
    <s v="2000-BPRS"/>
    <s v="VALPARAI"/>
    <m/>
    <m/>
    <n v="116465"/>
    <s v="SRI BALAJI STEEL TRADERS"/>
    <n v="1210083"/>
    <s v="HR COILS-PO IS 1079 HR2 2X1250"/>
    <n v="768"/>
    <s v="THR099"/>
    <s v="HR99"/>
    <n v="2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2"/>
    <s v="4000518020-2"/>
    <m/>
    <s v="Released"/>
    <m/>
    <m/>
    <m/>
    <m/>
    <m/>
    <x v="10"/>
    <x v="10"/>
    <m/>
    <x v="0"/>
    <s v="HRPO"/>
    <s v="Tubes"/>
    <m/>
    <s v="2000-BPRS"/>
    <s v="YESHWANTHPURA"/>
    <m/>
    <m/>
    <n v="650789"/>
    <s v="Hosur Tube Plant"/>
    <n v="4116633"/>
    <s v="HR COILS-PO THR099 2.50X1245"/>
    <n v="768"/>
    <s v="THR099"/>
    <s v="HR99"/>
    <n v="2.5"/>
    <n v="1245"/>
    <n v="0"/>
    <m/>
    <s v=" "/>
    <m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5.7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3"/>
    <s v="4000518020-3"/>
    <m/>
    <s v="Released"/>
    <m/>
    <m/>
    <m/>
    <m/>
    <m/>
    <x v="10"/>
    <x v="10"/>
    <m/>
    <x v="0"/>
    <s v="HRPO"/>
    <s v="Tubes"/>
    <m/>
    <s v="2000-BPRS"/>
    <s v="YESHWANTHPURA"/>
    <m/>
    <m/>
    <n v="650789"/>
    <s v="Hosur Tube Plant"/>
    <n v="4116634"/>
    <s v="HR COILS-PO THR099 2.50X1255"/>
    <n v="768"/>
    <s v="THR099"/>
    <s v="HR99"/>
    <n v="2.5"/>
    <n v="1255"/>
    <n v="0"/>
    <m/>
    <s v=" "/>
    <m/>
    <n v="10"/>
    <n v="28"/>
    <n v="116"/>
    <n v="44.6"/>
    <n v="71.400000000000006"/>
    <n v="71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71.40000000000000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4"/>
    <s v="4000518020-4"/>
    <m/>
    <s v="Released"/>
    <m/>
    <m/>
    <m/>
    <m/>
    <m/>
    <x v="10"/>
    <x v="10"/>
    <m/>
    <x v="0"/>
    <s v="HRPO"/>
    <s v="Tubes"/>
    <m/>
    <s v="2000-BPRS"/>
    <s v="YESHWANTHPURA"/>
    <m/>
    <m/>
    <n v="650789"/>
    <s v="Hosur Tube Plant"/>
    <n v="1210083"/>
    <s v="HR COILS-PO IS 1079 HR2 2X1250"/>
    <n v="768"/>
    <s v="THR099"/>
    <s v="HR99"/>
    <n v="2"/>
    <n v="1250"/>
    <n v="0"/>
    <m/>
    <s v=" "/>
    <m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F"/>
    <n v="9519077973"/>
    <n v="1"/>
    <s v="9519077973-1"/>
    <m/>
    <s v="Released"/>
    <m/>
    <m/>
    <m/>
    <m/>
    <m/>
    <x v="11"/>
    <x v="10"/>
    <m/>
    <x v="0"/>
    <s v="CRFH"/>
    <s v="CRFH Khopoli"/>
    <m/>
    <s v="2000-BPRS"/>
    <s v="KHOPOLI"/>
    <m/>
    <m/>
    <n v="650783"/>
    <s v="Khopoli Wider CRM"/>
    <n v="4015459"/>
    <s v="CR COIL TATFHC TR10 0.479X1220"/>
    <s v="C09"/>
    <s v="TATFHC"/>
    <s v="TR10"/>
    <n v="0.47899999999999998"/>
    <n v="1220"/>
    <n v="0"/>
    <m/>
    <s v=" "/>
    <m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2.00399999999999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380"/>
    <n v="1"/>
    <s v="9519081380-1"/>
    <m/>
    <s v="Released"/>
    <m/>
    <m/>
    <m/>
    <m/>
    <m/>
    <x v="10"/>
    <x v="10"/>
    <m/>
    <x v="0"/>
    <s v="HRPO"/>
    <s v="BPRS"/>
    <m/>
    <s v="2000-BPRS"/>
    <s v="CHENNAI"/>
    <m/>
    <m/>
    <n v="116465"/>
    <s v="SRI BALAJI STEEL TRADERS"/>
    <n v="1309822"/>
    <s v="HR COILS-PO IS 1079-HR2 4X1250"/>
    <n v="768"/>
    <s v="THA058"/>
    <s v="HA58"/>
    <n v="4"/>
    <n v="1250"/>
    <n v="0"/>
    <m/>
    <s v=" 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21.95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518"/>
    <n v="1"/>
    <s v="9519081518-1"/>
    <m/>
    <s v="Released"/>
    <m/>
    <m/>
    <m/>
    <m/>
    <m/>
    <x v="10"/>
    <x v="10"/>
    <n v="3000"/>
    <x v="0"/>
    <s v="HRPO"/>
    <s v="BPRS"/>
    <m/>
    <s v="2000-BPRS"/>
    <s v="CHENNAI"/>
    <m/>
    <m/>
    <n v="861100"/>
    <s v="KARTHIK STEEL"/>
    <n v="1305553"/>
    <s v="HR COILS-PO IS 1079-HR2 6X1250"/>
    <n v="768"/>
    <s v="THA058"/>
    <s v="HA58"/>
    <n v="6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44.07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2"/>
    <s v="9519091566-2"/>
    <m/>
    <s v="Released"/>
    <m/>
    <m/>
    <m/>
    <m/>
    <m/>
    <x v="11"/>
    <x v="10"/>
    <m/>
    <x v="0"/>
    <s v="CRFH"/>
    <s v="CRFH Khopoli"/>
    <m/>
    <s v="2000-BPRS"/>
    <s v="KHOPOLI"/>
    <m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19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.8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3"/>
    <s v="9519091566-3"/>
    <m/>
    <s v="Released"/>
    <m/>
    <m/>
    <m/>
    <m/>
    <m/>
    <x v="11"/>
    <x v="10"/>
    <m/>
    <x v="0"/>
    <s v="CRFH"/>
    <s v="CRFH Khopoli"/>
    <m/>
    <s v="2000-BPRS"/>
    <s v="KHOPOLI"/>
    <m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20"/>
    <n v="25"/>
    <n v="28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.5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4T00:00:00"/>
    <s v="ZBTF"/>
    <n v="4000518371"/>
    <n v="1"/>
    <s v="4000518371-1"/>
    <m/>
    <s v="Released"/>
    <m/>
    <m/>
    <m/>
    <m/>
    <m/>
    <x v="10"/>
    <x v="10"/>
    <m/>
    <x v="0"/>
    <s v="HRPO"/>
    <s v="IPP"/>
    <m/>
    <s v="1000-IPPE"/>
    <s v="THIRUVALLUR"/>
    <m/>
    <m/>
    <n v="600108"/>
    <s v="THE TATA IRON &amp; STEEL CO LTD "/>
    <n v="1210083"/>
    <s v="HR COILS-PO IS 1079 HR2 2X1250"/>
    <n v="768"/>
    <s v="THR099"/>
    <s v="HR99"/>
    <n v="2"/>
    <n v="1250"/>
    <n v="0"/>
    <m/>
    <s v=" "/>
    <m/>
    <n v="22"/>
    <n v="2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1"/>
    <s v="9519146183-1"/>
    <m/>
    <s v="Released"/>
    <m/>
    <m/>
    <m/>
    <m/>
    <m/>
    <x v="10"/>
    <x v="10"/>
    <m/>
    <x v="0"/>
    <s v="HRPO"/>
    <s v="Auto"/>
    <m/>
    <s v="3000-IPPE"/>
    <s v="CHENNAI"/>
    <m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20"/>
    <n v="31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2"/>
    <s v="9519146183-2"/>
    <m/>
    <s v="Released"/>
    <m/>
    <m/>
    <m/>
    <m/>
    <m/>
    <x v="10"/>
    <x v="10"/>
    <m/>
    <x v="0"/>
    <s v="HRPO"/>
    <s v="Auto"/>
    <m/>
    <s v="3000-IPPE"/>
    <s v="CHENNAI"/>
    <m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18.899999999999999"/>
    <n v="31"/>
    <n v="173.999"/>
    <n v="85.424999999999997"/>
    <n v="88.573999999999998"/>
    <n v="88.57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8.573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73114"/>
    <n v="1"/>
    <s v="9519073114-1"/>
    <m/>
    <s v="Released"/>
    <m/>
    <m/>
    <m/>
    <m/>
    <m/>
    <x v="10"/>
    <x v="10"/>
    <m/>
    <x v="0"/>
    <s v="HRPO"/>
    <s v="BPRS"/>
    <m/>
    <s v="2000-BPRS"/>
    <s v="HOWRAH"/>
    <m/>
    <m/>
    <n v="154464"/>
    <s v="TATA STEEL DOWNSTREAM PRODUCTS LIMI"/>
    <n v="1179966"/>
    <s v="HR COILS-PO IS 10748 GR 1 2X1250"/>
    <n v="768"/>
    <s v="I09497"/>
    <s v="HG01"/>
    <n v="2"/>
    <n v="1250"/>
    <n v="0"/>
    <m/>
    <s v=" 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9585"/>
    <n v="1"/>
    <s v="9519089585-1"/>
    <m/>
    <s v="Released"/>
    <m/>
    <m/>
    <m/>
    <m/>
    <m/>
    <x v="10"/>
    <x v="10"/>
    <m/>
    <x v="0"/>
    <s v="HRPO"/>
    <s v="BPRS"/>
    <m/>
    <s v="2200-BPRS"/>
    <s v="KOLAR"/>
    <m/>
    <m/>
    <n v="801611"/>
    <s v="SHIVA FERRIC PVT LTD"/>
    <n v="3187346"/>
    <s v="HR COILS-PO I09497 2.01X1250"/>
    <n v="768"/>
    <s v="I09497"/>
    <s v="HG01"/>
    <n v="2.0099999999999998"/>
    <n v="1250"/>
    <n v="0"/>
    <m/>
    <s v=" "/>
    <m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5406"/>
    <n v="1"/>
    <s v="9519085406-1"/>
    <m/>
    <s v="Released"/>
    <m/>
    <m/>
    <m/>
    <m/>
    <m/>
    <x v="10"/>
    <x v="10"/>
    <m/>
    <x v="0"/>
    <s v="HRPO"/>
    <s v="BPRS"/>
    <m/>
    <s v="2200-BPRS"/>
    <s v="KOLAR"/>
    <m/>
    <m/>
    <n v="801611"/>
    <s v="SHIVA FERRIC PVT LTD"/>
    <n v="1179966"/>
    <s v="HR COILS-PO IS 10748 GR 1 2X1250"/>
    <n v="768"/>
    <s v="I09497"/>
    <s v="HG01"/>
    <n v="2"/>
    <n v="1250"/>
    <n v="0"/>
    <m/>
    <s v=" "/>
    <m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682"/>
    <n v="1"/>
    <s v="9519164682-1"/>
    <m/>
    <s v="Released"/>
    <m/>
    <m/>
    <m/>
    <m/>
    <m/>
    <x v="10"/>
    <x v="10"/>
    <m/>
    <x v="0"/>
    <s v="HRPO"/>
    <s v="Auto"/>
    <m/>
    <s v="3000-IPPE"/>
    <s v="YESHWANTHPURA"/>
    <m/>
    <m/>
    <n v="157491"/>
    <s v="TATA STEEL DOWNSTREAM PRODUCTS LIMI"/>
    <n v="1309819"/>
    <s v="HR COILS-PO IS 1079-HR2 3X1250"/>
    <n v="768"/>
    <s v="THA058"/>
    <s v="HA58"/>
    <n v="3"/>
    <n v="1250"/>
    <n v="0"/>
    <m/>
    <s v=" "/>
    <m/>
    <n v="17"/>
    <n v="27.5"/>
    <n v="145"/>
    <n v="88.69"/>
    <n v="56.31"/>
    <n v="56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6.3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58647"/>
    <n v="1"/>
    <s v="9519158647-1"/>
    <m/>
    <s v="Released"/>
    <m/>
    <m/>
    <m/>
    <m/>
    <m/>
    <x v="10"/>
    <x v="10"/>
    <m/>
    <x v="0"/>
    <s v="HRPO"/>
    <s v="Auto"/>
    <m/>
    <s v="3000-IPPE"/>
    <s v="RAMANAGARA"/>
    <m/>
    <m/>
    <n v="157491"/>
    <s v="TATA STEEL DOWNSTREAM PRODUCTS LIMI"/>
    <n v="1309699"/>
    <s v="HR COILS-PO IS 1079-HR2 2X1250"/>
    <n v="768"/>
    <s v="THA058"/>
    <s v="HA58"/>
    <n v="2"/>
    <n v="1250"/>
    <n v="0"/>
    <m/>
    <s v=" "/>
    <m/>
    <n v="18"/>
    <n v="31"/>
    <n v="289.99900000000002"/>
    <n v="83.52"/>
    <n v="206.47900000000001"/>
    <n v="206.47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6.479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456"/>
    <n v="1"/>
    <s v="9519164456-1"/>
    <m/>
    <s v="Released"/>
    <m/>
    <m/>
    <m/>
    <m/>
    <m/>
    <x v="10"/>
    <x v="10"/>
    <m/>
    <x v="0"/>
    <s v="HRPO"/>
    <s v="Auto"/>
    <m/>
    <s v="3000-IPPE"/>
    <s v="RAMANAGARA"/>
    <m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s v=" "/>
    <m/>
    <n v="20"/>
    <n v="31"/>
    <n v="116"/>
    <n v="66.63"/>
    <n v="49.37"/>
    <n v="49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9.3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109875"/>
    <n v="2"/>
    <s v="9519109875-2"/>
    <m/>
    <s v="Released"/>
    <m/>
    <m/>
    <m/>
    <m/>
    <m/>
    <x v="10"/>
    <x v="10"/>
    <m/>
    <x v="0"/>
    <s v="HRPO"/>
    <s v="BPRS  "/>
    <m/>
    <s v="2000-BPRS"/>
    <s v="YESHWANTHPURA"/>
    <m/>
    <m/>
    <n v="165992"/>
    <s v="G.K.ISPAT PVT.LTD"/>
    <n v="1210097"/>
    <s v="HR COILS-PO IS 1079 HR2 5X1250"/>
    <n v="768"/>
    <s v="THR099"/>
    <s v="HR99"/>
    <n v="5"/>
    <n v="1250"/>
    <n v="0"/>
    <m/>
    <s v=" 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076188"/>
    <n v="1"/>
    <s v="9519076188-1"/>
    <m/>
    <s v="Released"/>
    <m/>
    <m/>
    <m/>
    <m/>
    <m/>
    <x v="10"/>
    <x v="10"/>
    <m/>
    <x v="0"/>
    <s v="HRPO"/>
    <s v="BPRS"/>
    <m/>
    <s v="2000-BPRS"/>
    <s v="CHENNAI"/>
    <m/>
    <m/>
    <n v="861100"/>
    <s v="KARTHIK STEEL"/>
    <n v="1210097"/>
    <s v="HR COILS-PO IS 1079 HR2 5X1250"/>
    <n v="768"/>
    <s v="THR099"/>
    <s v="HR99"/>
    <n v="5"/>
    <n v="1250"/>
    <n v="0"/>
    <m/>
    <s v=" "/>
    <m/>
    <n v="18"/>
    <n v="3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4936"/>
    <n v="4"/>
    <s v="9519144936-4"/>
    <m/>
    <s v="Released"/>
    <m/>
    <m/>
    <m/>
    <m/>
    <m/>
    <x v="0"/>
    <x v="0"/>
    <m/>
    <x v="0"/>
    <s v="GL"/>
    <s v="Solar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m/>
    <s v="AZ150"/>
    <m/>
    <n v="8"/>
    <n v="12"/>
    <n v="220"/>
    <n v="0"/>
    <n v="22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2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1"/>
    <s v="9519248672-1"/>
    <m/>
    <s v="Released"/>
    <m/>
    <m/>
    <m/>
    <m/>
    <m/>
    <x v="3"/>
    <x v="3"/>
    <m/>
    <x v="3"/>
    <s v="CRCA"/>
    <s v="Steelium Milledge"/>
    <m/>
    <s v="2000-BPRS"/>
    <s v="AHMEDABAD"/>
    <m/>
    <m/>
    <n v="854773"/>
    <s v="ANM ISPAT PVT LTD"/>
    <n v="3532322"/>
    <s v="CR COIL TATXXD AH03 1X1320"/>
    <s v="C01"/>
    <s v="TATXXD"/>
    <s v="AH03"/>
    <n v="1"/>
    <n v="1320"/>
    <n v="0"/>
    <m/>
    <s v=" "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6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2"/>
    <s v="9519248672-2"/>
    <m/>
    <s v="Released"/>
    <m/>
    <m/>
    <m/>
    <m/>
    <m/>
    <x v="3"/>
    <x v="3"/>
    <m/>
    <x v="3"/>
    <s v="CRCA"/>
    <s v="Steelium Milledge"/>
    <m/>
    <s v="2000-BPRS"/>
    <s v="AHMEDABAD"/>
    <m/>
    <m/>
    <n v="854773"/>
    <s v="ANM ISPAT PVT LTD"/>
    <n v="3532323"/>
    <s v="CR COIL TATXXD AH03 1.200X1320"/>
    <s v="C01"/>
    <s v="TATXXD"/>
    <s v="AH03"/>
    <n v="1.2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3"/>
    <s v="9519248672-3"/>
    <m/>
    <s v="Released"/>
    <m/>
    <m/>
    <m/>
    <m/>
    <m/>
    <x v="3"/>
    <x v="3"/>
    <m/>
    <x v="3"/>
    <s v="CRCA"/>
    <s v="Steelium Milledge"/>
    <m/>
    <s v="2000-BPRS"/>
    <s v="AHMEDABAD"/>
    <m/>
    <m/>
    <n v="854773"/>
    <s v="ANM ISPAT PVT LTD"/>
    <n v="3646079"/>
    <s v="CR COIL TATXXD AH03 1.500X1320"/>
    <s v="C01"/>
    <s v="TATXXD"/>
    <s v="AH03"/>
    <n v="1.5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36009"/>
    <n v="2"/>
    <s v="9519236009-2"/>
    <m/>
    <s v="Released"/>
    <m/>
    <m/>
    <m/>
    <m/>
    <m/>
    <x v="4"/>
    <x v="4"/>
    <m/>
    <x v="0"/>
    <s v="CRCA"/>
    <s v="Steelium Super"/>
    <m/>
    <s v="2000-BPRS"/>
    <s v="VARANASI"/>
    <m/>
    <m/>
    <n v="115841"/>
    <s v="O.V.S. ISPAT UDYOG"/>
    <n v="3240761"/>
    <s v="CRCA SHEET TSBCRC SR15 0.500X1250X2030"/>
    <s v="C06"/>
    <s v="TSBCRC"/>
    <s v="SR15"/>
    <n v="0.5"/>
    <n v="1250"/>
    <n v="2030"/>
    <m/>
    <s v=" "/>
    <m/>
    <n v="2.5"/>
    <n v="3"/>
    <n v="116"/>
    <n v="98.555000000000007"/>
    <n v="17.445"/>
    <n v="14.045"/>
    <n v="0"/>
    <n v="0"/>
    <n v="0"/>
    <n v="0"/>
    <n v="0"/>
    <n v="0"/>
    <n v="0"/>
    <n v="0"/>
    <n v="0"/>
    <n v="0"/>
    <n v="0"/>
    <n v="0"/>
    <n v="0"/>
    <n v="0"/>
    <n v="1.18"/>
    <n v="0"/>
    <n v="0"/>
    <n v="0"/>
    <n v="2.2200000000000002"/>
    <n v="3.4000000000000004"/>
    <n v="3.4000000000000004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36015"/>
    <n v="3"/>
    <s v="9519236015-3"/>
    <m/>
    <s v="Released"/>
    <m/>
    <m/>
    <m/>
    <m/>
    <m/>
    <x v="4"/>
    <x v="4"/>
    <m/>
    <x v="0"/>
    <s v="CRCA"/>
    <s v="Steelium Super"/>
    <m/>
    <s v="2000-BPRS"/>
    <s v="GORAKHPUR"/>
    <m/>
    <m/>
    <n v="115841"/>
    <s v="O.V.S. ISPAT UDYOG"/>
    <n v="3240792"/>
    <s v="CRCA SHEET TSBCRC SR15 0.600X1250X2500"/>
    <s v="C06"/>
    <s v="TSBCRC"/>
    <s v="SR15"/>
    <n v="0.6"/>
    <n v="1250"/>
    <n v="2500"/>
    <m/>
    <s v=" "/>
    <m/>
    <n v="2.5"/>
    <n v="3"/>
    <n v="29"/>
    <n v="0"/>
    <n v="29"/>
    <n v="0.34"/>
    <n v="0"/>
    <n v="0"/>
    <n v="28.66"/>
    <n v="0"/>
    <n v="0"/>
    <n v="0"/>
    <n v="0"/>
    <n v="0"/>
    <n v="0"/>
    <n v="0"/>
    <n v="0"/>
    <n v="0"/>
    <n v="0"/>
    <n v="0"/>
    <n v="0"/>
    <n v="0"/>
    <n v="0"/>
    <n v="0"/>
    <n v="0"/>
    <n v="28.66"/>
    <n v="28.66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114845"/>
    <n v="1"/>
    <s v="9519114845-1"/>
    <m/>
    <s v="Released"/>
    <m/>
    <m/>
    <m/>
    <m/>
    <m/>
    <x v="6"/>
    <x v="6"/>
    <m/>
    <x v="1"/>
    <s v="CRCA"/>
    <s v="Steelium"/>
    <m/>
    <s v="2000-BPRS"/>
    <s v="VISHAKHAPATNAM"/>
    <m/>
    <m/>
    <n v="946077"/>
    <s v="SITARAM IRON AND STEEL PVT LTD"/>
    <n v="1804789"/>
    <s v="CRCA COIL-TATXXD-AU03-0.5X900"/>
    <s v="C01"/>
    <s v="TATXXD"/>
    <s v="AU03"/>
    <n v="0.5"/>
    <n v="900"/>
    <n v="0"/>
    <m/>
    <s v=" "/>
    <m/>
    <n v="8"/>
    <n v="1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128035"/>
    <n v="2"/>
    <s v="9519128035-2"/>
    <m/>
    <s v="Released"/>
    <m/>
    <m/>
    <m/>
    <m/>
    <m/>
    <x v="10"/>
    <x v="10"/>
    <m/>
    <x v="0"/>
    <s v="HRPO"/>
    <s v="BPRS"/>
    <m/>
    <s v="2000-BPRS"/>
    <s v="HOWRAH"/>
    <m/>
    <m/>
    <n v="154464"/>
    <s v="TATA STEEL DOWNSTREAM PRODUCTS LIMI"/>
    <n v="1179967"/>
    <s v="HR COILS-PO IS 10748 GR 1 2.50X1250"/>
    <n v="768"/>
    <s v="I09497"/>
    <s v="HG01"/>
    <n v="2.5"/>
    <n v="1250"/>
    <n v="0"/>
    <m/>
    <s v=" "/>
    <m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9T00:00:00"/>
    <s v="ZBTO"/>
    <n v="9519219867"/>
    <n v="7"/>
    <s v="9519219867-7"/>
    <m/>
    <s v="Released"/>
    <m/>
    <m/>
    <m/>
    <m/>
    <m/>
    <x v="1"/>
    <x v="1"/>
    <m/>
    <x v="1"/>
    <s v="GP"/>
    <s v="GP Soft narrow"/>
    <m/>
    <s v="2000-BPRS"/>
    <s v="GUWAHATI"/>
    <m/>
    <m/>
    <n v="116649"/>
    <s v="SAGAR STEELS"/>
    <n v="1851074"/>
    <s v="GP COIL SOFT-TATXGP-GLK1-0.28X900"/>
    <s v="C02"/>
    <s v="TATXGP"/>
    <s v="GLK1"/>
    <n v="0.28000000000000003"/>
    <n v="900"/>
    <n v="0"/>
    <m/>
    <s v="Z80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220"/>
    <n v="1"/>
    <s v="9519189220-1"/>
    <m/>
    <s v="Released"/>
    <m/>
    <m/>
    <m/>
    <m/>
    <m/>
    <x v="1"/>
    <x v="1"/>
    <m/>
    <x v="1"/>
    <s v="GP"/>
    <s v="GP Soft narrow"/>
    <m/>
    <s v="2000-BPRS"/>
    <s v="WEST BOKARO"/>
    <m/>
    <m/>
    <n v="185794"/>
    <s v="Shree Bajrang Steel Udyog"/>
    <n v="1854424"/>
    <s v="GP COIL SOFT-TATXGP-GK09-0.6X900"/>
    <s v="C02"/>
    <s v="TATXGP"/>
    <s v="GK09"/>
    <n v="0.6"/>
    <n v="900"/>
    <n v="0"/>
    <m/>
    <s v="Z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63881"/>
    <n v="1"/>
    <s v="9519163881-1"/>
    <m/>
    <s v="Released"/>
    <m/>
    <m/>
    <m/>
    <m/>
    <m/>
    <x v="1"/>
    <x v="1"/>
    <m/>
    <x v="1"/>
    <s v="GP"/>
    <s v="GP Soft narrow"/>
    <m/>
    <s v="2000-BPRS"/>
    <s v="TATANAGAR"/>
    <m/>
    <m/>
    <n v="165053"/>
    <s v="SUDISA ENTERPRISES (P) LTD."/>
    <n v="1852414"/>
    <s v="GP COIL SOFT-TSBXGP-N1GP-0.6X900"/>
    <s v="C02"/>
    <s v="TSBXGP"/>
    <s v="N1GP"/>
    <n v="0.6"/>
    <n v="900"/>
    <n v="0"/>
    <m/>
    <s v="Z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503"/>
    <n v="1"/>
    <s v="9519189503-1"/>
    <m/>
    <s v="Released"/>
    <m/>
    <m/>
    <m/>
    <m/>
    <m/>
    <x v="1"/>
    <x v="1"/>
    <m/>
    <x v="1"/>
    <s v="GP"/>
    <s v="GP Soft narrow"/>
    <m/>
    <s v="2000-BPRS"/>
    <s v=" "/>
    <m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6101"/>
    <n v="1"/>
    <s v="9519256101-1"/>
    <m/>
    <s v="Released"/>
    <m/>
    <m/>
    <m/>
    <m/>
    <m/>
    <x v="4"/>
    <x v="4"/>
    <m/>
    <x v="0"/>
    <s v="CRCA"/>
    <s v="Steelium Super"/>
    <m/>
    <s v="2000-BPRS"/>
    <s v="JAIPUR"/>
    <m/>
    <m/>
    <n v="116137"/>
    <s v="PELIKAN DOSSIER (P) LTD "/>
    <n v="3239543"/>
    <s v="CRCA SHEET TATCRC SR16 0.350X1250X2500"/>
    <s v="C06"/>
    <s v="TATCRC"/>
    <s v="SR16"/>
    <n v="0.35"/>
    <n v="1250"/>
    <n v="2500"/>
    <m/>
    <s v=" "/>
    <m/>
    <n v="1"/>
    <n v="3"/>
    <n v="29"/>
    <n v="0"/>
    <n v="29"/>
    <n v="-0.08"/>
    <n v="0"/>
    <n v="29.08"/>
    <n v="0"/>
    <n v="0"/>
    <n v="0"/>
    <n v="0"/>
    <n v="0"/>
    <n v="0"/>
    <n v="0"/>
    <n v="0"/>
    <n v="0"/>
    <n v="0"/>
    <n v="0"/>
    <n v="0"/>
    <n v="0"/>
    <n v="0"/>
    <n v="0"/>
    <n v="0"/>
    <n v="0"/>
    <n v="29.08"/>
    <n v="29.08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1"/>
    <s v="9519080861-1"/>
    <m/>
    <s v="Released"/>
    <m/>
    <m/>
    <m/>
    <m/>
    <m/>
    <x v="11"/>
    <x v="10"/>
    <n v="2000"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13.22"/>
    <n v="238.78"/>
    <n v="23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8.7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2"/>
    <s v="9519080861-2"/>
    <m/>
    <s v="Released"/>
    <m/>
    <m/>
    <m/>
    <m/>
    <m/>
    <x v="11"/>
    <x v="10"/>
    <m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3"/>
    <s v="9519080861-3"/>
    <m/>
    <s v="Released"/>
    <m/>
    <m/>
    <m/>
    <m/>
    <m/>
    <x v="11"/>
    <x v="10"/>
    <m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4"/>
    <s v="9519080861-4"/>
    <m/>
    <s v="Released"/>
    <m/>
    <m/>
    <m/>
    <m/>
    <m/>
    <x v="11"/>
    <x v="10"/>
    <m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39240"/>
    <n v="1"/>
    <s v="9519239240-1"/>
    <m/>
    <s v="Released"/>
    <m/>
    <m/>
    <m/>
    <m/>
    <m/>
    <x v="2"/>
    <x v="2"/>
    <m/>
    <x v="0"/>
    <s v="GP"/>
    <s v="GP soft wider"/>
    <m/>
    <s v="2000-BPRS"/>
    <s v="JABALPUR"/>
    <m/>
    <m/>
    <n v="929931"/>
    <s v="BMW VYAPAR PRIVATE LIMITED"/>
    <n v="1851106"/>
    <s v="GP COIL SOFT-TATXGP-GK09-0.6X1250"/>
    <s v="C02"/>
    <s v="TATXGP"/>
    <s v="GK09"/>
    <n v="0.6"/>
    <n v="1250"/>
    <n v="0"/>
    <m/>
    <s v="Z80"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89846"/>
    <n v="3"/>
    <s v="9519189846-3"/>
    <m/>
    <s v="Released"/>
    <m/>
    <m/>
    <m/>
    <m/>
    <m/>
    <x v="4"/>
    <x v="4"/>
    <m/>
    <x v="0"/>
    <s v="CRCA"/>
    <s v="Steelium Super"/>
    <m/>
    <s v="2000-BPRS"/>
    <s v="HOWRAH"/>
    <m/>
    <m/>
    <n v="950552"/>
    <s v="GSB HOLDINGS AND COMMERCIAL PRIVATE"/>
    <n v="2427619"/>
    <s v="CRCA SHEET TATCRC SR16 0.400X1250X2500"/>
    <s v="C06"/>
    <s v="TATCRC"/>
    <s v="SR16"/>
    <n v="0.4"/>
    <n v="1250"/>
    <n v="2500"/>
    <m/>
    <s v=" "/>
    <m/>
    <n v="0.1"/>
    <n v="9.9"/>
    <n v="29"/>
    <n v="0"/>
    <n v="29"/>
    <n v="-0.12"/>
    <n v="0"/>
    <n v="29.12"/>
    <n v="0"/>
    <n v="0"/>
    <n v="0"/>
    <n v="0"/>
    <n v="0"/>
    <n v="0"/>
    <n v="0"/>
    <n v="0"/>
    <n v="0"/>
    <n v="0"/>
    <n v="0"/>
    <n v="0"/>
    <n v="0"/>
    <n v="0"/>
    <n v="0"/>
    <n v="0"/>
    <n v="0"/>
    <n v="29.12"/>
    <n v="29.12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1"/>
    <s v="9519268386-1"/>
    <m/>
    <s v="Released"/>
    <m/>
    <m/>
    <m/>
    <m/>
    <m/>
    <x v="7"/>
    <x v="7"/>
    <m/>
    <x v="3"/>
    <s v="GP"/>
    <s v="GP hard wider"/>
    <m/>
    <s v="2000-BPRS"/>
    <s v="GAMHARIA"/>
    <m/>
    <m/>
    <n v="650743"/>
    <s v="ANGUL GALVANIZING PLANT"/>
    <n v="3953694"/>
    <s v="GP COIL TATXGP GP2T 0.250X1350"/>
    <s v="C05"/>
    <s v="TATXGP"/>
    <s v="GP2T"/>
    <n v="0.25"/>
    <n v="1350"/>
    <n v="0"/>
    <m/>
    <s v="Z120"/>
    <m/>
    <n v="12"/>
    <n v="30"/>
    <n v="310.00099999999998"/>
    <n v="0"/>
    <n v="310.00099999999998"/>
    <n v="31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10.000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1"/>
    <s v="9519248026-1"/>
    <m/>
    <s v="Released"/>
    <m/>
    <m/>
    <m/>
    <m/>
    <m/>
    <x v="0"/>
    <x v="0"/>
    <m/>
    <x v="0"/>
    <s v="GL"/>
    <s v="IPP"/>
    <m/>
    <s v="1000-IPPE"/>
    <s v="TAMBATI"/>
    <m/>
    <m/>
    <n v="942186"/>
    <s v="PRABHAT GLOBAL COLOURCOATED PRIVATE"/>
    <n v="1882436"/>
    <s v="GL COIL HARD -Y550GL-H7GL-0.37X1220"/>
    <s v="B04"/>
    <s v="Y550GL"/>
    <s v="H7GL"/>
    <n v="0.37"/>
    <n v="1220"/>
    <n v="0"/>
    <m/>
    <s v="AZ70"/>
    <m/>
    <n v="8"/>
    <n v="12"/>
    <n v="112.999"/>
    <n v="0"/>
    <n v="112.999"/>
    <n v="112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.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2"/>
    <s v="9519248026-2"/>
    <m/>
    <s v="Released"/>
    <m/>
    <m/>
    <m/>
    <m/>
    <m/>
    <x v="0"/>
    <x v="0"/>
    <m/>
    <x v="0"/>
    <s v="GL"/>
    <s v="IPP"/>
    <m/>
    <s v="1000-IPPE"/>
    <s v="TAMBATI"/>
    <m/>
    <m/>
    <n v="942186"/>
    <s v="PRABHAT GLOBAL COLOURCOATED PRIVATE"/>
    <n v="3248015"/>
    <s v="GL COIL HARD  Y550GL H9GL 0.370X1220"/>
    <s v="B04"/>
    <s v="Y550GL"/>
    <s v="H9GL"/>
    <n v="0.37"/>
    <n v="1220"/>
    <n v="0"/>
    <m/>
    <s v="AZ150"/>
    <m/>
    <n v="8"/>
    <n v="12"/>
    <n v="60.999000000000002"/>
    <n v="0"/>
    <n v="60.999000000000002"/>
    <n v="60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60.999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04"/>
    <n v="1"/>
    <s v="9519248004-1"/>
    <m/>
    <s v="Released"/>
    <m/>
    <m/>
    <m/>
    <m/>
    <m/>
    <x v="5"/>
    <x v="5"/>
    <m/>
    <x v="0"/>
    <s v="GL"/>
    <s v="Bluescope"/>
    <m/>
    <s v="1000-IPPE"/>
    <s v="TATANAGAR"/>
    <m/>
    <m/>
    <n v="942284"/>
    <s v="TATA BLUESCOPE STEEL PRIVATE LIMITE"/>
    <n v="3946364"/>
    <s v="GL COIL HARD Y550GL M308 0.50 (TCT)X1220"/>
    <s v="B04"/>
    <s v="Y550GL"/>
    <s v="M308"/>
    <n v="0.5"/>
    <n v="1220"/>
    <n v="0"/>
    <m/>
    <s v="AZ150"/>
    <m/>
    <n v="3"/>
    <n v="5"/>
    <n v="112"/>
    <n v="26.765000000000001"/>
    <n v="85.234999999999999"/>
    <n v="-13.295"/>
    <n v="0"/>
    <n v="0"/>
    <n v="0"/>
    <n v="0"/>
    <n v="0"/>
    <n v="0"/>
    <n v="0"/>
    <n v="98.53"/>
    <n v="0"/>
    <n v="0"/>
    <n v="0"/>
    <n v="0"/>
    <n v="0"/>
    <n v="0"/>
    <n v="0"/>
    <n v="0"/>
    <n v="0"/>
    <n v="0"/>
    <n v="0"/>
    <n v="98.53"/>
    <n v="98.53"/>
    <m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810"/>
    <n v="1"/>
    <s v="9519248810-1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1988"/>
    <s v="GL C YS550 H6GL 0.50BMT(0.55TCT)X1220"/>
    <s v="B04"/>
    <s v="Y550GL"/>
    <s v="H6GL"/>
    <n v="0.5"/>
    <n v="1220"/>
    <n v="0"/>
    <m/>
    <s v="AZ150"/>
    <m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2"/>
    <s v="9519248791-2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s v="AZ15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3"/>
    <s v="9519248652-3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347"/>
    <n v="26.36"/>
    <n v="320.64"/>
    <n v="309.11"/>
    <n v="0"/>
    <n v="0"/>
    <n v="0"/>
    <n v="0"/>
    <n v="0"/>
    <n v="0"/>
    <n v="0"/>
    <n v="0"/>
    <n v="0"/>
    <n v="0"/>
    <n v="0"/>
    <n v="0"/>
    <n v="0"/>
    <n v="0"/>
    <n v="0"/>
    <n v="11.53"/>
    <n v="0"/>
    <n v="0"/>
    <n v="0"/>
    <n v="11.53"/>
    <n v="11.53"/>
    <m/>
    <n v="0"/>
    <n v="309.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447"/>
    <n v="2"/>
    <s v="9519268447-2"/>
    <m/>
    <s v="Released"/>
    <m/>
    <m/>
    <m/>
    <m/>
    <m/>
    <x v="7"/>
    <x v="7"/>
    <n v="3000"/>
    <x v="3"/>
    <s v="GP"/>
    <s v="GP hard wider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93"/>
    <n v="0"/>
    <n v="93"/>
    <n v="63.984999999999999"/>
    <n v="0"/>
    <n v="0"/>
    <n v="0"/>
    <n v="0"/>
    <n v="0"/>
    <n v="0"/>
    <n v="0"/>
    <n v="0"/>
    <n v="0"/>
    <n v="0"/>
    <n v="0"/>
    <n v="0"/>
    <n v="0"/>
    <n v="0"/>
    <n v="0"/>
    <n v="29.015000000000001"/>
    <n v="0"/>
    <n v="0"/>
    <n v="0"/>
    <n v="29.015000000000001"/>
    <n v="29.015000000000001"/>
    <m/>
    <n v="0"/>
    <n v="63.98499999999999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2"/>
    <s v="9519268386-2"/>
    <m/>
    <s v="Released"/>
    <m/>
    <m/>
    <m/>
    <m/>
    <m/>
    <x v="7"/>
    <x v="7"/>
    <m/>
    <x v="3"/>
    <s v="GP"/>
    <s v="GP hard wider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9T00:00:00"/>
    <s v="ZBTF"/>
    <n v="9519205959"/>
    <n v="1"/>
    <s v="9519205959-1"/>
    <m/>
    <s v="Released"/>
    <m/>
    <m/>
    <m/>
    <m/>
    <m/>
    <x v="11"/>
    <x v="10"/>
    <m/>
    <x v="0"/>
    <s v="CRFH"/>
    <s v="Tubes"/>
    <m/>
    <s v="2000-BPRS"/>
    <s v="YESHWANTHPURA"/>
    <m/>
    <m/>
    <n v="760004"/>
    <s v="TUBES DIVISION"/>
    <n v="2390551"/>
    <s v="CRFH COIL TATFHC RE04 1X1250"/>
    <s v="C09"/>
    <s v="TATFHC"/>
    <s v="RE04"/>
    <n v="1"/>
    <n v="1250"/>
    <n v="0"/>
    <m/>
    <s v=" "/>
    <m/>
    <n v="10"/>
    <n v="27"/>
    <n v="110"/>
    <n v="82.99"/>
    <n v="27.01"/>
    <n v="5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7"/>
    <n v="21.27"/>
    <n v="21.27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2"/>
    <s v="9519262570-2"/>
    <m/>
    <s v="Released"/>
    <m/>
    <m/>
    <m/>
    <m/>
    <m/>
    <x v="4"/>
    <x v="4"/>
    <m/>
    <x v="2"/>
    <s v="CRCA"/>
    <s v="Steelium"/>
    <m/>
    <s v="2000-BPRS"/>
    <s v="PATNA"/>
    <m/>
    <m/>
    <n v="103227"/>
    <s v="BMW VENTURES LIMITED"/>
    <n v="341923"/>
    <s v="CRSHEET C06 TATCRC TR15 0.7x1000x2500 MM"/>
    <s v="C06"/>
    <s v="TATCRC"/>
    <s v="TR15"/>
    <n v="0.7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58931"/>
    <n v="9"/>
    <s v="9519258931-9"/>
    <m/>
    <s v="Released"/>
    <m/>
    <m/>
    <m/>
    <m/>
    <m/>
    <x v="3"/>
    <x v="3"/>
    <m/>
    <x v="0"/>
    <s v="CRCA"/>
    <s v="Steelium"/>
    <m/>
    <s v="2000-BPRS"/>
    <s v="YESHWANTHPURA"/>
    <m/>
    <m/>
    <n v="932244"/>
    <s v="DURGA TRADERS"/>
    <n v="1801804"/>
    <s v="CRCA COIL-TATXXD-AU03-1X1250"/>
    <s v="C01"/>
    <s v="TATXXD"/>
    <s v="AU03"/>
    <n v="1"/>
    <n v="1250"/>
    <n v="0"/>
    <m/>
    <s v=" "/>
    <m/>
    <n v="15"/>
    <n v="28"/>
    <n v="145"/>
    <n v="67.894999999999996"/>
    <n v="77.105000000000004"/>
    <n v="-17.86"/>
    <n v="0"/>
    <n v="0"/>
    <n v="0"/>
    <n v="0"/>
    <n v="0"/>
    <n v="0"/>
    <n v="0"/>
    <n v="0"/>
    <n v="0"/>
    <n v="0"/>
    <n v="0"/>
    <n v="0"/>
    <n v="0"/>
    <n v="21.740000000000002"/>
    <n v="0"/>
    <n v="23.76"/>
    <n v="49.465000000000003"/>
    <n v="0"/>
    <n v="0"/>
    <n v="94.965000000000003"/>
    <n v="94.965000000000003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58931"/>
    <n v="17"/>
    <s v="9519258931-17"/>
    <m/>
    <s v="Released"/>
    <m/>
    <m/>
    <m/>
    <m/>
    <m/>
    <x v="3"/>
    <x v="3"/>
    <m/>
    <x v="0"/>
    <s v="CRCA"/>
    <s v="Steelium"/>
    <m/>
    <s v="2000-BPRS"/>
    <s v="YESHWANTHPURA"/>
    <m/>
    <m/>
    <n v="932244"/>
    <s v="DURGA TRADERS"/>
    <n v="1884117"/>
    <s v="CRCA COIL-TATXXD-AU03-2X1250"/>
    <s v="C01"/>
    <s v="TATXXD"/>
    <s v="AU03"/>
    <n v="2"/>
    <n v="1250"/>
    <n v="0"/>
    <m/>
    <s v=" "/>
    <m/>
    <n v="15"/>
    <n v="28"/>
    <n v="145"/>
    <n v="118.815"/>
    <n v="26.184999999999999"/>
    <n v="23.885000000000002"/>
    <n v="0"/>
    <n v="0"/>
    <n v="0"/>
    <n v="0"/>
    <n v="0"/>
    <n v="0"/>
    <n v="0"/>
    <n v="0"/>
    <n v="0"/>
    <n v="0"/>
    <n v="0"/>
    <n v="0"/>
    <n v="0"/>
    <n v="0"/>
    <n v="0"/>
    <n v="0"/>
    <n v="2.3000000000000003"/>
    <n v="0"/>
    <n v="0"/>
    <n v="2.3000000000000003"/>
    <n v="2.3000000000000003"/>
    <m/>
    <n v="0"/>
    <n v="23.884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638"/>
    <n v="1"/>
    <s v="9519269638-1"/>
    <m/>
    <s v="Released"/>
    <m/>
    <m/>
    <m/>
    <m/>
    <m/>
    <x v="2"/>
    <x v="2"/>
    <m/>
    <x v="0"/>
    <s v="GP"/>
    <s v="GP soft wider"/>
    <m/>
    <s v="2000-BPRS"/>
    <s v="GUMMIDIPOONDI"/>
    <m/>
    <m/>
    <n v="826558"/>
    <s v="V.N.C. STEEL DISTRIBUTORS"/>
    <n v="1312665"/>
    <s v="GP COIL TATXGP GLK2 0.600X1220"/>
    <s v="C02"/>
    <s v="TATXGP"/>
    <s v="GLK2"/>
    <n v="0.6"/>
    <n v="1220"/>
    <n v="0"/>
    <m/>
    <s v="Z120"/>
    <m/>
    <n v="4"/>
    <n v="11"/>
    <n v="112.001"/>
    <n v="80.72"/>
    <n v="31.280999999999999"/>
    <n v="31.280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1.280999999999999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2570"/>
    <n v="3"/>
    <s v="9519262570-3"/>
    <m/>
    <s v="Released"/>
    <m/>
    <m/>
    <m/>
    <m/>
    <m/>
    <x v="4"/>
    <x v="4"/>
    <m/>
    <x v="2"/>
    <s v="CRCA"/>
    <s v="Steelium Super"/>
    <m/>
    <s v="2000-BPRS"/>
    <s v="PATNA"/>
    <m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56931"/>
    <n v="2"/>
    <s v="9519256931-2"/>
    <m/>
    <s v="Released"/>
    <m/>
    <m/>
    <m/>
    <m/>
    <m/>
    <x v="2"/>
    <x v="2"/>
    <m/>
    <x v="0"/>
    <s v="GP"/>
    <s v="GP soft wider"/>
    <m/>
    <s v="2000-BPRS"/>
    <s v="VARANASI"/>
    <m/>
    <m/>
    <n v="931525"/>
    <s v="INDIA STEEL INDUSTRIES"/>
    <n v="1300227"/>
    <s v="GP COIL SOFT-TATXGP-GLK1-0.6X1220"/>
    <s v="C02"/>
    <s v="TATXGP"/>
    <s v="GLK1"/>
    <n v="0.6"/>
    <n v="1220"/>
    <n v="0"/>
    <m/>
    <s v="Z80"/>
    <m/>
    <n v="3.2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n v="0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2"/>
    <s v="9519282296-2"/>
    <m/>
    <s v="Released"/>
    <m/>
    <m/>
    <m/>
    <m/>
    <m/>
    <x v="2"/>
    <x v="2"/>
    <m/>
    <x v="0"/>
    <s v="GP"/>
    <s v="GP soft wider"/>
    <m/>
    <s v="2000-BPRS"/>
    <s v="ROHTAK"/>
    <m/>
    <m/>
    <n v="185408"/>
    <s v="DS STEEL"/>
    <n v="1851091"/>
    <s v="GP COIL SOFT-TATXGP-GK09-0.4X1250"/>
    <s v="C02"/>
    <s v="TATXGP"/>
    <s v="GK09"/>
    <n v="0.4"/>
    <n v="1250"/>
    <n v="0"/>
    <m/>
    <s v="Z80"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1"/>
    <s v="9519248652-1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297"/>
    <n v="266.13"/>
    <n v="30.87"/>
    <n v="4"/>
    <n v="0"/>
    <n v="0"/>
    <n v="0"/>
    <n v="0"/>
    <n v="0"/>
    <n v="0"/>
    <n v="0"/>
    <n v="26.87"/>
    <n v="0"/>
    <n v="0"/>
    <n v="0"/>
    <n v="0"/>
    <n v="0"/>
    <n v="0"/>
    <n v="0"/>
    <n v="0"/>
    <n v="0"/>
    <n v="0"/>
    <n v="0"/>
    <n v="26.87"/>
    <n v="26.87"/>
    <m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T"/>
    <n v="9519265340"/>
    <n v="1"/>
    <s v="9519265340-1"/>
    <m/>
    <s v="Released"/>
    <m/>
    <m/>
    <m/>
    <m/>
    <m/>
    <x v="3"/>
    <x v="3"/>
    <m/>
    <x v="0"/>
    <s v="CRCA"/>
    <s v="Corten"/>
    <m/>
    <s v="2000-BPRS"/>
    <s v="CHENNAI"/>
    <m/>
    <m/>
    <n v="822271"/>
    <s v="TATA STEEL DOWNSTREAM PRODUCTS LIMI"/>
    <n v="4156778"/>
    <s v="CR COIL TATXHS RL11 1.600X1250"/>
    <s v="C01"/>
    <s v="TATXHS"/>
    <s v="RL11"/>
    <n v="1.6"/>
    <n v="1250"/>
    <n v="0"/>
    <m/>
    <s v=" "/>
    <m/>
    <n v="5"/>
    <n v="29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4"/>
    <s v="9519278610-4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409913"/>
    <s v="CRCA SHEET TSBCRC SR15 0.600X1120X2000"/>
    <s v="C06"/>
    <s v="TSBCRC"/>
    <s v="SR15"/>
    <n v="0.6"/>
    <n v="1120"/>
    <n v="2000"/>
    <m/>
    <s v=" "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5"/>
    <s v="9519278610-5"/>
    <m/>
    <s v="Released"/>
    <m/>
    <m/>
    <m/>
    <m/>
    <m/>
    <x v="4"/>
    <x v="4"/>
    <n v="500"/>
    <x v="4"/>
    <s v="CRCA"/>
    <s v="Steelium Super"/>
    <m/>
    <s v="2000-BPRS"/>
    <s v="HOWRAH"/>
    <m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6"/>
    <s v="9519278610-6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1"/>
    <s v="9519265634-1"/>
    <m/>
    <s v="Released"/>
    <m/>
    <m/>
    <m/>
    <m/>
    <m/>
    <x v="0"/>
    <x v="0"/>
    <m/>
    <x v="0"/>
    <s v="GL"/>
    <s v="Solar"/>
    <m/>
    <s v="1000-IPPE"/>
    <s v="ZAHIRABAD"/>
    <m/>
    <m/>
    <n v="188152"/>
    <s v="Metalkraft Forming Industries Pvt L"/>
    <n v="4087970"/>
    <s v="GL COIL HARD  Y550GL HGL6 0.840X1250"/>
    <s v="B04"/>
    <s v="Y550GL"/>
    <s v="HGL6"/>
    <n v="0.84"/>
    <n v="1250"/>
    <n v="0"/>
    <m/>
    <s v="AZ150"/>
    <m/>
    <n v="8"/>
    <n v="1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2"/>
    <s v="9519265634-2"/>
    <m/>
    <s v="Released"/>
    <m/>
    <m/>
    <m/>
    <m/>
    <s v="N/C"/>
    <x v="0"/>
    <x v="0"/>
    <m/>
    <x v="4"/>
    <s v="GL"/>
    <s v="Solar"/>
    <m/>
    <s v="1000-IPPE"/>
    <s v="ZAHIRABAD"/>
    <m/>
    <m/>
    <n v="188152"/>
    <s v="Metalkraft Forming Industries Pvt L"/>
    <n v="3954447"/>
    <s v="GL COIL HARD  Y550GL GL6H 0.900X1160"/>
    <s v="B04"/>
    <s v="Y550GL"/>
    <s v="GL6H"/>
    <n v="0.9"/>
    <n v="1160"/>
    <n v="0"/>
    <m/>
    <s v="AZ150"/>
    <m/>
    <n v="8"/>
    <n v="12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3"/>
    <s v="9519265634-3"/>
    <m/>
    <s v="Released"/>
    <m/>
    <m/>
    <m/>
    <m/>
    <m/>
    <x v="0"/>
    <x v="0"/>
    <m/>
    <x v="0"/>
    <s v="GL"/>
    <s v="Solar"/>
    <m/>
    <s v="1000-IPPE"/>
    <s v="ZAHIRABAD"/>
    <m/>
    <m/>
    <n v="188152"/>
    <s v="Metalkraft Forming Industries Pvt L"/>
    <n v="3903395"/>
    <s v="GL COIL HARD  Y550GL GL6H 0.900X1220"/>
    <s v="B04"/>
    <s v="Y550GL"/>
    <s v="GL6H"/>
    <n v="0.9"/>
    <n v="1220"/>
    <n v="0"/>
    <m/>
    <s v="AZ150"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1867"/>
    <n v="3"/>
    <s v="9519251867-3"/>
    <m/>
    <s v="Released"/>
    <m/>
    <m/>
    <m/>
    <m/>
    <m/>
    <x v="6"/>
    <x v="6"/>
    <m/>
    <x v="0"/>
    <s v="CRCA"/>
    <s v="Steelium"/>
    <m/>
    <s v="2000-BPRS"/>
    <s v="PATTANCHERY"/>
    <m/>
    <m/>
    <n v="939422"/>
    <s v="VIJAY VENKAT STEELS PRIVATE LIMITED"/>
    <n v="1804867"/>
    <s v="CRCA COIL-TATXXD-AU03-1.6X1250"/>
    <s v="C01"/>
    <s v="TATXXD"/>
    <s v="AU03"/>
    <n v="1.6"/>
    <n v="1250"/>
    <n v="0"/>
    <m/>
    <s v=" "/>
    <m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6421"/>
    <n v="1"/>
    <s v="9519256421-1"/>
    <m/>
    <s v="Released"/>
    <m/>
    <m/>
    <m/>
    <m/>
    <m/>
    <x v="4"/>
    <x v="4"/>
    <m/>
    <x v="0"/>
    <s v="CRCA"/>
    <s v="Steelium Super"/>
    <m/>
    <s v="2000-BPRS"/>
    <s v="CHENNAI"/>
    <m/>
    <m/>
    <n v="938550"/>
    <s v="BASEER AND CO"/>
    <n v="3240765"/>
    <s v="CRCA SHEET TSBCRC SR15 0.500X1250X2500"/>
    <s v="C06"/>
    <s v="TSBCRC"/>
    <s v="SR15"/>
    <n v="0.5"/>
    <n v="1250"/>
    <n v="2500"/>
    <m/>
    <s v=" "/>
    <m/>
    <n v="0.1"/>
    <n v="5"/>
    <n v="58"/>
    <n v="25.42"/>
    <n v="32.58"/>
    <n v="2.29"/>
    <n v="0"/>
    <n v="0"/>
    <n v="0"/>
    <n v="0"/>
    <n v="0"/>
    <n v="0"/>
    <n v="0"/>
    <n v="0"/>
    <n v="0"/>
    <n v="0"/>
    <n v="0"/>
    <n v="0"/>
    <n v="27.05"/>
    <n v="0"/>
    <n v="0"/>
    <n v="0"/>
    <n v="3.24"/>
    <n v="0"/>
    <n v="0"/>
    <n v="30.29"/>
    <n v="30.29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6421"/>
    <n v="2"/>
    <s v="9519256421-2"/>
    <m/>
    <s v="Released"/>
    <m/>
    <m/>
    <m/>
    <m/>
    <m/>
    <x v="4"/>
    <x v="4"/>
    <m/>
    <x v="0"/>
    <s v="CRCA"/>
    <s v="Steelium Super"/>
    <m/>
    <s v="2000-BPRS"/>
    <s v="CHENNAI"/>
    <m/>
    <m/>
    <n v="938550"/>
    <s v="BASEER AND CO"/>
    <n v="3240792"/>
    <s v="CRCA SHEET TSBCRC SR15 0.600X1250X2500"/>
    <s v="C06"/>
    <s v="TSBCRC"/>
    <s v="SR15"/>
    <n v="0.6"/>
    <n v="1250"/>
    <n v="2500"/>
    <m/>
    <s v=" "/>
    <m/>
    <n v="0.1"/>
    <n v="5"/>
    <n v="58"/>
    <n v="0"/>
    <n v="58"/>
    <n v="0.71"/>
    <n v="0"/>
    <n v="0"/>
    <n v="57.29"/>
    <n v="0"/>
    <n v="0"/>
    <n v="0"/>
    <n v="0"/>
    <n v="0"/>
    <n v="0"/>
    <n v="0"/>
    <n v="0"/>
    <n v="0"/>
    <n v="0"/>
    <n v="0"/>
    <n v="0"/>
    <n v="0"/>
    <n v="0"/>
    <n v="0"/>
    <n v="0"/>
    <n v="57.29"/>
    <n v="57.29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31754"/>
    <n v="2"/>
    <s v="9519231754-2"/>
    <m/>
    <s v="Released"/>
    <m/>
    <m/>
    <m/>
    <m/>
    <m/>
    <x v="3"/>
    <x v="3"/>
    <m/>
    <x v="0"/>
    <s v="CRCA"/>
    <s v="Steelium Super"/>
    <m/>
    <s v="2000-BPRS"/>
    <s v="GUWAHATI"/>
    <m/>
    <m/>
    <n v="116649"/>
    <s v="SAGAR STEELS"/>
    <n v="3516009"/>
    <s v="CR COIL TSBCRC SR25 0.700X1250"/>
    <s v="C01"/>
    <s v="TSBCRC"/>
    <s v="SR25"/>
    <n v="0.7"/>
    <n v="1250"/>
    <n v="0"/>
    <m/>
    <s v=" 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1"/>
    <s v="9519269707-1"/>
    <m/>
    <s v="Released"/>
    <m/>
    <m/>
    <m/>
    <m/>
    <m/>
    <x v="2"/>
    <x v="2"/>
    <m/>
    <x v="0"/>
    <s v="GP"/>
    <s v="GP soft wider"/>
    <m/>
    <s v="2000-BPRS"/>
    <s v="BOMBAY"/>
    <m/>
    <m/>
    <n v="932086"/>
    <s v="ANM ISPAT PRIVATE LIMITED"/>
    <n v="1300230"/>
    <s v="GP COIL SOFT-TATXGP-GLK1-0.3X1220"/>
    <s v="C02"/>
    <s v="TATXGP"/>
    <s v="GLK1"/>
    <n v="0.3"/>
    <n v="1220"/>
    <n v="0"/>
    <m/>
    <s v="Z80"/>
    <m/>
    <n v="4"/>
    <n v="6"/>
    <n v="280"/>
    <n v="82.09"/>
    <n v="197.91"/>
    <n v="197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7.9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3"/>
    <s v="9519269707-3"/>
    <m/>
    <s v="Released"/>
    <m/>
    <m/>
    <m/>
    <m/>
    <m/>
    <x v="2"/>
    <x v="2"/>
    <m/>
    <x v="0"/>
    <s v="GP"/>
    <s v="GP soft wider"/>
    <m/>
    <s v="2000-BPRS"/>
    <s v="BOMBAY"/>
    <m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4"/>
    <s v="9519269707-4"/>
    <m/>
    <s v="Released"/>
    <m/>
    <m/>
    <m/>
    <m/>
    <m/>
    <x v="2"/>
    <x v="2"/>
    <m/>
    <x v="0"/>
    <s v="GP"/>
    <s v="GP soft wider"/>
    <m/>
    <s v="2000-BPRS"/>
    <s v="BOMBAY"/>
    <m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84"/>
    <n v="42.95"/>
    <n v="41.05"/>
    <n v="33.92"/>
    <n v="0"/>
    <n v="0"/>
    <n v="0"/>
    <n v="0"/>
    <n v="0"/>
    <n v="0"/>
    <n v="0"/>
    <n v="0"/>
    <n v="0"/>
    <n v="0"/>
    <n v="0"/>
    <n v="0"/>
    <n v="0"/>
    <n v="0"/>
    <n v="0"/>
    <n v="0"/>
    <n v="0"/>
    <n v="7.13"/>
    <n v="0"/>
    <n v="7.13"/>
    <n v="7.13"/>
    <m/>
    <n v="0"/>
    <n v="33.91999999999999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1"/>
    <s v="9519264765-1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0"/>
    <n v="15"/>
    <n v="58"/>
    <n v="0"/>
    <n v="58"/>
    <n v="0.17"/>
    <n v="0"/>
    <n v="57.83"/>
    <n v="0"/>
    <n v="0"/>
    <n v="0"/>
    <n v="0"/>
    <n v="0"/>
    <n v="0"/>
    <n v="0"/>
    <n v="0"/>
    <n v="0"/>
    <n v="0"/>
    <n v="0"/>
    <n v="0"/>
    <n v="0"/>
    <n v="0"/>
    <n v="0"/>
    <n v="0"/>
    <n v="0"/>
    <n v="57.83"/>
    <n v="57.83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2"/>
    <s v="9519264765-2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1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4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1T00:00:00"/>
    <s v="ZBTO"/>
    <n v="9519265767"/>
    <n v="1"/>
    <s v="9519265767-1"/>
    <m/>
    <s v="Released"/>
    <m/>
    <m/>
    <m/>
    <m/>
    <m/>
    <x v="9"/>
    <x v="9"/>
    <m/>
    <x v="0"/>
    <s v="PPGL"/>
    <s v="Bluescope"/>
    <m/>
    <s v="1000-IPPE"/>
    <s v="TAMILNADU"/>
    <m/>
    <m/>
    <n v="940074"/>
    <s v="TATA BLUESCOPE STEEL PRIVATE LIMITE"/>
    <n v="3960056"/>
    <s v="PPGL C HARD Y550PL DX01 0.53(TPT)X1220"/>
    <s v="B18"/>
    <s v="Y550PL"/>
    <s v="DX01"/>
    <n v="0.53"/>
    <n v="1220"/>
    <n v="0"/>
    <m/>
    <s v="AZ150"/>
    <s v="RAL 9010 TSL 2007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74"/>
    <n v="2"/>
    <s v="9519267274-2"/>
    <m/>
    <s v="Released"/>
    <m/>
    <m/>
    <m/>
    <m/>
    <m/>
    <x v="2"/>
    <x v="2"/>
    <m/>
    <x v="0"/>
    <s v="GP"/>
    <s v="GP soft wider"/>
    <m/>
    <s v="2000-BPRS"/>
    <s v="UTTARKASHI"/>
    <m/>
    <m/>
    <n v="150962"/>
    <s v="BIHANI INTERNATIONAL PVT LTD."/>
    <n v="1334725"/>
    <s v="GP COIL SOFT-TATXGP-GK09-0.6X1220"/>
    <s v="C02"/>
    <s v="TATXGP"/>
    <s v="GK09"/>
    <n v="0.6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8T00:00:00"/>
    <s v="ZBTO"/>
    <n v="9519282921"/>
    <n v="1"/>
    <s v="9519282921-1"/>
    <m/>
    <s v="Released"/>
    <m/>
    <m/>
    <m/>
    <m/>
    <m/>
    <x v="9"/>
    <x v="9"/>
    <m/>
    <x v="0"/>
    <s v="PPGL"/>
    <s v="Bluescope"/>
    <m/>
    <s v="1000-IPPE"/>
    <s v="RAJASTHAN"/>
    <m/>
    <m/>
    <n v="940008"/>
    <s v="TATA BLUESCOPE STEEL PVT LTD."/>
    <n v="3522241"/>
    <s v="PPGL C Y550 D0C7 0.43BMT(0.47TPT)X1220"/>
    <s v="B18"/>
    <s v="Y550PL"/>
    <s v="D0C7"/>
    <n v="0.43"/>
    <n v="1220"/>
    <n v="0"/>
    <m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58017"/>
    <n v="1"/>
    <s v="9519258017-1"/>
    <m/>
    <s v="Released"/>
    <m/>
    <m/>
    <m/>
    <m/>
    <m/>
    <x v="4"/>
    <x v="4"/>
    <m/>
    <x v="0"/>
    <s v="CRCA"/>
    <s v="Steelium Super"/>
    <m/>
    <s v="2000-BPRS"/>
    <s v="SILIGURI TOWN"/>
    <m/>
    <m/>
    <n v="948783"/>
    <s v="SAGAR STEELS"/>
    <n v="3239568"/>
    <s v="CRCA SHEET TATCRC SR16 0.450X1250X2500"/>
    <s v="C06"/>
    <s v="TATCRC"/>
    <s v="SR16"/>
    <n v="0.45"/>
    <n v="1250"/>
    <n v="2500"/>
    <m/>
    <s v=" 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67693"/>
    <n v="1"/>
    <s v="9519267693-1"/>
    <m/>
    <s v="Released"/>
    <m/>
    <m/>
    <m/>
    <m/>
    <m/>
    <x v="0"/>
    <x v="0"/>
    <m/>
    <x v="0"/>
    <s v="GL"/>
    <s v="Solar"/>
    <m/>
    <s v="1000-IPPE"/>
    <s v="VALPARAI"/>
    <m/>
    <m/>
    <n v="951019"/>
    <s v="SWELECT ENERGY SYSTEMS LIMITED"/>
    <n v="3856072"/>
    <s v="GL COIL HARD  Y550GL H6GL 0.900X1200"/>
    <s v="B04"/>
    <s v="Y550GL"/>
    <s v="H6GL"/>
    <n v="0.9"/>
    <n v="1200"/>
    <n v="0"/>
    <m/>
    <s v="AZ150"/>
    <m/>
    <n v="7"/>
    <n v="12.5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6T00:00:00"/>
    <s v="ZBTF"/>
    <n v="9519272334"/>
    <n v="1"/>
    <s v="9519272334-1"/>
    <m/>
    <s v="Released"/>
    <m/>
    <m/>
    <m/>
    <m/>
    <m/>
    <x v="2"/>
    <x v="2"/>
    <m/>
    <x v="0"/>
    <s v="GP"/>
    <s v="GP soft wider"/>
    <m/>
    <s v="2000-BPRS"/>
    <s v="TCIL-JAMSHEDPUR"/>
    <m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6T00:00:00"/>
    <s v="ZBTF"/>
    <n v="9519272334"/>
    <n v="2"/>
    <s v="9519272334-2"/>
    <m/>
    <s v="Released"/>
    <m/>
    <m/>
    <m/>
    <m/>
    <m/>
    <x v="2"/>
    <x v="2"/>
    <m/>
    <x v="0"/>
    <s v="GP"/>
    <s v="GP soft wider"/>
    <m/>
    <s v="2000-BPRS"/>
    <s v="TCIL-JAMSHEDPUR"/>
    <m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70750"/>
    <n v="1"/>
    <s v="9519270750-1"/>
    <m/>
    <s v="Released"/>
    <m/>
    <m/>
    <m/>
    <m/>
    <s v="N/C"/>
    <x v="0"/>
    <x v="0"/>
    <m/>
    <x v="2"/>
    <s v="GL"/>
    <s v="Solar"/>
    <m/>
    <s v="1000-IPPE"/>
    <s v="ZAHIRABAD"/>
    <m/>
    <m/>
    <n v="188152"/>
    <s v="Metalkraft Forming Industries Pvt L"/>
    <n v="4158313"/>
    <s v="GL COIL HARD  Y550GL GL6H 0.900X1060"/>
    <s v="B04"/>
    <s v="Y550GL"/>
    <s v="GL6H"/>
    <n v="0.9"/>
    <n v="1060"/>
    <n v="0"/>
    <m/>
    <s v="AZ150"/>
    <m/>
    <n v="8"/>
    <n v="12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2"/>
    <s v="9519261358-2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3"/>
    <s v="9519261358-3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61358"/>
    <n v="1"/>
    <s v="9519261358-1"/>
    <m/>
    <s v="Released"/>
    <m/>
    <m/>
    <m/>
    <m/>
    <m/>
    <x v="4"/>
    <x v="4"/>
    <m/>
    <x v="0"/>
    <s v="CRCA"/>
    <s v="Steelium Super"/>
    <m/>
    <s v="2000-BPRS"/>
    <s v="HOWRAH"/>
    <m/>
    <m/>
    <n v="925093"/>
    <s v="PSPL STEEL PROCESSORS PRIVATE LIMIT"/>
    <n v="3240765"/>
    <s v="CRCA SHEET TSBCRC SR15 0.500X1250X2500"/>
    <s v="C06"/>
    <s v="TSBCRC"/>
    <s v="SR15"/>
    <n v="0.5"/>
    <n v="1250"/>
    <n v="2500"/>
    <m/>
    <s v=" "/>
    <m/>
    <n v="2"/>
    <n v="3"/>
    <n v="58"/>
    <n v="0"/>
    <n v="58"/>
    <n v="1.1200000000000001"/>
    <n v="0"/>
    <n v="0"/>
    <n v="56.88"/>
    <n v="0"/>
    <n v="0"/>
    <n v="0"/>
    <n v="0"/>
    <n v="0"/>
    <n v="0"/>
    <n v="0"/>
    <n v="0"/>
    <n v="0"/>
    <n v="0"/>
    <n v="0"/>
    <n v="0"/>
    <n v="0"/>
    <n v="0"/>
    <n v="0"/>
    <n v="0"/>
    <n v="56.88"/>
    <n v="56.88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3"/>
    <s v="9519264765-3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15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2T00:00:00"/>
    <s v="ZBTO"/>
    <n v="9519247749"/>
    <n v="1"/>
    <s v="9519247749-1"/>
    <m/>
    <s v="Released"/>
    <m/>
    <m/>
    <m/>
    <m/>
    <m/>
    <x v="9"/>
    <x v="9"/>
    <m/>
    <x v="0"/>
    <s v="PPGL"/>
    <s v="Bluescope"/>
    <m/>
    <s v="1000-IPPE"/>
    <s v="GAMHARIA"/>
    <m/>
    <m/>
    <n v="940016"/>
    <s v="TATA BLUESCOPE STEEL PVT LTD."/>
    <n v="3890482"/>
    <s v="PPGL C Y550 HPL6 0.30BMT(0.37TPT)X1220"/>
    <s v="B18"/>
    <s v="Y550PL"/>
    <s v="HPL6"/>
    <n v="0.3"/>
    <n v="1220"/>
    <n v="0"/>
    <m/>
    <s v="AZ15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6"/>
    <s v="9519250170-6"/>
    <m/>
    <s v="Released"/>
    <m/>
    <m/>
    <m/>
    <m/>
    <m/>
    <x v="6"/>
    <x v="6"/>
    <m/>
    <x v="0"/>
    <s v="CRCA"/>
    <s v="Steelium"/>
    <m/>
    <s v="2000-BPRS"/>
    <s v="PATTANCHERY"/>
    <m/>
    <m/>
    <n v="939422"/>
    <s v="VIJAY VENKAT STEELS PRIVATE LIMITED"/>
    <n v="3855287"/>
    <s v="CR COIL TATXXD AU03 1.620X1250"/>
    <s v="C01"/>
    <s v="TATXXD"/>
    <s v="AU03"/>
    <n v="1.62"/>
    <n v="1250"/>
    <n v="0"/>
    <m/>
    <s v=" "/>
    <m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31754"/>
    <n v="1"/>
    <s v="9519231754-1"/>
    <m/>
    <s v="Released"/>
    <m/>
    <m/>
    <m/>
    <m/>
    <m/>
    <x v="4"/>
    <x v="4"/>
    <m/>
    <x v="0"/>
    <s v="CRCA"/>
    <s v="Steelium"/>
    <m/>
    <s v="2000-BPRS"/>
    <s v="GUWAHATI"/>
    <m/>
    <m/>
    <n v="116649"/>
    <s v="SAGAR STEELS"/>
    <n v="194544"/>
    <s v="CRSHEET TATXXD AU03 1.50X1250X2500"/>
    <s v="C06"/>
    <s v="TATXXD"/>
    <s v="AU03"/>
    <n v="1.5"/>
    <n v="1250"/>
    <n v="2500"/>
    <m/>
    <s v=" 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7274"/>
    <n v="1"/>
    <s v="9519267274-1"/>
    <m/>
    <s v="Released"/>
    <m/>
    <m/>
    <m/>
    <m/>
    <m/>
    <x v="2"/>
    <x v="2"/>
    <m/>
    <x v="0"/>
    <s v="GP"/>
    <s v="GP soft wider"/>
    <m/>
    <s v="2000-BPRS"/>
    <s v="UTTARKASHI"/>
    <m/>
    <m/>
    <n v="150962"/>
    <s v="BIHANI INTERNATIONAL PVT LTD."/>
    <n v="1854371"/>
    <s v="GP COIL SOFT-TATXGP-GK09-0.25X1220"/>
    <s v="C02"/>
    <s v="TATXGP"/>
    <s v="GK09"/>
    <n v="0.25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1"/>
    <s v="9519262570-1"/>
    <m/>
    <s v="Released"/>
    <m/>
    <m/>
    <m/>
    <m/>
    <m/>
    <x v="4"/>
    <x v="4"/>
    <m/>
    <x v="1"/>
    <s v="CRCA"/>
    <s v="Steelium Super"/>
    <m/>
    <s v="2000-BPRS"/>
    <s v="PATNA"/>
    <m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4"/>
    <s v="9519262570-4"/>
    <m/>
    <s v="Released"/>
    <m/>
    <m/>
    <m/>
    <m/>
    <m/>
    <x v="4"/>
    <x v="4"/>
    <m/>
    <x v="2"/>
    <s v="CRCA"/>
    <s v="Steelium Super"/>
    <m/>
    <s v="2000-BPRS"/>
    <s v="PATNA"/>
    <m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6"/>
    <n v="4"/>
    <s v="9519262576-4"/>
    <m/>
    <s v="Released"/>
    <m/>
    <m/>
    <m/>
    <m/>
    <m/>
    <x v="4"/>
    <x v="4"/>
    <m/>
    <x v="2"/>
    <s v="CRCA"/>
    <s v="Steelium Super"/>
    <m/>
    <s v="2000-BPRS"/>
    <s v="PURNIA"/>
    <m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4T00:00:00"/>
    <s v="ZBTO"/>
    <n v="9519247522"/>
    <n v="4"/>
    <s v="9519247522-4"/>
    <m/>
    <s v="Released"/>
    <m/>
    <m/>
    <m/>
    <m/>
    <m/>
    <x v="9"/>
    <x v="9"/>
    <m/>
    <x v="0"/>
    <s v="PPGL"/>
    <s v="Bluescope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OYAL BLUE TSL 1815"/>
    <n v="1.5"/>
    <n v="5.0999999999999996"/>
    <n v="139.999"/>
    <n v="59.88"/>
    <n v="80.119"/>
    <n v="1.069"/>
    <n v="0"/>
    <n v="0"/>
    <n v="0"/>
    <n v="0"/>
    <n v="0"/>
    <n v="73.350000000000009"/>
    <n v="0"/>
    <n v="0"/>
    <n v="0"/>
    <n v="0"/>
    <n v="0"/>
    <n v="0"/>
    <n v="0"/>
    <n v="0"/>
    <n v="0"/>
    <n v="0"/>
    <n v="5.7"/>
    <n v="0"/>
    <n v="0"/>
    <n v="79.050000000000011"/>
    <n v="79.050000000000011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1"/>
    <s v="9519248791-1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1969"/>
    <s v="GL C YS550 H6GL 0.45BMT(0.50TCT)X1220"/>
    <s v="B04"/>
    <s v="Y550GL"/>
    <s v="H6GL"/>
    <n v="0.45"/>
    <n v="1220"/>
    <n v="0"/>
    <m/>
    <s v="AZ150"/>
    <m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3"/>
    <s v="9519248791-3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1969"/>
    <s v="GL C YS550 H6GL 0.45BMT(0.50TCT)X1220"/>
    <s v="B04"/>
    <s v="Y550GL"/>
    <s v="H6GL"/>
    <n v="0.45"/>
    <n v="1220"/>
    <n v="0"/>
    <m/>
    <s v="AZ15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947"/>
    <n v="1"/>
    <s v="9519261947-1"/>
    <m/>
    <s v="Released"/>
    <m/>
    <m/>
    <m/>
    <m/>
    <m/>
    <x v="2"/>
    <x v="2"/>
    <m/>
    <x v="0"/>
    <s v="GP"/>
    <s v="GP soft wider"/>
    <m/>
    <s v="2000-BPRS"/>
    <s v="NAGPUR"/>
    <m/>
    <m/>
    <n v="930519"/>
    <s v="JAUSHNA STEELS (INDIA) PVT. LTD."/>
    <n v="1854390"/>
    <s v="GP COIL SOFT-TATXGP-GK09-0.3X1220"/>
    <s v="C02"/>
    <s v="TATXGP"/>
    <s v="GK09"/>
    <n v="0.3"/>
    <n v="1220"/>
    <n v="0"/>
    <m/>
    <s v="Z80"/>
    <m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826"/>
    <n v="1"/>
    <s v="9519255826-1"/>
    <m/>
    <s v="Released"/>
    <m/>
    <m/>
    <m/>
    <m/>
    <m/>
    <x v="8"/>
    <x v="8"/>
    <m/>
    <x v="4"/>
    <s v="CRCA"/>
    <s v="BPRS Stamping"/>
    <m/>
    <s v="2200-BPRS"/>
    <s v="ZOSOLA"/>
    <m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70"/>
    <n v="190.65"/>
    <n v="79.349999999999994"/>
    <n v="-261.601"/>
    <n v="0"/>
    <n v="0"/>
    <n v="0"/>
    <n v="0"/>
    <n v="0"/>
    <n v="0"/>
    <n v="0"/>
    <n v="211.416"/>
    <n v="0"/>
    <n v="0"/>
    <n v="0"/>
    <n v="0"/>
    <n v="0"/>
    <n v="0"/>
    <n v="0"/>
    <n v="23.92"/>
    <n v="6.25"/>
    <n v="0"/>
    <n v="72.89500000000001"/>
    <n v="314.48099999999999"/>
    <n v="314.48099999999999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5237"/>
    <n v="1"/>
    <s v="9519265237-1"/>
    <m/>
    <s v="Released"/>
    <m/>
    <m/>
    <m/>
    <m/>
    <m/>
    <x v="8"/>
    <x v="8"/>
    <m/>
    <x v="4"/>
    <s v="CRCA"/>
    <s v="BPRS Stamping"/>
    <m/>
    <s v="2200-BPRS"/>
    <s v="VALPARAI"/>
    <m/>
    <m/>
    <n v="822271"/>
    <s v="TATA STEEL DOWNSTREAM PRODUCTS LIMI"/>
    <n v="2439201"/>
    <s v="CRCA COIL TSBSTA EL06 0.500X1170"/>
    <s v="C01"/>
    <s v="TSBSTA"/>
    <s v="EL06"/>
    <n v="0.5"/>
    <n v="1170"/>
    <n v="0"/>
    <m/>
    <s v=" "/>
    <m/>
    <n v="8"/>
    <n v="14"/>
    <n v="108"/>
    <n v="71.894999999999996"/>
    <n v="36.104999999999997"/>
    <n v="7.5949999999999998"/>
    <n v="0"/>
    <n v="0"/>
    <n v="0"/>
    <n v="27.27"/>
    <n v="0"/>
    <n v="0"/>
    <n v="0"/>
    <n v="1.24"/>
    <n v="0"/>
    <n v="0"/>
    <n v="0"/>
    <n v="0"/>
    <n v="0"/>
    <n v="0"/>
    <n v="0"/>
    <n v="0"/>
    <n v="0"/>
    <n v="0"/>
    <n v="0"/>
    <n v="28.509999999999998"/>
    <n v="28.509999999999998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7"/>
    <s v="9519250170-7"/>
    <m/>
    <s v="Released"/>
    <m/>
    <m/>
    <m/>
    <m/>
    <m/>
    <x v="6"/>
    <x v="6"/>
    <m/>
    <x v="0"/>
    <s v="CRCA"/>
    <s v="Steelium"/>
    <m/>
    <s v="2000-BPRS"/>
    <s v="PATTANCHERY"/>
    <m/>
    <m/>
    <n v="939422"/>
    <s v="VIJAY VENKAT STEELS PRIVATE LIMITED"/>
    <n v="292577"/>
    <s v="CR COIL-ICF  DQ TATXXD AU03 2.02X1250"/>
    <s v="C01"/>
    <s v="TATXXD"/>
    <s v="AU03"/>
    <n v="2.02"/>
    <n v="1250"/>
    <n v="0"/>
    <m/>
    <s v=" "/>
    <m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1"/>
    <s v="9519279820-1"/>
    <m/>
    <s v="Released"/>
    <m/>
    <m/>
    <m/>
    <m/>
    <m/>
    <x v="6"/>
    <x v="6"/>
    <m/>
    <x v="1"/>
    <s v="CRCA"/>
    <s v="Steelium"/>
    <m/>
    <s v="2000-BPRS"/>
    <s v="WEST BOKARO"/>
    <m/>
    <m/>
    <n v="185794"/>
    <s v="Shree Bajrang Steel Udyog"/>
    <n v="2352643"/>
    <s v="CRCA COIL TATCRC TR15 0.350X900"/>
    <s v="C01"/>
    <s v="TATCRC"/>
    <s v="TR15"/>
    <n v="0.35"/>
    <n v="900"/>
    <n v="0"/>
    <m/>
    <s v=" 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1"/>
    <s v="9519264924-1"/>
    <m/>
    <s v="Released"/>
    <m/>
    <m/>
    <m/>
    <m/>
    <m/>
    <x v="8"/>
    <x v="8"/>
    <m/>
    <x v="4"/>
    <s v="CRCA"/>
    <s v="BPRS Stamping"/>
    <m/>
    <s v="2000-BPRS"/>
    <s v="PILKHUWA"/>
    <m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"/>
    <n v="216"/>
    <n v="56.32"/>
    <n v="159.68"/>
    <n v="15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59.6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826"/>
    <n v="2"/>
    <s v="9519255826-2"/>
    <m/>
    <s v="Released"/>
    <m/>
    <m/>
    <m/>
    <m/>
    <m/>
    <x v="8"/>
    <x v="8"/>
    <m/>
    <x v="4"/>
    <s v="CRCA"/>
    <s v="BPRS Stamping"/>
    <m/>
    <s v="2200-BPRS"/>
    <s v="ZOSOLA"/>
    <m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43"/>
    <n v="83.954999999999998"/>
    <n v="159.04499999999999"/>
    <n v="7.44"/>
    <n v="0"/>
    <n v="0"/>
    <n v="0"/>
    <n v="0"/>
    <n v="0"/>
    <n v="0"/>
    <n v="0"/>
    <n v="139.535"/>
    <n v="0"/>
    <n v="0"/>
    <n v="0"/>
    <n v="0"/>
    <n v="0"/>
    <n v="0"/>
    <n v="0"/>
    <n v="0"/>
    <n v="0"/>
    <n v="0"/>
    <n v="12.07"/>
    <n v="151.60499999999999"/>
    <n v="151.60499999999999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1"/>
    <s v="9519268497-1"/>
    <m/>
    <s v="Released"/>
    <m/>
    <m/>
    <m/>
    <m/>
    <m/>
    <x v="7"/>
    <x v="7"/>
    <m/>
    <x v="3"/>
    <s v="GP"/>
    <s v="GP hard wider"/>
    <m/>
    <s v="2000-BPRS"/>
    <s v="YESHWANTHPURA"/>
    <m/>
    <m/>
    <n v="942923"/>
    <s v="S C SHETTAR and SONS PRIVATE LIMITED"/>
    <n v="3708868"/>
    <s v="GP COIL TATGPH GP02 0.500X1350"/>
    <s v="C05"/>
    <s v="TATGPH"/>
    <s v="GP02"/>
    <n v="0.5"/>
    <n v="1350"/>
    <n v="0"/>
    <m/>
    <s v="Z120"/>
    <m/>
    <n v="2"/>
    <n v="5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2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2"/>
    <s v="9519264992-2"/>
    <m/>
    <s v="Released"/>
    <m/>
    <m/>
    <m/>
    <m/>
    <m/>
    <x v="6"/>
    <x v="6"/>
    <m/>
    <x v="0"/>
    <s v="CRCA"/>
    <s v="Steelium"/>
    <m/>
    <s v="2000-BPRS"/>
    <s v="LONI"/>
    <m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4"/>
    <s v="9519264765-4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1290"/>
    <s v="CRCA COIL-TATXXD-AU03-0.6X1250"/>
    <s v="C01"/>
    <s v="TATXXD"/>
    <s v="AU03"/>
    <n v="0.6"/>
    <n v="1250"/>
    <n v="0"/>
    <m/>
    <s v=" "/>
    <m/>
    <n v="10"/>
    <n v="15"/>
    <n v="116"/>
    <n v="36.76"/>
    <n v="79.239999999999995"/>
    <n v="53.4"/>
    <n v="0"/>
    <n v="0"/>
    <n v="0"/>
    <n v="0"/>
    <n v="0"/>
    <n v="0"/>
    <n v="0"/>
    <n v="0"/>
    <n v="0"/>
    <n v="0"/>
    <n v="25.84"/>
    <n v="0"/>
    <n v="0"/>
    <n v="0"/>
    <n v="0"/>
    <n v="0"/>
    <n v="0"/>
    <n v="0"/>
    <n v="0"/>
    <n v="25.84"/>
    <n v="25.84"/>
    <m/>
    <n v="0"/>
    <n v="53.39999999999999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4766"/>
    <n v="1"/>
    <s v="9519264766-1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5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2"/>
    <s v="9519264924-2"/>
    <m/>
    <s v="Released"/>
    <m/>
    <m/>
    <m/>
    <m/>
    <m/>
    <x v="8"/>
    <x v="8"/>
    <m/>
    <x v="4"/>
    <s v="CRCA"/>
    <s v="BPRS Stamping"/>
    <m/>
    <s v="2000-BPRS"/>
    <s v="PILKHUWA"/>
    <m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1"/>
    <s v="9519264992-1"/>
    <m/>
    <s v="Released"/>
    <m/>
    <m/>
    <m/>
    <m/>
    <m/>
    <x v="3"/>
    <x v="3"/>
    <m/>
    <x v="3"/>
    <s v="CRCA"/>
    <s v="Steelium"/>
    <m/>
    <s v="2000-BPRS"/>
    <s v="LONI"/>
    <m/>
    <m/>
    <n v="123052"/>
    <s v="G R GUPTA &amp; BROS"/>
    <n v="1802556"/>
    <s v="CRCA COIL-TATXXD-AU03-2.4X1320"/>
    <s v="C01"/>
    <s v="TATXXD"/>
    <s v="AU03"/>
    <n v="2.4"/>
    <n v="1320"/>
    <n v="0"/>
    <m/>
    <s v=" "/>
    <m/>
    <n v="10"/>
    <n v="3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2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2"/>
    <s v="9519268497-2"/>
    <m/>
    <s v="Released"/>
    <m/>
    <m/>
    <m/>
    <m/>
    <m/>
    <x v="7"/>
    <x v="7"/>
    <m/>
    <x v="3"/>
    <s v="GP"/>
    <s v="GP hard wider"/>
    <m/>
    <s v="2000-BPRS"/>
    <s v="YESHWANTHPURA"/>
    <m/>
    <m/>
    <n v="942923"/>
    <s v="S C SHETTAR and SONS PRIVATE LIMITED"/>
    <n v="3774103"/>
    <s v="GP COIL TATXGP GP02 0.450X1350"/>
    <s v="C05"/>
    <s v="TATXGP"/>
    <s v="GP02"/>
    <n v="0.45"/>
    <n v="1350"/>
    <n v="0"/>
    <m/>
    <s v="Z120"/>
    <m/>
    <n v="2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N"/>
    <n v="9519257797"/>
    <n v="1"/>
    <s v="9519257797-1"/>
    <m/>
    <s v="Released"/>
    <m/>
    <m/>
    <m/>
    <m/>
    <m/>
    <x v="4"/>
    <x v="4"/>
    <m/>
    <x v="0"/>
    <s v="CRCA"/>
    <s v="Export"/>
    <m/>
    <s v="2000-BPRS"/>
    <s v="VISHAKHAPATNAM"/>
    <m/>
    <m/>
    <n v="951029"/>
    <s v="SANDANAYAKA ENTERPRISES PVT LTD"/>
    <n v="3532124"/>
    <s v="CRCA SHEET TATCRC EX08 0.300X1219X2438"/>
    <s v="C06"/>
    <s v="TATCRC"/>
    <s v="EX08"/>
    <n v="0.3"/>
    <n v="1219"/>
    <n v="2438"/>
    <m/>
    <s v=" "/>
    <m/>
    <n v="1.5"/>
    <n v="3"/>
    <n v="52"/>
    <n v="24.95"/>
    <n v="27.05"/>
    <n v="27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7.0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7T00:00:00"/>
    <s v="ZBTO"/>
    <n v="9519250341"/>
    <n v="1"/>
    <s v="9519250341-1"/>
    <m/>
    <s v="Released"/>
    <m/>
    <m/>
    <m/>
    <m/>
    <m/>
    <x v="9"/>
    <x v="9"/>
    <m/>
    <x v="0"/>
    <s v="PPGL"/>
    <s v="Bluescope"/>
    <m/>
    <s v="1000-IPPE"/>
    <s v="GAMHARIA"/>
    <m/>
    <m/>
    <n v="940016"/>
    <s v="TATA BLUESCOPE STEEL PVT LTD."/>
    <n v="4153964"/>
    <s v="PPGL C HARD Y550PL DX04 0.590X1220"/>
    <s v="B18"/>
    <s v="Y550PL"/>
    <s v="DX04"/>
    <n v="0.59"/>
    <n v="1220"/>
    <n v="0"/>
    <m/>
    <s v="AZ150"/>
    <s v="RAL 5019 TSL 2029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4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20792"/>
    <n v="2"/>
    <s v="9519220792-2"/>
    <m/>
    <s v="Released"/>
    <m/>
    <m/>
    <m/>
    <m/>
    <m/>
    <x v="4"/>
    <x v="4"/>
    <m/>
    <x v="2"/>
    <s v="CRCA"/>
    <s v="Steelium Super"/>
    <m/>
    <s v="2000-BPRS"/>
    <s v="VARANASI"/>
    <m/>
    <m/>
    <n v="931525"/>
    <s v="INDIA STEEL INDUSTRIES"/>
    <n v="3912459"/>
    <s v="CRCA SHEET TSBCRC SR15 0.700X1000X1925"/>
    <s v="C06"/>
    <s v="TSBCRC"/>
    <s v="SR15"/>
    <n v="0.7"/>
    <n v="1000"/>
    <n v="1925"/>
    <m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334"/>
    <n v="1"/>
    <s v="9519261334-1"/>
    <m/>
    <s v="Failed orders"/>
    <m/>
    <m/>
    <m/>
    <m/>
    <m/>
    <x v="1"/>
    <x v="1"/>
    <m/>
    <x v="1"/>
    <s v="GP"/>
    <s v="GP Soft narrow"/>
    <m/>
    <n v="2000"/>
    <s v="Uttar Pradesh"/>
    <m/>
    <m/>
    <n v="933952"/>
    <s v="AGARWAL STEEL TRADERS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1"/>
    <s v="9519264256-1"/>
    <m/>
    <s v="Failed orders"/>
    <m/>
    <m/>
    <m/>
    <m/>
    <m/>
    <x v="4"/>
    <x v="4"/>
    <m/>
    <x v="0"/>
    <s v="CRCA"/>
    <s v="Steelium Super"/>
    <m/>
    <n v="2000"/>
    <s v="Uttar Pradesh"/>
    <m/>
    <m/>
    <n v="933952"/>
    <s v="AGARWAL STEEL TRADERS"/>
    <n v="3240761"/>
    <s v="CRCA SHEET TSBCRC SR15 0.500X1250X2030"/>
    <s v="C06"/>
    <s v="TSBCRC"/>
    <s v="SR15"/>
    <n v="0.5"/>
    <n v="1250"/>
    <n v="2030"/>
    <m/>
    <s v=""/>
    <m/>
    <n v="2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2"/>
    <s v="9519264256-2"/>
    <m/>
    <s v="Failed orders"/>
    <m/>
    <m/>
    <m/>
    <m/>
    <m/>
    <x v="4"/>
    <x v="4"/>
    <m/>
    <x v="0"/>
    <s v="CRCA"/>
    <s v="Steelium Super"/>
    <m/>
    <n v="2000"/>
    <s v="Uttar Pradesh"/>
    <m/>
    <m/>
    <n v="933952"/>
    <s v="AGARWAL STEEL TRADERS"/>
    <n v="3240781"/>
    <s v="CRCA SHEET TSBCRC SR15 0.600X1250X2030"/>
    <s v="C06"/>
    <s v="TSBCRC"/>
    <s v="SR15"/>
    <n v="0.6"/>
    <n v="1250"/>
    <n v="2030"/>
    <m/>
    <s v=""/>
    <m/>
    <n v="2"/>
    <n v="3"/>
    <n v="87"/>
    <n v="0"/>
    <n v="87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1"/>
    <s v="9519248387-1"/>
    <m/>
    <s v="Failed orders"/>
    <m/>
    <m/>
    <m/>
    <m/>
    <m/>
    <x v="1"/>
    <x v="1"/>
    <m/>
    <x v="1"/>
    <s v="GP"/>
    <s v="GP hard narrow"/>
    <m/>
    <n v="2000"/>
    <s v="Assam"/>
    <m/>
    <m/>
    <n v="103671"/>
    <s v="BAJRANG STEEL (SALES) CORPORAT"/>
    <n v="3768542"/>
    <s v="GP COIL TATGPH GP02 0.350X900"/>
    <s v="C05"/>
    <s v="TATGPH"/>
    <s v="GP02"/>
    <n v="0.35"/>
    <n v="900"/>
    <n v="0"/>
    <m/>
    <s v=""/>
    <m/>
    <n v="6"/>
    <n v="24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2"/>
    <s v="9519248387-2"/>
    <m/>
    <s v="Failed orders"/>
    <m/>
    <m/>
    <m/>
    <m/>
    <m/>
    <x v="1"/>
    <x v="1"/>
    <m/>
    <x v="1"/>
    <s v="GP"/>
    <s v="GP hard narrow"/>
    <m/>
    <n v="2000"/>
    <s v="Assam"/>
    <m/>
    <m/>
    <n v="103671"/>
    <s v="BAJRANG STEEL (SALES) CORPORAT"/>
    <n v="3777535"/>
    <s v="GP COIL TATGPH GP02 0.400X900"/>
    <s v="C05"/>
    <s v="TATGPH"/>
    <s v="GP02"/>
    <n v="0.4"/>
    <n v="900"/>
    <n v="0"/>
    <m/>
    <s v=""/>
    <m/>
    <n v="6"/>
    <n v="24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4513"/>
    <n v="1"/>
    <s v="9519264513-1"/>
    <m/>
    <s v="No forecast"/>
    <m/>
    <m/>
    <m/>
    <m/>
    <m/>
    <x v="7"/>
    <x v="7"/>
    <m/>
    <x v="3"/>
    <s v="GP"/>
    <s v="GP hard wider"/>
    <m/>
    <n v="2000"/>
    <s v="Assam"/>
    <m/>
    <m/>
    <n v="103671"/>
    <s v="BAJRANG STEEL (SALES) CORPORAT"/>
    <n v="3767487"/>
    <s v="GP COIL TATGPH GP02 0.630X1350"/>
    <s v="C05"/>
    <s v="TATGPH"/>
    <s v="GP02"/>
    <n v="0.63"/>
    <n v="1350"/>
    <n v="0"/>
    <m/>
    <s v=""/>
    <m/>
    <n v="1"/>
    <n v="5"/>
    <n v="31"/>
    <n v="0"/>
    <n v="31"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1"/>
    <s v="9519254374-1"/>
    <m/>
    <s v="Failed orders"/>
    <m/>
    <m/>
    <m/>
    <m/>
    <m/>
    <x v="6"/>
    <x v="6"/>
    <m/>
    <x v="1"/>
    <s v="CRCA"/>
    <s v="IPP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s v=""/>
    <m/>
    <n v="8"/>
    <n v="10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2"/>
    <s v="9519254374-2"/>
    <m/>
    <s v="Failed orders"/>
    <m/>
    <m/>
    <m/>
    <m/>
    <m/>
    <x v="6"/>
    <x v="6"/>
    <m/>
    <x v="1"/>
    <s v="CRCA"/>
    <s v="IPP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s v=""/>
    <m/>
    <n v="8"/>
    <n v="10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1"/>
    <s v="9519251431-1"/>
    <m/>
    <s v="Failed orders"/>
    <m/>
    <m/>
    <m/>
    <m/>
    <m/>
    <x v="4"/>
    <x v="4"/>
    <m/>
    <x v="1"/>
    <s v="CRCA"/>
    <s v="IPP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s v=""/>
    <m/>
    <n v="2"/>
    <n v="2.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2"/>
    <s v="9519251431-2"/>
    <m/>
    <s v="Failed orders"/>
    <m/>
    <m/>
    <m/>
    <m/>
    <m/>
    <x v="4"/>
    <x v="4"/>
    <m/>
    <x v="1"/>
    <s v="CRCA"/>
    <s v="IPP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s v=""/>
    <m/>
    <n v="2"/>
    <n v="2.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3"/>
    <s v="9519251431-3"/>
    <m/>
    <s v="Failed orders"/>
    <m/>
    <m/>
    <m/>
    <m/>
    <m/>
    <x v="4"/>
    <x v="4"/>
    <m/>
    <x v="1"/>
    <s v="CRCA"/>
    <s v="IPP"/>
    <m/>
    <n v="1000"/>
    <s v="Gujarat"/>
    <m/>
    <m/>
    <n v="189022"/>
    <s v="Balmer Lawrie And Company Limi"/>
    <n v="3492272"/>
    <s v="CRCA SHEET TATXXD BT02 1.200X910X1800"/>
    <s v="C06"/>
    <s v="TATXXD"/>
    <s v="BT02"/>
    <n v="1.2"/>
    <n v="910"/>
    <n v="0"/>
    <m/>
    <s v=""/>
    <m/>
    <n v="2"/>
    <n v="2.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"/>
    <s v="9519281985-1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4097019"/>
    <s v="CR COIL TATXXD AU03 0.350X900"/>
    <s v="C01"/>
    <s v="TATXXD"/>
    <s v="AU03"/>
    <n v="0.35"/>
    <n v="900"/>
    <n v="0"/>
    <m/>
    <s v=""/>
    <m/>
    <n v="6"/>
    <n v="18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"/>
    <s v="9519281985-2"/>
    <m/>
    <s v="No forecast"/>
    <m/>
    <m/>
    <m/>
    <m/>
    <m/>
    <x v="6"/>
    <x v="6"/>
    <m/>
    <x v="0"/>
    <s v="CRCA"/>
    <s v="Steelium"/>
    <m/>
    <n v="2000"/>
    <s v="Tamil Nadu"/>
    <m/>
    <m/>
    <n v="938550"/>
    <s v="BASEER AND CO"/>
    <n v="259534"/>
    <s v="CR COIL-ICF  DQ TATXXD AU03 0.35 X 1250"/>
    <s v="C01"/>
    <s v="TATXXD"/>
    <s v="AU03"/>
    <n v="0.35"/>
    <n v="1250"/>
    <n v="0"/>
    <m/>
    <s v=""/>
    <m/>
    <n v="6"/>
    <n v="1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3"/>
    <s v="9519281985-3"/>
    <m/>
    <s v="Failed orders"/>
    <m/>
    <m/>
    <m/>
    <m/>
    <m/>
    <x v="6"/>
    <x v="6"/>
    <m/>
    <x v="1"/>
    <s v="CRCA"/>
    <s v="Steelium"/>
    <m/>
    <n v="2000"/>
    <s v="Tamil Nadu"/>
    <m/>
    <m/>
    <n v="938550"/>
    <s v="BASEER AND CO"/>
    <n v="1804770"/>
    <s v="CRCA COIL-TATXXD-AU03-0.4X900"/>
    <s v="C01"/>
    <s v="TATXXD"/>
    <s v="AU03"/>
    <n v="0.4"/>
    <n v="900"/>
    <n v="0"/>
    <m/>
    <s v=""/>
    <m/>
    <n v="6"/>
    <n v="18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4"/>
    <s v="9519281985-4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4771"/>
    <s v="CRCA COIL-TATXXD-AU03-0.4X1000"/>
    <s v="C01"/>
    <s v="TATXXD"/>
    <s v="AU03"/>
    <n v="0.4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5"/>
    <s v="9519281985-5"/>
    <m/>
    <s v="Failed orders"/>
    <m/>
    <m/>
    <m/>
    <m/>
    <m/>
    <x v="6"/>
    <x v="6"/>
    <m/>
    <x v="0"/>
    <s v="CRCA"/>
    <s v="Steelium"/>
    <m/>
    <n v="2000"/>
    <s v="Tamil Nadu"/>
    <m/>
    <m/>
    <n v="938550"/>
    <s v="BASEER AND CO"/>
    <n v="1804772"/>
    <s v="CRCA COIL TATXXD AU03 0.4X1250"/>
    <s v="C01"/>
    <s v="TATXXD"/>
    <s v="AU03"/>
    <n v="0.4"/>
    <n v="1250"/>
    <n v="0"/>
    <m/>
    <s v=""/>
    <m/>
    <n v="6"/>
    <n v="1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6"/>
    <s v="9519281985-6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1149855"/>
    <s v="CRCA COIL-TATXXD-AU03-0.45X900"/>
    <s v="C01"/>
    <s v="TATXXD"/>
    <s v="AU03"/>
    <n v="0.45"/>
    <n v="900"/>
    <n v="0"/>
    <m/>
    <s v=""/>
    <m/>
    <n v="6"/>
    <n v="18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7"/>
    <s v="9519281985-7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2397585"/>
    <s v="CRCA COIL TATXXD AU03 0.450X1000"/>
    <s v="C01"/>
    <s v="TATXXD"/>
    <s v="AU03"/>
    <n v="0.45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8"/>
    <s v="9519281985-8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1286"/>
    <s v="CRCA COIL-TATXXD-AU03-0.6X1000"/>
    <s v="C01"/>
    <s v="TATXXD"/>
    <s v="AU03"/>
    <n v="0.6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9"/>
    <s v="9519281985-9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2378009"/>
    <s v="CRCA COIL TATXXD AU03 0.700X1000"/>
    <s v="C01"/>
    <s v="TATXXD"/>
    <s v="AU03"/>
    <n v="0.7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0"/>
    <s v="9519281985-10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1562"/>
    <s v="CRCA COIL-TATXXD-AU03-0.8X1000"/>
    <s v="C01"/>
    <s v="TATXXD"/>
    <s v="AU03"/>
    <n v="0.8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1"/>
    <s v="9519281985-11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1804825"/>
    <s v="CRCA COIL-TATXXD-AU03-0.9X914"/>
    <s v="C01"/>
    <s v="TATXXD"/>
    <s v="AU03"/>
    <n v="0.9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2"/>
    <s v="9519281985-12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2390329"/>
    <s v="CRCA COIL TATXXD AU03 0.900X1000"/>
    <s v="C01"/>
    <s v="TATXXD"/>
    <s v="AU03"/>
    <n v="0.9"/>
    <n v="1000"/>
    <n v="0"/>
    <m/>
    <s v=""/>
    <m/>
    <n v="6"/>
    <n v="18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3"/>
    <s v="9519281985-13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2146777"/>
    <s v="CRCA COIL TATXXD AU03 1X914"/>
    <s v="C01"/>
    <s v="TATXXD"/>
    <s v="AU03"/>
    <n v="1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4"/>
    <s v="9519281985-14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4842"/>
    <s v="CRCA COIL-TATXXD-AU03-1X1000"/>
    <s v="C01"/>
    <s v="TATXXD"/>
    <s v="AU03"/>
    <n v="1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5"/>
    <s v="9519281985-15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1804851"/>
    <s v="CRCA COIL-TATXXD-AU03-1.2X914"/>
    <s v="C01"/>
    <s v="TATXXD"/>
    <s v="AU03"/>
    <n v="1.2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6"/>
    <s v="9519281985-16"/>
    <m/>
    <s v="Failed orders"/>
    <m/>
    <m/>
    <m/>
    <m/>
    <m/>
    <x v="4"/>
    <x v="4"/>
    <m/>
    <x v="1"/>
    <s v="CRCA"/>
    <s v="Steelium Super"/>
    <m/>
    <n v="2000"/>
    <s v="Tamil Nadu"/>
    <m/>
    <m/>
    <n v="938550"/>
    <s v="BASEER AND CO"/>
    <n v="2427612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7"/>
    <s v="9519281985-17"/>
    <m/>
    <s v="Failed orders"/>
    <m/>
    <m/>
    <m/>
    <m/>
    <m/>
    <x v="4"/>
    <x v="4"/>
    <m/>
    <x v="2"/>
    <s v="CRCA"/>
    <s v="Steelium Super"/>
    <m/>
    <n v="2000"/>
    <s v="Tamil Nadu"/>
    <m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8"/>
    <s v="9519281985-18"/>
    <m/>
    <s v="No forecast"/>
    <m/>
    <m/>
    <m/>
    <m/>
    <m/>
    <x v="4"/>
    <x v="4"/>
    <m/>
    <x v="0"/>
    <s v="CRCA"/>
    <s v="Steelium"/>
    <m/>
    <n v="2000"/>
    <s v="Tamil Nadu"/>
    <m/>
    <m/>
    <n v="938550"/>
    <s v="BASEER AND CO"/>
    <n v="3241651"/>
    <s v="CRCA SHEET TATCRC TR15 0.350X1250X2500"/>
    <s v="C06"/>
    <s v="TATCRC"/>
    <s v="TR15"/>
    <n v="0.35"/>
    <n v="1250"/>
    <n v="250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9"/>
    <s v="9519281985-19"/>
    <m/>
    <s v="Failed orders"/>
    <m/>
    <m/>
    <m/>
    <m/>
    <m/>
    <x v="4"/>
    <x v="4"/>
    <m/>
    <x v="2"/>
    <s v="CRCA"/>
    <s v="Steelium Super"/>
    <m/>
    <n v="2000"/>
    <s v="Tamil Nadu"/>
    <m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0"/>
    <s v="9519281985-20"/>
    <m/>
    <s v="Failed orders"/>
    <m/>
    <m/>
    <m/>
    <m/>
    <m/>
    <x v="4"/>
    <x v="4"/>
    <m/>
    <x v="0"/>
    <s v="CRCA"/>
    <s v="Steelium Super"/>
    <m/>
    <n v="2000"/>
    <s v="Tamil Nadu"/>
    <m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1"/>
    <s v="9519281985-21"/>
    <m/>
    <s v="No forecast"/>
    <m/>
    <m/>
    <m/>
    <m/>
    <m/>
    <x v="4"/>
    <x v="4"/>
    <m/>
    <x v="0"/>
    <s v="CRCA"/>
    <s v="Steelium Super"/>
    <m/>
    <n v="2000"/>
    <s v="Tamil Nadu"/>
    <m/>
    <m/>
    <n v="938550"/>
    <s v="BASEER AND CO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2"/>
    <s v="9519281985-22"/>
    <m/>
    <s v="No forecast"/>
    <m/>
    <m/>
    <m/>
    <m/>
    <m/>
    <x v="4"/>
    <x v="4"/>
    <m/>
    <x v="2"/>
    <s v="CRCA"/>
    <s v="Steelium Super"/>
    <m/>
    <n v="2000"/>
    <s v="Tamil Nadu"/>
    <m/>
    <m/>
    <n v="938550"/>
    <s v="BASEER AND CO"/>
    <n v="3240756"/>
    <s v="CRCA SHEET TSBCRC SR15 0.500X1000X1980"/>
    <s v="C06"/>
    <s v="TSBCRC"/>
    <s v="SR15"/>
    <n v="0.5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3"/>
    <s v="9519281985-23"/>
    <m/>
    <s v="Failed orders"/>
    <m/>
    <m/>
    <m/>
    <m/>
    <m/>
    <x v="4"/>
    <x v="4"/>
    <m/>
    <x v="0"/>
    <s v="CRCA"/>
    <s v="Steelium Super"/>
    <m/>
    <n v="2000"/>
    <s v="Tamil Nadu"/>
    <m/>
    <m/>
    <n v="938550"/>
    <s v="BASEER AND CO"/>
    <n v="3240765"/>
    <s v="CRCA SHEET TSBCRC SR15 0.500X1250X2500"/>
    <s v="C06"/>
    <s v="TSBCRC"/>
    <s v="SR15"/>
    <n v="0.5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4"/>
    <s v="9519281985-24"/>
    <m/>
    <s v="No forecast"/>
    <m/>
    <m/>
    <m/>
    <m/>
    <m/>
    <x v="4"/>
    <x v="4"/>
    <m/>
    <x v="2"/>
    <s v="CRCA"/>
    <s v="Steelium"/>
    <m/>
    <n v="2000"/>
    <s v="Tamil Nadu"/>
    <m/>
    <m/>
    <n v="938550"/>
    <s v="BASEER AND CO"/>
    <n v="322787"/>
    <s v="CRCA SHEET TATCRC TR15 .6X1000X1980"/>
    <s v="C06"/>
    <s v="TATCRC"/>
    <s v="TR15"/>
    <n v="0.6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5"/>
    <s v="9519281985-25"/>
    <m/>
    <s v="Failed orders"/>
    <m/>
    <m/>
    <m/>
    <m/>
    <m/>
    <x v="4"/>
    <x v="4"/>
    <m/>
    <x v="2"/>
    <s v="CRCA"/>
    <s v="Steelium Super"/>
    <m/>
    <n v="2000"/>
    <s v="Tamil Nadu"/>
    <m/>
    <m/>
    <n v="938550"/>
    <s v="BASEER AND CO"/>
    <n v="3239539"/>
    <s v="CRCA SHEET TATCRC SR16 0.350X1000X1980"/>
    <s v="C06"/>
    <s v="TATCRC"/>
    <s v="SR16"/>
    <n v="0.35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6"/>
    <s v="9519281985-26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5663"/>
    <s v="CRSHEET-ICF  DQ TATXXD AU03 0.35 X 1000"/>
    <s v="C01"/>
    <s v="TATXXD"/>
    <s v="AU03"/>
    <n v="0.35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7"/>
    <s v="9519281985-27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2404198"/>
    <s v="CRCA COIL TATXXD AU03 0.700X900"/>
    <s v="C01"/>
    <s v="TATXXD"/>
    <s v="AU03"/>
    <n v="0.7"/>
    <n v="900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8"/>
    <s v="9519281985-28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3541290"/>
    <s v="CR COIL TATXXD AU03 0.800X914"/>
    <s v="C01"/>
    <s v="TATXXD"/>
    <s v="AU03"/>
    <n v="0.8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1"/>
    <s v="9519179924-1"/>
    <m/>
    <s v="Failed orders"/>
    <m/>
    <m/>
    <m/>
    <m/>
    <m/>
    <x v="4"/>
    <x v="4"/>
    <m/>
    <x v="1"/>
    <s v="CRCA"/>
    <s v="Steelium Super"/>
    <m/>
    <n v="2000"/>
    <s v="Orissa"/>
    <m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5"/>
    <s v="9519179924-5"/>
    <m/>
    <s v="No forecast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7"/>
    <s v="9519179924-7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90508"/>
    <n v="3"/>
    <s v="9519190508-3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"/>
    <s v="9519255399-1"/>
    <m/>
    <s v="Failed orders"/>
    <m/>
    <m/>
    <m/>
    <m/>
    <m/>
    <x v="4"/>
    <x v="4"/>
    <m/>
    <x v="1"/>
    <s v="CRCA"/>
    <s v="Steelium Super"/>
    <m/>
    <n v="2000"/>
    <s v="Orissa"/>
    <m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2"/>
    <s v="9519255399-2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3"/>
    <s v="9519255399-3"/>
    <m/>
    <s v="Failed orders"/>
    <m/>
    <m/>
    <m/>
    <m/>
    <m/>
    <x v="4"/>
    <x v="4"/>
    <m/>
    <x v="1"/>
    <s v="CRCA"/>
    <s v="Steelium Super"/>
    <m/>
    <n v="2000"/>
    <s v="Orissa"/>
    <m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4"/>
    <s v="9519255399-4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5"/>
    <s v="9519255399-5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39567"/>
    <s v="CRCA SHEET TATCRC SR16 0.450X1000X2500"/>
    <s v="C06"/>
    <s v="TATCRC"/>
    <s v="SR16"/>
    <n v="0.45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6"/>
    <s v="9519255399-6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7"/>
    <s v="9519255399-7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8"/>
    <s v="9519255399-8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765"/>
    <s v="CRCA SHEET TSBCRC SR15 0.500X1250X2500"/>
    <s v="C06"/>
    <s v="TSBCRC"/>
    <s v="SR15"/>
    <n v="0.5"/>
    <n v="1250"/>
    <n v="0"/>
    <m/>
    <s v=""/>
    <m/>
    <n v="2.5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9"/>
    <s v="9519255399-9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78"/>
    <s v="CRCA SHEET TSBCRC SR15 0.600X1000X2500"/>
    <s v="C06"/>
    <s v="TSBCRC"/>
    <s v="SR15"/>
    <n v="0.6"/>
    <n v="1000"/>
    <n v="250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0"/>
    <s v="9519255399-10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792"/>
    <s v="CRCA SHEET TSBCRC SR15 0.600X1250X2500"/>
    <s v="C06"/>
    <s v="TSBCRC"/>
    <s v="SR15"/>
    <n v="0.6"/>
    <n v="1250"/>
    <n v="2500"/>
    <m/>
    <s v=""/>
    <m/>
    <n v="2.5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1"/>
    <s v="9519255399-11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2"/>
    <s v="9519255399-12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799"/>
    <s v="CRCA SHEET TSBCRC SR15 0.750X1250X2500"/>
    <s v="C06"/>
    <s v="TSBCRC"/>
    <s v="SR15"/>
    <n v="0.75"/>
    <n v="1250"/>
    <n v="250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3"/>
    <s v="9519255399-13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08"/>
    <s v="CRCA SHEET TSBCRC SR15 0.800X1250X2500"/>
    <s v="C06"/>
    <s v="TSBCRC"/>
    <s v="SR15"/>
    <n v="0.8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4"/>
    <s v="9519255399-14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20"/>
    <s v="CRCA SHEET TSBCRC SR15 0.900X1250X2500"/>
    <s v="C06"/>
    <s v="TSBCRC"/>
    <s v="SR15"/>
    <n v="0.9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5"/>
    <s v="9519255399-15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42"/>
    <s v="CRCA SHEET TSBCRC SR15 1X1250X2500"/>
    <s v="C06"/>
    <s v="TSBCRC"/>
    <s v="SR15"/>
    <n v="1"/>
    <n v="1250"/>
    <n v="250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6"/>
    <s v="9519255399-16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51"/>
    <s v="CRCA SHEET TSBCRC SR15 1.200X1250X2500"/>
    <s v="C06"/>
    <s v="TSBCRC"/>
    <s v="SR15"/>
    <n v="1.2"/>
    <n v="1250"/>
    <n v="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7"/>
    <s v="9519255399-17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63"/>
    <s v="CRCA SHEET TSBCRC SR15 1.500X1250X2500"/>
    <s v="C06"/>
    <s v="TSBCRC"/>
    <s v="SR15"/>
    <n v="1.5"/>
    <n v="1250"/>
    <n v="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8"/>
    <s v="9519255399-18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57"/>
    <s v="CRCA SHEET TSBCRC SR15 2X1250X2500"/>
    <s v="C06"/>
    <s v="TSBCRC"/>
    <s v="SR15"/>
    <n v="2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1"/>
    <s v="9519265314-1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2"/>
    <s v="9519265314-2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6"/>
    <s v="GP SH SOFT TATXGP GK09 0.400X900X2500"/>
    <s v="B11"/>
    <s v="TATXGP"/>
    <s v="GK09"/>
    <n v="0.4"/>
    <n v="900"/>
    <n v="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3"/>
    <s v="9519265314-3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4"/>
    <s v="9519265314-4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5"/>
    <s v="9519262570-5"/>
    <m/>
    <s v="No forecast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6"/>
    <s v="9519262570-6"/>
    <m/>
    <s v="Failed orders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1"/>
    <s v="9519262576-1"/>
    <m/>
    <s v="No forecast"/>
    <m/>
    <m/>
    <m/>
    <m/>
    <m/>
    <x v="4"/>
    <x v="4"/>
    <m/>
    <x v="1"/>
    <s v="CRCA"/>
    <s v="Steelium Super"/>
    <m/>
    <n v="2000"/>
    <s v="Bihar"/>
    <m/>
    <m/>
    <n v="103227"/>
    <s v="BMW VENTURES LIMITED"/>
    <n v="3240772"/>
    <s v="CRCA SHEET TSBCRC SR15 0.600X900X2500"/>
    <s v="C06"/>
    <s v="TSBCRC"/>
    <s v="SR15"/>
    <n v="0.6"/>
    <n v="900"/>
    <n v="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2"/>
    <s v="9519262576-2"/>
    <m/>
    <s v="No forecast"/>
    <m/>
    <m/>
    <m/>
    <m/>
    <m/>
    <x v="4"/>
    <x v="4"/>
    <m/>
    <x v="2"/>
    <s v="CRCA"/>
    <s v="Steelium"/>
    <m/>
    <n v="2000"/>
    <s v="Bihar"/>
    <m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3"/>
    <s v="9519262576-3"/>
    <m/>
    <s v="Failed orders"/>
    <m/>
    <m/>
    <m/>
    <m/>
    <m/>
    <x v="4"/>
    <x v="4"/>
    <m/>
    <x v="2"/>
    <s v="CRCA"/>
    <s v="Steelium Super"/>
    <m/>
    <n v="2000"/>
    <s v="Bihar"/>
    <m/>
    <m/>
    <n v="103227"/>
    <s v="BMW VENTURES LIMITED"/>
    <n v="3240778"/>
    <s v="CRCA SHEET TSBCRC SR15 0.600X1000X2500"/>
    <s v="C06"/>
    <s v="TSBCRC"/>
    <s v="SR15"/>
    <n v="0.6"/>
    <n v="1000"/>
    <n v="2500"/>
    <m/>
    <s v=""/>
    <m/>
    <n v="2.8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5"/>
    <s v="9519262576-5"/>
    <m/>
    <s v="No forecast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6"/>
    <s v="9519262576-6"/>
    <m/>
    <s v="Failed orders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8"/>
    <s v="9519262576-8"/>
    <m/>
    <s v="No forecast"/>
    <m/>
    <m/>
    <m/>
    <m/>
    <m/>
    <x v="4"/>
    <x v="4"/>
    <m/>
    <x v="0"/>
    <s v="CRCA"/>
    <s v="Steelium Super"/>
    <m/>
    <n v="2000"/>
    <s v="Bihar"/>
    <m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9"/>
    <s v="9519262576-9"/>
    <m/>
    <s v="Failed orders"/>
    <m/>
    <m/>
    <m/>
    <m/>
    <m/>
    <x v="4"/>
    <x v="4"/>
    <m/>
    <x v="2"/>
    <s v="CRCA"/>
    <s v="Steelium Super"/>
    <m/>
    <n v="2000"/>
    <s v="Bihar"/>
    <m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.8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1"/>
    <s v="9519195460-1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2"/>
    <s v="9519195460-2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3"/>
    <s v="9519195460-3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4"/>
    <s v="9519195460-4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5"/>
    <s v="9519195460-5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6"/>
    <s v="9519195460-6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7"/>
    <s v="9519195460-7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9"/>
    <s v="9519195460-9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1"/>
    <s v="9519195934-1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2"/>
    <s v="9519195934-2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3"/>
    <s v="9519195934-3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4"/>
    <s v="9519195934-4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1"/>
    <s v="9519282296-1"/>
    <m/>
    <s v="Failed orders"/>
    <m/>
    <m/>
    <m/>
    <m/>
    <m/>
    <x v="1"/>
    <x v="1"/>
    <m/>
    <x v="1"/>
    <s v="GP"/>
    <s v="GP Soft narrow"/>
    <m/>
    <n v="2000"/>
    <s v="Haryana"/>
    <m/>
    <m/>
    <n v="185408"/>
    <s v="DS STEEL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3"/>
    <s v="9519282296-3"/>
    <m/>
    <s v="No forecast"/>
    <m/>
    <m/>
    <m/>
    <m/>
    <m/>
    <x v="1"/>
    <x v="1"/>
    <m/>
    <x v="2"/>
    <s v="GP"/>
    <s v="GP Soft narrow"/>
    <m/>
    <n v="2000"/>
    <s v="Haryana"/>
    <m/>
    <m/>
    <n v="185408"/>
    <s v="DS STEEL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3"/>
    <s v="9519258931-3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1022"/>
    <s v="CRCA COIL-TATXXD-AU03-0.45X1250"/>
    <s v="C01"/>
    <s v="TATXXD"/>
    <s v="AU03"/>
    <n v="0.45"/>
    <n v="1250"/>
    <n v="0"/>
    <m/>
    <s v=""/>
    <m/>
    <n v="15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4"/>
    <s v="9519258931-4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1290"/>
    <s v="CRCA COIL-TATXXD-AU03-0.6X1250"/>
    <s v="C01"/>
    <s v="TATXXD"/>
    <s v="AU03"/>
    <n v="0.6"/>
    <n v="1250"/>
    <n v="0"/>
    <m/>
    <s v=""/>
    <m/>
    <n v="15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5"/>
    <s v="9519258931-5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1456"/>
    <s v="CRCA COIL-TATXXD-AU03-0.7X1250"/>
    <s v="C01"/>
    <s v="TATXXD"/>
    <s v="AU03"/>
    <n v="0.7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6"/>
    <s v="9519258931-6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229968"/>
    <s v="CRCA COIL TATXXD AU03 0.750X1250"/>
    <s v="C01"/>
    <s v="TATXXD"/>
    <s v="AU03"/>
    <n v="0.75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7"/>
    <s v="9519258931-7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4814"/>
    <s v="CRCA COIL TATXXD AU03 0.8X1250"/>
    <s v="C01"/>
    <s v="TATXXD"/>
    <s v="AU03"/>
    <n v="0.8"/>
    <n v="1250"/>
    <n v="0"/>
    <m/>
    <s v=""/>
    <m/>
    <n v="15"/>
    <n v="28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8"/>
    <s v="9519258931-8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4826"/>
    <s v="CRCA COIL-TATXXD-AU03-0.9X1250"/>
    <s v="C01"/>
    <s v="TATXXD"/>
    <s v="AU03"/>
    <n v="0.9"/>
    <n v="1250"/>
    <n v="0"/>
    <m/>
    <s v=""/>
    <m/>
    <n v="15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0"/>
    <s v="9519258931-10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414175"/>
    <s v="CRCA COIL TATXXD AU03 1.100X1250"/>
    <s v="C01"/>
    <s v="TATXXD"/>
    <s v="AU03"/>
    <n v="1.1000000000000001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2"/>
    <s v="9519258931-12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193599"/>
    <s v="CRCA COIL TATXXD AU03 1.400X1250"/>
    <s v="C01"/>
    <s v="TATXXD"/>
    <s v="AU03"/>
    <n v="1.4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4"/>
    <s v="9519258931-14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4867"/>
    <s v="CRCA COIL-TATXXD-AU03-1.6X1250"/>
    <s v="C01"/>
    <s v="TATXXD"/>
    <s v="AU03"/>
    <n v="1.6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5"/>
    <s v="9519258931-15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390540"/>
    <s v="CRCA COIL TATXXD AU03 1.800X1250"/>
    <s v="C01"/>
    <s v="TATXXD"/>
    <s v="AU03"/>
    <n v="1.8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6"/>
    <s v="9519258931-16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193598"/>
    <s v="CRCA COIL TATXXD AU03 1.900X1250"/>
    <s v="C01"/>
    <s v="TATXXD"/>
    <s v="AU03"/>
    <n v="1.9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8"/>
    <s v="9519258931-18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155233"/>
    <s v="CRCA COIL TATXXD AU03 2.5X1250"/>
    <s v="C01"/>
    <s v="TATXXD"/>
    <s v="AU03"/>
    <n v="2.5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1"/>
    <s v="9519255022-1"/>
    <m/>
    <s v="No forecast"/>
    <m/>
    <m/>
    <m/>
    <m/>
    <m/>
    <x v="6"/>
    <x v="6"/>
    <m/>
    <x v="0"/>
    <s v="CRCA"/>
    <s v="Steelium"/>
    <m/>
    <n v="2000"/>
    <s v="Karnataka"/>
    <m/>
    <m/>
    <n v="165992"/>
    <s v="G K ISPAT PRIVATE LIMITED"/>
    <n v="1800890"/>
    <s v="CRCA COIL-TATXXD-AU03-0.35X1250"/>
    <s v="C01"/>
    <s v="TATXXD"/>
    <s v="AU03"/>
    <n v="0.35"/>
    <n v="1250"/>
    <n v="0"/>
    <m/>
    <s v=""/>
    <m/>
    <n v="7"/>
    <n v="29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2"/>
    <s v="9519255022-2"/>
    <m/>
    <s v="No forecast"/>
    <m/>
    <m/>
    <m/>
    <m/>
    <m/>
    <x v="3"/>
    <x v="3"/>
    <m/>
    <x v="0"/>
    <s v="CRCA"/>
    <s v="Steelium Milledge"/>
    <m/>
    <n v="2000"/>
    <s v="Karnataka"/>
    <m/>
    <m/>
    <n v="165992"/>
    <s v="G K ISPAT PRIVATE LIMITED"/>
    <n v="2420508"/>
    <s v="CRCA COIL TATXXD AH03 0.500X1250"/>
    <s v="C01"/>
    <s v="TATXXD"/>
    <s v="AH03"/>
    <n v="0.5"/>
    <n v="1250"/>
    <n v="0"/>
    <m/>
    <s v=""/>
    <m/>
    <n v="7"/>
    <n v="29"/>
    <n v="28.9"/>
    <n v="0"/>
    <n v="28.9"/>
    <n v="28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07T00:00:00"/>
    <s v="ZBTF"/>
    <n v="9519255106"/>
    <n v="1"/>
    <s v="9519255106-1"/>
    <m/>
    <s v="No forecast"/>
    <m/>
    <m/>
    <m/>
    <m/>
    <m/>
    <x v="3"/>
    <x v="3"/>
    <m/>
    <x v="0"/>
    <s v="CRCA"/>
    <s v="Steelium Milledge"/>
    <m/>
    <n v="2000"/>
    <s v="Karnataka"/>
    <m/>
    <m/>
    <n v="165992"/>
    <s v="G K ISPAT PRIVATE LIMITED"/>
    <n v="2420508"/>
    <s v="CRCA COIL TATXXD AH03 0.500X1250"/>
    <s v="C01"/>
    <s v="TATXXD"/>
    <s v="AH03"/>
    <n v="0.5"/>
    <n v="1250"/>
    <n v="0"/>
    <m/>
    <s v=""/>
    <m/>
    <n v="7"/>
    <n v="29"/>
    <n v="86.9"/>
    <n v="0"/>
    <n v="86.9"/>
    <n v="86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86"/>
    <n v="1"/>
    <s v="9519264986-1"/>
    <m/>
    <s v="Failed orders"/>
    <m/>
    <m/>
    <m/>
    <m/>
    <m/>
    <x v="6"/>
    <x v="6"/>
    <m/>
    <x v="0"/>
    <s v="CRCA"/>
    <s v="Steelium"/>
    <m/>
    <n v="2000"/>
    <s v="Haryana"/>
    <m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1"/>
    <s v="9519189846-1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2"/>
    <s v="9519189846-2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4"/>
    <s v="9519189846-4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5"/>
    <s v="9519189846-5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6"/>
    <s v="9519189846-6"/>
    <m/>
    <s v="No forecast"/>
    <m/>
    <m/>
    <m/>
    <m/>
    <m/>
    <x v="4"/>
    <x v="4"/>
    <m/>
    <x v="0"/>
    <s v="CRCA"/>
    <s v="Steelium Super"/>
    <m/>
    <n v="2000"/>
    <s v="West Bengal"/>
    <m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1"/>
    <s v="9519275511-1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2"/>
    <s v="9519275511-2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3"/>
    <s v="9519275511-3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4"/>
    <s v="9519275511-4"/>
    <m/>
    <s v="No forecast"/>
    <m/>
    <m/>
    <m/>
    <m/>
    <m/>
    <x v="4"/>
    <x v="4"/>
    <m/>
    <x v="0"/>
    <s v="CRCA"/>
    <s v="Steelium Super"/>
    <m/>
    <n v="2000"/>
    <s v="West Bengal"/>
    <m/>
    <m/>
    <n v="950552"/>
    <s v="GSB HOLDINGS AND COMMERCIAL PR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5"/>
    <s v="9519275511-5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6"/>
    <s v="9519275511-6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7"/>
    <s v="9519275511-7"/>
    <m/>
    <s v="No forecast"/>
    <m/>
    <m/>
    <m/>
    <m/>
    <m/>
    <x v="4"/>
    <x v="4"/>
    <m/>
    <x v="0"/>
    <s v="CRCA"/>
    <s v="Steelium Super"/>
    <m/>
    <n v="2000"/>
    <s v="West Bengal"/>
    <m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1"/>
    <s v="9519220788-1"/>
    <m/>
    <s v="No forecast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2"/>
    <s v="9519220788-2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3"/>
    <s v="9519220788-3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4"/>
    <s v="9519220788-4"/>
    <m/>
    <s v="Failed orders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1"/>
    <s v="9519221018-1"/>
    <m/>
    <s v="No forecast"/>
    <m/>
    <m/>
    <m/>
    <m/>
    <s v="N/C"/>
    <x v="6"/>
    <x v="6"/>
    <m/>
    <x v="2"/>
    <s v="CRCA"/>
    <s v="Steelium"/>
    <m/>
    <n v="2000"/>
    <s v="Uttar Pradesh"/>
    <m/>
    <m/>
    <n v="931525"/>
    <s v="INDIA STEEL INDUSTRIES"/>
    <n v="1804889"/>
    <s v="CRCA COIL-TATCRC-TR15-0.4X1000"/>
    <s v="C01"/>
    <s v="TATCRC"/>
    <s v="TR15"/>
    <n v="0.4"/>
    <n v="1000"/>
    <n v="0"/>
    <m/>
    <s v=""/>
    <m/>
    <n v="10"/>
    <n v="25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6"/>
    <s v="9519221018-6"/>
    <m/>
    <s v="No forecast"/>
    <m/>
    <m/>
    <m/>
    <m/>
    <s v="N/C"/>
    <x v="6"/>
    <x v="6"/>
    <m/>
    <x v="2"/>
    <s v="CRCA"/>
    <s v="Steelium"/>
    <m/>
    <n v="2000"/>
    <s v="Uttar Pradesh"/>
    <m/>
    <m/>
    <n v="931525"/>
    <s v="INDIA STEEL INDUSTRIES"/>
    <n v="1804934"/>
    <s v="CRCA COIL-TATCRC-TR15-0.9X1000"/>
    <s v="C01"/>
    <s v="TATCRC"/>
    <s v="TR15"/>
    <n v="0.9"/>
    <n v="1000"/>
    <n v="0"/>
    <m/>
    <s v=""/>
    <m/>
    <n v="10"/>
    <n v="25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1"/>
    <s v="9519256929-1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91955"/>
    <s v="GP COIL SOFT-TATXGP-GK09-0.3X900"/>
    <s v="C02"/>
    <s v="TATXGP"/>
    <s v="GK09"/>
    <n v="0.3"/>
    <n v="900"/>
    <n v="0"/>
    <m/>
    <n v="80"/>
    <m/>
    <n v="4"/>
    <n v="1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2"/>
    <s v="9519256929-2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91956"/>
    <s v="GP COIL SOFT-TATXGP-GK09-0.35X900"/>
    <s v="C02"/>
    <s v="TATXGP"/>
    <s v="GK09"/>
    <n v="0.35"/>
    <n v="900"/>
    <n v="0"/>
    <m/>
    <n v="80"/>
    <m/>
    <n v="4"/>
    <n v="1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3"/>
    <s v="9519256929-3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78439"/>
    <s v="GP COIL SOFT-TATXGP-GK09-0.4X900"/>
    <s v="C02"/>
    <s v="TATXGP"/>
    <s v="GK09"/>
    <n v="0.4"/>
    <n v="900"/>
    <n v="0"/>
    <m/>
    <n v="80"/>
    <m/>
    <n v="4"/>
    <n v="1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4"/>
    <s v="9519256929-4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854418"/>
    <s v="GP COIL SOFT-TATXGP-GK09-0.5X900"/>
    <s v="C02"/>
    <s v="TATXGP"/>
    <s v="GK09"/>
    <n v="0.5"/>
    <n v="900"/>
    <n v="0"/>
    <m/>
    <n v="80"/>
    <m/>
    <n v="4"/>
    <n v="1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5"/>
    <s v="9519256929-5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854424"/>
    <s v="GP COIL SOFT-TATXGP-GK09-0.6X900"/>
    <s v="C02"/>
    <s v="TATXGP"/>
    <s v="GK09"/>
    <n v="0.6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6"/>
    <s v="9519256929-6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854429"/>
    <s v="GP COIL SOFT-TATXGP-GK09-0.63X900"/>
    <s v="C02"/>
    <s v="TATXGP"/>
    <s v="GK09"/>
    <n v="0.63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1"/>
    <s v="9519256931-1"/>
    <m/>
    <s v="No forecast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4"/>
    <s v="9519256931-4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2245543"/>
    <s v="GP COIL SOFT TATXGP GLK1 1X900"/>
    <s v="C02"/>
    <s v="TATXGP"/>
    <s v="GLK1"/>
    <n v="1"/>
    <n v="900"/>
    <n v="0"/>
    <m/>
    <n v="80"/>
    <m/>
    <n v="3.2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4"/>
    <n v="1"/>
    <s v="9519256934-1"/>
    <m/>
    <s v="No forecast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1"/>
    <s v="9519262014-1"/>
    <m/>
    <s v="No forecast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2"/>
    <s v="9519262014-2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3"/>
    <s v="9519262014-3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4"/>
    <s v="9519262014-4"/>
    <m/>
    <s v="No forecast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912456"/>
    <s v="CRCA SHEET TATCRC SR16 0.400X1000X2020"/>
    <s v="C06"/>
    <s v="TATCRC"/>
    <s v="SR16"/>
    <n v="0.4"/>
    <n v="1000"/>
    <n v="202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5"/>
    <s v="9519262014-5"/>
    <m/>
    <s v="Failed orders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6"/>
    <s v="9519262014-6"/>
    <m/>
    <s v="Failed orders"/>
    <m/>
    <m/>
    <m/>
    <m/>
    <m/>
    <x v="4"/>
    <x v="4"/>
    <m/>
    <x v="0"/>
    <s v="CRCA"/>
    <s v="Steelium Super"/>
    <m/>
    <n v="2000"/>
    <s v="Uttar Pradesh"/>
    <m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6"/>
    <n v="1"/>
    <s v="9519262016-1"/>
    <m/>
    <s v="No forecast"/>
    <m/>
    <m/>
    <m/>
    <m/>
    <m/>
    <x v="6"/>
    <x v="6"/>
    <m/>
    <x v="0"/>
    <s v="CRCA"/>
    <s v="Steelium"/>
    <m/>
    <n v="2000"/>
    <s v="Uttar Pradesh"/>
    <m/>
    <m/>
    <n v="931525"/>
    <s v="INDIA STEEL INDUSTRIES"/>
    <n v="37862"/>
    <s v="CRCA COIL TATCRC TR15 0.4X1250"/>
    <s v="C01"/>
    <s v="TATCRC"/>
    <s v="TR15"/>
    <n v="0.4"/>
    <n v="1250"/>
    <n v="0"/>
    <m/>
    <s v=""/>
    <m/>
    <n v="10"/>
    <n v="2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1"/>
    <s v="9519262017-1"/>
    <m/>
    <s v="Failed orders"/>
    <m/>
    <m/>
    <m/>
    <m/>
    <m/>
    <x v="4"/>
    <x v="4"/>
    <m/>
    <x v="0"/>
    <s v="CRCA"/>
    <s v="Steelium Super"/>
    <m/>
    <n v="2000"/>
    <s v="Uttar Pradesh"/>
    <m/>
    <m/>
    <n v="931525"/>
    <s v="INDIA STEEL INDUSTRIES"/>
    <n v="3247971"/>
    <s v="CRCA SHEET TSBCRC SR15 0.500X1250X2020"/>
    <s v="C06"/>
    <s v="TSBCRC"/>
    <s v="SR15"/>
    <n v="0.5"/>
    <n v="1250"/>
    <n v="202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2"/>
    <s v="9519262017-2"/>
    <m/>
    <s v="Failed orders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912459"/>
    <s v="CRCA SHEET TSBCRC SR15 0.700X1000X1925"/>
    <s v="C06"/>
    <s v="TSBCRC"/>
    <s v="SR15"/>
    <n v="0.7"/>
    <n v="1000"/>
    <n v="1925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3"/>
    <s v="9519262017-3"/>
    <m/>
    <s v="No forecast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4"/>
    <s v="9519262017-4"/>
    <m/>
    <s v="No forecast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189"/>
    <n v="1"/>
    <s v="9519280189-1"/>
    <m/>
    <s v="No forecast"/>
    <m/>
    <m/>
    <m/>
    <m/>
    <m/>
    <x v="6"/>
    <x v="6"/>
    <m/>
    <x v="0"/>
    <s v="CRCA"/>
    <s v="Steelium"/>
    <m/>
    <n v="2000"/>
    <s v="Uttar Pradesh"/>
    <m/>
    <m/>
    <n v="931525"/>
    <s v="INDIA STEEL INDUSTRIES"/>
    <n v="2243480"/>
    <s v="CRCA COIL TATCRC TR15 0.350X1250"/>
    <s v="C01"/>
    <s v="TATCRC"/>
    <s v="TR15"/>
    <n v="0.35"/>
    <n v="1250"/>
    <n v="0"/>
    <m/>
    <s v=""/>
    <m/>
    <n v="10"/>
    <n v="2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2"/>
    <s v="9519267269-2"/>
    <m/>
    <s v="Failed orders"/>
    <m/>
    <m/>
    <m/>
    <m/>
    <m/>
    <x v="1"/>
    <x v="1"/>
    <m/>
    <x v="1"/>
    <s v="GP"/>
    <s v="GP Soft narrow"/>
    <m/>
    <n v="2000"/>
    <s v="Uttar Pradesh"/>
    <m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3"/>
    <s v="9519267269-3"/>
    <m/>
    <s v="Failed orders"/>
    <m/>
    <m/>
    <m/>
    <m/>
    <m/>
    <x v="1"/>
    <x v="1"/>
    <m/>
    <x v="2"/>
    <s v="GP"/>
    <s v="GP Soft narrow"/>
    <m/>
    <n v="2000"/>
    <s v="Uttar Pradesh"/>
    <m/>
    <m/>
    <n v="931234"/>
    <s v="JAI LAXMI STEELS"/>
    <n v="1851762"/>
    <s v="GP COIL SOFT-TSBXGP-T1GP-0.25X1000"/>
    <s v="C02"/>
    <s v="TSBXGP"/>
    <s v="T1GP"/>
    <n v="0.25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4"/>
    <s v="9519267269-4"/>
    <m/>
    <s v="Failed orders"/>
    <m/>
    <m/>
    <m/>
    <m/>
    <m/>
    <x v="1"/>
    <x v="1"/>
    <m/>
    <x v="2"/>
    <s v="GP"/>
    <s v="GP Soft narrow"/>
    <m/>
    <n v="2000"/>
    <s v="Uttar Pradesh"/>
    <m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6"/>
    <s v="9519267269-6"/>
    <m/>
    <s v="Failed orders"/>
    <m/>
    <m/>
    <m/>
    <m/>
    <m/>
    <x v="1"/>
    <x v="1"/>
    <m/>
    <x v="1"/>
    <s v="GP"/>
    <s v="GP Soft narrow"/>
    <m/>
    <n v="2000"/>
    <s v="Uttar Pradesh"/>
    <m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7"/>
    <s v="9519267269-7"/>
    <m/>
    <s v="Failed orders"/>
    <m/>
    <m/>
    <m/>
    <m/>
    <m/>
    <x v="1"/>
    <x v="1"/>
    <m/>
    <x v="2"/>
    <s v="GP"/>
    <s v="GP Soft narrow"/>
    <m/>
    <n v="2000"/>
    <s v="Uttar Pradesh"/>
    <m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1"/>
    <s v="9519208377-1"/>
    <m/>
    <s v="Failed orders"/>
    <m/>
    <m/>
    <m/>
    <m/>
    <m/>
    <x v="1"/>
    <x v="1"/>
    <m/>
    <x v="1"/>
    <s v="GP"/>
    <s v="GP Soft narrow"/>
    <m/>
    <n v="2000"/>
    <s v="Uttar Pradesh"/>
    <m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2"/>
    <s v="9519208377-2"/>
    <m/>
    <s v="Failed orders"/>
    <m/>
    <m/>
    <m/>
    <m/>
    <m/>
    <x v="1"/>
    <x v="1"/>
    <m/>
    <x v="1"/>
    <s v="GP"/>
    <s v="GP Soft narrow"/>
    <m/>
    <n v="2000"/>
    <s v="Uttar Pradesh"/>
    <m/>
    <m/>
    <n v="931235"/>
    <s v="K D J P STEELS PVT LTD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3"/>
    <s v="9519208377-3"/>
    <m/>
    <s v="Failed orders"/>
    <m/>
    <m/>
    <m/>
    <m/>
    <m/>
    <x v="1"/>
    <x v="1"/>
    <m/>
    <x v="2"/>
    <s v="GP"/>
    <s v="GP Soft narrow"/>
    <m/>
    <n v="2000"/>
    <s v="Uttar Pradesh"/>
    <m/>
    <m/>
    <n v="931235"/>
    <s v="K D J P STEELS PVT LTD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4"/>
    <s v="9519208377-4"/>
    <m/>
    <s v="Failed orders"/>
    <m/>
    <m/>
    <m/>
    <m/>
    <m/>
    <x v="1"/>
    <x v="1"/>
    <m/>
    <x v="2"/>
    <s v="GP"/>
    <s v="GP Soft narrow"/>
    <m/>
    <n v="2000"/>
    <s v="Uttar Pradesh"/>
    <m/>
    <m/>
    <n v="931235"/>
    <s v="K D J P STEELS PVT LTD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3755"/>
    <n v="1"/>
    <s v="9519263755-1"/>
    <m/>
    <s v="No forecast"/>
    <m/>
    <m/>
    <m/>
    <m/>
    <m/>
    <x v="6"/>
    <x v="6"/>
    <m/>
    <x v="1"/>
    <s v="CRCA"/>
    <s v="IPP"/>
    <m/>
    <n v="1000"/>
    <s v="Gujarat"/>
    <m/>
    <m/>
    <n v="188868"/>
    <s v="L&amp;T Howden Pvt.Ltd."/>
    <n v="2149856"/>
    <s v="CRCA COIL TATXDD AU22 0.80X850"/>
    <s v="C01"/>
    <s v="TATXDD"/>
    <s v="AU22"/>
    <n v="0.8"/>
    <n v="850"/>
    <n v="0"/>
    <m/>
    <s v=""/>
    <m/>
    <n v="1"/>
    <n v="10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4T00:00:00"/>
    <s v="ZBTO"/>
    <n v="9519272184"/>
    <n v="1"/>
    <s v="9519272184-1"/>
    <m/>
    <s v="No forecast"/>
    <m/>
    <m/>
    <m/>
    <m/>
    <m/>
    <x v="6"/>
    <x v="6"/>
    <m/>
    <x v="1"/>
    <s v="CRCA"/>
    <s v="IPP"/>
    <m/>
    <n v="1000"/>
    <s v="Gujarat"/>
    <m/>
    <m/>
    <n v="188868"/>
    <s v="L&amp;T Howden Pvt.Ltd."/>
    <n v="2149856"/>
    <s v="CRCA COIL TATXDD AU22 0.80X850"/>
    <s v="C01"/>
    <s v="TATXDD"/>
    <s v="AU22"/>
    <n v="0.8"/>
    <n v="850"/>
    <n v="0"/>
    <m/>
    <s v=""/>
    <m/>
    <n v="1"/>
    <n v="10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0750"/>
    <n v="2"/>
    <s v="9519270750-2"/>
    <m/>
    <s v="No forecast"/>
    <m/>
    <m/>
    <m/>
    <m/>
    <s v="N/C"/>
    <x v="0"/>
    <x v="0"/>
    <m/>
    <x v="2"/>
    <s v="GL"/>
    <s v="IPP"/>
    <m/>
    <n v="1000"/>
    <s v="Telangana"/>
    <m/>
    <m/>
    <n v="188152"/>
    <s v="Metalkraft Limited"/>
    <n v="4158313"/>
    <s v="GL COIL HARD  Y550GL GL6H 0.900X1060"/>
    <s v="B04"/>
    <s v="Y550GL"/>
    <s v="GL6H"/>
    <n v="0.9"/>
    <n v="1060"/>
    <n v="0"/>
    <m/>
    <n v="150"/>
    <m/>
    <n v="8"/>
    <n v="12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09"/>
    <n v="3"/>
    <s v="9519236009-3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1"/>
    <s v="9519236015-1"/>
    <m/>
    <s v="No forecast"/>
    <m/>
    <m/>
    <m/>
    <m/>
    <m/>
    <x v="4"/>
    <x v="4"/>
    <m/>
    <x v="2"/>
    <s v="CRCA"/>
    <s v="Steelium Super"/>
    <m/>
    <n v="2000"/>
    <s v="Uttar Pradesh"/>
    <m/>
    <m/>
    <n v="115841"/>
    <s v="O.V.S. ISPAT UDYOG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2"/>
    <s v="9519236015-2"/>
    <m/>
    <s v="Failed orders"/>
    <m/>
    <m/>
    <m/>
    <m/>
    <m/>
    <x v="4"/>
    <x v="4"/>
    <m/>
    <x v="2"/>
    <s v="CRCA"/>
    <s v="Steelium Super"/>
    <m/>
    <n v="2000"/>
    <s v="Uttar Pradesh"/>
    <m/>
    <m/>
    <n v="115841"/>
    <s v="O.V.S. ISPAT UDYOG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4"/>
    <s v="9519236015-4"/>
    <m/>
    <s v="Failed orders"/>
    <m/>
    <m/>
    <m/>
    <m/>
    <m/>
    <x v="4"/>
    <x v="4"/>
    <m/>
    <x v="0"/>
    <s v="CRCA"/>
    <s v="Steelium"/>
    <m/>
    <n v="2000"/>
    <s v="Uttar Pradesh"/>
    <m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8"/>
    <n v="1"/>
    <s v="9519236018-1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1"/>
    <s v="9519271230-1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2"/>
    <s v="9519271230-2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3"/>
    <s v="9519271230-3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4"/>
    <s v="9519271230-4"/>
    <m/>
    <s v="No forecast"/>
    <m/>
    <m/>
    <m/>
    <m/>
    <m/>
    <x v="4"/>
    <x v="4"/>
    <m/>
    <x v="2"/>
    <s v="CRCA"/>
    <s v="Steelium Super"/>
    <m/>
    <n v="2000"/>
    <s v="Uttar Pradesh"/>
    <m/>
    <m/>
    <n v="115841"/>
    <s v="O.V.S. ISPAT UDYOG"/>
    <n v="3765561"/>
    <s v="CRCA SHEET TSBCRC SR15 0.700X1000X1930"/>
    <s v="C06"/>
    <s v="TSBCRC"/>
    <s v="SR15"/>
    <n v="0.7"/>
    <n v="1000"/>
    <n v="193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1"/>
    <s v="9519271234-1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2"/>
    <s v="9519271234-2"/>
    <m/>
    <s v="Failed orders"/>
    <m/>
    <m/>
    <m/>
    <m/>
    <m/>
    <x v="4"/>
    <x v="4"/>
    <m/>
    <x v="0"/>
    <s v="CRCA"/>
    <s v="Steelium"/>
    <m/>
    <n v="2000"/>
    <s v="Uttar Pradesh"/>
    <m/>
    <m/>
    <n v="115841"/>
    <s v="O.V.S. ISPAT UDYOG"/>
    <n v="322575"/>
    <s v="CRCA SHEET TATCRC TR15 .7X1250X2500"/>
    <s v="C06"/>
    <s v="TATCRC"/>
    <s v="TR15"/>
    <n v="0.7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3"/>
    <s v="9519271234-3"/>
    <m/>
    <s v="Failed orders"/>
    <m/>
    <m/>
    <m/>
    <m/>
    <m/>
    <x v="4"/>
    <x v="4"/>
    <m/>
    <x v="0"/>
    <s v="CRCA"/>
    <s v="Steelium"/>
    <m/>
    <n v="2000"/>
    <s v="Uttar Pradesh"/>
    <m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1"/>
    <s v="9519283115-1"/>
    <m/>
    <s v="No forecast"/>
    <m/>
    <m/>
    <m/>
    <m/>
    <s v="N/C"/>
    <x v="6"/>
    <x v="6"/>
    <m/>
    <x v="2"/>
    <s v="CRCA"/>
    <s v="Steelium"/>
    <m/>
    <n v="2000"/>
    <s v="Rajasthan"/>
    <m/>
    <m/>
    <n v="116137"/>
    <s v="PELIKAN DOSSIER PRIVATE LIMITE"/>
    <n v="1801159"/>
    <s v="CRCA COIL-TATXXD-AU03-0.5X1000"/>
    <s v="C01"/>
    <s v="TATXXD"/>
    <s v="AU03"/>
    <n v="0.5"/>
    <n v="1000"/>
    <n v="0"/>
    <m/>
    <s v=""/>
    <m/>
    <n v="10"/>
    <n v="25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2"/>
    <s v="9519283115-2"/>
    <m/>
    <s v="Failed orders"/>
    <m/>
    <m/>
    <m/>
    <m/>
    <m/>
    <x v="6"/>
    <x v="6"/>
    <m/>
    <x v="0"/>
    <s v="CRCA"/>
    <s v="Steelium"/>
    <m/>
    <n v="2000"/>
    <s v="Rajasthan"/>
    <m/>
    <m/>
    <n v="116137"/>
    <s v="PELIKAN DOSSIER PRIVATE LIMITE"/>
    <n v="185675"/>
    <s v="CRCA COIL-TATXXD-AU03-0.5X1250"/>
    <s v="C01"/>
    <s v="TATXXD"/>
    <s v="AU03"/>
    <n v="0.5"/>
    <n v="1250"/>
    <n v="0"/>
    <m/>
    <s v=""/>
    <m/>
    <n v="10"/>
    <n v="25"/>
    <n v="87"/>
    <n v="0"/>
    <n v="87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1"/>
    <s v="9519283130-1"/>
    <m/>
    <s v="Failed orders"/>
    <m/>
    <m/>
    <m/>
    <m/>
    <m/>
    <x v="4"/>
    <x v="4"/>
    <m/>
    <x v="0"/>
    <s v="CRCA"/>
    <s v="Steelium Super"/>
    <m/>
    <n v="2000"/>
    <s v="Rajasthan"/>
    <m/>
    <m/>
    <n v="116137"/>
    <s v="PELIKAN DOSSIER PRIVATE LIMITE"/>
    <n v="3239543"/>
    <s v="CRCA SHEET TATCRC SR16 0.350X1250X2500"/>
    <s v="C06"/>
    <s v="TATCRC"/>
    <s v="SR16"/>
    <n v="0.35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2"/>
    <s v="9519283130-2"/>
    <m/>
    <s v="Failed orders"/>
    <m/>
    <m/>
    <m/>
    <m/>
    <m/>
    <x v="4"/>
    <x v="4"/>
    <m/>
    <x v="0"/>
    <s v="CRCA"/>
    <s v="Steelium Super"/>
    <m/>
    <n v="2000"/>
    <s v="Rajasthan"/>
    <m/>
    <m/>
    <n v="116137"/>
    <s v="PELIKAN DOSSIER PRIVATE LIMITE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3"/>
    <s v="9519283130-3"/>
    <m/>
    <s v="Failed orders"/>
    <m/>
    <m/>
    <m/>
    <m/>
    <m/>
    <x v="4"/>
    <x v="4"/>
    <m/>
    <x v="0"/>
    <s v="CRCA"/>
    <s v="Steelium Super"/>
    <m/>
    <n v="2000"/>
    <s v="Rajasthan"/>
    <m/>
    <m/>
    <n v="116137"/>
    <s v="PELIKAN DOSSIER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1"/>
    <s v="9519253200-1"/>
    <m/>
    <s v="No forecast"/>
    <m/>
    <m/>
    <m/>
    <m/>
    <m/>
    <x v="4"/>
    <x v="4"/>
    <m/>
    <x v="0"/>
    <s v="CRCA"/>
    <s v="Steelium Super"/>
    <m/>
    <n v="2000"/>
    <s v="Chhattisgarh"/>
    <m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2"/>
    <s v="9519253200-2"/>
    <m/>
    <s v="No forecast"/>
    <m/>
    <m/>
    <m/>
    <m/>
    <m/>
    <x v="4"/>
    <x v="4"/>
    <m/>
    <x v="0"/>
    <s v="CRCA"/>
    <s v="Steelium Super"/>
    <m/>
    <n v="2000"/>
    <s v="Chhattisgarh"/>
    <m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3"/>
    <s v="9519253200-3"/>
    <m/>
    <s v="Failed orders"/>
    <m/>
    <m/>
    <m/>
    <m/>
    <m/>
    <x v="4"/>
    <x v="4"/>
    <m/>
    <x v="0"/>
    <s v="CRCA"/>
    <s v="Steelium Super"/>
    <m/>
    <n v="2000"/>
    <s v="Chhattisgarh"/>
    <m/>
    <m/>
    <n v="931662"/>
    <s v="PRESTIGE METALLICS PRIVATE LIM"/>
    <n v="3240867"/>
    <s v="CRCA SHEET TSBCRC SR15 1.600X1250X2500"/>
    <s v="C06"/>
    <s v="TSBCRC"/>
    <s v="SR15"/>
    <n v="1.6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94969"/>
    <n v="1"/>
    <s v="9519194969-1"/>
    <m/>
    <s v="No forecast"/>
    <m/>
    <m/>
    <m/>
    <m/>
    <s v="N/C"/>
    <x v="6"/>
    <x v="6"/>
    <m/>
    <x v="2"/>
    <s v="CRCA"/>
    <s v="Steelium"/>
    <m/>
    <n v="2000"/>
    <s v="West Bengal"/>
    <m/>
    <m/>
    <n v="925093"/>
    <s v="PSPL STEEL PROCESSORS PRIVATE"/>
    <n v="1801562"/>
    <s v="CRCA COIL-TATXXD-AU03-0.8X1000"/>
    <s v="C01"/>
    <s v="TATXXD"/>
    <s v="AU03"/>
    <n v="0.8"/>
    <n v="1000"/>
    <n v="0"/>
    <m/>
    <s v=""/>
    <m/>
    <n v="13"/>
    <n v="29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1"/>
    <s v="9519278153-1"/>
    <m/>
    <s v="No forecast"/>
    <m/>
    <m/>
    <m/>
    <m/>
    <s v="N/C"/>
    <x v="6"/>
    <x v="6"/>
    <m/>
    <x v="2"/>
    <s v="CRCA"/>
    <s v="Steelium"/>
    <m/>
    <n v="2000"/>
    <s v="West Bengal"/>
    <m/>
    <m/>
    <n v="925093"/>
    <s v="PSPL STEEL PROCESSORS PRIVATE"/>
    <n v="187513"/>
    <s v="CR COIL-ICF  DQ TATXXD AU03 0.80 X 1000"/>
    <s v="C01"/>
    <s v="TATXXD"/>
    <s v="AU03"/>
    <n v="0.8"/>
    <n v="1000"/>
    <n v="0"/>
    <m/>
    <s v=""/>
    <m/>
    <n v="13"/>
    <n v="29"/>
    <n v="22"/>
    <n v="0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2"/>
    <s v="9519278153-2"/>
    <m/>
    <s v="Failed orders"/>
    <m/>
    <m/>
    <m/>
    <m/>
    <s v="N/C"/>
    <x v="6"/>
    <x v="6"/>
    <m/>
    <x v="4"/>
    <s v="CRCA"/>
    <s v="Steelium"/>
    <m/>
    <n v="2000"/>
    <s v="West Bengal"/>
    <m/>
    <m/>
    <n v="925093"/>
    <s v="PSPL STEEL PROCESSORS PRIVATE"/>
    <n v="2378012"/>
    <s v="CRCA COIL TATXXD AU03 0.800X1120"/>
    <s v="C01"/>
    <s v="TATXXD"/>
    <s v="AU03"/>
    <n v="0.8"/>
    <n v="1120"/>
    <n v="0"/>
    <m/>
    <s v=""/>
    <m/>
    <n v="13"/>
    <n v="29"/>
    <n v="25"/>
    <n v="0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1"/>
    <s v="9519278610-1"/>
    <m/>
    <s v="No forecast"/>
    <m/>
    <m/>
    <m/>
    <m/>
    <m/>
    <x v="4"/>
    <x v="4"/>
    <m/>
    <x v="1"/>
    <s v="CRCA"/>
    <s v="Steelium Super"/>
    <m/>
    <n v="2000"/>
    <s v="West Bengal"/>
    <m/>
    <m/>
    <n v="925093"/>
    <s v="PSPL STEEL PROCESSORS PRIVATE"/>
    <n v="2427612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2"/>
    <s v="9519278610-2"/>
    <m/>
    <s v="Failed orders"/>
    <m/>
    <m/>
    <m/>
    <m/>
    <m/>
    <x v="4"/>
    <x v="4"/>
    <m/>
    <x v="0"/>
    <s v="CRCA"/>
    <s v="Steelium Super"/>
    <m/>
    <n v="2000"/>
    <s v="West Bengal"/>
    <m/>
    <m/>
    <n v="925093"/>
    <s v="PSPL STEEL PROCESSORS PRIVATE"/>
    <n v="3239543"/>
    <s v="CRCA SHEET TATCRC SR16 0.350X1250X2500"/>
    <s v="C06"/>
    <s v="TATCRC"/>
    <s v="SR16"/>
    <n v="0.35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475"/>
    <n v="1"/>
    <s v="9519187475-1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410101"/>
    <s v="CRCA SHEET TSBCRC SR15 0.750X1000X2500"/>
    <s v="C06"/>
    <s v="TSBCRC"/>
    <s v="SR15"/>
    <n v="0.75"/>
    <n v="1000"/>
    <n v="2500"/>
    <m/>
    <s v=""/>
    <m/>
    <n v="2.5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"/>
    <s v="9519270899-1"/>
    <m/>
    <s v="Failed orders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2440959"/>
    <s v="CRCA SHEET TATCRC SR16 0.330X900X2500"/>
    <s v="C06"/>
    <s v="TATCRC"/>
    <s v="SR16"/>
    <n v="0.33"/>
    <n v="900"/>
    <n v="2500"/>
    <m/>
    <s v=""/>
    <m/>
    <n v="2.5"/>
    <n v="3.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2"/>
    <s v="9519270899-2"/>
    <m/>
    <s v="Failed orders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3"/>
    <s v="9519270899-3"/>
    <m/>
    <s v="Failed orders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3239536"/>
    <s v="CRCA SHEET TATCRC SR16 0.350X900X2500"/>
    <s v="C06"/>
    <s v="TATCRC"/>
    <s v="SR16"/>
    <n v="0.35"/>
    <n v="900"/>
    <n v="2500"/>
    <m/>
    <s v=""/>
    <m/>
    <n v="2.5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4"/>
    <s v="9519270899-4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152198"/>
    <s v="CRCA SHEET TATCRC SR16 0.380X1000X2500"/>
    <s v="C06"/>
    <s v="TATCRC"/>
    <s v="SR16"/>
    <n v="0.38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5"/>
    <s v="9519270899-5"/>
    <m/>
    <s v="Failed orders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2441002"/>
    <s v="CRCA SHEET TATCRC SR16 0.380X1250X2500"/>
    <s v="C06"/>
    <s v="TATCRC"/>
    <s v="SR16"/>
    <n v="0.38"/>
    <n v="1250"/>
    <n v="2500"/>
    <m/>
    <s v=""/>
    <m/>
    <n v="2.5"/>
    <n v="3.2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6"/>
    <s v="9519270899-6"/>
    <m/>
    <s v="Failed orders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3239548"/>
    <s v="CRCA SHEET TATCRC SR16 0.400X900X2500"/>
    <s v="C06"/>
    <s v="TATCRC"/>
    <s v="SR16"/>
    <n v="0.4"/>
    <n v="900"/>
    <n v="2500"/>
    <m/>
    <s v=""/>
    <m/>
    <n v="2.5"/>
    <n v="3.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7"/>
    <s v="9519270899-7"/>
    <m/>
    <s v="No forecast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3239568"/>
    <s v="CRCA SHEET TATCRC SR16 0.450X1250X2500"/>
    <s v="C06"/>
    <s v="TATCRC"/>
    <s v="SR16"/>
    <n v="0.45"/>
    <n v="1250"/>
    <n v="2500"/>
    <m/>
    <s v=""/>
    <m/>
    <n v="2.5"/>
    <n v="3.2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8"/>
    <s v="9519270899-8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152199"/>
    <s v="CRCA SHEET TATCRC SR16 0.430X1000X2500"/>
    <s v="C06"/>
    <s v="TATCRC"/>
    <s v="SR16"/>
    <n v="0.43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9"/>
    <s v="9519270899-9"/>
    <m/>
    <s v="No forecast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3239560"/>
    <s v="CRCA SHEET TATCRC SR16 0.450X900X2500"/>
    <s v="C06"/>
    <s v="TATCRC"/>
    <s v="SR16"/>
    <n v="0.45"/>
    <n v="900"/>
    <n v="2500"/>
    <m/>
    <s v=""/>
    <m/>
    <n v="2.5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0"/>
    <s v="9519270899-10"/>
    <m/>
    <s v="Failed orders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1"/>
    <s v="9519270899-11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239572"/>
    <s v="CRCA SHEET TATCRC SR16 0.480X1000X2500"/>
    <s v="C06"/>
    <s v="TATCRC"/>
    <s v="SR16"/>
    <n v="0.48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924"/>
    <n v="1"/>
    <s v="9519270924-1"/>
    <m/>
    <s v="Failed orders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3240785"/>
    <s v="CRCA SHEET TSBCRC SR15 0.600X1250X2500"/>
    <s v="C06"/>
    <s v="TSBCRC"/>
    <s v="SR15"/>
    <n v="0.6"/>
    <n v="1250"/>
    <n v="0"/>
    <m/>
    <s v=""/>
    <m/>
    <n v="2.5"/>
    <n v="3.2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1"/>
    <s v="9519271037-1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2"/>
    <s v="9519271037-2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91955"/>
    <s v="GP COIL SOFT-TATXGP-GK09-0.3X900"/>
    <s v="C02"/>
    <s v="TATXGP"/>
    <s v="GK09"/>
    <n v="0.3"/>
    <n v="900"/>
    <n v="0"/>
    <m/>
    <n v="80"/>
    <m/>
    <n v="4"/>
    <n v="12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3"/>
    <s v="9519271037-3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91956"/>
    <s v="GP COIL SOFT-TATXGP-GK09-0.35X900"/>
    <s v="C02"/>
    <s v="TATXGP"/>
    <s v="GK09"/>
    <n v="0.35"/>
    <n v="900"/>
    <n v="0"/>
    <m/>
    <n v="80"/>
    <m/>
    <n v="4"/>
    <n v="12"/>
    <n v="147"/>
    <n v="0"/>
    <n v="147"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4"/>
    <s v="9519271037-4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5"/>
    <s v="9519271037-5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7"/>
    <s v="9519271037-7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8"/>
    <s v="9519271037-8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96"/>
    <n v="1"/>
    <s v="9519271096-1"/>
    <m/>
    <s v="Failed orders"/>
    <m/>
    <m/>
    <m/>
    <m/>
    <m/>
    <x v="7"/>
    <x v="7"/>
    <m/>
    <x v="3"/>
    <s v="GP"/>
    <s v="GP hard wider"/>
    <m/>
    <n v="2000"/>
    <s v="Karnataka"/>
    <m/>
    <m/>
    <n v="942923"/>
    <s v="S C SHETTAR &amp; SONS PRIVATE LIM"/>
    <n v="3708868"/>
    <s v="GP COIL TATGPH GP02 0.500X1350"/>
    <s v="C05"/>
    <s v="TATGPH"/>
    <s v="GP02"/>
    <n v="0.5"/>
    <n v="1350"/>
    <n v="0"/>
    <m/>
    <s v=""/>
    <m/>
    <n v="2"/>
    <n v="5"/>
    <n v="62"/>
    <n v="0"/>
    <n v="62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"/>
    <s v="9519200771-1"/>
    <m/>
    <s v="No forecast"/>
    <m/>
    <m/>
    <m/>
    <m/>
    <m/>
    <x v="6"/>
    <x v="6"/>
    <m/>
    <x v="1"/>
    <s v="CRCA"/>
    <s v="Steelium"/>
    <m/>
    <n v="2000"/>
    <s v="Assam"/>
    <m/>
    <m/>
    <n v="116649"/>
    <s v="SAGAR STEELS"/>
    <n v="2325277"/>
    <s v="CRCA COIL TATXXD AU03 1.200X915"/>
    <s v="C01"/>
    <s v="TATXXD"/>
    <s v="AU03"/>
    <n v="1.2"/>
    <n v="915"/>
    <n v="0"/>
    <m/>
    <s v=""/>
    <m/>
    <n v="4"/>
    <n v="11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2"/>
    <s v="9519200771-2"/>
    <m/>
    <s v="No forecast"/>
    <m/>
    <m/>
    <m/>
    <m/>
    <s v="N/C"/>
    <x v="6"/>
    <x v="6"/>
    <m/>
    <x v="2"/>
    <s v="CRCA"/>
    <s v="Steelium"/>
    <m/>
    <n v="2000"/>
    <s v="Assam"/>
    <m/>
    <m/>
    <n v="116649"/>
    <s v="SAGAR STEELS"/>
    <n v="2390329"/>
    <s v="CRCA COIL TATXXD AU03 0.900X1000"/>
    <s v="C01"/>
    <s v="TATXXD"/>
    <s v="AU03"/>
    <n v="0.9"/>
    <n v="1000"/>
    <n v="0"/>
    <m/>
    <s v=""/>
    <m/>
    <n v="4"/>
    <n v="11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3"/>
    <s v="9519200771-3"/>
    <m/>
    <s v="Failed orders"/>
    <m/>
    <m/>
    <m/>
    <m/>
    <s v="N/C"/>
    <x v="6"/>
    <x v="6"/>
    <m/>
    <x v="2"/>
    <s v="CRCA"/>
    <s v="Steelium"/>
    <m/>
    <n v="2000"/>
    <s v="Assam"/>
    <m/>
    <m/>
    <n v="116649"/>
    <s v="SAGAR STEELS"/>
    <n v="1801562"/>
    <s v="CRCA COIL-TATXXD-AU03-0.8X1000"/>
    <s v="C01"/>
    <s v="TATXXD"/>
    <s v="AU03"/>
    <n v="0.8"/>
    <n v="1000"/>
    <n v="0"/>
    <m/>
    <s v=""/>
    <m/>
    <n v="4"/>
    <n v="11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5"/>
    <s v="9519200771-5"/>
    <m/>
    <s v="Failed orders"/>
    <m/>
    <m/>
    <m/>
    <m/>
    <s v="N/C"/>
    <x v="3"/>
    <x v="3"/>
    <m/>
    <x v="2"/>
    <s v="CRCA"/>
    <s v="Steelium Super"/>
    <m/>
    <n v="2000"/>
    <s v="Assam"/>
    <m/>
    <m/>
    <n v="116649"/>
    <s v="SAGAR STEELS"/>
    <n v="3516003"/>
    <s v="CR COIL TSBCRC SR25 0.600X1000"/>
    <s v="C01"/>
    <s v="TSBCRC"/>
    <s v="SR25"/>
    <n v="0.6"/>
    <n v="1000"/>
    <n v="0"/>
    <m/>
    <s v=""/>
    <m/>
    <n v="4"/>
    <n v="2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7"/>
    <s v="9519200771-7"/>
    <m/>
    <s v="Failed orders"/>
    <m/>
    <m/>
    <m/>
    <m/>
    <s v="N/C"/>
    <x v="3"/>
    <x v="3"/>
    <m/>
    <x v="2"/>
    <s v="CRCA"/>
    <s v="Steelium Super"/>
    <m/>
    <n v="2000"/>
    <s v="Assam"/>
    <m/>
    <m/>
    <n v="116649"/>
    <s v="SAGAR STEELS"/>
    <n v="3515914"/>
    <s v="CR COIL TSBCRC SR25 0.500X1000"/>
    <s v="C01"/>
    <s v="TSBCRC"/>
    <s v="SR25"/>
    <n v="0.5"/>
    <n v="1000"/>
    <n v="0"/>
    <m/>
    <s v=""/>
    <m/>
    <n v="4"/>
    <n v="2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9"/>
    <s v="9519200771-9"/>
    <m/>
    <s v="No forecast"/>
    <m/>
    <m/>
    <m/>
    <m/>
    <s v="N/C"/>
    <x v="3"/>
    <x v="3"/>
    <m/>
    <x v="2"/>
    <s v="CRCA"/>
    <s v="Steelium Super"/>
    <m/>
    <n v="2000"/>
    <s v="Assam"/>
    <m/>
    <m/>
    <n v="116649"/>
    <s v="SAGAR STEELS"/>
    <n v="3241827"/>
    <s v="CR COIL TATCRC SR26 0.450X1000"/>
    <s v="C01"/>
    <s v="TATCRC"/>
    <s v="SR26"/>
    <n v="0.45"/>
    <n v="1000"/>
    <n v="0"/>
    <m/>
    <s v=""/>
    <m/>
    <n v="4"/>
    <n v="28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0"/>
    <s v="9519200771-10"/>
    <m/>
    <s v="No forecast"/>
    <m/>
    <m/>
    <m/>
    <m/>
    <s v="N/C"/>
    <x v="3"/>
    <x v="3"/>
    <m/>
    <x v="1"/>
    <s v="CRCA"/>
    <s v="Steelium Super"/>
    <m/>
    <n v="2000"/>
    <s v="Assam"/>
    <m/>
    <m/>
    <n v="116649"/>
    <s v="SAGAR STEELS"/>
    <n v="3241826"/>
    <s v="CR COIL TATCRC SR26 0.450X900"/>
    <s v="C01"/>
    <s v="TATCRC"/>
    <s v="SR26"/>
    <n v="0.45"/>
    <n v="900"/>
    <n v="0"/>
    <m/>
    <s v=""/>
    <m/>
    <n v="4"/>
    <n v="28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1"/>
    <s v="9519200771-11"/>
    <m/>
    <s v="No forecast"/>
    <m/>
    <m/>
    <m/>
    <m/>
    <m/>
    <x v="3"/>
    <x v="3"/>
    <m/>
    <x v="0"/>
    <s v="CRCA"/>
    <s v="Steelium Super"/>
    <m/>
    <n v="2000"/>
    <s v="Assam"/>
    <m/>
    <m/>
    <n v="116649"/>
    <s v="SAGAR STEELS"/>
    <n v="3241824"/>
    <s v="CR COIL TATCRC SR26 0.430X1250"/>
    <s v="C01"/>
    <s v="TATCRC"/>
    <s v="SR26"/>
    <n v="0.43"/>
    <n v="1250"/>
    <n v="0"/>
    <m/>
    <s v=""/>
    <m/>
    <n v="4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2"/>
    <s v="9519200771-12"/>
    <m/>
    <s v="No forecast"/>
    <m/>
    <m/>
    <m/>
    <m/>
    <m/>
    <x v="3"/>
    <x v="3"/>
    <m/>
    <x v="0"/>
    <s v="CRCA"/>
    <s v="Steelium Super"/>
    <m/>
    <n v="2000"/>
    <s v="Assam"/>
    <m/>
    <m/>
    <n v="116649"/>
    <s v="SAGAR STEELS"/>
    <n v="3241829"/>
    <s v="CR COIL TATCRC SR26 0.450X1250"/>
    <s v="C01"/>
    <s v="TATCRC"/>
    <s v="SR26"/>
    <n v="0.45"/>
    <n v="1250"/>
    <n v="0"/>
    <m/>
    <s v=""/>
    <m/>
    <n v="4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1911"/>
    <n v="1"/>
    <s v="9519231911-1"/>
    <m/>
    <s v="Failed orders"/>
    <m/>
    <m/>
    <m/>
    <m/>
    <m/>
    <x v="4"/>
    <x v="4"/>
    <m/>
    <x v="0"/>
    <s v="CRCA"/>
    <s v="Steelium Super"/>
    <m/>
    <n v="2000"/>
    <s v="West Bengal"/>
    <m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1"/>
    <s v="9519258022-1"/>
    <m/>
    <s v="No forecast"/>
    <m/>
    <m/>
    <m/>
    <m/>
    <s v="N/C"/>
    <x v="6"/>
    <x v="6"/>
    <m/>
    <x v="4"/>
    <s v="CRCA"/>
    <s v="Steelium"/>
    <m/>
    <n v="2000"/>
    <s v="Assam"/>
    <m/>
    <m/>
    <n v="116649"/>
    <s v="SAGAR STEELS"/>
    <n v="3612620"/>
    <s v="CR COIL TATXXD AU03 0.700X1120"/>
    <s v="C01"/>
    <s v="TATXXD"/>
    <s v="AU03"/>
    <n v="0.7"/>
    <n v="1120"/>
    <n v="0"/>
    <m/>
    <s v=""/>
    <m/>
    <n v="4"/>
    <n v="28"/>
    <n v="25.98"/>
    <n v="0"/>
    <n v="25.98"/>
    <n v="2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2"/>
    <s v="9519258022-2"/>
    <m/>
    <s v="Failed orders"/>
    <m/>
    <m/>
    <m/>
    <m/>
    <s v="N/C"/>
    <x v="3"/>
    <x v="3"/>
    <m/>
    <x v="2"/>
    <s v="CRCA"/>
    <s v="Steelium Super"/>
    <m/>
    <n v="2000"/>
    <s v="Assam"/>
    <m/>
    <m/>
    <n v="116649"/>
    <s v="SAGAR STEELS"/>
    <n v="3516008"/>
    <s v="CR COIL TSBCRC SR25 0.700X1000"/>
    <s v="C01"/>
    <s v="TSBCRC"/>
    <s v="SR25"/>
    <n v="0.7"/>
    <n v="1000"/>
    <n v="0"/>
    <m/>
    <s v=""/>
    <m/>
    <n v="4"/>
    <n v="28"/>
    <n v="45.98"/>
    <n v="0"/>
    <n v="45.98"/>
    <n v="4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1"/>
    <s v="9519256609-1"/>
    <m/>
    <s v="No forecast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s v=""/>
    <m/>
    <n v="3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2"/>
    <s v="9519256609-2"/>
    <m/>
    <s v="No forecast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429"/>
    <s v="GP COIL XXXGPH GPH3 0.350X900"/>
    <s v="C05"/>
    <s v="XXXGPH"/>
    <s v="GPH3"/>
    <n v="0.35"/>
    <n v="900"/>
    <n v="0"/>
    <m/>
    <s v=""/>
    <m/>
    <n v="3"/>
    <n v="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3"/>
    <s v="9519256609-3"/>
    <m/>
    <s v="No forecast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430"/>
    <s v="GP COIL XXXGPH GPH3 0.400X900"/>
    <s v="C05"/>
    <s v="XXXGPH"/>
    <s v="GPH3"/>
    <n v="0.4"/>
    <n v="900"/>
    <n v="0"/>
    <m/>
    <s v=""/>
    <m/>
    <n v="3"/>
    <n v="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4"/>
    <s v="9519256609-4"/>
    <m/>
    <s v="Failed orders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501"/>
    <s v="GP COIL XXXGPH GPH3 0.500X900"/>
    <s v="C05"/>
    <s v="XXXGPH"/>
    <s v="GPH3"/>
    <n v="0.5"/>
    <n v="900"/>
    <n v="0"/>
    <m/>
    <s v=""/>
    <m/>
    <n v="3"/>
    <n v="5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1"/>
    <s v="9519188891-1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2"/>
    <s v="9519188891-2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6"/>
    <s v="9519188891-6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8"/>
    <s v="9519188891-8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"/>
    <s v="9519268662-1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2"/>
    <s v="9519268662-2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3"/>
    <s v="9519268662-3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3239536"/>
    <s v="CRCA SHEET TATCRC SR16 0.350X900X2500"/>
    <s v="C06"/>
    <s v="TATCRC"/>
    <s v="SR16"/>
    <n v="0.35"/>
    <n v="900"/>
    <n v="2500"/>
    <m/>
    <s v=""/>
    <m/>
    <n v="2.5"/>
    <n v="3.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4"/>
    <s v="9519268662-4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42"/>
    <s v="CRCA SHEET TATCRC SR16 0.350X1000X2500"/>
    <s v="C06"/>
    <s v="TATCRC"/>
    <s v="SR16"/>
    <n v="0.35"/>
    <n v="1000"/>
    <n v="2500"/>
    <m/>
    <s v=""/>
    <m/>
    <n v="2.5"/>
    <n v="3.2"/>
    <n v="69"/>
    <n v="0"/>
    <n v="69"/>
    <n v="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5"/>
    <s v="9519268662-5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3239548"/>
    <s v="CRCA SHEET TATCRC SR16 0.400X900X2500"/>
    <s v="C06"/>
    <s v="TATCRC"/>
    <s v="SR16"/>
    <n v="0.4"/>
    <n v="900"/>
    <n v="2500"/>
    <m/>
    <s v=""/>
    <m/>
    <n v="2.5"/>
    <n v="3.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6"/>
    <s v="9519268662-6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7"/>
    <s v="9519268662-7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67"/>
    <s v="CRCA SHEET TATCRC SR16 0.450X1000X2500"/>
    <s v="C06"/>
    <s v="TATCRC"/>
    <s v="SR16"/>
    <n v="0.45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8"/>
    <s v="9519268662-8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9"/>
    <s v="9519268662-9"/>
    <m/>
    <s v="Failed orders"/>
    <m/>
    <m/>
    <m/>
    <m/>
    <m/>
    <x v="4"/>
    <x v="4"/>
    <m/>
    <x v="0"/>
    <s v="CRCA"/>
    <s v="Steelium Super"/>
    <m/>
    <n v="2000"/>
    <s v="Jharkhand"/>
    <m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0"/>
    <s v="9519268662-10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"/>
    <s v="9519268726-1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2"/>
    <s v="9519268726-2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3"/>
    <s v="9519268726-3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4"/>
    <s v="9519268726-4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6"/>
    <s v="9519268726-6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89"/>
    <n v="0"/>
    <n v="189"/>
    <n v="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7"/>
    <s v="9519268726-7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8"/>
    <s v="9519268726-8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13"/>
    <s v="GP COIL SOFT-TATXGP-GK09-0.45X900"/>
    <s v="C02"/>
    <s v="TATXGP"/>
    <s v="GK09"/>
    <n v="0.45"/>
    <n v="900"/>
    <n v="0"/>
    <m/>
    <n v="80"/>
    <m/>
    <n v="4"/>
    <n v="1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0"/>
    <s v="9519268726-10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1"/>
    <s v="9519268726-11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89"/>
    <n v="0"/>
    <n v="189"/>
    <n v="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2"/>
    <s v="9519268726-12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3"/>
    <s v="9519268726-13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2"/>
    <s v="9519279820-2"/>
    <m/>
    <s v="No forecast"/>
    <m/>
    <m/>
    <m/>
    <m/>
    <m/>
    <x v="6"/>
    <x v="6"/>
    <m/>
    <x v="1"/>
    <s v="CRCA"/>
    <s v="Steelium"/>
    <m/>
    <n v="2000"/>
    <s v="Jharkhand"/>
    <m/>
    <m/>
    <n v="185794"/>
    <s v="Shree Bajrang Steel Udyog"/>
    <n v="2165170"/>
    <s v="CRCA COIL TATCRC TR15 0.400X900"/>
    <s v="C01"/>
    <s v="TATCRC"/>
    <s v="TR15"/>
    <n v="0.4"/>
    <n v="900"/>
    <n v="0"/>
    <m/>
    <s v=""/>
    <m/>
    <n v="4"/>
    <n v="12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3"/>
    <s v="9519279820-3"/>
    <m/>
    <s v="No forecast"/>
    <m/>
    <m/>
    <m/>
    <m/>
    <s v="N/C"/>
    <x v="6"/>
    <x v="6"/>
    <m/>
    <x v="2"/>
    <s v="CRCA"/>
    <s v="Steelium"/>
    <m/>
    <n v="2000"/>
    <s v="Jharkhand"/>
    <m/>
    <m/>
    <n v="185794"/>
    <s v="Shree Bajrang Steel Udyog"/>
    <n v="1804889"/>
    <s v="CRCA COIL-TATCRC-TR15-0.4X1000"/>
    <s v="C01"/>
    <s v="TATCRC"/>
    <s v="TR15"/>
    <n v="0.4"/>
    <n v="1000"/>
    <n v="0"/>
    <m/>
    <s v=""/>
    <m/>
    <n v="4"/>
    <n v="12"/>
    <n v="69"/>
    <n v="0"/>
    <n v="69"/>
    <n v="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2"/>
    <s v="9519187886-2"/>
    <m/>
    <s v="No forecast"/>
    <m/>
    <m/>
    <m/>
    <m/>
    <m/>
    <x v="4"/>
    <x v="4"/>
    <m/>
    <x v="1"/>
    <s v="CRCA"/>
    <s v="Steelium Super"/>
    <m/>
    <n v="2000"/>
    <s v="Andhra Pradesh"/>
    <m/>
    <m/>
    <n v="946077"/>
    <s v="SITARAM IRON AND STEEL PVT LTD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3"/>
    <s v="9519187886-3"/>
    <m/>
    <s v="No forecast"/>
    <m/>
    <m/>
    <m/>
    <m/>
    <m/>
    <x v="4"/>
    <x v="4"/>
    <m/>
    <x v="2"/>
    <s v="CRCA"/>
    <s v="Steelium Super"/>
    <m/>
    <n v="2000"/>
    <s v="Andhra Pradesh"/>
    <m/>
    <m/>
    <n v="946077"/>
    <s v="SITARAM IRON AND STEEL PVT LTD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5968"/>
    <n v="1"/>
    <s v="9519245968-1"/>
    <m/>
    <s v="No forecast"/>
    <m/>
    <m/>
    <m/>
    <m/>
    <m/>
    <x v="4"/>
    <x v="4"/>
    <m/>
    <x v="1"/>
    <s v="CRCA"/>
    <s v="Steelium Super"/>
    <m/>
    <n v="2000"/>
    <s v="Andhra Pradesh"/>
    <m/>
    <m/>
    <n v="946077"/>
    <s v="SITARAM IRON AND STEEL PVT LTD"/>
    <n v="3239549"/>
    <s v="CRCA SHEET TATCRC SR16 0.400X900X2440"/>
    <s v="C06"/>
    <s v="TATCRC"/>
    <s v="SR16"/>
    <n v="0.4"/>
    <n v="900"/>
    <n v="244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18"/>
    <n v="1"/>
    <s v="9519175918-1"/>
    <m/>
    <s v="No forecast"/>
    <m/>
    <m/>
    <m/>
    <m/>
    <m/>
    <x v="4"/>
    <x v="4"/>
    <m/>
    <x v="0"/>
    <s v="CRCA"/>
    <s v="Steelium Super"/>
    <m/>
    <n v="2000"/>
    <s v="Jharkhand"/>
    <m/>
    <m/>
    <n v="165053"/>
    <s v="SUDISA ENTERPRISES (P) LTD."/>
    <n v="2441002"/>
    <s v="CRCA SHEET TATCRC SR16 0.380X1250X2500"/>
    <s v="C06"/>
    <s v="TATCRC"/>
    <s v="SR16"/>
    <n v="0.38"/>
    <n v="1250"/>
    <n v="2500"/>
    <m/>
    <s v=""/>
    <m/>
    <n v="2.4"/>
    <n v="3.2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1"/>
    <s v="9519175948-1"/>
    <m/>
    <s v="No forecast"/>
    <m/>
    <m/>
    <m/>
    <m/>
    <s v="N/C"/>
    <x v="6"/>
    <x v="6"/>
    <m/>
    <x v="2"/>
    <s v="CRCA"/>
    <s v="Steelium"/>
    <m/>
    <n v="2000"/>
    <s v="Jharkhand"/>
    <m/>
    <m/>
    <n v="165053"/>
    <s v="SUDISA ENTERPRISES (P) LTD."/>
    <n v="1804889"/>
    <s v="CRCA COIL-TATCRC-TR15-0.4X1000"/>
    <s v="C01"/>
    <s v="TATCRC"/>
    <s v="TR15"/>
    <n v="0.4"/>
    <n v="1000"/>
    <n v="0"/>
    <m/>
    <s v=""/>
    <m/>
    <n v="4"/>
    <n v="1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2"/>
    <s v="9519175948-2"/>
    <m/>
    <s v="No forecast"/>
    <m/>
    <m/>
    <m/>
    <m/>
    <s v="N/C"/>
    <x v="6"/>
    <x v="6"/>
    <m/>
    <x v="2"/>
    <s v="CRCA"/>
    <s v="Steelium"/>
    <m/>
    <n v="2000"/>
    <s v="Jharkhand"/>
    <m/>
    <m/>
    <n v="165053"/>
    <s v="SUDISA ENTERPRISES (P) LTD."/>
    <n v="1804896"/>
    <s v="CRCA COIL-TATCRC-TR15-0.45X1000"/>
    <s v="C01"/>
    <s v="TATCRC"/>
    <s v="TR15"/>
    <n v="0.45"/>
    <n v="1000"/>
    <n v="0"/>
    <m/>
    <s v=""/>
    <m/>
    <n v="4"/>
    <n v="1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3"/>
    <s v="9519175948-3"/>
    <m/>
    <s v="No forecast"/>
    <m/>
    <m/>
    <m/>
    <m/>
    <s v="N/C"/>
    <x v="6"/>
    <x v="6"/>
    <m/>
    <x v="2"/>
    <s v="CRCA"/>
    <s v="Steelium"/>
    <m/>
    <n v="2000"/>
    <s v="Jharkhand"/>
    <m/>
    <m/>
    <n v="165053"/>
    <s v="SUDISA ENTERPRISES (P) LTD."/>
    <n v="1804905"/>
    <s v="CRCA COIL-TATCRC-TR15-0.5X1000"/>
    <s v="C01"/>
    <s v="TATCRC"/>
    <s v="TR15"/>
    <n v="0.5"/>
    <n v="1000"/>
    <n v="0"/>
    <m/>
    <s v=""/>
    <m/>
    <n v="4"/>
    <n v="1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536"/>
    <n v="1"/>
    <s v="9519280536-1"/>
    <m/>
    <s v="Failed orders"/>
    <m/>
    <m/>
    <m/>
    <m/>
    <m/>
    <x v="3"/>
    <x v="3"/>
    <n v="1000"/>
    <x v="3"/>
    <s v="CRCA"/>
    <s v="Steelium"/>
    <m/>
    <n v="2000"/>
    <s v="Delhi"/>
    <m/>
    <m/>
    <n v="184986"/>
    <s v="SWASTIK STEEL PROCESSOR LLP"/>
    <n v="2386038"/>
    <s v="CRCA COIL TATXXD AU03 1.200X1320"/>
    <s v="C01"/>
    <s v="TATXXD"/>
    <s v="AU03"/>
    <n v="1.2"/>
    <n v="1320"/>
    <n v="0"/>
    <m/>
    <s v=""/>
    <m/>
    <n v="6"/>
    <n v="29"/>
    <n v="89.99"/>
    <n v="0"/>
    <n v="89.99"/>
    <n v="8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849"/>
    <n v="1"/>
    <s v="9519282849-1"/>
    <m/>
    <s v="Failed orders"/>
    <m/>
    <m/>
    <m/>
    <m/>
    <m/>
    <x v="5"/>
    <x v="5"/>
    <m/>
    <x v="0"/>
    <s v="GL"/>
    <s v="Bluescope"/>
    <m/>
    <n v="1000"/>
    <s v="Jharkhand"/>
    <m/>
    <m/>
    <n v="942284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d v="2025-10-29T00:00:00"/>
    <s v="ZBTF"/>
    <n v="9519227652"/>
    <n v="1"/>
    <s v="9519227652-1"/>
    <m/>
    <s v="Failed orders"/>
    <m/>
    <m/>
    <m/>
    <m/>
    <m/>
    <x v="2"/>
    <x v="2"/>
    <m/>
    <x v="0"/>
    <s v="GP"/>
    <s v="GP soft wider"/>
    <m/>
    <n v="2000"/>
    <s v="West Bengal"/>
    <m/>
    <m/>
    <n v="600250"/>
    <s v="TATA CENTRE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1"/>
    <s v="9519279552-1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5675"/>
    <s v="CRCA COIL-TATXXD-AU03-0.5X1250"/>
    <s v="C01"/>
    <s v="TATXXD"/>
    <s v="AU03"/>
    <n v="0.5"/>
    <n v="1250"/>
    <n v="0"/>
    <m/>
    <s v=""/>
    <m/>
    <n v="10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2"/>
    <s v="9519279552-2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1456"/>
    <s v="CRCA COIL-TATXXD-AU03-0.7X1250"/>
    <s v="C01"/>
    <s v="TATXXD"/>
    <s v="AU03"/>
    <n v="0.7"/>
    <n v="1250"/>
    <n v="0"/>
    <m/>
    <s v=""/>
    <m/>
    <n v="10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3"/>
    <s v="9519279552-3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4814"/>
    <s v="CRCA COIL TATXXD AU03 0.8X1250"/>
    <s v="C01"/>
    <s v="TATXXD"/>
    <s v="AU03"/>
    <n v="0.8"/>
    <n v="1250"/>
    <n v="0"/>
    <m/>
    <s v=""/>
    <m/>
    <n v="10"/>
    <n v="28"/>
    <n v="203"/>
    <n v="0"/>
    <n v="203"/>
    <n v="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4"/>
    <s v="9519279552-4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4814"/>
    <s v="CRCA COIL TATXXD AU03 0.8X1250"/>
    <s v="C01"/>
    <s v="TATXXD"/>
    <s v="AU03"/>
    <n v="0.8"/>
    <n v="1250"/>
    <n v="0"/>
    <m/>
    <s v=""/>
    <m/>
    <n v="10"/>
    <n v="28"/>
    <n v="203"/>
    <n v="0"/>
    <n v="203"/>
    <n v="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5"/>
    <s v="9519279552-5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4854"/>
    <s v="CRCA COIL-TATXXD-AU03-1.2X1250"/>
    <s v="C01"/>
    <s v="TATXXD"/>
    <s v="AU03"/>
    <n v="1.2"/>
    <n v="1250"/>
    <n v="0"/>
    <m/>
    <s v=""/>
    <m/>
    <n v="10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6"/>
    <s v="9519279552-6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2334995"/>
    <s v="CRCA COIL TATXXD AU03 1.500X1250"/>
    <s v="C01"/>
    <s v="TATXXD"/>
    <s v="AU03"/>
    <n v="1.5"/>
    <n v="1250"/>
    <n v="0"/>
    <m/>
    <s v=""/>
    <m/>
    <n v="10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458"/>
    <n v="1"/>
    <s v="9519269458-1"/>
    <m/>
    <s v="No forecast"/>
    <m/>
    <m/>
    <m/>
    <m/>
    <m/>
    <x v="6"/>
    <x v="6"/>
    <m/>
    <x v="0"/>
    <s v="CRCA"/>
    <s v="Steelium"/>
    <m/>
    <n v="2000"/>
    <s v="Maharashtra"/>
    <m/>
    <m/>
    <n v="154641"/>
    <s v="TATA STEEL DOWNSTREAM PRODUCTS"/>
    <n v="185632"/>
    <s v="CR COIL-ICF  DQ TATXXD AU03 0.45 X 1250"/>
    <s v="C01"/>
    <s v="TATXXD"/>
    <s v="AU03"/>
    <n v="0.45"/>
    <n v="1250"/>
    <n v="0"/>
    <m/>
    <s v="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1"/>
    <s v="9519250170-1"/>
    <m/>
    <s v="No forecast"/>
    <m/>
    <m/>
    <m/>
    <m/>
    <m/>
    <x v="4"/>
    <x v="4"/>
    <m/>
    <x v="1"/>
    <s v="CRCA"/>
    <s v="Steelium"/>
    <m/>
    <n v="2000"/>
    <s v="Telangana"/>
    <m/>
    <m/>
    <n v="939422"/>
    <s v="VIJAY VENKAT STEELS PRIVATE LI"/>
    <n v="3241644"/>
    <s v="CRCA SHEET TATCRC TR15 0.350X900X2440"/>
    <s v="C06"/>
    <s v="TATCRC"/>
    <s v="TR15"/>
    <n v="0.35"/>
    <n v="900"/>
    <n v="244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2"/>
    <s v="9519250170-2"/>
    <m/>
    <s v="No forecast"/>
    <m/>
    <m/>
    <m/>
    <m/>
    <m/>
    <x v="4"/>
    <x v="4"/>
    <m/>
    <x v="1"/>
    <s v="CRCA"/>
    <s v="Steelium"/>
    <m/>
    <n v="2000"/>
    <s v="Telangana"/>
    <m/>
    <m/>
    <n v="939422"/>
    <s v="VIJAY VENKAT STEELS PRIVATE LI"/>
    <n v="3241665"/>
    <s v="CRCA SHEET TATCRC TR15 0.450X900X2440"/>
    <s v="C06"/>
    <s v="TATCRC"/>
    <s v="TR15"/>
    <n v="0.45"/>
    <n v="900"/>
    <n v="244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3"/>
    <s v="9519250170-3"/>
    <m/>
    <s v="No forecast"/>
    <m/>
    <m/>
    <m/>
    <m/>
    <m/>
    <x v="4"/>
    <x v="4"/>
    <m/>
    <x v="1"/>
    <s v="CRCA"/>
    <s v="Steelium"/>
    <m/>
    <n v="2000"/>
    <s v="Telangana"/>
    <m/>
    <m/>
    <n v="939422"/>
    <s v="VIJAY VENKAT STEELS PRIVATE LI"/>
    <n v="3241675"/>
    <s v="CRCA SHEET TATCRC TR15 0.500X900X2440"/>
    <s v="C06"/>
    <s v="TATCRC"/>
    <s v="TR15"/>
    <n v="0.5"/>
    <n v="900"/>
    <n v="244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16"/>
    <n v="1"/>
    <s v="9519251816-1"/>
    <m/>
    <s v="No forecast"/>
    <m/>
    <m/>
    <m/>
    <m/>
    <s v="N/C"/>
    <x v="6"/>
    <x v="6"/>
    <m/>
    <x v="4"/>
    <s v="CRCA"/>
    <s v="Steelium"/>
    <m/>
    <n v="2000"/>
    <s v="Telangana"/>
    <m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67"/>
    <n v="2"/>
    <s v="9519251867-2"/>
    <m/>
    <s v="No forecast"/>
    <m/>
    <m/>
    <m/>
    <m/>
    <s v="N/C"/>
    <x v="6"/>
    <x v="6"/>
    <m/>
    <x v="4"/>
    <s v="CRCA"/>
    <s v="Steelium"/>
    <m/>
    <n v="2000"/>
    <s v="Telangana"/>
    <m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6"/>
    <x v="6"/>
    <n v="500"/>
    <x v="3"/>
    <s v="CRCA"/>
    <s v="Steelium"/>
    <m/>
    <n v="2000"/>
    <m/>
    <m/>
    <m/>
    <m/>
    <m/>
    <m/>
    <m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0"/>
    <x v="0"/>
    <n v="500"/>
    <x v="1"/>
    <s v="GL"/>
    <s v="IPP"/>
    <m/>
    <m/>
    <m/>
    <m/>
    <m/>
    <m/>
    <m/>
    <m/>
    <m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">
  <r>
    <n v="743"/>
    <d v="2025-09-16T00:00:00"/>
    <s v="ZBTO"/>
    <n v="9519107089"/>
    <n v="5"/>
    <s v="9519107089-5"/>
    <s v="No Priority"/>
    <s v="Released"/>
    <x v="0"/>
    <m/>
    <m/>
    <e v="#N/A"/>
    <m/>
    <s v="GP03"/>
    <s v="ACRM GP#3 NARROW"/>
    <m/>
    <x v="0"/>
    <x v="0"/>
    <x v="0"/>
    <m/>
    <n v="2000"/>
    <s v="URLA"/>
    <s v="East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6T00:00:00"/>
    <s v="ZBTO"/>
    <n v="9519107089"/>
    <n v="4"/>
    <s v="9519107089-4"/>
    <s v="No Priority"/>
    <s v="Released"/>
    <x v="0"/>
    <m/>
    <m/>
    <e v="#N/A"/>
    <m/>
    <s v="GP03"/>
    <s v="ACRM GP#3 NARROW"/>
    <m/>
    <x v="0"/>
    <x v="0"/>
    <x v="0"/>
    <m/>
    <n v="2000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2T00:00:00"/>
    <s v="ZBTO"/>
    <n v="9519098404"/>
    <n v="1"/>
    <s v="9519098404-1"/>
    <s v="No Priority"/>
    <s v="Released"/>
    <x v="0"/>
    <m/>
    <m/>
    <n v="0"/>
    <m/>
    <s v="GP03"/>
    <s v="ACRM GP#3 NARROW"/>
    <m/>
    <x v="1"/>
    <x v="0"/>
    <x v="0"/>
    <m/>
    <n v="2000"/>
    <s v="JAIPUR"/>
    <s v="West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23"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3"/>
    <s v="9519074568-3"/>
    <s v="No Priority"/>
    <s v="Released"/>
    <x v="0"/>
    <m/>
    <m/>
    <e v="#N/A"/>
    <m/>
    <s v="GP03"/>
    <s v="ACRM GP#3 NARROW"/>
    <m/>
    <x v="0"/>
    <x v="0"/>
    <x v="0"/>
    <m/>
    <n v="2000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05.28500000000003"/>
    <n v="52.704999999999998"/>
    <n v="52.7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04999999999998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52.704999999999998"/>
    <n v="0"/>
    <n v="0"/>
    <n v="0"/>
    <n v="0"/>
    <n v="0"/>
    <n v="0"/>
    <n v="0"/>
    <n v="0"/>
    <n v="0"/>
    <n v="0"/>
    <n v="0"/>
    <n v="0"/>
    <n v="0"/>
    <s v="TATA CENTER"/>
  </r>
  <r>
    <n v="743"/>
    <d v="2025-09-03T00:00:00"/>
    <s v="ZBTF"/>
    <n v="9519074568"/>
    <n v="5"/>
    <s v="9519074568-5"/>
    <s v="No Priority"/>
    <s v="Released"/>
    <x v="0"/>
    <m/>
    <m/>
    <e v="#N/A"/>
    <m/>
    <s v="GP03"/>
    <s v="ACRM GP#3 NARROW"/>
    <m/>
    <x v="0"/>
    <x v="0"/>
    <x v="0"/>
    <m/>
    <n v="2000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34.39"/>
    <n v="3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n v="0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7.5450000000000017"/>
    <n v="26.844999999999999"/>
    <n v="0"/>
    <n v="0"/>
    <n v="0"/>
    <n v="0"/>
    <n v="26.844999999999999"/>
    <n v="0"/>
    <n v="0"/>
    <n v="0"/>
    <n v="0"/>
    <n v="0"/>
    <n v="0"/>
    <n v="26.844999999999999"/>
    <s v="TATA CENTER"/>
  </r>
  <r>
    <n v="743"/>
    <d v="2025-09-05T00:00:00"/>
    <s v="ZBTF"/>
    <n v="9519081794"/>
    <n v="1"/>
    <s v="9519081794-1"/>
    <s v="Dec'25"/>
    <s v="Released"/>
    <x v="1"/>
    <m/>
    <m/>
    <s v="N/C ( No narrow to be loaded)"/>
    <m/>
    <s v="GP03"/>
    <s v="ACRM GP#3 NARROW"/>
    <n v="500"/>
    <x v="1"/>
    <x v="0"/>
    <x v="1"/>
    <m/>
    <n v="2000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92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8T00:00:00"/>
    <s v="ZBTO"/>
    <n v="9519086148"/>
    <n v="3"/>
    <s v="9519086148-3"/>
    <s v="No Priority"/>
    <s v="Released"/>
    <x v="0"/>
    <m/>
    <m/>
    <s v="OK"/>
    <m/>
    <s v="GP03"/>
    <s v="ACRM GP#3 NARROW"/>
    <m/>
    <x v="0"/>
    <x v="0"/>
    <x v="0"/>
    <m/>
    <n v="2000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105"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9-10T00:00:00"/>
    <s v="ZBTO"/>
    <n v="9519093436"/>
    <n v="1"/>
    <s v="9519093436-1"/>
    <s v="No Priority"/>
    <s v="Released"/>
    <x v="0"/>
    <n v="1"/>
    <m/>
    <e v="#N/A"/>
    <m/>
    <s v="CR03"/>
    <s v="ACRM CRCA SPM"/>
    <m/>
    <x v="2"/>
    <x v="1"/>
    <x v="2"/>
    <m/>
    <n v="2000"/>
    <s v="GUWAHATI"/>
    <s v="East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0"/>
    <n v="29"/>
    <n v="0"/>
    <n v="0"/>
    <n v="0"/>
    <n v="29"/>
    <n v="0"/>
    <n v="29"/>
    <n v="0"/>
    <n v="0"/>
    <n v="0"/>
    <n v="0"/>
    <n v="29"/>
    <n v="0"/>
    <s v="SAGAR STEELS"/>
  </r>
  <r>
    <n v="743"/>
    <d v="2025-09-01T00:00:00"/>
    <s v="ZBTF"/>
    <n v="9519071537"/>
    <n v="3"/>
    <s v="9519071537-3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91.998999999999995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231"/>
    <n v="5"/>
    <s v="9519105231-5"/>
    <s v="No Priority"/>
    <s v="Released"/>
    <x v="0"/>
    <m/>
    <m/>
    <e v="#N/A"/>
    <m/>
    <s v="GP03"/>
    <s v="ACRM GP#3 NARROW"/>
    <m/>
    <x v="0"/>
    <x v="0"/>
    <x v="0"/>
    <m/>
    <n v="2000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20.48"/>
    <n v="21.52"/>
    <n v="21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21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5T00:00:00"/>
    <s v="ZBTO"/>
    <n v="9519105231"/>
    <n v="4"/>
    <s v="9519105231-4"/>
    <s v="No Priority"/>
    <s v="Released"/>
    <x v="0"/>
    <m/>
    <m/>
    <e v="#N/A"/>
    <m/>
    <s v="GP03"/>
    <s v="ACRM GP#3 NARROW"/>
    <m/>
    <x v="0"/>
    <x v="0"/>
    <x v="0"/>
    <m/>
    <n v="2000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59.48"/>
    <n v="24.52"/>
    <n v="24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24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2T00:00:00"/>
    <s v="ZBTO"/>
    <n v="9519073218"/>
    <n v="2"/>
    <s v="9519073218-2"/>
    <s v="Sep'25"/>
    <s v="Released"/>
    <x v="1"/>
    <m/>
    <m/>
    <e v="#N/A"/>
    <m/>
    <s v="GP02"/>
    <s v="ACRM GP#3 WIDER SOFT"/>
    <m/>
    <x v="2"/>
    <x v="0"/>
    <x v="3"/>
    <m/>
    <n v="2000"/>
    <s v="KANPUR"/>
    <s v="North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0"/>
    <n v="29"/>
    <n v="0"/>
    <n v="0"/>
    <n v="0"/>
    <n v="0"/>
    <n v="29"/>
    <n v="29"/>
    <n v="0"/>
    <n v="0"/>
    <n v="0"/>
    <n v="0"/>
    <n v="29"/>
    <n v="0"/>
    <s v="AGARWAL STEEL TRADERS"/>
  </r>
  <r>
    <n v="743"/>
    <d v="2025-09-05T00:00:00"/>
    <s v="ZBTF"/>
    <n v="9519081794"/>
    <n v="2"/>
    <s v="9519081794-2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207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9T00:00:00"/>
    <s v="ZBTO"/>
    <n v="9519090170"/>
    <n v="1"/>
    <s v="9519090170-1"/>
    <s v="Dec'25"/>
    <s v="Released"/>
    <x v="1"/>
    <m/>
    <m/>
    <e v="#N/A"/>
    <m/>
    <s v="GL01"/>
    <s v="ACRM GP#2 TBSPL BGL"/>
    <m/>
    <x v="0"/>
    <x v="2"/>
    <x v="4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202.46"/>
    <n v="28.539000000000001"/>
    <n v="28.53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28.539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9T00:00:00"/>
    <s v="ZBTO"/>
    <n v="9519090170"/>
    <n v="2"/>
    <s v="9519090170-2"/>
    <s v="Dec'25"/>
    <s v="Released"/>
    <x v="1"/>
    <m/>
    <m/>
    <e v="#N/A"/>
    <m/>
    <s v="GL01"/>
    <s v="ACRM GP#2 TBSPL BGL"/>
    <n v="500"/>
    <x v="0"/>
    <x v="2"/>
    <x v="4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000000000001"/>
    <n v="23.52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000000000001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23.524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12T00:00:00"/>
    <s v="ZBTO"/>
    <n v="9519098913"/>
    <n v="1"/>
    <s v="9519098913-1"/>
    <s v="Dec'25"/>
    <s v="Released"/>
    <x v="1"/>
    <m/>
    <m/>
    <s v="OK"/>
    <m/>
    <s v="CR03"/>
    <s v="ACRM CRCA SPM"/>
    <n v="3000"/>
    <x v="2"/>
    <x v="1"/>
    <x v="5"/>
    <n v="800"/>
    <n v="2000"/>
    <s v="FARIDABAD"/>
    <s v="North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55.02000000000001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18.98"/>
    <n v="0"/>
    <n v="0"/>
    <n v="0"/>
    <n v="0"/>
    <n v="0"/>
    <n v="0"/>
    <n v="0"/>
    <n v="0"/>
    <n v="0"/>
    <n v="0"/>
    <n v="0"/>
    <n v="0"/>
    <n v="0"/>
    <s v="FERRO STEEL SOLUTIONS"/>
  </r>
  <r>
    <n v="743"/>
    <d v="2025-09-09T00:00:00"/>
    <s v="ZBTO"/>
    <n v="9519090170"/>
    <n v="3"/>
    <s v="9519090170-3"/>
    <s v="Dec'25"/>
    <s v="Released"/>
    <x v="1"/>
    <m/>
    <m/>
    <e v="#N/A"/>
    <m/>
    <s v="GL01"/>
    <s v="ACRM GP#2 TBSPL BGL"/>
    <m/>
    <x v="0"/>
    <x v="2"/>
    <x v="4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42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8T00:00:00"/>
    <s v="ZBTO"/>
    <n v="9519116020"/>
    <n v="3"/>
    <s v="9519116020-3"/>
    <s v="No Priority"/>
    <s v="Released"/>
    <x v="0"/>
    <m/>
    <m/>
    <s v="OK"/>
    <m/>
    <s v="GP03"/>
    <s v="ACRM GP#3 NARROW"/>
    <m/>
    <x v="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2"/>
    <s v="9519110359-2"/>
    <s v="No Priority"/>
    <s v="Released"/>
    <x v="0"/>
    <n v="1"/>
    <m/>
    <s v="OK (HR  Indent)"/>
    <m/>
    <s v="CR01"/>
    <s v="ACRM CRCA CTL"/>
    <m/>
    <x v="0"/>
    <x v="1"/>
    <x v="2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09-04T00:00:00"/>
    <s v="ZBTO"/>
    <n v="9519077538"/>
    <n v="2"/>
    <s v="9519077538-2"/>
    <s v="No Priority"/>
    <s v="Released"/>
    <x v="0"/>
    <n v="1"/>
    <m/>
    <s v="OK (HR  Indent)"/>
    <m/>
    <s v="CR01"/>
    <s v="ACRM CRCA CTL"/>
    <n v="1000"/>
    <x v="1"/>
    <x v="1"/>
    <x v="2"/>
    <m/>
    <n v="2000"/>
    <s v="West Bengal"/>
    <s v="East"/>
    <m/>
    <n v="101278"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 Priority"/>
    <s v="Released"/>
    <x v="0"/>
    <n v="1"/>
    <m/>
    <s v="OK (HR  Indent)"/>
    <m/>
    <s v="CR01"/>
    <s v="ACRM CRCA CTL"/>
    <m/>
    <x v="1"/>
    <x v="1"/>
    <x v="2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 Priority"/>
    <s v="Released"/>
    <x v="0"/>
    <n v="1"/>
    <m/>
    <s v="OK (HR  Indent)"/>
    <m/>
    <s v="CR01"/>
    <s v="ACRM CRCA CTL"/>
    <m/>
    <x v="1"/>
    <x v="1"/>
    <x v="2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 Priority"/>
    <s v="Released"/>
    <x v="0"/>
    <n v="1"/>
    <m/>
    <s v="OK (HR  Indent)"/>
    <m/>
    <s v="CR01"/>
    <s v="ACRM CRCA CTL"/>
    <m/>
    <x v="0"/>
    <x v="1"/>
    <x v="2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126"/>
    <n v="0"/>
    <n v="0"/>
    <n v="0"/>
    <n v="0"/>
    <n v="126"/>
    <n v="126"/>
    <n v="0"/>
    <n v="0"/>
    <n v="0"/>
    <n v="0"/>
    <n v="126"/>
    <n v="0"/>
    <m/>
  </r>
  <r>
    <n v="743"/>
    <d v="2025-09-12T00:00:00"/>
    <s v="ZBTO"/>
    <n v="9519099563"/>
    <n v="4"/>
    <s v="9519099563-4"/>
    <s v="No Priority"/>
    <s v="Released"/>
    <x v="0"/>
    <m/>
    <m/>
    <s v="OK"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49.12"/>
    <n v="55.88"/>
    <n v="4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5"/>
    <n v="14.43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49.12"/>
    <n v="105"/>
    <n v="0"/>
    <n v="105"/>
    <n v="0"/>
    <n v="0"/>
    <n v="0"/>
    <n v="105"/>
    <n v="0"/>
    <n v="105"/>
    <n v="0"/>
    <n v="0"/>
    <n v="0"/>
    <n v="0"/>
    <m/>
  </r>
  <r>
    <n v="743"/>
    <d v="2025-09-12T00:00:00"/>
    <s v="ZBTO"/>
    <n v="9519099563"/>
    <n v="3"/>
    <s v="9519099563-3"/>
    <s v="No Priority"/>
    <s v="Released"/>
    <x v="0"/>
    <m/>
    <m/>
    <e v="#N/A"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101.64"/>
    <n v="24.36"/>
    <n v="24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6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81.484999999999999"/>
    <n v="105.845"/>
    <n v="0"/>
    <n v="105.845"/>
    <n v="0"/>
    <n v="0"/>
    <n v="0"/>
    <n v="105.845"/>
    <n v="0"/>
    <n v="105.845"/>
    <n v="0"/>
    <n v="0"/>
    <n v="0"/>
    <n v="0"/>
    <m/>
  </r>
  <r>
    <n v="742"/>
    <d v="2025-09-09T00:00:00"/>
    <s v="ZBTO"/>
    <n v="9519088655"/>
    <n v="8"/>
    <s v="9519088655-8"/>
    <s v="No Priority"/>
    <s v="Released"/>
    <x v="0"/>
    <n v="1"/>
    <m/>
    <e v="#N/A"/>
    <m/>
    <s v="CR01"/>
    <s v="ACRM CRCA CTL"/>
    <m/>
    <x v="1"/>
    <x v="1"/>
    <x v="2"/>
    <m/>
    <n v="2000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No Priority"/>
    <s v="Released"/>
    <x v="0"/>
    <n v="1"/>
    <m/>
    <e v="#N/A"/>
    <m/>
    <s v="CR01"/>
    <s v="ACRM CRCA CTL"/>
    <m/>
    <x v="1"/>
    <x v="1"/>
    <x v="2"/>
    <m/>
    <n v="2000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743"/>
    <d v="2025-09-09T00:00:00"/>
    <s v="ZBTO"/>
    <n v="9519090038"/>
    <n v="4"/>
    <s v="9519090038-4"/>
    <s v="No Priority"/>
    <s v="Released"/>
    <x v="0"/>
    <m/>
    <m/>
    <e v="#N/A"/>
    <m/>
    <s v="GP03"/>
    <s v="ACRM GP#3 NARROW"/>
    <m/>
    <x v="0"/>
    <x v="0"/>
    <x v="0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0"/>
    <n v="30"/>
    <n v="0"/>
    <n v="0"/>
    <n v="0"/>
    <n v="0"/>
    <n v="30"/>
    <n v="30"/>
    <n v="0"/>
    <n v="0"/>
    <n v="0"/>
    <n v="0"/>
    <n v="30"/>
    <n v="0"/>
    <m/>
  </r>
  <r>
    <n v="743"/>
    <d v="2025-09-09T00:00:00"/>
    <s v="ZBTO"/>
    <n v="9519090038"/>
    <n v="3"/>
    <s v="9519090038-3"/>
    <s v="No Priority"/>
    <s v="Released"/>
    <x v="0"/>
    <m/>
    <m/>
    <e v="#N/A"/>
    <m/>
    <s v="GP03"/>
    <s v="ACRM GP#3 NARROW"/>
    <m/>
    <x v="0"/>
    <x v="0"/>
    <x v="0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9.9749999999999996"/>
    <n v="20.024999999999999"/>
    <n v="20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24999999999999"/>
    <n v="0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-6.7900000000000027"/>
    <n v="26.815000000000001"/>
    <n v="0"/>
    <n v="0"/>
    <n v="0"/>
    <n v="0"/>
    <n v="26.815000000000001"/>
    <n v="0"/>
    <n v="0"/>
    <n v="0"/>
    <n v="0"/>
    <n v="0"/>
    <n v="0"/>
    <n v="26.815000000000001"/>
    <m/>
  </r>
  <r>
    <n v="743"/>
    <d v="2025-09-08T00:00:00"/>
    <s v="ZBTO"/>
    <n v="9519086148"/>
    <n v="4"/>
    <s v="9519086148-4"/>
    <s v="No Priority"/>
    <s v="Released"/>
    <x v="0"/>
    <m/>
    <m/>
    <s v="OK"/>
    <m/>
    <s v="GP03"/>
    <s v="ACRM GP#3 NARROW"/>
    <m/>
    <x v="0"/>
    <x v="0"/>
    <x v="0"/>
    <m/>
    <n v="2000"/>
    <s v="West Bengal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42.25"/>
    <n v="62.75"/>
    <n v="6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75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62.75"/>
    <n v="0"/>
    <n v="0"/>
    <n v="0"/>
    <n v="0"/>
    <n v="0"/>
    <n v="0"/>
    <n v="0"/>
    <n v="0"/>
    <n v="0"/>
    <n v="0"/>
    <n v="0"/>
    <n v="0"/>
    <n v="0"/>
    <m/>
  </r>
  <r>
    <n v="743"/>
    <d v="2025-09-08T00:00:00"/>
    <s v="ZBTO"/>
    <n v="9519086148"/>
    <n v="2"/>
    <s v="9519086148-2"/>
    <s v="No Priority"/>
    <s v="Released"/>
    <x v="0"/>
    <m/>
    <m/>
    <e v="#N/A"/>
    <m/>
    <s v="GP03"/>
    <s v="ACRM GP#3 NARROW"/>
    <m/>
    <x v="0"/>
    <x v="0"/>
    <x v="0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19.885000000000002"/>
    <n v="43.115000000000002"/>
    <n v="43.1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43.115000000000002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5"/>
    <s v="9519117547-5"/>
    <s v="No Priority"/>
    <s v="Released"/>
    <x v="0"/>
    <n v="1"/>
    <m/>
    <s v="OK (HR  Indent)"/>
    <m/>
    <s v="CR01"/>
    <s v="ACRM CRCA CTL"/>
    <m/>
    <x v="1"/>
    <x v="1"/>
    <x v="2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8214"/>
    <d v="2025-09-19T00:00:00"/>
    <s v="ZBTF"/>
    <n v="9519120008"/>
    <n v="5"/>
    <s v="9519120008-5"/>
    <s v="No Priority"/>
    <s v="Released"/>
    <x v="0"/>
    <m/>
    <m/>
    <e v="#N/A"/>
    <m/>
    <s v="CR04"/>
    <s v="ACRM CRCA TLL"/>
    <n v="1000"/>
    <x v="2"/>
    <x v="1"/>
    <x v="6"/>
    <m/>
    <n v="1000"/>
    <s v="West Bengal"/>
    <s v="East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268.78500000000003"/>
    <n v="21.215"/>
    <n v="21.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5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21.215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x v="1"/>
    <m/>
    <m/>
    <e v="#N/A"/>
    <m/>
    <s v="GL02"/>
    <s v="ACRM GP#2 TBSPL PPGL"/>
    <m/>
    <x v="2"/>
    <x v="3"/>
    <x v="4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158.52000000000001"/>
    <n v="37.478999999999999"/>
    <n v="30.568999999999999"/>
    <n v="0"/>
    <n v="0"/>
    <n v="0"/>
    <n v="0"/>
    <n v="0"/>
    <n v="0"/>
    <n v="0"/>
    <n v="0"/>
    <n v="3.31"/>
    <n v="0"/>
    <n v="0"/>
    <n v="0"/>
    <n v="0"/>
    <n v="0"/>
    <n v="0"/>
    <n v="0"/>
    <n v="0"/>
    <n v="0"/>
    <n v="3.6"/>
    <n v="6.91"/>
    <n v="0"/>
    <n v="6.91"/>
    <n v="0"/>
    <n v="37.478999999999999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-56.521000000000001"/>
    <n v="94"/>
    <n v="0"/>
    <n v="0"/>
    <n v="94"/>
    <n v="0"/>
    <n v="0"/>
    <n v="94"/>
    <n v="0"/>
    <n v="0"/>
    <n v="94"/>
    <n v="0"/>
    <n v="0"/>
    <n v="0"/>
    <m/>
  </r>
  <r>
    <n v="742"/>
    <d v="2025-09-19T00:00:00"/>
    <s v="ZBTO"/>
    <n v="9519119960"/>
    <n v="1"/>
    <s v="9519119960-1"/>
    <s v="No Priority"/>
    <s v="Released"/>
    <x v="0"/>
    <m/>
    <m/>
    <n v="0"/>
    <m/>
    <s v="CR02"/>
    <s v="ACRM CRCA CRS"/>
    <m/>
    <x v="0"/>
    <x v="1"/>
    <x v="7"/>
    <m/>
    <n v="2000"/>
    <s v="JAIPUR"/>
    <s v="West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 Priority"/>
    <s v="Released"/>
    <x v="0"/>
    <n v="2"/>
    <m/>
    <n v="0"/>
    <m/>
    <s v="CR02"/>
    <s v="ACRM CRCA CRS"/>
    <m/>
    <x v="0"/>
    <x v="1"/>
    <x v="7"/>
    <m/>
    <n v="2000"/>
    <s v="JAIPUR"/>
    <s v="West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 Priority"/>
    <s v="Released"/>
    <x v="0"/>
    <n v="1"/>
    <m/>
    <n v="0"/>
    <m/>
    <s v="CR02"/>
    <s v="ACRM CRCA CRS"/>
    <m/>
    <x v="0"/>
    <x v="1"/>
    <x v="7"/>
    <m/>
    <n v="2000"/>
    <s v="JAIPUR"/>
    <s v="West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x v="0"/>
    <m/>
    <m/>
    <s v="OK"/>
    <m/>
    <s v="GP03"/>
    <s v="ACRM GP#3 NARROW"/>
    <m/>
    <x v="0"/>
    <x v="0"/>
    <x v="0"/>
    <m/>
    <n v="2000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 Priority"/>
    <s v="Released"/>
    <x v="0"/>
    <n v="1"/>
    <m/>
    <s v="OK (HR  Indent)"/>
    <m/>
    <s v="CR01"/>
    <s v="ACRM CRCA CTL"/>
    <m/>
    <x v="1"/>
    <x v="1"/>
    <x v="2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2"/>
    <s v="9519128457-2"/>
    <s v="No Priority"/>
    <s v="Released"/>
    <x v="0"/>
    <m/>
    <m/>
    <n v="0"/>
    <s v="N/C"/>
    <s v="CR02"/>
    <s v="ACRM CRCA CRS"/>
    <m/>
    <x v="1"/>
    <x v="1"/>
    <x v="7"/>
    <m/>
    <n v="2000"/>
    <m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x v="0"/>
    <m/>
    <m/>
    <n v="0"/>
    <s v="N/C"/>
    <s v="CR02"/>
    <s v="ACRM CRCA CRS"/>
    <m/>
    <x v="1"/>
    <x v="1"/>
    <x v="7"/>
    <m/>
    <n v="2000"/>
    <m/>
    <s v="North"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 Priority"/>
    <s v="Released"/>
    <x v="0"/>
    <n v="1"/>
    <m/>
    <s v="OK (HR  Indent)"/>
    <m/>
    <s v="CR03"/>
    <s v="ACRM CRCA SPM"/>
    <m/>
    <x v="2"/>
    <x v="1"/>
    <x v="8"/>
    <m/>
    <n v="2000"/>
    <m/>
    <s v="SOUTH"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201.89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1"/>
    <s v="9519110380-1"/>
    <s v="Oct'25"/>
    <s v="Released"/>
    <x v="1"/>
    <m/>
    <m/>
    <e v="#N/A"/>
    <m/>
    <s v="CR03"/>
    <s v="ACRM CRCA SPM"/>
    <m/>
    <x v="2"/>
    <x v="1"/>
    <x v="9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20.073"/>
    <n v="0"/>
    <n v="0"/>
    <n v="20.073"/>
    <n v="0"/>
    <n v="0"/>
    <n v="20.073"/>
    <n v="0"/>
    <n v="0"/>
    <n v="0"/>
    <n v="20.073"/>
    <n v="0"/>
    <n v="0"/>
    <m/>
  </r>
  <r>
    <n v="2341"/>
    <d v="2025-09-23T00:00:00"/>
    <s v="ZBTF"/>
    <n v="9519110380"/>
    <n v="4"/>
    <s v="9519110380-4"/>
    <s v="Oct'25"/>
    <s v="Released"/>
    <x v="1"/>
    <m/>
    <m/>
    <e v="#N/A"/>
    <m/>
    <s v="CR03"/>
    <s v="ACRM CRCA SPM"/>
    <m/>
    <x v="2"/>
    <x v="1"/>
    <x v="9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239.35499999999999"/>
    <n v="21.643000000000001"/>
    <n v="21.64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43000000000001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1.643000000000001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x v="0"/>
    <m/>
    <m/>
    <n v="0"/>
    <m/>
    <s v="GP03"/>
    <s v="ACRM GP#3 NARROW"/>
    <m/>
    <x v="0"/>
    <x v="0"/>
    <x v="0"/>
    <m/>
    <n v="2000"/>
    <s v="LONI"/>
    <s v="West"/>
    <s v="GBAD"/>
    <n v="931234"/>
    <s v="JAI LAXMI STEELS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37724"/>
    <n v="4"/>
    <s v="9519137724-4"/>
    <s v="Dec'25"/>
    <s v="Released"/>
    <x v="1"/>
    <m/>
    <m/>
    <s v="OK"/>
    <m/>
    <s v="GP03"/>
    <s v="ACRM GP#3 NARROW"/>
    <m/>
    <x v="0"/>
    <x v="0"/>
    <x v="0"/>
    <m/>
    <n v="2000"/>
    <m/>
    <s v="East"/>
    <m/>
    <n v="936511"/>
    <s v="SAGAR STEELS PROCESSING &amp; MANUFACTU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x v="0"/>
    <m/>
    <m/>
    <e v="#N/A"/>
    <m/>
    <s v="CR03"/>
    <s v="ACRM CRCA SPM"/>
    <m/>
    <x v="2"/>
    <x v="1"/>
    <x v="10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"/>
    <m/>
    <m/>
    <m/>
    <m/>
    <m/>
    <m/>
    <m/>
    <m/>
    <s v="U"/>
    <m/>
    <m/>
    <m/>
    <m/>
    <m/>
    <m/>
    <m/>
    <m/>
    <m/>
    <m/>
    <m/>
    <m/>
    <m/>
    <m/>
    <m/>
    <n v="17.04"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Dec'25"/>
    <s v="Released"/>
    <x v="1"/>
    <m/>
    <m/>
    <e v="#N/A"/>
    <m/>
    <s v="GP03"/>
    <s v="ACRM GP#3 NARROW"/>
    <m/>
    <x v="1"/>
    <x v="0"/>
    <x v="1"/>
    <m/>
    <n v="2000"/>
    <m/>
    <s v="East"/>
    <m/>
    <n v="651192"/>
    <s v="ANGUL GALVANIZING PLANT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9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No Priority"/>
    <s v="Released"/>
    <x v="0"/>
    <m/>
    <m/>
    <e v="#N/A"/>
    <m/>
    <s v="GL03"/>
    <s v="ACRM GP#2 NON TBSPL"/>
    <m/>
    <x v="2"/>
    <x v="2"/>
    <x v="9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261.75"/>
    <n v="18.25"/>
    <n v="18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25"/>
    <m/>
    <m/>
    <m/>
    <m/>
    <m/>
    <m/>
    <m/>
    <m/>
    <s v="U"/>
    <m/>
    <m/>
    <m/>
    <m/>
    <m/>
    <m/>
    <m/>
    <m/>
    <m/>
    <m/>
    <m/>
    <m/>
    <m/>
    <m/>
    <m/>
    <n v="-15.009999999999998"/>
    <n v="33.26"/>
    <n v="0"/>
    <n v="33.26"/>
    <n v="0"/>
    <n v="0"/>
    <n v="0"/>
    <n v="33.26"/>
    <n v="0"/>
    <n v="33.26"/>
    <n v="0"/>
    <n v="0"/>
    <n v="0"/>
    <n v="0"/>
    <m/>
  </r>
  <r>
    <n v="743"/>
    <d v="2025-09-27T00:00:00"/>
    <s v="ZBTO"/>
    <n v="9519136821"/>
    <n v="2"/>
    <s v="9519136821-2"/>
    <s v="No Priority"/>
    <s v="Released"/>
    <x v="0"/>
    <m/>
    <m/>
    <n v="0"/>
    <m/>
    <s v="GP03"/>
    <s v="ACRM GP#3 NARROW"/>
    <m/>
    <x v="0"/>
    <x v="0"/>
    <x v="0"/>
    <m/>
    <n v="2000"/>
    <s v="LONI"/>
    <s v="West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42"/>
    <n v="4.0199999999999996"/>
    <n v="37.979999999999997"/>
    <n v="37.9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79999999999997"/>
    <m/>
    <m/>
    <m/>
    <m/>
    <m/>
    <m/>
    <m/>
    <m/>
    <s v="R"/>
    <m/>
    <m/>
    <m/>
    <m/>
    <m/>
    <m/>
    <m/>
    <m/>
    <m/>
    <m/>
    <m/>
    <m/>
    <m/>
    <m/>
    <m/>
    <n v="37.979999999999997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x v="1"/>
    <m/>
    <m/>
    <n v="0"/>
    <m/>
    <s v="GP03"/>
    <s v="ACRM GP#3 NARROW"/>
    <m/>
    <x v="1"/>
    <x v="0"/>
    <x v="0"/>
    <m/>
    <n v="2000"/>
    <s v="JAIPUR"/>
    <s v="North"/>
    <m/>
    <n v="117583"/>
    <s v="BIHANI ENTERPRISES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681"/>
    <n v="1"/>
    <s v="9519149681-1"/>
    <s v="Nov'25"/>
    <s v="Released"/>
    <x v="1"/>
    <m/>
    <m/>
    <n v="0"/>
    <m/>
    <s v="GP03"/>
    <s v="ACRM GP#3 NARROW"/>
    <m/>
    <x v="1"/>
    <x v="0"/>
    <x v="0"/>
    <m/>
    <n v="2000"/>
    <s v="ZOSOLA"/>
    <s v="North"/>
    <m/>
    <n v="183259"/>
    <s v="Rakesh Steel Inds.(P) Ltd.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1"/>
    <s v="9519142346-1"/>
    <s v="Oct'25"/>
    <s v="Released"/>
    <x v="1"/>
    <m/>
    <m/>
    <e v="#N/A"/>
    <m/>
    <s v="GL02"/>
    <s v="ACRM GP#2 TBSPL PPGL"/>
    <m/>
    <x v="2"/>
    <x v="3"/>
    <x v="4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3.905000000000001"/>
    <n v="0"/>
    <n v="0"/>
    <n v="0"/>
    <n v="0"/>
    <n v="0"/>
    <n v="0"/>
    <n v="0"/>
    <n v="4.0950000000000006"/>
    <n v="0"/>
    <n v="0"/>
    <n v="0"/>
    <n v="0"/>
    <n v="0"/>
    <n v="0"/>
    <n v="0"/>
    <n v="0"/>
    <n v="0"/>
    <n v="0"/>
    <n v="0"/>
    <n v="4.0950000000000006"/>
    <n v="0"/>
    <n v="4.0950000000000006"/>
    <n v="0"/>
    <n v="28"/>
    <m/>
    <m/>
    <m/>
    <m/>
    <m/>
    <m/>
    <m/>
    <m/>
    <s v="M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0"/>
    <n v="28"/>
    <n v="0"/>
    <n v="0"/>
    <m/>
  </r>
  <r>
    <n v="744"/>
    <d v="2025-09-25T00:00:00"/>
    <s v="ZBTO"/>
    <n v="9519142346"/>
    <n v="2"/>
    <s v="9519142346-2"/>
    <s v="Oct'25"/>
    <s v="Released"/>
    <x v="1"/>
    <m/>
    <m/>
    <e v="#N/A"/>
    <m/>
    <s v="GL02"/>
    <s v="ACRM GP#2 TBSPL PPGL"/>
    <m/>
    <x v="2"/>
    <x v="3"/>
    <x v="4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99999999999999"/>
    <m/>
    <m/>
    <m/>
    <m/>
    <m/>
    <m/>
    <m/>
    <m/>
    <s v="M"/>
    <m/>
    <m/>
    <m/>
    <m/>
    <m/>
    <m/>
    <m/>
    <m/>
    <m/>
    <m/>
    <m/>
    <m/>
    <m/>
    <m/>
    <m/>
    <n v="0"/>
    <n v="17.899999999999999"/>
    <n v="0"/>
    <n v="0"/>
    <n v="17.899999999999999"/>
    <n v="0"/>
    <n v="0"/>
    <n v="17.899999999999999"/>
    <n v="0"/>
    <n v="0"/>
    <n v="0"/>
    <n v="17.899999999999999"/>
    <n v="0"/>
    <n v="0"/>
    <m/>
  </r>
  <r>
    <n v="743"/>
    <d v="2025-09-27T00:00:00"/>
    <s v="ZBTO"/>
    <n v="9519149928"/>
    <n v="1"/>
    <s v="9519149928-1"/>
    <s v="No Priority"/>
    <s v="Released"/>
    <x v="0"/>
    <m/>
    <m/>
    <n v="0"/>
    <m/>
    <s v="GP03"/>
    <s v="ACRM GP#3 NARROW"/>
    <m/>
    <x v="1"/>
    <x v="0"/>
    <x v="0"/>
    <m/>
    <n v="2000"/>
    <s v="Rajasthan"/>
    <s v="North"/>
    <m/>
    <n v="117583"/>
    <s v="BIHANI ENTERPRISES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703"/>
    <n v="1"/>
    <s v="9519149703-1"/>
    <s v="Nov'25"/>
    <s v="Released"/>
    <x v="1"/>
    <m/>
    <m/>
    <n v="0"/>
    <m/>
    <s v="GP03"/>
    <s v="ACRM GP#3 NARROW"/>
    <m/>
    <x v="1"/>
    <x v="0"/>
    <x v="0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s v="03.10.2025"/>
    <s v="ZBTO"/>
    <n v="9519163513"/>
    <n v="1"/>
    <s v="9519163513-1"/>
    <s v="No Priority"/>
    <s v="Released"/>
    <x v="0"/>
    <m/>
    <m/>
    <e v="#N/A"/>
    <m/>
    <s v="GL03"/>
    <s v="ACRM GP#2 NON TBSPL"/>
    <m/>
    <x v="2"/>
    <x v="2"/>
    <x v="11"/>
    <m/>
    <n v="1000"/>
    <s v="LONI"/>
    <s v="North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13.61"/>
    <n v="0"/>
    <n v="0"/>
    <n v="0"/>
    <n v="0"/>
    <n v="0"/>
    <n v="0"/>
    <n v="0"/>
    <n v="0"/>
    <n v="0"/>
    <n v="0"/>
    <n v="0"/>
    <n v="13.61"/>
    <n v="0"/>
    <n v="13.61"/>
    <n v="0"/>
    <n v="31.055"/>
    <m/>
    <m/>
    <m/>
    <m/>
    <m/>
    <m/>
    <m/>
    <m/>
    <m/>
    <m/>
    <m/>
    <m/>
    <m/>
    <m/>
    <m/>
    <m/>
    <m/>
    <m/>
    <m/>
    <m/>
    <m/>
    <m/>
    <m/>
    <m/>
    <n v="0"/>
    <n v="31.055"/>
    <n v="0"/>
    <n v="0"/>
    <n v="31.055"/>
    <n v="0"/>
    <n v="0"/>
    <n v="31.055"/>
    <n v="0"/>
    <n v="0"/>
    <n v="0"/>
    <n v="31.055"/>
    <n v="0"/>
    <n v="0"/>
    <s v="PURSHOTAM PROFILES PRIVATE LIMITED"/>
  </r>
  <r>
    <n v="742"/>
    <d v="2025-10-15T00:00:00"/>
    <s v="ZBTO"/>
    <n v="9519146190"/>
    <n v="7"/>
    <s v="9519146190-7"/>
    <s v="No Priority"/>
    <s v="Released"/>
    <x v="0"/>
    <n v="2"/>
    <m/>
    <m/>
    <m/>
    <s v="CR01"/>
    <s v="ACRM CRCA CTL"/>
    <m/>
    <x v="2"/>
    <x v="1"/>
    <x v="7"/>
    <m/>
    <n v="2000"/>
    <s v="CHENNAI"/>
    <s v="SOUTH"/>
    <m/>
    <n v="116465"/>
    <s v="SRI BALAJI STEEL TRADERS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Dec'25"/>
    <s v="Released"/>
    <x v="1"/>
    <m/>
    <m/>
    <n v="0"/>
    <m/>
    <s v="GP03"/>
    <s v="ACRM GP#3 NARROW"/>
    <m/>
    <x v="0"/>
    <x v="0"/>
    <x v="0"/>
    <m/>
    <n v="2000"/>
    <s v="TATANAGAR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Dec'25"/>
    <s v="Released"/>
    <x v="1"/>
    <m/>
    <m/>
    <s v="OK"/>
    <m/>
    <s v="GP03"/>
    <s v="ACRM GP#3 NARROW"/>
    <m/>
    <x v="0"/>
    <x v="0"/>
    <x v="0"/>
    <m/>
    <n v="2000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33161"/>
    <n v="2"/>
    <s v="9519133161-2"/>
    <s v="No Priority"/>
    <s v="Released"/>
    <x v="0"/>
    <m/>
    <m/>
    <n v="0"/>
    <m/>
    <s v="GP03"/>
    <s v="ACRM GP#3 NARROW"/>
    <m/>
    <x v="0"/>
    <x v="0"/>
    <x v="0"/>
    <m/>
    <n v="2000"/>
    <s v="LONI"/>
    <s v="West"/>
    <m/>
    <n v="931234"/>
    <s v="JAI LAXMI STEELS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3915"/>
    <n v="4"/>
    <s v="9519163915-4"/>
    <s v="No Priority"/>
    <s v="Released"/>
    <x v="0"/>
    <n v="1"/>
    <m/>
    <s v="OK (HR  Indent)"/>
    <m/>
    <s v="CR01"/>
    <s v="ACRM CRCA CTL"/>
    <m/>
    <x v="1"/>
    <x v="1"/>
    <x v="2"/>
    <m/>
    <n v="2000"/>
    <s v="TATANAGAR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2"/>
    <s v="9519183116-2"/>
    <s v="Nov'25"/>
    <s v="Released"/>
    <x v="1"/>
    <m/>
    <m/>
    <s v="N/C"/>
    <m/>
    <s v="GL03"/>
    <s v="ACRM GP#2 NON TBSPL"/>
    <m/>
    <x v="2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99999999999"/>
    <n v="233.905"/>
    <n v="18.091000000000001"/>
    <n v="18.09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91000000000001"/>
    <m/>
    <m/>
    <m/>
    <m/>
    <m/>
    <m/>
    <m/>
    <m/>
    <s v="R"/>
    <m/>
    <m/>
    <m/>
    <m/>
    <m/>
    <m/>
    <m/>
    <m/>
    <m/>
    <m/>
    <m/>
    <m/>
    <m/>
    <m/>
    <m/>
    <n v="-180.256"/>
    <n v="198.34700000000001"/>
    <n v="0"/>
    <n v="0"/>
    <n v="198.34700000000001"/>
    <n v="0"/>
    <n v="0"/>
    <n v="198.34700000000001"/>
    <n v="0"/>
    <n v="0"/>
    <n v="198.34700000000001"/>
    <n v="0"/>
    <n v="0"/>
    <n v="0"/>
    <m/>
  </r>
  <r>
    <n v="743"/>
    <d v="2025-10-03T00:00:00"/>
    <s v="ZBTO"/>
    <n v="9519163837"/>
    <n v="4"/>
    <s v="9519163837-4"/>
    <s v="Dec'25"/>
    <s v="Released"/>
    <x v="1"/>
    <m/>
    <m/>
    <s v="OK"/>
    <m/>
    <s v="GP03"/>
    <s v="ACRM GP#3 NARROW"/>
    <m/>
    <x v="0"/>
    <x v="0"/>
    <x v="0"/>
    <m/>
    <n v="2000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27T00:00:00"/>
    <s v="ZBTO"/>
    <n v="9519128457"/>
    <n v="3"/>
    <s v="9519128457-3"/>
    <s v="No Priority"/>
    <s v="Released"/>
    <x v="0"/>
    <n v="1"/>
    <m/>
    <n v="0"/>
    <s v="N/C"/>
    <s v="CR02"/>
    <s v="ACRM CRCA CRS"/>
    <m/>
    <x v="1"/>
    <x v="1"/>
    <x v="7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4"/>
    <s v="9519189091-4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Dec'25"/>
    <s v="Released"/>
    <x v="1"/>
    <m/>
    <m/>
    <n v="0"/>
    <m/>
    <s v="GP03"/>
    <s v="ACRM GP#3 NARROW"/>
    <m/>
    <x v="0"/>
    <x v="0"/>
    <x v="0"/>
    <m/>
    <n v="2000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1"/>
    <s v="9519180859-1"/>
    <s v="Dec'25"/>
    <s v="Released"/>
    <x v="1"/>
    <m/>
    <m/>
    <s v="N/C"/>
    <m/>
    <s v="GL03"/>
    <s v="ACRM GP#2 NON TBSPL"/>
    <n v="8200"/>
    <x v="2"/>
    <x v="2"/>
    <x v="11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80"/>
    <n v="105.12"/>
    <n v="174.88"/>
    <n v="17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88"/>
    <m/>
    <m/>
    <m/>
    <m/>
    <m/>
    <m/>
    <m/>
    <m/>
    <s v="R"/>
    <m/>
    <m/>
    <m/>
    <m/>
    <m/>
    <m/>
    <m/>
    <m/>
    <m/>
    <m/>
    <m/>
    <m/>
    <m/>
    <m/>
    <m/>
    <n v="174.88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3"/>
    <s v="9519180859-3"/>
    <s v="Dec'25"/>
    <s v="Released"/>
    <x v="1"/>
    <m/>
    <m/>
    <s v="N/C"/>
    <m/>
    <s v="GL03"/>
    <s v="ACRM GP#2 NON TBSPL"/>
    <m/>
    <x v="2"/>
    <x v="2"/>
    <x v="11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x v="0"/>
    <m/>
    <m/>
    <s v="OK (HR  Indent)"/>
    <m/>
    <s v="CR03"/>
    <s v="ACRM CRCA SPM"/>
    <m/>
    <x v="2"/>
    <x v="1"/>
    <x v="7"/>
    <m/>
    <n v="2000"/>
    <s v="ZOSOLA"/>
    <s v="North"/>
    <m/>
    <n v="184986"/>
    <s v="SWASTIK STEEL PROCESSOR LLP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116"/>
    <n v="0"/>
    <n v="0"/>
    <n v="0"/>
    <n v="0"/>
    <n v="116"/>
    <n v="116"/>
    <n v="0"/>
    <n v="0"/>
    <n v="0"/>
    <n v="0"/>
    <n v="116"/>
    <n v="0"/>
    <m/>
  </r>
  <r>
    <n v="742"/>
    <d v="2025-10-27T00:00:00"/>
    <s v="ZBTO"/>
    <n v="9519076941"/>
    <n v="1"/>
    <s v="9519076941-1"/>
    <s v="Nov'25"/>
    <s v="Released"/>
    <x v="1"/>
    <n v="2"/>
    <m/>
    <e v="#N/A"/>
    <m/>
    <s v="CR03"/>
    <s v="ACRM CRCA SPM"/>
    <m/>
    <x v="2"/>
    <x v="1"/>
    <x v="7"/>
    <m/>
    <n v="2000"/>
    <s v="YESHWANTHPURA"/>
    <s v="SOUTH"/>
    <m/>
    <n v="939268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03"/>
    <n v="25.684999999999999"/>
    <n v="177.315"/>
    <n v="132.89500000000001"/>
    <n v="0"/>
    <n v="0"/>
    <n v="0"/>
    <n v="0"/>
    <n v="0"/>
    <n v="0"/>
    <n v="0"/>
    <n v="0"/>
    <n v="0"/>
    <n v="0"/>
    <n v="22.19"/>
    <n v="0"/>
    <n v="0"/>
    <n v="22.23"/>
    <n v="0"/>
    <n v="0"/>
    <n v="0"/>
    <n v="0"/>
    <n v="0"/>
    <n v="44.42"/>
    <n v="44.42"/>
    <n v="0"/>
    <n v="0"/>
    <n v="132.89499999999998"/>
    <m/>
    <m/>
    <m/>
    <m/>
    <m/>
    <m/>
    <m/>
    <m/>
    <s v="U"/>
    <m/>
    <m/>
    <m/>
    <m/>
    <m/>
    <m/>
    <m/>
    <m/>
    <m/>
    <m/>
    <m/>
    <m/>
    <m/>
    <m/>
    <m/>
    <n v="-25.685000000000002"/>
    <n v="203"/>
    <n v="0"/>
    <n v="0"/>
    <n v="203"/>
    <n v="0"/>
    <n v="0"/>
    <n v="203"/>
    <n v="0"/>
    <n v="0"/>
    <n v="0"/>
    <n v="203"/>
    <n v="0"/>
    <n v="0"/>
    <m/>
  </r>
  <r>
    <n v="742"/>
    <d v="2025-10-15T00:00:00"/>
    <s v="ZBTT"/>
    <n v="9519192369"/>
    <n v="1"/>
    <s v="9519192369-1"/>
    <s v="Nov'25"/>
    <s v="Released"/>
    <x v="1"/>
    <n v="1"/>
    <m/>
    <e v="#N/A"/>
    <m/>
    <s v="CR03"/>
    <s v="ACRM CRCA SPM"/>
    <m/>
    <x v="2"/>
    <x v="1"/>
    <x v="8"/>
    <n v="1000"/>
    <n v="2000"/>
    <s v="VALPARAI"/>
    <s v="SOUTH"/>
    <m/>
    <n v="822271"/>
    <s v="TATA STEEL DOWNSTREAM PRODUCTS LIMI"/>
    <n v="4076311"/>
    <s v="CR COIL TSBSTA EL06 0.650X1250"/>
    <s v="C01"/>
    <s v="TSBSTA"/>
    <s v="EL06"/>
    <n v="0.65"/>
    <n v="1250"/>
    <n v="0"/>
    <m/>
    <m/>
    <m/>
    <m/>
    <m/>
    <n v="145"/>
    <n v="0"/>
    <n v="144.97999999999999"/>
    <n v="144.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7999999999999"/>
    <m/>
    <m/>
    <m/>
    <m/>
    <m/>
    <m/>
    <m/>
    <m/>
    <s v="U"/>
    <m/>
    <m/>
    <m/>
    <m/>
    <m/>
    <m/>
    <m/>
    <m/>
    <m/>
    <m/>
    <m/>
    <m/>
    <m/>
    <m/>
    <m/>
    <n v="144.97999999999999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1"/>
    <s v="9519178321-1"/>
    <s v="Nov'25"/>
    <s v="Released"/>
    <x v="1"/>
    <m/>
    <m/>
    <s v="OK"/>
    <m/>
    <s v="GP01"/>
    <s v="ACRM GP#3 WIDER HARD"/>
    <m/>
    <x v="3"/>
    <x v="0"/>
    <x v="12"/>
    <m/>
    <n v="2000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7"/>
    <n v="269.83999999999997"/>
    <n v="47.16"/>
    <n v="47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6"/>
    <m/>
    <m/>
    <m/>
    <m/>
    <m/>
    <m/>
    <m/>
    <m/>
    <s v="U"/>
    <m/>
    <m/>
    <m/>
    <m/>
    <m/>
    <m/>
    <m/>
    <m/>
    <m/>
    <m/>
    <m/>
    <m/>
    <m/>
    <m/>
    <m/>
    <n v="-269.84000000000003"/>
    <n v="317"/>
    <n v="0"/>
    <n v="0"/>
    <n v="0"/>
    <n v="0"/>
    <n v="317"/>
    <n v="317"/>
    <n v="0"/>
    <n v="0"/>
    <n v="0"/>
    <n v="0"/>
    <n v="317"/>
    <n v="0"/>
    <m/>
  </r>
  <r>
    <n v="743"/>
    <d v="2025-10-10T00:00:00"/>
    <s v="ZBTF"/>
    <n v="9519178202"/>
    <n v="1"/>
    <s v="9519178202-1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1"/>
    <s v="9519172683-1"/>
    <s v="Dec'25"/>
    <s v="Released"/>
    <x v="1"/>
    <m/>
    <m/>
    <n v="0"/>
    <m/>
    <s v="CR03"/>
    <s v="ACRM CRCA SPM"/>
    <m/>
    <x v="2"/>
    <x v="1"/>
    <x v="13"/>
    <m/>
    <n v="2200"/>
    <s v="CHENNAI"/>
    <s v="SOUTH"/>
    <m/>
    <n v="822271"/>
    <s v="TATA STEEL DOWNSTREAM PRODUCTS LIMI"/>
    <n v="4124676"/>
    <s v="CR COIL TATXHS RL11 1.200X1210"/>
    <s v="C01"/>
    <s v="TATXHS"/>
    <s v="RL11"/>
    <n v="1.2"/>
    <n v="1210"/>
    <n v="0"/>
    <m/>
    <m/>
    <m/>
    <m/>
    <m/>
    <n v="300"/>
    <n v="0"/>
    <n v="299.99"/>
    <n v="29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.99"/>
    <m/>
    <m/>
    <m/>
    <m/>
    <m/>
    <m/>
    <m/>
    <m/>
    <s v="U"/>
    <m/>
    <m/>
    <m/>
    <m/>
    <m/>
    <m/>
    <m/>
    <m/>
    <m/>
    <m/>
    <m/>
    <m/>
    <m/>
    <m/>
    <m/>
    <n v="299.99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Dec'25"/>
    <s v="Released"/>
    <x v="1"/>
    <m/>
    <m/>
    <n v="0"/>
    <m/>
    <s v="CR03"/>
    <s v="ACRM CRCA SPM"/>
    <m/>
    <x v="2"/>
    <x v="1"/>
    <x v="13"/>
    <n v="1000"/>
    <n v="2200"/>
    <s v="CHENNAI"/>
    <s v="SOUTH"/>
    <m/>
    <n v="822271"/>
    <s v="TATA STEEL DOWNSTREAM PRODUCTS LIMI"/>
    <n v="4124677"/>
    <s v="CR COIL TATXHS RL11 1X1210"/>
    <s v="C01"/>
    <s v="TATXHS"/>
    <s v="RL11"/>
    <n v="1"/>
    <n v="1210"/>
    <n v="0"/>
    <m/>
    <m/>
    <m/>
    <m/>
    <m/>
    <n v="100"/>
    <n v="0"/>
    <n v="99.99"/>
    <n v="9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99"/>
    <m/>
    <m/>
    <m/>
    <m/>
    <m/>
    <m/>
    <m/>
    <m/>
    <s v="U"/>
    <m/>
    <m/>
    <m/>
    <m/>
    <m/>
    <m/>
    <m/>
    <m/>
    <m/>
    <m/>
    <m/>
    <m/>
    <m/>
    <m/>
    <m/>
    <n v="99.9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9083"/>
    <n v="1"/>
    <s v="9519099083-1"/>
    <s v="Nov'25"/>
    <s v="Released"/>
    <x v="1"/>
    <n v="2"/>
    <m/>
    <n v="0"/>
    <m/>
    <s v="CR03"/>
    <s v="ACRM CRCA SPM"/>
    <m/>
    <x v="2"/>
    <x v="1"/>
    <x v="7"/>
    <n v="4000"/>
    <n v="2000"/>
    <s v="FARIDABAD"/>
    <s v="North"/>
    <m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145"/>
    <n v="110.24"/>
    <n v="34.759"/>
    <n v="22.123999999999999"/>
    <n v="0"/>
    <n v="0"/>
    <n v="0"/>
    <n v="0"/>
    <n v="0"/>
    <n v="0"/>
    <n v="0"/>
    <n v="0"/>
    <n v="0"/>
    <n v="0"/>
    <n v="0"/>
    <n v="0"/>
    <n v="0"/>
    <n v="0.82500000000000007"/>
    <n v="0"/>
    <n v="0"/>
    <n v="11.81"/>
    <n v="0"/>
    <n v="0"/>
    <n v="12.635"/>
    <n v="12.635"/>
    <n v="0"/>
    <n v="0"/>
    <n v="22.124000000000002"/>
    <m/>
    <m/>
    <m/>
    <m/>
    <m/>
    <m/>
    <m/>
    <m/>
    <s v="U"/>
    <m/>
    <m/>
    <m/>
    <m/>
    <m/>
    <m/>
    <m/>
    <m/>
    <m/>
    <m/>
    <m/>
    <m/>
    <m/>
    <m/>
    <m/>
    <n v="-110.241"/>
    <n v="145"/>
    <n v="0"/>
    <n v="0"/>
    <n v="145"/>
    <n v="0"/>
    <n v="0"/>
    <n v="145"/>
    <n v="0"/>
    <n v="0"/>
    <n v="0"/>
    <n v="145"/>
    <n v="0"/>
    <n v="0"/>
    <m/>
  </r>
  <r>
    <n v="742"/>
    <d v="2025-10-15T00:00:00"/>
    <s v="ZBTO"/>
    <n v="9519129174"/>
    <n v="7"/>
    <s v="9519129174-7"/>
    <s v="No Priority"/>
    <s v="Released"/>
    <x v="0"/>
    <m/>
    <m/>
    <s v="TSK FHCR"/>
    <m/>
    <s v="CR03"/>
    <s v="ACRM CRCA SPM"/>
    <m/>
    <x v="2"/>
    <x v="1"/>
    <x v="7"/>
    <m/>
    <n v="2000"/>
    <s v="SANGAREDDY"/>
    <s v="SOUTH"/>
    <m/>
    <n v="947126"/>
    <s v="RAVINDRA IRON WORKS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76.3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29"/>
    <n v="0"/>
    <n v="0"/>
    <n v="29"/>
    <n v="0"/>
    <n v="0"/>
    <n v="29"/>
    <n v="0"/>
    <n v="0"/>
    <n v="0"/>
    <n v="29"/>
    <n v="0"/>
    <n v="0"/>
    <m/>
  </r>
  <r>
    <n v="742"/>
    <d v="2025-10-27T00:00:00"/>
    <s v="ZBTO"/>
    <n v="9519137405"/>
    <n v="2"/>
    <s v="9519137405-2"/>
    <s v="No Priority"/>
    <s v="Released"/>
    <x v="0"/>
    <n v="2"/>
    <m/>
    <s v="TSK FHCR"/>
    <m/>
    <s v="CR02"/>
    <s v="ACRM CRCA CRS"/>
    <m/>
    <x v="2"/>
    <x v="1"/>
    <x v="7"/>
    <m/>
    <n v="2000"/>
    <s v="CHENNAI"/>
    <s v="SOUTH"/>
    <m/>
    <n v="822271"/>
    <s v="TATA STEEL DOWNSTREAM PRODUCTS LIMI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28.21"/>
    <n v="0"/>
    <n v="0"/>
    <n v="0"/>
    <n v="0"/>
    <n v="0"/>
    <n v="0"/>
    <n v="0"/>
    <n v="0"/>
    <n v="0"/>
    <n v="0"/>
    <n v="0"/>
    <n v="0"/>
    <n v="0"/>
    <n v="0"/>
    <n v="0"/>
    <n v="0"/>
    <n v="28.21"/>
    <n v="0"/>
    <n v="28.21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7T00:00:00"/>
    <s v="ZBTO"/>
    <n v="9519221018"/>
    <n v="2"/>
    <s v="9519221018-2"/>
    <s v="No Priority"/>
    <s v="Released"/>
    <x v="0"/>
    <n v="2"/>
    <m/>
    <e v="#N/A"/>
    <m/>
    <s v="CR02"/>
    <s v="ACRM CRCA CRS"/>
    <m/>
    <x v="2"/>
    <x v="1"/>
    <x v="7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15T00:00:00"/>
    <s v="ZBTO"/>
    <n v="9519189106"/>
    <n v="4"/>
    <s v="9519189106-4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26.83"/>
    <n v="78.17"/>
    <n v="78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78.17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7"/>
    <s v="9519189106-7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7"/>
    <s v="9519187886-7"/>
    <s v="No Priority"/>
    <s v="Released"/>
    <x v="0"/>
    <n v="1"/>
    <m/>
    <s v="OK (HR  Indent)"/>
    <m/>
    <s v="CR01"/>
    <s v="ACRM CRCA CTL"/>
    <m/>
    <x v="0"/>
    <x v="1"/>
    <x v="2"/>
    <m/>
    <n v="200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10359"/>
    <n v="1"/>
    <s v="9519110359-1"/>
    <s v="No Priority"/>
    <s v="Released"/>
    <x v="0"/>
    <m/>
    <m/>
    <s v="OK (HR  Indent)"/>
    <m/>
    <s v="CR01"/>
    <s v="ACRM CRCA CTL"/>
    <m/>
    <x v="0"/>
    <x v="1"/>
    <x v="2"/>
    <m/>
    <n v="200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x v="1"/>
    <m/>
    <m/>
    <e v="#N/A"/>
    <m/>
    <s v="GP03"/>
    <s v="ACRM GP#3 NARROW"/>
    <m/>
    <x v="1"/>
    <x v="0"/>
    <x v="0"/>
    <m/>
    <n v="2000"/>
    <s v="JAIPUR"/>
    <s v="North"/>
    <m/>
    <n v="117583"/>
    <s v="BIHANI ENTERPRISES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Dec'25"/>
    <s v="Released"/>
    <x v="1"/>
    <m/>
    <m/>
    <s v="OK"/>
    <m/>
    <s v="GP03"/>
    <s v="ACRM GP#3 NARROW"/>
    <m/>
    <x v="0"/>
    <x v="0"/>
    <x v="0"/>
    <n v="5750"/>
    <n v="2000"/>
    <s v="KOLKATA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2"/>
    <s v="9519195906-2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84"/>
    <n v="0"/>
    <n v="84"/>
    <n v="66.135000000000005"/>
    <n v="0"/>
    <n v="0"/>
    <n v="0"/>
    <n v="0"/>
    <n v="0"/>
    <n v="0"/>
    <n v="0"/>
    <n v="17.865000000000002"/>
    <n v="0"/>
    <n v="0"/>
    <n v="0"/>
    <n v="0"/>
    <n v="0"/>
    <n v="0"/>
    <n v="0"/>
    <n v="0"/>
    <n v="0"/>
    <n v="0"/>
    <n v="0"/>
    <n v="17.865000000000002"/>
    <n v="17.865000000000002"/>
    <n v="0"/>
    <n v="0"/>
    <n v="66.134999999999991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m/>
    <m/>
    <n v="84"/>
    <n v="60.12"/>
    <n v="23.88"/>
    <n v="2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88"/>
    <m/>
    <m/>
    <m/>
    <m/>
    <m/>
    <m/>
    <m/>
    <m/>
    <s v="R"/>
    <m/>
    <m/>
    <m/>
    <m/>
    <m/>
    <m/>
    <m/>
    <m/>
    <m/>
    <m/>
    <m/>
    <m/>
    <m/>
    <m/>
    <m/>
    <n v="23.88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x v="0"/>
    <m/>
    <m/>
    <n v="0"/>
    <m/>
    <s v="CR01"/>
    <s v="ACRM CRCA CTL"/>
    <m/>
    <x v="0"/>
    <x v="1"/>
    <x v="2"/>
    <m/>
    <n v="2000"/>
    <s v="VARANASI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 Priority"/>
    <s v="Released"/>
    <x v="0"/>
    <n v="1"/>
    <m/>
    <s v="OK"/>
    <m/>
    <s v="CR04"/>
    <s v="ACRM CRCA TLL"/>
    <m/>
    <x v="2"/>
    <x v="1"/>
    <x v="8"/>
    <m/>
    <n v="2000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144.985000000000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x v="1"/>
    <m/>
    <m/>
    <s v="OK"/>
    <m/>
    <s v="CR03"/>
    <s v="ACRM CRCA SPM"/>
    <m/>
    <x v="2"/>
    <x v="1"/>
    <x v="9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90"/>
    <n v="53.63"/>
    <n v="236.37"/>
    <n v="209.66"/>
    <n v="0"/>
    <n v="0"/>
    <n v="26.71"/>
    <n v="0"/>
    <n v="0"/>
    <n v="0"/>
    <n v="0"/>
    <n v="0"/>
    <n v="0"/>
    <n v="0"/>
    <n v="0"/>
    <n v="0"/>
    <n v="0"/>
    <n v="0"/>
    <n v="0"/>
    <n v="0"/>
    <n v="0"/>
    <n v="0"/>
    <n v="0"/>
    <n v="26.71"/>
    <n v="0"/>
    <n v="26.71"/>
    <n v="0"/>
    <n v="236.37"/>
    <m/>
    <m/>
    <m/>
    <m/>
    <m/>
    <m/>
    <m/>
    <m/>
    <s v="U"/>
    <m/>
    <m/>
    <m/>
    <m/>
    <m/>
    <m/>
    <m/>
    <m/>
    <m/>
    <m/>
    <m/>
    <m/>
    <m/>
    <m/>
    <m/>
    <n v="-53.629999999999995"/>
    <n v="290"/>
    <n v="0"/>
    <n v="0"/>
    <n v="0"/>
    <n v="290"/>
    <n v="0"/>
    <n v="290"/>
    <n v="0"/>
    <n v="0"/>
    <n v="0"/>
    <n v="290"/>
    <n v="0"/>
    <n v="0"/>
    <m/>
  </r>
  <r>
    <n v="742"/>
    <d v="2025-10-22T00:00:00"/>
    <s v="ZBTF"/>
    <n v="9519173339"/>
    <n v="2"/>
    <s v="9519173339-2"/>
    <s v="No Priority"/>
    <s v="Released"/>
    <x v="0"/>
    <m/>
    <m/>
    <s v="OK"/>
    <m/>
    <s v="CR03"/>
    <s v="ACRM CRCA SPM"/>
    <m/>
    <x v="2"/>
    <x v="1"/>
    <x v="9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03"/>
    <n v="158.86000000000001"/>
    <n v="44.14"/>
    <n v="19.12"/>
    <n v="0"/>
    <n v="0"/>
    <n v="0"/>
    <n v="0"/>
    <n v="0"/>
    <n v="0"/>
    <n v="0"/>
    <n v="0"/>
    <n v="0"/>
    <n v="0"/>
    <n v="0"/>
    <n v="0"/>
    <n v="0"/>
    <n v="25.02"/>
    <n v="0"/>
    <n v="0"/>
    <n v="0"/>
    <n v="0"/>
    <n v="0"/>
    <n v="25.02"/>
    <n v="25.02"/>
    <n v="0"/>
    <n v="0"/>
    <n v="19.12"/>
    <m/>
    <m/>
    <m/>
    <m/>
    <m/>
    <m/>
    <m/>
    <m/>
    <s v="U"/>
    <m/>
    <m/>
    <m/>
    <m/>
    <m/>
    <m/>
    <m/>
    <m/>
    <m/>
    <m/>
    <m/>
    <m/>
    <m/>
    <m/>
    <m/>
    <n v="-158.86000000000001"/>
    <n v="203"/>
    <n v="0"/>
    <n v="0"/>
    <n v="203"/>
    <n v="0"/>
    <n v="0"/>
    <n v="203"/>
    <n v="0"/>
    <n v="0"/>
    <n v="0"/>
    <n v="203"/>
    <n v="0"/>
    <n v="0"/>
    <m/>
  </r>
  <r>
    <n v="743"/>
    <d v="2025-10-07T00:00:00"/>
    <s v="ZBTO"/>
    <n v="9519163837"/>
    <n v="3"/>
    <s v="9519163837-3"/>
    <s v="Dec'25"/>
    <s v="Released"/>
    <x v="1"/>
    <m/>
    <m/>
    <n v="0"/>
    <m/>
    <s v="GP03"/>
    <s v="ACRM GP#3 NARROW"/>
    <m/>
    <x v="0"/>
    <x v="0"/>
    <x v="0"/>
    <m/>
    <n v="2000"/>
    <s v="TATANAGAR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 Priority"/>
    <s v="Released"/>
    <x v="0"/>
    <n v="1"/>
    <m/>
    <s v="OK (HR  Indent)"/>
    <m/>
    <s v="CR01"/>
    <s v="ACRM CRCA CTL"/>
    <m/>
    <x v="0"/>
    <x v="1"/>
    <x v="2"/>
    <m/>
    <n v="2000"/>
    <s v="TATANAGAR"/>
    <s v="East"/>
    <m/>
    <n v="165053"/>
    <s v="SUDISA ENTERPRISES (P)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21"/>
    <n v="0"/>
    <n v="0"/>
    <n v="0"/>
    <n v="0"/>
    <n v="21"/>
    <n v="21"/>
    <n v="0"/>
    <n v="0"/>
    <n v="0"/>
    <n v="0"/>
    <n v="21"/>
    <n v="0"/>
    <m/>
  </r>
  <r>
    <n v="743"/>
    <d v="2025-10-27T00:00:00"/>
    <s v="ZBTO"/>
    <n v="9519189304"/>
    <n v="1"/>
    <s v="9519189304-1"/>
    <s v="Nov'25"/>
    <s v="Released"/>
    <x v="1"/>
    <m/>
    <m/>
    <s v="OK"/>
    <m/>
    <s v="GP03"/>
    <s v="ACRM GP#3 NARROW"/>
    <m/>
    <x v="0"/>
    <x v="0"/>
    <x v="0"/>
    <m/>
    <n v="2000"/>
    <s v=" 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m/>
    <m/>
    <m/>
    <m/>
    <m/>
    <m/>
    <m/>
    <m/>
    <s v="S"/>
    <m/>
    <m/>
    <m/>
    <m/>
    <m/>
    <m/>
    <m/>
    <m/>
    <m/>
    <m/>
    <m/>
    <m/>
    <m/>
    <m/>
    <m/>
    <n v="0"/>
    <n v="105"/>
    <n v="0"/>
    <n v="0"/>
    <n v="0"/>
    <n v="105"/>
    <n v="0"/>
    <n v="105"/>
    <n v="0"/>
    <n v="0"/>
    <n v="0"/>
    <n v="0"/>
    <n v="105"/>
    <n v="0"/>
    <m/>
  </r>
  <r>
    <n v="743"/>
    <d v="2025-10-27T00:00:00"/>
    <s v="ZBTO"/>
    <n v="9519189091"/>
    <n v="7"/>
    <s v="9519189091-7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1"/>
    <s v="9519189106-1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2"/>
    <s v="9519189091-2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x v="0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91956"/>
    <s v="GP COIL SOFT-TATXGP-GK09-0.35X900"/>
    <s v="C02"/>
    <s v="TATXGP"/>
    <s v="GK09"/>
    <n v="0.35"/>
    <n v="900"/>
    <n v="0"/>
    <m/>
    <m/>
    <m/>
    <m/>
    <m/>
    <n v="63"/>
    <n v="19.97"/>
    <n v="43.03"/>
    <n v="4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03"/>
    <m/>
    <m/>
    <m/>
    <m/>
    <m/>
    <m/>
    <m/>
    <m/>
    <s v="S"/>
    <m/>
    <m/>
    <m/>
    <m/>
    <m/>
    <m/>
    <m/>
    <m/>
    <m/>
    <m/>
    <m/>
    <m/>
    <m/>
    <m/>
    <m/>
    <n v="43.03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6"/>
    <s v="9519189106-6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4"/>
    <s v="9519199344-4"/>
    <s v="Dec'25"/>
    <s v="Released"/>
    <x v="1"/>
    <m/>
    <m/>
    <s v="OK"/>
    <m/>
    <s v="CR03"/>
    <s v="ACRM CRCA SPM"/>
    <m/>
    <x v="2"/>
    <x v="1"/>
    <x v="10"/>
    <m/>
    <n v="2000"/>
    <s v="YESHWANTHPURA"/>
    <s v="SOUTH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74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.99"/>
    <m/>
    <m/>
    <m/>
    <m/>
    <m/>
    <m/>
    <m/>
    <m/>
    <s v="U"/>
    <m/>
    <m/>
    <m/>
    <m/>
    <m/>
    <m/>
    <m/>
    <m/>
    <m/>
    <m/>
    <m/>
    <m/>
    <m/>
    <m/>
    <m/>
    <n v="173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Dec'25"/>
    <s v="Released"/>
    <x v="1"/>
    <m/>
    <m/>
    <s v="OK"/>
    <m/>
    <s v="CR03"/>
    <s v="ACRM CRCA SPM"/>
    <m/>
    <x v="3"/>
    <x v="1"/>
    <x v="10"/>
    <m/>
    <n v="2000"/>
    <s v="YESHWANTHPURA"/>
    <s v="SOUTH"/>
    <m/>
    <n v="760004"/>
    <s v="TUBES DIVISION"/>
    <n v="3820031"/>
    <s v="CR COIL TATXHS BR45 1.600X1300"/>
    <s v="C01"/>
    <s v="TATXHS"/>
    <s v="BR45"/>
    <n v="1.6"/>
    <n v="1300"/>
    <n v="0"/>
    <m/>
    <m/>
    <m/>
    <m/>
    <m/>
    <n v="120"/>
    <n v="0"/>
    <n v="119.99"/>
    <n v="11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99"/>
    <m/>
    <m/>
    <m/>
    <m/>
    <m/>
    <m/>
    <m/>
    <m/>
    <s v="U"/>
    <m/>
    <m/>
    <m/>
    <m/>
    <m/>
    <m/>
    <m/>
    <m/>
    <m/>
    <m/>
    <m/>
    <m/>
    <m/>
    <m/>
    <m/>
    <n v="119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Dec'25"/>
    <s v="Released"/>
    <x v="1"/>
    <m/>
    <s v="4000522233-1"/>
    <s v="HSM HR"/>
    <m/>
    <s v="CR03"/>
    <s v="ACRM CRCA SPM"/>
    <m/>
    <x v="2"/>
    <x v="1"/>
    <x v="10"/>
    <n v="1200"/>
    <n v="2000"/>
    <s v="YESHWANTHPURA"/>
    <s v="SOUTH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74"/>
    <n v="33.96"/>
    <n v="140.03"/>
    <n v="14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3"/>
    <m/>
    <m/>
    <m/>
    <m/>
    <m/>
    <m/>
    <m/>
    <m/>
    <s v="U"/>
    <m/>
    <m/>
    <m/>
    <m/>
    <m/>
    <m/>
    <m/>
    <m/>
    <m/>
    <m/>
    <m/>
    <m/>
    <m/>
    <m/>
    <m/>
    <n v="115.03"/>
    <n v="25"/>
    <n v="0"/>
    <n v="0"/>
    <n v="25"/>
    <n v="0"/>
    <n v="0"/>
    <n v="25"/>
    <n v="0"/>
    <n v="0"/>
    <n v="0"/>
    <n v="25"/>
    <n v="0"/>
    <n v="0"/>
    <m/>
  </r>
  <r>
    <n v="742"/>
    <d v="2025-10-27T00:00:00"/>
    <s v="ZBTF"/>
    <n v="9519199344"/>
    <n v="9"/>
    <s v="9519199344-9"/>
    <s v="Dec'25"/>
    <s v="Released"/>
    <x v="1"/>
    <m/>
    <m/>
    <s v="OK"/>
    <m/>
    <s v="CR03"/>
    <s v="ACRM CRCA SPM"/>
    <m/>
    <x v="3"/>
    <x v="1"/>
    <x v="10"/>
    <m/>
    <n v="2000"/>
    <s v="YESHWANTHPURA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240"/>
    <n v="16.88"/>
    <n v="383.11"/>
    <n v="377.16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5.95"/>
    <n v="0"/>
    <n v="5.95"/>
    <n v="0"/>
    <n v="383.11"/>
    <m/>
    <m/>
    <m/>
    <m/>
    <m/>
    <m/>
    <m/>
    <m/>
    <s v="U"/>
    <m/>
    <m/>
    <m/>
    <m/>
    <m/>
    <m/>
    <m/>
    <m/>
    <m/>
    <m/>
    <m/>
    <m/>
    <m/>
    <m/>
    <m/>
    <n v="355.11"/>
    <n v="28"/>
    <n v="0"/>
    <n v="0"/>
    <n v="28"/>
    <n v="0"/>
    <n v="0"/>
    <n v="28"/>
    <n v="0"/>
    <n v="0"/>
    <n v="0"/>
    <n v="28"/>
    <n v="0"/>
    <n v="0"/>
    <m/>
  </r>
  <r>
    <n v="742"/>
    <d v="2025-10-24T00:00:00"/>
    <s v="ZBTO"/>
    <n v="9519194969"/>
    <n v="2"/>
    <s v="9519194969-2"/>
    <s v="No Priority"/>
    <s v="Released"/>
    <x v="0"/>
    <n v="1"/>
    <m/>
    <e v="#N/A"/>
    <m/>
    <s v="CR01"/>
    <s v="ACRM CRCA CTL"/>
    <m/>
    <x v="4"/>
    <x v="1"/>
    <x v="2"/>
    <m/>
    <n v="2000"/>
    <s v="JSR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2"/>
    <s v="9519187405-2"/>
    <s v="No Priority"/>
    <s v="Released"/>
    <x v="0"/>
    <n v="1"/>
    <m/>
    <s v="OK (HR  Indent)"/>
    <m/>
    <s v="CR01"/>
    <s v="ACRM CRCA CTL"/>
    <m/>
    <x v="0"/>
    <x v="1"/>
    <x v="2"/>
    <m/>
    <n v="2000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10-17T00:00:00"/>
    <s v="ZBTO"/>
    <n v="9519188891"/>
    <n v="5"/>
    <s v="9519188891-5"/>
    <s v="No Priority"/>
    <s v="Released"/>
    <x v="0"/>
    <m/>
    <m/>
    <n v="0"/>
    <m/>
    <s v="CR01"/>
    <s v="ACRM CRCA CTL"/>
    <m/>
    <x v="0"/>
    <x v="1"/>
    <x v="2"/>
    <m/>
    <n v="2000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3"/>
    <s v="9519188891-3"/>
    <s v="No Priority"/>
    <s v="Released"/>
    <x v="0"/>
    <m/>
    <m/>
    <s v="OK (HR  Indent)"/>
    <m/>
    <s v="CR01"/>
    <s v="ACRM CRCA CTL"/>
    <m/>
    <x v="0"/>
    <x v="1"/>
    <x v="2"/>
    <m/>
    <n v="2000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2"/>
    <s v="9519137347-2"/>
    <s v="No Priority"/>
    <s v="Released"/>
    <x v="0"/>
    <n v="2"/>
    <m/>
    <m/>
    <m/>
    <s v="CR02"/>
    <s v="ACRM CRCA CRS"/>
    <m/>
    <x v="2"/>
    <x v="1"/>
    <x v="7"/>
    <m/>
    <n v="2000"/>
    <s v="GUMMIDIPOONDI"/>
    <s v="SOUTH"/>
    <m/>
    <n v="822271"/>
    <s v="TATA STEEL DOWNSTREAM PRODUCTS LIMI"/>
    <n v="185675"/>
    <s v="CRCA COIL-TATXXD-AU03-0.5X1250"/>
    <s v="C01"/>
    <s v="TATXXD"/>
    <s v="AU03"/>
    <n v="0.5"/>
    <n v="1250"/>
    <n v="0"/>
    <m/>
    <m/>
    <m/>
    <m/>
    <m/>
    <n v="145"/>
    <n v="124.605"/>
    <n v="20.395"/>
    <n v="20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95"/>
    <m/>
    <m/>
    <m/>
    <m/>
    <m/>
    <m/>
    <m/>
    <m/>
    <s v="C"/>
    <m/>
    <m/>
    <m/>
    <m/>
    <m/>
    <m/>
    <m/>
    <m/>
    <m/>
    <m/>
    <m/>
    <m/>
    <m/>
    <m/>
    <m/>
    <n v="-124.605"/>
    <n v="145"/>
    <n v="0"/>
    <n v="145"/>
    <n v="0"/>
    <n v="0"/>
    <n v="0"/>
    <n v="145"/>
    <n v="0"/>
    <n v="0"/>
    <n v="145"/>
    <n v="0"/>
    <n v="0"/>
    <n v="0"/>
    <m/>
  </r>
  <r>
    <n v="742"/>
    <d v="2025-10-23T00:00:00"/>
    <s v="ZBTO"/>
    <n v="9519209962"/>
    <n v="8"/>
    <s v="9519209962-8"/>
    <s v="No Priority"/>
    <s v="Released"/>
    <x v="0"/>
    <n v="2"/>
    <m/>
    <e v="#N/A"/>
    <m/>
    <s v="CR02"/>
    <s v="ACRM CRCA CRS"/>
    <m/>
    <x v="2"/>
    <x v="1"/>
    <x v="7"/>
    <m/>
    <n v="2000"/>
    <s v="SANGAREDDY"/>
    <s v="SOUTH"/>
    <m/>
    <n v="947126"/>
    <s v="RAVINDRA IRON WORKS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23.845000000000002"/>
    <n v="0"/>
    <n v="23.845000000000002"/>
    <n v="23.845000000000002"/>
    <n v="0"/>
    <n v="0"/>
    <n v="34.155000000000001"/>
    <m/>
    <m/>
    <m/>
    <m/>
    <m/>
    <m/>
    <m/>
    <m/>
    <s v="C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2"/>
    <d v="2025-10-23T00:00:00"/>
    <s v="ZBTO"/>
    <n v="9519209415"/>
    <n v="1"/>
    <s v="9519209415-1"/>
    <s v="No Priority"/>
    <s v="Released"/>
    <x v="0"/>
    <n v="2"/>
    <m/>
    <e v="#N/A"/>
    <m/>
    <s v="CR04"/>
    <s v="ACRM CRCA TLL"/>
    <m/>
    <x v="2"/>
    <x v="1"/>
    <x v="8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1"/>
    <s v="9519199036-1"/>
    <s v="Dec'25"/>
    <s v="Released"/>
    <x v="1"/>
    <m/>
    <m/>
    <s v="OK"/>
    <m/>
    <s v="CR03"/>
    <s v="ACRM CRCA SPM"/>
    <m/>
    <x v="2"/>
    <x v="1"/>
    <x v="10"/>
    <m/>
    <n v="2000"/>
    <s v="JSR"/>
    <s v="East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Dec'25"/>
    <s v="Released"/>
    <x v="1"/>
    <m/>
    <s v="4000522233-1"/>
    <s v="HSM HR"/>
    <m/>
    <s v="CR03"/>
    <s v="ACRM CRCA SPM"/>
    <m/>
    <x v="2"/>
    <x v="1"/>
    <x v="10"/>
    <m/>
    <n v="2000"/>
    <s v="JSR"/>
    <s v="East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1"/>
    <s v="9519137347-1"/>
    <s v="No Priority"/>
    <s v="Released"/>
    <x v="0"/>
    <n v="2"/>
    <m/>
    <e v="#N/A"/>
    <m/>
    <s v="CR02"/>
    <s v="ACRM CRCA CRS"/>
    <m/>
    <x v="2"/>
    <x v="1"/>
    <x v="7"/>
    <m/>
    <n v="2000"/>
    <s v="GUMMIDIPOONDI"/>
    <s v="SOUTH"/>
    <m/>
    <n v="822271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1195"/>
    <n v="4"/>
    <s v="9519201195-4"/>
    <s v="No Priority"/>
    <s v="Released"/>
    <x v="0"/>
    <n v="2"/>
    <m/>
    <s v="TSK FHCR"/>
    <m/>
    <s v="CR02"/>
    <s v="ACRM CRCA CRS"/>
    <m/>
    <x v="2"/>
    <x v="1"/>
    <x v="7"/>
    <m/>
    <n v="2000"/>
    <s v="CHENNAI"/>
    <s v="SOUTH"/>
    <m/>
    <n v="938550"/>
    <s v="BASEER AND CO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24.27"/>
    <n v="0"/>
    <n v="0"/>
    <n v="0"/>
    <n v="24.27"/>
    <n v="24.27"/>
    <n v="0"/>
    <n v="0"/>
    <n v="4.7300000000000004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2T00:00:00"/>
    <s v="ZBTF"/>
    <n v="9519199388"/>
    <n v="2"/>
    <s v="9519199388-2"/>
    <s v="No Priority"/>
    <s v="Released"/>
    <x v="0"/>
    <m/>
    <m/>
    <e v="#N/A"/>
    <m/>
    <s v="CR02"/>
    <s v="ACRM CRCA CRS"/>
    <m/>
    <x v="2"/>
    <x v="1"/>
    <x v="6"/>
    <m/>
    <n v="1000"/>
    <s v="THIRUVALLUR"/>
    <s v="SOUTH"/>
    <m/>
    <n v="600250"/>
    <s v="TATA CENTER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0"/>
    <n v="87"/>
    <n v="0"/>
    <n v="87"/>
    <n v="0"/>
    <n v="0"/>
    <n v="0"/>
    <n v="87"/>
    <n v="0"/>
    <n v="0"/>
    <n v="87"/>
    <n v="0"/>
    <n v="0"/>
    <n v="0"/>
    <m/>
  </r>
  <r>
    <n v="742"/>
    <d v="2025-10-08T00:00:00"/>
    <s v="ZBTO"/>
    <n v="9519118895"/>
    <n v="4"/>
    <s v="9519118895-4"/>
    <s v="No Priority"/>
    <s v="Released"/>
    <x v="0"/>
    <m/>
    <m/>
    <n v="0"/>
    <m/>
    <s v="CR01"/>
    <s v="ACRM CRCA CTL"/>
    <m/>
    <x v="1"/>
    <x v="1"/>
    <x v="2"/>
    <m/>
    <n v="2000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200771"/>
    <n v="4"/>
    <s v="9519200771-4"/>
    <s v="No Priority"/>
    <s v="Released"/>
    <x v="0"/>
    <n v="1"/>
    <m/>
    <e v="#N/A"/>
    <m/>
    <s v="CR03"/>
    <s v="ACRM CRCA SPM"/>
    <m/>
    <x v="4"/>
    <x v="1"/>
    <x v="2"/>
    <m/>
    <n v="2000"/>
    <s v="GUWAHATI"/>
    <s v="East"/>
    <m/>
    <n v="116649"/>
    <s v="SAGAR STEELS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7"/>
    <s v="9519188891-7"/>
    <s v="No Priority"/>
    <s v="Released"/>
    <x v="0"/>
    <m/>
    <m/>
    <s v="OK (HR  Indent)"/>
    <m/>
    <s v="CR01"/>
    <s v="ACRM CRCA CTL"/>
    <m/>
    <x v="1"/>
    <x v="1"/>
    <x v="2"/>
    <m/>
    <n v="2000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Dec'25"/>
    <s v="Released"/>
    <x v="1"/>
    <m/>
    <m/>
    <s v="N/C ( No narrow to be loaded)"/>
    <m/>
    <s v="GP03"/>
    <s v="ACRM GP#3 NARROW"/>
    <m/>
    <x v="0"/>
    <x v="0"/>
    <x v="1"/>
    <m/>
    <n v="2000"/>
    <s v="GAUHATI"/>
    <s v="East"/>
    <m/>
    <n v="103671"/>
    <s v="BAJRANG STEEL (SALES) CORPORATION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Dec'25"/>
    <s v="Released"/>
    <x v="1"/>
    <m/>
    <m/>
    <s v="N/C ( No narrow to be loaded)"/>
    <m/>
    <s v="GP03"/>
    <s v="ACRM GP#3 NARROW"/>
    <m/>
    <x v="0"/>
    <x v="0"/>
    <x v="1"/>
    <m/>
    <n v="2000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2"/>
    <s v="9519169887-2"/>
    <s v="Dec'25"/>
    <s v="Released"/>
    <x v="1"/>
    <m/>
    <m/>
    <s v="N/C ( No narrow to be loaded)"/>
    <m/>
    <s v="GP03"/>
    <s v="ACRM GP#3 NARROW"/>
    <m/>
    <x v="1"/>
    <x v="0"/>
    <x v="1"/>
    <m/>
    <n v="2000"/>
    <s v="HUBLI"/>
    <s v="SOUTH"/>
    <m/>
    <n v="942923"/>
    <s v="S C SHETTAR and SONS PRIVATE LIMITED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Dec'25"/>
    <s v="Released"/>
    <x v="1"/>
    <m/>
    <m/>
    <s v="N/C ( No narrow to be loaded)"/>
    <m/>
    <s v="GP03"/>
    <s v="ACRM GP#3 NARROW"/>
    <m/>
    <x v="1"/>
    <x v="0"/>
    <x v="1"/>
    <m/>
    <n v="2000"/>
    <s v="HUBLI"/>
    <s v="SOUTH"/>
    <m/>
    <n v="942923"/>
    <s v="S C SHETTAR and SONS PRIVATE LIMITED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304"/>
    <n v="5"/>
    <s v="9519189304-5"/>
    <s v="Nov'25"/>
    <s v="Released"/>
    <x v="1"/>
    <m/>
    <m/>
    <s v="OK"/>
    <m/>
    <s v="GP03"/>
    <s v="ACRM GP#3 NARROW"/>
    <m/>
    <x v="0"/>
    <x v="0"/>
    <x v="0"/>
    <m/>
    <n v="2000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m/>
    <m/>
    <m/>
    <m/>
    <m/>
    <m/>
    <m/>
    <m/>
    <s v="S"/>
    <m/>
    <m/>
    <m/>
    <m/>
    <m/>
    <m/>
    <m/>
    <m/>
    <m/>
    <m/>
    <m/>
    <m/>
    <m/>
    <m/>
    <m/>
    <n v="0"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x v="1"/>
    <m/>
    <m/>
    <s v="OK"/>
    <m/>
    <s v="GP03"/>
    <s v="ACRM GP#3 NARROW"/>
    <m/>
    <x v="0"/>
    <x v="0"/>
    <x v="0"/>
    <m/>
    <n v="2000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68"/>
    <n v="30.305"/>
    <n v="137.69499999999999"/>
    <n v="137.69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69499999999999"/>
    <n v="0"/>
    <m/>
    <m/>
    <m/>
    <m/>
    <m/>
    <m/>
    <m/>
    <m/>
    <s v="S"/>
    <m/>
    <m/>
    <m/>
    <m/>
    <m/>
    <m/>
    <m/>
    <m/>
    <m/>
    <m/>
    <m/>
    <m/>
    <m/>
    <m/>
    <m/>
    <n v="-30.305000000000007"/>
    <n v="168"/>
    <n v="0"/>
    <n v="0"/>
    <n v="0"/>
    <n v="0"/>
    <n v="168"/>
    <n v="0"/>
    <n v="0"/>
    <n v="0"/>
    <n v="0"/>
    <n v="0"/>
    <n v="0"/>
    <n v="168"/>
    <m/>
  </r>
  <r>
    <n v="742"/>
    <d v="2025-10-27T00:00:00"/>
    <s v="ZBTO"/>
    <n v="9519204175"/>
    <n v="3"/>
    <s v="9519204175-3"/>
    <s v="Nov'25"/>
    <s v="Released"/>
    <x v="1"/>
    <m/>
    <m/>
    <e v="#N/A"/>
    <m/>
    <s v="CR02"/>
    <s v="ACRM CRCA CRS"/>
    <m/>
    <x v="0"/>
    <x v="1"/>
    <x v="9"/>
    <m/>
    <n v="1000"/>
    <s v="FARIDABAD"/>
    <s v="North"/>
    <m/>
    <n v="189430"/>
    <s v="Balmer Lawrie &amp; Co. Ltd.,"/>
    <n v="2164803"/>
    <s v="CRCA COIL TATXXD BT02 1.200X910"/>
    <s v="C01"/>
    <s v="TATXXD"/>
    <s v="BT02"/>
    <n v="1.2"/>
    <n v="910"/>
    <n v="0"/>
    <m/>
    <m/>
    <m/>
    <m/>
    <m/>
    <n v="42"/>
    <n v="18.02"/>
    <n v="23.98"/>
    <n v="23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8"/>
    <m/>
    <m/>
    <m/>
    <m/>
    <m/>
    <m/>
    <m/>
    <m/>
    <s v="T"/>
    <m/>
    <m/>
    <m/>
    <m/>
    <m/>
    <m/>
    <m/>
    <m/>
    <m/>
    <m/>
    <m/>
    <m/>
    <m/>
    <m/>
    <m/>
    <n v="-18.02"/>
    <n v="42"/>
    <n v="0"/>
    <n v="0"/>
    <n v="0"/>
    <n v="42"/>
    <n v="0"/>
    <n v="42"/>
    <n v="0"/>
    <n v="0"/>
    <n v="0"/>
    <n v="0"/>
    <n v="42"/>
    <n v="0"/>
    <m/>
  </r>
  <r>
    <n v="742"/>
    <d v="2025-10-13T00:00:00"/>
    <s v="ZBTO"/>
    <n v="9519187405"/>
    <n v="7"/>
    <s v="9519187405-7"/>
    <s v="No Priority"/>
    <s v="Released"/>
    <x v="0"/>
    <n v="1"/>
    <m/>
    <s v="OK (HR  Indent)"/>
    <m/>
    <s v="CR01"/>
    <s v="ACRM CRCA CTL"/>
    <m/>
    <x v="1"/>
    <x v="1"/>
    <x v="2"/>
    <m/>
    <n v="2000"/>
    <s v=" "/>
    <s v="East"/>
    <m/>
    <n v="121328"/>
    <s v="R. S. BOKARO METAL (P) LTD.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 Priority"/>
    <s v="Released"/>
    <x v="0"/>
    <m/>
    <m/>
    <s v="OK"/>
    <m/>
    <s v="CR02"/>
    <s v="ACRM CRCA CRS"/>
    <m/>
    <x v="0"/>
    <x v="1"/>
    <x v="9"/>
    <m/>
    <n v="1000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31"/>
    <n v="212.92500000000001"/>
    <n v="18.074999999999999"/>
    <n v="17.07"/>
    <n v="0"/>
    <n v="0"/>
    <n v="0"/>
    <n v="0"/>
    <n v="0"/>
    <n v="0"/>
    <n v="0"/>
    <n v="0"/>
    <n v="0"/>
    <n v="0"/>
    <n v="0"/>
    <n v="0"/>
    <n v="0"/>
    <n v="1.0050000000000001"/>
    <n v="0"/>
    <n v="0"/>
    <n v="0"/>
    <n v="0"/>
    <n v="0"/>
    <n v="1.0050000000000001"/>
    <n v="1.0050000000000001"/>
    <n v="0"/>
    <n v="0"/>
    <n v="17.07"/>
    <m/>
    <m/>
    <m/>
    <m/>
    <m/>
    <m/>
    <m/>
    <m/>
    <s v="T"/>
    <m/>
    <m/>
    <m/>
    <m/>
    <m/>
    <m/>
    <m/>
    <m/>
    <m/>
    <m/>
    <m/>
    <m/>
    <m/>
    <m/>
    <m/>
    <n v="-212.92500000000001"/>
    <n v="231"/>
    <n v="0"/>
    <n v="0"/>
    <n v="0"/>
    <n v="231"/>
    <n v="0"/>
    <n v="231"/>
    <n v="0"/>
    <n v="0"/>
    <n v="0"/>
    <n v="0"/>
    <n v="231"/>
    <n v="0"/>
    <m/>
  </r>
  <r>
    <n v="742"/>
    <d v="2025-10-22T00:00:00"/>
    <s v="ZBTO"/>
    <n v="9519187886"/>
    <n v="4"/>
    <s v="9519187886-4"/>
    <s v="No Priority"/>
    <s v="Released"/>
    <x v="0"/>
    <n v="1"/>
    <m/>
    <s v="OK (HR  Indent)"/>
    <m/>
    <s v="CR01"/>
    <s v="ACRM CRCA CTL"/>
    <m/>
    <x v="0"/>
    <x v="1"/>
    <x v="2"/>
    <m/>
    <n v="200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415"/>
    <n v="2"/>
    <s v="9519209415-2"/>
    <s v="No Priority"/>
    <s v="Released"/>
    <x v="0"/>
    <n v="2"/>
    <m/>
    <e v="#N/A"/>
    <m/>
    <s v="CR04"/>
    <s v="ACRM CRCA TLL"/>
    <m/>
    <x v="2"/>
    <x v="1"/>
    <x v="8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3"/>
    <s v="9519221018-3"/>
    <s v="No Priority"/>
    <s v="Released"/>
    <x v="0"/>
    <n v="1"/>
    <m/>
    <e v="#N/A"/>
    <s v="N/C"/>
    <s v="CR02"/>
    <s v="ACRM CRCA CRS"/>
    <m/>
    <x v="1"/>
    <x v="1"/>
    <x v="7"/>
    <m/>
    <n v="2000"/>
    <s v="VARANASI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 Priority"/>
    <s v="Released"/>
    <x v="0"/>
    <n v="1"/>
    <m/>
    <e v="#N/A"/>
    <s v="N/C"/>
    <s v="CR02"/>
    <s v="ACRM CRCA CRS"/>
    <m/>
    <x v="1"/>
    <x v="1"/>
    <x v="7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75169"/>
    <n v="1"/>
    <s v="9519175169-1"/>
    <s v="No Priority"/>
    <s v="Released"/>
    <x v="0"/>
    <m/>
    <m/>
    <m/>
    <m/>
    <s v="CR04"/>
    <s v="ACRM CRCA TLL"/>
    <m/>
    <x v="4"/>
    <x v="1"/>
    <x v="6"/>
    <m/>
    <n v="1000"/>
    <s v="West Bengal"/>
    <s v="East"/>
    <m/>
    <n v="948173"/>
    <s v="A.G.P.ENTERPRISE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3.99"/>
    <n v="5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"/>
    <m/>
    <m/>
    <m/>
    <m/>
    <m/>
    <m/>
    <m/>
    <m/>
    <s v="Untrimmed edge"/>
    <m/>
    <m/>
    <m/>
    <m/>
    <m/>
    <m/>
    <m/>
    <m/>
    <m/>
    <m/>
    <m/>
    <m/>
    <m/>
    <m/>
    <m/>
    <n v="53.9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 Priority"/>
    <s v="Released"/>
    <x v="0"/>
    <n v="1"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 Priority"/>
    <s v="Released"/>
    <x v="0"/>
    <n v="1"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9"/>
    <s v="9519179924-9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90508"/>
    <n v="1"/>
    <s v="9519190508-1"/>
    <s v="Nov'25"/>
    <s v="Released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m/>
    <m/>
    <m/>
    <m/>
    <m/>
    <m/>
    <m/>
    <m/>
    <s v="Trimming only at RCL"/>
    <m/>
    <m/>
    <m/>
    <m/>
    <m/>
    <m/>
    <m/>
    <m/>
    <m/>
    <m/>
    <m/>
    <m/>
    <m/>
    <m/>
    <m/>
    <n v="0"/>
    <n v="36"/>
    <n v="0"/>
    <n v="0"/>
    <n v="0"/>
    <n v="0"/>
    <n v="36"/>
    <n v="0"/>
    <n v="0"/>
    <n v="0"/>
    <n v="0"/>
    <n v="0"/>
    <n v="0"/>
    <n v="36"/>
    <m/>
  </r>
  <r>
    <n v="743"/>
    <d v="2025-10-27T00:00:00"/>
    <s v="ZBTO"/>
    <n v="9519219884"/>
    <n v="2"/>
    <s v="9519219884-2"/>
    <s v="Nov'25"/>
    <s v="Released"/>
    <x v="1"/>
    <m/>
    <m/>
    <m/>
    <m/>
    <s v="GP02"/>
    <s v="ACRM GP#3 WIDER SOFT"/>
    <m/>
    <x v="2"/>
    <x v="0"/>
    <x v="3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28"/>
    <n v="0"/>
    <n v="0"/>
    <n v="0"/>
    <m/>
  </r>
  <r>
    <n v="743"/>
    <d v="2025-10-25T00:00:00"/>
    <s v="ZBTO"/>
    <n v="9519215578"/>
    <n v="1"/>
    <s v="9519215578-1"/>
    <s v="Nov'25"/>
    <s v="Released"/>
    <x v="1"/>
    <m/>
    <m/>
    <m/>
    <m/>
    <s v="GP03"/>
    <s v="ACRM GP#3 NARROW"/>
    <m/>
    <x v="0"/>
    <x v="0"/>
    <x v="0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2"/>
    <n v="6"/>
    <n v="105"/>
    <n v="82.525000000000006"/>
    <n v="22.475000000000001"/>
    <n v="22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75000000000001"/>
    <n v="0"/>
    <m/>
    <m/>
    <m/>
    <m/>
    <m/>
    <m/>
    <m/>
    <m/>
    <s v="Slitting/Trimming at"/>
    <m/>
    <m/>
    <m/>
    <m/>
    <m/>
    <m/>
    <m/>
    <m/>
    <m/>
    <m/>
    <m/>
    <m/>
    <m/>
    <m/>
    <m/>
    <n v="-82.525000000000006"/>
    <n v="105"/>
    <n v="0"/>
    <n v="0"/>
    <n v="0"/>
    <n v="105"/>
    <n v="0"/>
    <n v="105"/>
    <n v="0"/>
    <n v="0"/>
    <n v="0"/>
    <n v="0"/>
    <n v="105"/>
    <n v="0"/>
    <m/>
  </r>
  <r>
    <n v="743"/>
    <d v="2025-10-25T00:00:00"/>
    <s v="ZBTO"/>
    <n v="9519215578"/>
    <n v="2"/>
    <s v="9519215578-2"/>
    <s v="Nov'25"/>
    <s v="Released"/>
    <x v="1"/>
    <m/>
    <m/>
    <m/>
    <m/>
    <s v="GP03"/>
    <s v="ACRM GP#3 NARROW"/>
    <m/>
    <x v="0"/>
    <x v="0"/>
    <x v="0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0"/>
    <n v="210"/>
    <n v="0"/>
    <n v="0"/>
    <n v="0"/>
    <n v="0"/>
    <n v="210"/>
    <n v="0"/>
    <n v="0"/>
    <n v="0"/>
    <n v="0"/>
    <n v="0"/>
    <n v="0"/>
    <n v="210"/>
    <m/>
  </r>
  <r>
    <n v="742"/>
    <d v="2025-10-25T00:00:00"/>
    <s v="ZBTO"/>
    <n v="9519215880"/>
    <n v="2"/>
    <s v="9519215880-2"/>
    <s v="No Priority"/>
    <s v="Released"/>
    <x v="0"/>
    <n v="1"/>
    <m/>
    <m/>
    <m/>
    <s v="CR01"/>
    <s v="ACRM CRCA CTL"/>
    <m/>
    <x v="1"/>
    <x v="1"/>
    <x v="2"/>
    <m/>
    <n v="2000"/>
    <s v="Bihar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Dec'25"/>
    <s v="Released"/>
    <x v="1"/>
    <m/>
    <m/>
    <m/>
    <m/>
    <s v="CR01"/>
    <s v="ACRM CRCA CTL"/>
    <m/>
    <x v="1"/>
    <x v="1"/>
    <x v="2"/>
    <m/>
    <n v="2000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x v="1"/>
    <m/>
    <m/>
    <m/>
    <m/>
    <s v="CR02"/>
    <s v="ACRM CRCA CRS"/>
    <m/>
    <x v="0"/>
    <x v="1"/>
    <x v="9"/>
    <m/>
    <n v="1000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0"/>
    <m/>
    <s v=""/>
    <m/>
    <n v="4"/>
    <n v="8"/>
    <n v="80"/>
    <n v="41.5"/>
    <n v="38.499000000000002"/>
    <n v="38.4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99000000000002"/>
    <m/>
    <m/>
    <m/>
    <m/>
    <m/>
    <m/>
    <m/>
    <m/>
    <s v="C"/>
    <m/>
    <m/>
    <m/>
    <m/>
    <m/>
    <m/>
    <m/>
    <m/>
    <m/>
    <m/>
    <m/>
    <m/>
    <m/>
    <m/>
    <m/>
    <n v="38.49900000000000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92"/>
    <n v="1"/>
    <s v="9519220792-1"/>
    <s v="No Priority"/>
    <s v="Released"/>
    <x v="0"/>
    <n v="1"/>
    <m/>
    <m/>
    <m/>
    <s v="CR01"/>
    <s v="ACRM CRCA CTL"/>
    <m/>
    <x v="1"/>
    <x v="1"/>
    <x v="2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 Priority"/>
    <s v="Released"/>
    <x v="0"/>
    <n v="1"/>
    <m/>
    <m/>
    <s v="N/C"/>
    <s v="CR02"/>
    <s v="ACRM CRCA CRS"/>
    <m/>
    <x v="1"/>
    <x v="1"/>
    <x v="7"/>
    <m/>
    <n v="2000"/>
    <s v="Uttar Pradesh"/>
    <s v="North"/>
    <m/>
    <n v="931525"/>
    <s v="INDIA STEEL INDUSTRIES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 Priority"/>
    <s v="Released"/>
    <x v="0"/>
    <n v="1"/>
    <m/>
    <m/>
    <m/>
    <s v="CR01"/>
    <s v="ACRM CRCA CTL"/>
    <m/>
    <x v="1"/>
    <x v="1"/>
    <x v="2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3"/>
    <s v="9519188505-3"/>
    <s v="No Priority"/>
    <s v="Released"/>
    <x v="0"/>
    <n v="1"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7"/>
    <s v="9519188505-7"/>
    <s v="No Priority"/>
    <s v="Released"/>
    <x v="0"/>
    <n v="1"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9"/>
    <s v="9519188505-9"/>
    <s v="No Priority"/>
    <s v="Released"/>
    <x v="0"/>
    <n v="1"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3T00:00:00"/>
    <s v="ZBTO"/>
    <n v="9519187405"/>
    <n v="3"/>
    <s v="9519187405-3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21328"/>
    <s v="R. S. BOKARO METAL (P) LTD.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3"/>
    <s v="9519213115-3"/>
    <s v="Nov'25"/>
    <s v="Released"/>
    <x v="1"/>
    <m/>
    <m/>
    <m/>
    <m/>
    <s v="GP03"/>
    <s v="ACRM GP#3 NARROW"/>
    <m/>
    <x v="1"/>
    <x v="0"/>
    <x v="0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x v="1"/>
    <m/>
    <m/>
    <m/>
    <m/>
    <s v="GP03"/>
    <s v="ACRM GP#3 NARROW"/>
    <m/>
    <x v="1"/>
    <x v="0"/>
    <x v="0"/>
    <m/>
    <n v="2000"/>
    <s v="Delhi"/>
    <s v="North"/>
    <m/>
    <n v="183259"/>
    <s v="Rakesh Steel Inds.(P) Ltd.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97711"/>
    <n v="1"/>
    <s v="9519197711-1"/>
    <s v="No Priority"/>
    <s v="Released"/>
    <x v="0"/>
    <n v="1"/>
    <m/>
    <m/>
    <m/>
    <s v="CR01"/>
    <s v="ACRM CRCA CTL"/>
    <m/>
    <x v="1"/>
    <x v="1"/>
    <x v="2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10"/>
    <s v="9519188891-10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92"/>
    <n v="0"/>
    <n v="0"/>
    <n v="0"/>
    <n v="0"/>
    <n v="92"/>
    <n v="0"/>
    <n v="0"/>
    <n v="0"/>
    <n v="0"/>
    <n v="0"/>
    <n v="0"/>
    <n v="92"/>
    <m/>
  </r>
  <r>
    <n v="742"/>
    <d v="2025-09-18T00:00:00"/>
    <s v="ZBTO"/>
    <n v="9519114845"/>
    <n v="2"/>
    <s v="9519114845-2"/>
    <s v="No Priority"/>
    <s v="Released"/>
    <x v="0"/>
    <n v="2"/>
    <m/>
    <m/>
    <m/>
    <s v="CR02"/>
    <s v="ACRM CRCA CRS"/>
    <m/>
    <x v="0"/>
    <x v="1"/>
    <x v="7"/>
    <m/>
    <n v="2000"/>
    <s v="Andhra Pradesh"/>
    <s v="SOUTH"/>
    <m/>
    <n v="946077"/>
    <s v="SITARAM IRON AND STEEL PVT LTD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0"/>
    <s v="9519187886-10"/>
    <s v="No Priority"/>
    <s v="Released"/>
    <x v="0"/>
    <n v="1"/>
    <m/>
    <m/>
    <m/>
    <s v="CR01"/>
    <s v="ACRM CRCA CTL"/>
    <m/>
    <x v="1"/>
    <x v="1"/>
    <x v="2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09-26T00:00:00"/>
    <s v="ZBTO"/>
    <n v="9519146190"/>
    <n v="2"/>
    <s v="9519146190-2"/>
    <s v="No Priority"/>
    <s v="Released"/>
    <x v="0"/>
    <n v="2"/>
    <m/>
    <m/>
    <m/>
    <s v="CR01"/>
    <s v="ACRM CRCA CTL"/>
    <m/>
    <x v="2"/>
    <x v="1"/>
    <x v="7"/>
    <m/>
    <n v="200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65053"/>
    <s v="SUDISA ENTERPRISES (P) LTD.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10-23T00:00:00"/>
    <s v="ZBTO"/>
    <n v="9519209775"/>
    <n v="4"/>
    <s v="9519209775-4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5"/>
    <s v="9519209775-5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6"/>
    <s v="9519209775-6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0"/>
    <n v="203"/>
    <n v="0"/>
    <n v="0"/>
    <n v="203"/>
    <n v="0"/>
    <n v="0"/>
    <n v="203"/>
    <n v="0"/>
    <n v="0"/>
    <n v="0"/>
    <n v="203"/>
    <n v="0"/>
    <n v="0"/>
    <m/>
  </r>
  <r>
    <n v="742"/>
    <d v="2025-10-23T00:00:00"/>
    <s v="ZBTO"/>
    <n v="9519209775"/>
    <n v="7"/>
    <s v="9519209775-7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3"/>
    <d v="2025-10-28T00:00:00"/>
    <s v="ZBTO"/>
    <n v="9519199493"/>
    <n v="4"/>
    <s v="9519199493-4"/>
    <s v="Nov'25"/>
    <s v="Released"/>
    <x v="1"/>
    <m/>
    <m/>
    <m/>
    <m/>
    <s v="GL01"/>
    <s v="ACRM GP#2 TBSPL BGL"/>
    <m/>
    <x v="2"/>
    <x v="2"/>
    <x v="4"/>
    <n v="3500"/>
    <n v="1000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4.66"/>
    <n v="51.34"/>
    <n v="5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34"/>
    <m/>
    <m/>
    <m/>
    <m/>
    <m/>
    <m/>
    <m/>
    <m/>
    <s v="R"/>
    <m/>
    <m/>
    <m/>
    <m/>
    <m/>
    <m/>
    <m/>
    <m/>
    <m/>
    <m/>
    <m/>
    <m/>
    <m/>
    <m/>
    <m/>
    <n v="-4.6599999999999966"/>
    <n v="56"/>
    <n v="0"/>
    <n v="0"/>
    <n v="56"/>
    <n v="0"/>
    <n v="0"/>
    <n v="56"/>
    <n v="0"/>
    <n v="0"/>
    <n v="0"/>
    <n v="0"/>
    <n v="56"/>
    <n v="0"/>
    <m/>
  </r>
  <r>
    <n v="742"/>
    <d v="2025-10-28T00:00:00"/>
    <s v="ZBTO"/>
    <n v="9519215853"/>
    <n v="4"/>
    <s v="9519215853-4"/>
    <s v="No Priority"/>
    <s v="Released"/>
    <x v="0"/>
    <n v="1"/>
    <m/>
    <m/>
    <m/>
    <s v="CR01"/>
    <s v="ACRM CRCA CTL"/>
    <m/>
    <x v="1"/>
    <x v="1"/>
    <x v="2"/>
    <m/>
    <n v="2000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60000000000002"/>
    <m/>
    <m/>
    <m/>
    <m/>
    <m/>
    <m/>
    <m/>
    <m/>
    <s v="T"/>
    <m/>
    <m/>
    <m/>
    <m/>
    <m/>
    <m/>
    <m/>
    <m/>
    <m/>
    <m/>
    <m/>
    <m/>
    <m/>
    <m/>
    <m/>
    <n v="20.260000000000002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80"/>
    <n v="1"/>
    <s v="9519215880-1"/>
    <s v="No Priority"/>
    <s v="Released"/>
    <x v="0"/>
    <m/>
    <m/>
    <m/>
    <m/>
    <s v="CR01"/>
    <s v="ACRM CRCA CTL"/>
    <m/>
    <x v="1"/>
    <x v="1"/>
    <x v="2"/>
    <m/>
    <n v="2000"/>
    <s v="PURNI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Dec'25"/>
    <s v="Released"/>
    <x v="1"/>
    <m/>
    <m/>
    <m/>
    <m/>
    <s v="CR01"/>
    <s v="ACRM CRCA CTL"/>
    <m/>
    <x v="1"/>
    <x v="1"/>
    <x v="2"/>
    <m/>
    <n v="2000"/>
    <s v="PATN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 Priority"/>
    <s v="Released"/>
    <x v="0"/>
    <n v="1"/>
    <m/>
    <m/>
    <m/>
    <s v="CR01"/>
    <s v="ACRM CRCA CTL"/>
    <m/>
    <x v="1"/>
    <x v="1"/>
    <x v="2"/>
    <m/>
    <n v="2000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3"/>
    <s v="9519219884-3"/>
    <s v="Nov'25"/>
    <s v="Released"/>
    <x v="1"/>
    <m/>
    <m/>
    <m/>
    <m/>
    <s v="GP02"/>
    <s v="ACRM GP#3 WIDER SOFT"/>
    <m/>
    <x v="2"/>
    <x v="0"/>
    <x v="3"/>
    <m/>
    <n v="2000"/>
    <m/>
    <s v="North"/>
    <m/>
    <m/>
    <s v="BIHANI ENTERPRISES"/>
    <n v="1854399"/>
    <s v="GP COIL SOFT-TATXGP-GK09-0.35X1220"/>
    <s v="C02"/>
    <s v="TATXGP"/>
    <s v="GK09"/>
    <n v="0.35"/>
    <n v="1220"/>
    <n v="0"/>
    <m/>
    <m/>
    <m/>
    <n v="5"/>
    <n v="7"/>
    <n v="112"/>
    <n v="67.92"/>
    <n v="44.079000000000001"/>
    <n v="30.199000000000002"/>
    <n v="0"/>
    <n v="0"/>
    <n v="0"/>
    <n v="0"/>
    <n v="0"/>
    <n v="0"/>
    <n v="0"/>
    <n v="0"/>
    <n v="0"/>
    <n v="0"/>
    <n v="0"/>
    <n v="0"/>
    <n v="0"/>
    <n v="0"/>
    <n v="0"/>
    <n v="0"/>
    <n v="13.88"/>
    <n v="0"/>
    <n v="0"/>
    <n v="13.88"/>
    <n v="13.88"/>
    <n v="0"/>
    <n v="0"/>
    <n v="30.198999999999998"/>
    <m/>
    <m/>
    <m/>
    <m/>
    <m/>
    <m/>
    <m/>
    <m/>
    <s v="Trimming only at RCL"/>
    <m/>
    <m/>
    <m/>
    <m/>
    <m/>
    <m/>
    <m/>
    <m/>
    <m/>
    <m/>
    <m/>
    <m/>
    <m/>
    <m/>
    <m/>
    <n v="-67.921999999999997"/>
    <n v="112.001"/>
    <n v="0"/>
    <n v="0"/>
    <n v="112.001"/>
    <n v="0"/>
    <n v="0"/>
    <n v="112.001"/>
    <n v="0"/>
    <n v="0"/>
    <n v="0"/>
    <n v="112.001"/>
    <n v="0"/>
    <n v="0"/>
    <m/>
  </r>
  <r>
    <n v="743"/>
    <d v="2025-10-28T00:00:00"/>
    <s v="ZBTO"/>
    <n v="9519225058"/>
    <n v="1"/>
    <s v="9519225058-1"/>
    <s v="Dec'25"/>
    <s v="Released"/>
    <x v="1"/>
    <m/>
    <m/>
    <m/>
    <m/>
    <s v="GL03"/>
    <s v="ACRM GP#2 NON TBSPL"/>
    <m/>
    <x v="2"/>
    <x v="2"/>
    <x v="11"/>
    <m/>
    <n v="1000"/>
    <m/>
    <s v="North"/>
    <m/>
    <m/>
    <s v="PURSHOTAM PROFILES PRIVATE LIM"/>
    <n v="4007669"/>
    <s v="GL COIL HARD  Y550GL H0GL 0.900X1200"/>
    <s v="B04"/>
    <s v="Y550GL"/>
    <s v="H0GL"/>
    <n v="0.9"/>
    <n v="1200"/>
    <n v="0"/>
    <m/>
    <m/>
    <m/>
    <n v="10"/>
    <n v="26"/>
    <n v="297"/>
    <n v="289.61"/>
    <n v="52.39"/>
    <n v="52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"/>
    <m/>
    <m/>
    <m/>
    <m/>
    <m/>
    <m/>
    <m/>
    <m/>
    <s v="Trimming only at RCL"/>
    <m/>
    <m/>
    <m/>
    <m/>
    <m/>
    <m/>
    <m/>
    <m/>
    <m/>
    <m/>
    <m/>
    <m/>
    <m/>
    <m/>
    <m/>
    <n v="-244.61"/>
    <n v="297"/>
    <n v="0"/>
    <n v="0"/>
    <n v="297"/>
    <n v="0"/>
    <n v="0"/>
    <n v="297"/>
    <n v="0"/>
    <n v="0"/>
    <n v="0"/>
    <n v="297"/>
    <n v="0"/>
    <n v="0"/>
    <m/>
  </r>
  <r>
    <n v="743"/>
    <d v="2025-10-29T00:00:00"/>
    <s v="ZBTO"/>
    <n v="9519229828"/>
    <n v="1"/>
    <s v="9519229828-1"/>
    <s v="No Priority"/>
    <s v="Released"/>
    <x v="0"/>
    <m/>
    <m/>
    <m/>
    <m/>
    <s v="GP02"/>
    <s v="ACRM GP#3 WIDER SOFT"/>
    <m/>
    <x v="2"/>
    <x v="0"/>
    <x v="3"/>
    <m/>
    <n v="2000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2"/>
    <s v="9519229828-2"/>
    <s v="No Priority"/>
    <s v="Released"/>
    <x v="0"/>
    <m/>
    <m/>
    <m/>
    <m/>
    <s v="GP02"/>
    <s v="ACRM GP#3 WIDER SOFT"/>
    <m/>
    <x v="2"/>
    <x v="0"/>
    <x v="3"/>
    <m/>
    <n v="2000"/>
    <s v="SIYAGANJ"/>
    <s v="West"/>
    <m/>
    <n v="944695"/>
    <s v="ANM ISPAT PRIVATE LIMITED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3"/>
    <s v="9519229828-3"/>
    <s v="No Priority"/>
    <s v="Released"/>
    <x v="0"/>
    <m/>
    <m/>
    <m/>
    <m/>
    <s v="GP02"/>
    <s v="ACRM GP#3 WIDER SOFT"/>
    <m/>
    <x v="2"/>
    <x v="0"/>
    <x v="3"/>
    <m/>
    <n v="2000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3"/>
    <d v="2025-10-22T00:00:00"/>
    <s v="ZBTO"/>
    <n v="9519208417"/>
    <n v="1"/>
    <s v="9519208417-1"/>
    <s v="Dec'25"/>
    <s v="Released"/>
    <x v="1"/>
    <m/>
    <m/>
    <m/>
    <m/>
    <s v="GL03"/>
    <s v="ACRM GP#2 NON TBSPL"/>
    <m/>
    <x v="2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100.105"/>
    <n v="151.89400000000001"/>
    <n v="151.894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.89400000000001"/>
    <m/>
    <m/>
    <m/>
    <m/>
    <m/>
    <m/>
    <m/>
    <m/>
    <s v="R"/>
    <m/>
    <m/>
    <m/>
    <m/>
    <m/>
    <m/>
    <m/>
    <m/>
    <m/>
    <m/>
    <m/>
    <m/>
    <m/>
    <m/>
    <m/>
    <n v="151.89400000000001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Dec'25"/>
    <s v="Released"/>
    <x v="1"/>
    <m/>
    <m/>
    <m/>
    <m/>
    <s v="GL03"/>
    <s v="ACRM GP#2 NON TBSPL"/>
    <m/>
    <x v="2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2100"/>
    <n v="1"/>
    <s v="9519232100-1"/>
    <s v="No Priority"/>
    <s v="Released"/>
    <x v="0"/>
    <m/>
    <m/>
    <m/>
    <m/>
    <s v="CR02"/>
    <s v="ACRM CRCA CRS"/>
    <m/>
    <x v="2"/>
    <x v="1"/>
    <x v="7"/>
    <m/>
    <n v="2000"/>
    <m/>
    <s v="North"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30T00:00:00"/>
    <s v="ZBTO"/>
    <n v="9519232546"/>
    <n v="1"/>
    <s v="9519232546-1"/>
    <s v="No Priority"/>
    <s v="Released"/>
    <x v="0"/>
    <m/>
    <m/>
    <m/>
    <m/>
    <s v="CR02"/>
    <s v="ACRM CRCA CRS"/>
    <m/>
    <x v="2"/>
    <x v="1"/>
    <x v="7"/>
    <m/>
    <n v="2000"/>
    <m/>
    <s v="North"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3"/>
    <d v="2025-09-26T00:00:00"/>
    <s v="ZBTO"/>
    <n v="9519144936"/>
    <n v="3"/>
    <s v="9519144936-3"/>
    <s v="Dec'25"/>
    <s v="Released"/>
    <x v="1"/>
    <m/>
    <m/>
    <m/>
    <m/>
    <s v="GL03"/>
    <s v="ACRM GP#2 NON TBSPL"/>
    <m/>
    <x v="2"/>
    <x v="2"/>
    <x v="11"/>
    <m/>
    <n v="1000"/>
    <m/>
    <s v="SOUTH"/>
    <m/>
    <m/>
    <s v="Metalkraft Forming Industries Pvt L"/>
    <n v="3886090"/>
    <s v="GL COIL HARD  Y550GL GL6H 0.900X1250"/>
    <s v="B04"/>
    <s v="Y550GL"/>
    <s v="GL6H"/>
    <n v="0.9"/>
    <n v="1250"/>
    <n v="0"/>
    <m/>
    <m/>
    <m/>
    <m/>
    <m/>
    <n v="203"/>
    <n v="8.61"/>
    <n v="194.39"/>
    <n v="19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.39"/>
    <m/>
    <m/>
    <m/>
    <m/>
    <m/>
    <m/>
    <m/>
    <m/>
    <s v="R"/>
    <m/>
    <m/>
    <m/>
    <m/>
    <m/>
    <m/>
    <m/>
    <m/>
    <m/>
    <m/>
    <m/>
    <m/>
    <m/>
    <m/>
    <m/>
    <n v="-8.6100000000000136"/>
    <n v="203"/>
    <n v="0"/>
    <n v="0"/>
    <n v="203"/>
    <n v="0"/>
    <n v="0"/>
    <n v="203"/>
    <n v="0"/>
    <n v="0"/>
    <n v="0"/>
    <n v="203"/>
    <n v="0"/>
    <n v="0"/>
    <m/>
  </r>
  <r>
    <n v="742"/>
    <d v="2025-09-12T00:00:00"/>
    <s v="ZBTO"/>
    <n v="9519081551"/>
    <n v="3"/>
    <s v="9519081551-3"/>
    <s v="Dec'25"/>
    <s v="Released"/>
    <x v="1"/>
    <m/>
    <m/>
    <m/>
    <m/>
    <s v="HRPO"/>
    <m/>
    <m/>
    <x v="2"/>
    <x v="4"/>
    <x v="14"/>
    <m/>
    <s v="2000-BPRS"/>
    <s v="YESHWANTHPURA"/>
    <s v="SOUTH"/>
    <m/>
    <n v="932179"/>
    <s v="DURGA STEEL INDUSTRIES"/>
    <n v="1210083"/>
    <s v="HR COILS-PO IS 1079 HR2 2X1250"/>
    <n v="768"/>
    <s v="THR099"/>
    <s v="HR99"/>
    <n v="2"/>
    <n v="1250"/>
    <n v="0"/>
    <m/>
    <s v=" "/>
    <m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02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1"/>
    <s v="4000517561-1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2"/>
    <s v="4000517561-2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427"/>
    <n v="1"/>
    <s v="9519081427-1"/>
    <s v="Dec'25"/>
    <s v="Released"/>
    <x v="1"/>
    <m/>
    <m/>
    <m/>
    <m/>
    <s v="HRPO"/>
    <m/>
    <m/>
    <x v="2"/>
    <x v="4"/>
    <x v="14"/>
    <m/>
    <s v="2000-BPRS"/>
    <s v="VALPARAI"/>
    <s v="SOUTH"/>
    <m/>
    <n v="116465"/>
    <s v="SRI BALAJI STEEL TRADERS"/>
    <n v="1210083"/>
    <s v="HR COILS-PO IS 1079 HR2 2X1250"/>
    <n v="768"/>
    <s v="THR099"/>
    <s v="HR99"/>
    <n v="2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2"/>
    <s v="4000518020-2"/>
    <s v="Dec'25"/>
    <s v="Released"/>
    <x v="1"/>
    <m/>
    <m/>
    <m/>
    <m/>
    <s v="HRPO"/>
    <m/>
    <m/>
    <x v="2"/>
    <x v="4"/>
    <x v="10"/>
    <m/>
    <s v="2000-BPRS"/>
    <s v="YESHWANTHPURA"/>
    <s v="SOUTH"/>
    <m/>
    <n v="650789"/>
    <s v="Hosur Tube Plant"/>
    <n v="4116633"/>
    <s v="HR COILS-PO THR099 2.50X1245"/>
    <n v="768"/>
    <s v="THR099"/>
    <s v="HR99"/>
    <n v="2.5"/>
    <n v="1245"/>
    <n v="0"/>
    <m/>
    <s v=" "/>
    <m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7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3"/>
    <s v="4000518020-3"/>
    <s v="Dec'25"/>
    <s v="Released"/>
    <x v="1"/>
    <m/>
    <m/>
    <m/>
    <m/>
    <s v="HRPO"/>
    <m/>
    <m/>
    <x v="2"/>
    <x v="4"/>
    <x v="10"/>
    <m/>
    <s v="2000-BPRS"/>
    <s v="YESHWANTHPURA"/>
    <s v="SOUTH"/>
    <m/>
    <n v="650789"/>
    <s v="Hosur Tube Plant"/>
    <n v="4116634"/>
    <s v="HR COILS-PO THR099 2.50X1255"/>
    <n v="768"/>
    <s v="THR099"/>
    <s v="HR99"/>
    <n v="2.5"/>
    <n v="1255"/>
    <n v="0"/>
    <m/>
    <s v=" "/>
    <m/>
    <n v="10"/>
    <n v="28"/>
    <n v="116"/>
    <n v="44.6"/>
    <n v="71.400000000000006"/>
    <n v="71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4"/>
    <s v="4000518020-4"/>
    <s v="Dec'25"/>
    <s v="Released"/>
    <x v="1"/>
    <m/>
    <m/>
    <m/>
    <m/>
    <s v="HRPO"/>
    <m/>
    <m/>
    <x v="2"/>
    <x v="4"/>
    <x v="10"/>
    <m/>
    <s v="2000-BPRS"/>
    <s v="YESHWANTHPURA"/>
    <s v="SOUTH"/>
    <m/>
    <n v="650789"/>
    <s v="Hosur Tube Plant"/>
    <n v="1210083"/>
    <s v="HR COILS-PO IS 1079 HR2 2X1250"/>
    <n v="768"/>
    <s v="THR099"/>
    <s v="HR99"/>
    <n v="2"/>
    <n v="1250"/>
    <n v="0"/>
    <m/>
    <s v=" "/>
    <m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F"/>
    <n v="9519077973"/>
    <n v="1"/>
    <s v="9519077973-1"/>
    <s v="No Priority"/>
    <s v="Released"/>
    <x v="0"/>
    <m/>
    <m/>
    <m/>
    <m/>
    <s v="CRFH"/>
    <m/>
    <m/>
    <x v="2"/>
    <x v="5"/>
    <x v="15"/>
    <m/>
    <s v="2000-BPRS"/>
    <s v="KHOPOLI"/>
    <s v="West"/>
    <m/>
    <n v="650783"/>
    <s v="Khopoli Wider CRM"/>
    <n v="4015459"/>
    <s v="CR COIL TATFHC TR10 0.479X1220"/>
    <s v="C09"/>
    <s v="TATFHC"/>
    <s v="TR10"/>
    <n v="0.47899999999999998"/>
    <n v="1220"/>
    <n v="0"/>
    <m/>
    <s v=" "/>
    <m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0399999999999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380"/>
    <n v="1"/>
    <s v="9519081380-1"/>
    <s v="No Priority"/>
    <s v="Released"/>
    <x v="0"/>
    <m/>
    <m/>
    <m/>
    <m/>
    <s v="HRPO"/>
    <m/>
    <m/>
    <x v="2"/>
    <x v="4"/>
    <x v="14"/>
    <m/>
    <s v="2000-BPRS"/>
    <s v="CHENNAI"/>
    <s v="SOUTH"/>
    <m/>
    <n v="116465"/>
    <s v="SRI BALAJI STEEL TRADERS"/>
    <n v="1309822"/>
    <s v="HR COILS-PO IS 1079-HR2 4X1250"/>
    <n v="768"/>
    <s v="THA058"/>
    <s v="HA58"/>
    <n v="4"/>
    <n v="1250"/>
    <n v="0"/>
    <m/>
    <s v=" 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21.95"/>
    <n v="0"/>
    <n v="0"/>
    <n v="7.050000000000000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518"/>
    <n v="1"/>
    <s v="9519081518-1"/>
    <s v="No Priority"/>
    <s v="Released"/>
    <x v="0"/>
    <m/>
    <m/>
    <m/>
    <m/>
    <s v="HRPO"/>
    <m/>
    <n v="3000"/>
    <x v="2"/>
    <x v="4"/>
    <x v="14"/>
    <m/>
    <s v="2000-BPRS"/>
    <s v="CHENNAI"/>
    <s v="SOUTH"/>
    <m/>
    <n v="861100"/>
    <s v="KARTHIK STEEL"/>
    <n v="1305553"/>
    <s v="HR COILS-PO IS 1079-HR2 6X1250"/>
    <n v="768"/>
    <s v="THA058"/>
    <s v="HA58"/>
    <n v="6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44.07"/>
    <n v="0"/>
    <n v="0"/>
    <n v="13.9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2"/>
    <s v="9519091566-2"/>
    <s v="No Priority"/>
    <s v="Released"/>
    <x v="0"/>
    <m/>
    <m/>
    <m/>
    <m/>
    <s v="CRFH"/>
    <m/>
    <m/>
    <x v="2"/>
    <x v="5"/>
    <x v="15"/>
    <m/>
    <s v="2000-BPRS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19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3"/>
    <s v="9519091566-3"/>
    <s v="No Priority"/>
    <s v="Released"/>
    <x v="0"/>
    <m/>
    <m/>
    <m/>
    <m/>
    <s v="CRFH"/>
    <m/>
    <m/>
    <x v="2"/>
    <x v="5"/>
    <x v="15"/>
    <m/>
    <s v="2000-BPRS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20"/>
    <n v="25"/>
    <n v="28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4T00:00:00"/>
    <s v="ZBTF"/>
    <n v="4000518371"/>
    <n v="1"/>
    <s v="4000518371-1"/>
    <s v="No Priority"/>
    <s v="Released"/>
    <x v="0"/>
    <m/>
    <m/>
    <m/>
    <m/>
    <s v="HRPO"/>
    <m/>
    <m/>
    <x v="2"/>
    <x v="4"/>
    <x v="9"/>
    <m/>
    <s v="1000-IPPE"/>
    <s v="THIRUVALLUR"/>
    <s v="SOUTH"/>
    <m/>
    <n v="600108"/>
    <s v="THE TATA IRON &amp; STEEL CO LTD "/>
    <n v="1210083"/>
    <s v="HR COILS-PO IS 1079 HR2 2X1250"/>
    <n v="768"/>
    <s v="THR099"/>
    <s v="HR99"/>
    <n v="2"/>
    <n v="1250"/>
    <n v="0"/>
    <m/>
    <s v=" "/>
    <m/>
    <n v="22"/>
    <n v="2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1"/>
    <s v="9519146183-1"/>
    <s v="Dec'25"/>
    <s v="Released"/>
    <x v="1"/>
    <m/>
    <m/>
    <m/>
    <m/>
    <s v="HRPO"/>
    <m/>
    <m/>
    <x v="2"/>
    <x v="4"/>
    <x v="16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20"/>
    <n v="31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2"/>
    <s v="9519146183-2"/>
    <s v="Dec'25"/>
    <s v="Released"/>
    <x v="1"/>
    <m/>
    <m/>
    <m/>
    <m/>
    <s v="HRPO"/>
    <m/>
    <m/>
    <x v="2"/>
    <x v="4"/>
    <x v="16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18.899999999999999"/>
    <n v="31"/>
    <n v="173.999"/>
    <n v="85.424999999999997"/>
    <n v="88.573999999999998"/>
    <n v="88.57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.573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73114"/>
    <n v="1"/>
    <s v="9519073114-1"/>
    <s v="Dec'25"/>
    <s v="Released"/>
    <x v="1"/>
    <m/>
    <m/>
    <m/>
    <m/>
    <s v="HRPO"/>
    <m/>
    <m/>
    <x v="2"/>
    <x v="4"/>
    <x v="14"/>
    <m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m/>
    <s v=" 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9585"/>
    <n v="1"/>
    <s v="9519089585-1"/>
    <s v="Dec'25"/>
    <s v="Released"/>
    <x v="1"/>
    <m/>
    <m/>
    <m/>
    <m/>
    <s v="HRPO"/>
    <m/>
    <m/>
    <x v="2"/>
    <x v="4"/>
    <x v="14"/>
    <m/>
    <s v="2200-BPRS"/>
    <s v="KOLAR"/>
    <s v="SOUTH"/>
    <m/>
    <n v="801611"/>
    <s v="SHIVA FERRIC PVT LTD"/>
    <n v="3187346"/>
    <s v="HR COILS-PO I09497 2.01X1250"/>
    <n v="768"/>
    <s v="I09497"/>
    <s v="HG01"/>
    <n v="2.0099999999999998"/>
    <n v="1250"/>
    <n v="0"/>
    <m/>
    <s v=" "/>
    <m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5406"/>
    <n v="1"/>
    <s v="9519085406-1"/>
    <s v="Dec'25"/>
    <s v="Released"/>
    <x v="1"/>
    <m/>
    <m/>
    <m/>
    <m/>
    <s v="HRPO"/>
    <m/>
    <m/>
    <x v="2"/>
    <x v="4"/>
    <x v="14"/>
    <m/>
    <s v="2200-BPRS"/>
    <s v="KOLAR"/>
    <s v="SOUTH"/>
    <m/>
    <n v="801611"/>
    <s v="SHIVA FERRIC PVT LTD"/>
    <n v="1179966"/>
    <s v="HR COILS-PO IS 10748 GR 1 2X1250"/>
    <n v="768"/>
    <s v="I09497"/>
    <s v="HG01"/>
    <n v="2"/>
    <n v="1250"/>
    <n v="0"/>
    <m/>
    <s v=" "/>
    <m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682"/>
    <n v="1"/>
    <s v="9519164682-1"/>
    <s v="Dec'25"/>
    <s v="Released"/>
    <x v="1"/>
    <m/>
    <m/>
    <m/>
    <m/>
    <s v="HRPO"/>
    <m/>
    <m/>
    <x v="2"/>
    <x v="4"/>
    <x v="16"/>
    <n v="100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s v=" "/>
    <m/>
    <n v="17"/>
    <n v="27.5"/>
    <n v="145"/>
    <n v="88.69"/>
    <n v="56.31"/>
    <n v="56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3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58647"/>
    <n v="1"/>
    <s v="9519158647-1"/>
    <s v="Dec'25"/>
    <s v="Released"/>
    <x v="1"/>
    <m/>
    <m/>
    <m/>
    <m/>
    <s v="HRPO"/>
    <m/>
    <m/>
    <x v="2"/>
    <x v="4"/>
    <x v="16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s v=" "/>
    <m/>
    <n v="18"/>
    <n v="31"/>
    <n v="289.99900000000002"/>
    <n v="83.52"/>
    <n v="206.47900000000001"/>
    <n v="206.47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479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456"/>
    <n v="1"/>
    <s v="9519164456-1"/>
    <s v="Dec'25"/>
    <s v="Released"/>
    <x v="1"/>
    <m/>
    <m/>
    <m/>
    <m/>
    <s v="HRPO"/>
    <m/>
    <m/>
    <x v="2"/>
    <x v="4"/>
    <x v="16"/>
    <m/>
    <s v="3000-IPPE"/>
    <s v="RAMANAGA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s v=" "/>
    <m/>
    <n v="20"/>
    <n v="31"/>
    <n v="116"/>
    <n v="66.63"/>
    <n v="49.37"/>
    <n v="49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3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109875"/>
    <n v="2"/>
    <s v="9519109875-2"/>
    <s v="Dec'25"/>
    <s v="Released"/>
    <x v="1"/>
    <m/>
    <m/>
    <m/>
    <m/>
    <s v="HRPO"/>
    <m/>
    <m/>
    <x v="2"/>
    <x v="4"/>
    <x v="14"/>
    <m/>
    <s v="2000-BPRS"/>
    <s v="YESHWANTHPURA"/>
    <s v="SOUTH"/>
    <m/>
    <n v="165992"/>
    <s v="G.K.ISPAT PVT.LTD"/>
    <n v="1210097"/>
    <s v="HR COILS-PO IS 1079 HR2 5X1250"/>
    <n v="768"/>
    <s v="THR099"/>
    <s v="HR99"/>
    <n v="5"/>
    <n v="1250"/>
    <n v="0"/>
    <m/>
    <s v=" 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076188"/>
    <n v="1"/>
    <s v="9519076188-1"/>
    <s v="Dec'25"/>
    <s v="Released"/>
    <x v="1"/>
    <m/>
    <m/>
    <m/>
    <m/>
    <s v="HRPO"/>
    <m/>
    <m/>
    <x v="2"/>
    <x v="4"/>
    <x v="14"/>
    <n v="1000"/>
    <s v="2000-BPRS"/>
    <s v="CHENNAI"/>
    <s v="SOUTH"/>
    <m/>
    <n v="861100"/>
    <s v="KARTHIK STEEL"/>
    <n v="1210097"/>
    <s v="HR COILS-PO IS 1079 HR2 5X1250"/>
    <n v="768"/>
    <s v="THR099"/>
    <s v="HR99"/>
    <n v="5"/>
    <n v="1250"/>
    <n v="0"/>
    <m/>
    <s v=" "/>
    <m/>
    <n v="18"/>
    <n v="3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4936"/>
    <n v="4"/>
    <s v="9519144936-4"/>
    <s v="Dec'25"/>
    <s v="Released"/>
    <x v="1"/>
    <m/>
    <m/>
    <m/>
    <m/>
    <s v="GL03"/>
    <s v="ACRM GP#2 NON TBSPL"/>
    <m/>
    <x v="2"/>
    <x v="2"/>
    <x v="11"/>
    <n v="4000"/>
    <s v="1000-IPPE"/>
    <s v="ZAHIRABAD"/>
    <s v="SOUTH"/>
    <m/>
    <n v="188152"/>
    <s v="Metalkraft Forming Industries Pvt L"/>
    <n v="3886090"/>
    <s v="GL COIL HARD  Y550GL GL6H 0.900X1250"/>
    <s v="B04"/>
    <s v="Y550GL"/>
    <s v="GL6H"/>
    <n v="0.9"/>
    <n v="1250"/>
    <n v="0"/>
    <m/>
    <s v="AZ150"/>
    <m/>
    <n v="8"/>
    <n v="12"/>
    <n v="220"/>
    <n v="0"/>
    <n v="22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1"/>
    <s v="9519248672-1"/>
    <s v="No Priority"/>
    <s v="Released"/>
    <x v="0"/>
    <m/>
    <m/>
    <m/>
    <m/>
    <s v="CR03"/>
    <s v="ACRM CRCA SPM"/>
    <m/>
    <x v="3"/>
    <x v="1"/>
    <x v="5"/>
    <m/>
    <s v="2000-BPRS"/>
    <s v="AHMEDABAD"/>
    <s v="West"/>
    <m/>
    <n v="854773"/>
    <s v="ANM ISPAT PVT LTD"/>
    <n v="3532322"/>
    <s v="CR COIL TATXXD AH03 1X1320"/>
    <s v="C01"/>
    <s v="TATXXD"/>
    <s v="AH03"/>
    <n v="1"/>
    <n v="1320"/>
    <n v="0"/>
    <m/>
    <s v=" "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2"/>
    <s v="9519248672-2"/>
    <s v="No Priority"/>
    <s v="Released"/>
    <x v="0"/>
    <m/>
    <m/>
    <m/>
    <m/>
    <s v="CR03"/>
    <s v="ACRM CRCA SPM"/>
    <m/>
    <x v="3"/>
    <x v="1"/>
    <x v="5"/>
    <m/>
    <s v="2000-BPRS"/>
    <s v="AHMEDABAD"/>
    <s v="West"/>
    <m/>
    <n v="854773"/>
    <s v="ANM ISPAT PVT LTD"/>
    <n v="3532323"/>
    <s v="CR COIL TATXXD AH03 1.200X1320"/>
    <s v="C01"/>
    <s v="TATXXD"/>
    <s v="AH03"/>
    <n v="1.2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3"/>
    <s v="9519248672-3"/>
    <s v="No Priority"/>
    <s v="Released"/>
    <x v="0"/>
    <m/>
    <m/>
    <m/>
    <m/>
    <s v="CR03"/>
    <s v="ACRM CRCA SPM"/>
    <m/>
    <x v="3"/>
    <x v="1"/>
    <x v="5"/>
    <m/>
    <s v="2000-BPRS"/>
    <s v="AHMEDABAD"/>
    <s v="West"/>
    <m/>
    <n v="854773"/>
    <s v="ANM ISPAT PVT LTD"/>
    <n v="3646079"/>
    <s v="CR COIL TATXXD AH03 1.500X1320"/>
    <s v="C01"/>
    <s v="TATXXD"/>
    <s v="AH03"/>
    <n v="1.5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114845"/>
    <n v="1"/>
    <s v="9519114845-1"/>
    <s v="No Priority"/>
    <s v="Released"/>
    <x v="0"/>
    <m/>
    <m/>
    <m/>
    <m/>
    <s v="CR02"/>
    <s v="ACRM CRCA CRS"/>
    <m/>
    <x v="0"/>
    <x v="1"/>
    <x v="7"/>
    <m/>
    <s v="2000-BPRS"/>
    <s v="VISHAKHAPATNAM"/>
    <s v="SOUTH"/>
    <m/>
    <n v="946077"/>
    <s v="SITARAM IRON AND STEEL PVT LTD"/>
    <n v="1804789"/>
    <s v="CRCA COIL-TATXXD-AU03-0.5X900"/>
    <s v="C01"/>
    <s v="TATXXD"/>
    <s v="AU03"/>
    <n v="0.5"/>
    <n v="900"/>
    <n v="0"/>
    <m/>
    <s v=" "/>
    <m/>
    <n v="8"/>
    <n v="1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128035"/>
    <n v="2"/>
    <s v="9519128035-2"/>
    <s v="Dec'25"/>
    <s v="Released"/>
    <x v="1"/>
    <m/>
    <m/>
    <m/>
    <m/>
    <s v="HRPO"/>
    <m/>
    <m/>
    <x v="2"/>
    <x v="4"/>
    <x v="1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m/>
    <s v=" "/>
    <m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9T00:00:00"/>
    <s v="ZBTO"/>
    <n v="9519219867"/>
    <n v="7"/>
    <s v="9519219867-7"/>
    <s v="Dec'25"/>
    <s v="Released"/>
    <x v="1"/>
    <m/>
    <m/>
    <m/>
    <m/>
    <s v="GP03"/>
    <s v="ACRM GP#3 NARROW"/>
    <m/>
    <x v="0"/>
    <x v="0"/>
    <x v="0"/>
    <m/>
    <s v="2000-BPRS"/>
    <s v="GUWAHATI"/>
    <s v="East"/>
    <m/>
    <n v="116649"/>
    <s v="SAGAR STEELS"/>
    <n v="1851074"/>
    <s v="GP COIL SOFT-TATXGP-GLK1-0.28X900"/>
    <s v="C02"/>
    <s v="TATXGP"/>
    <s v="GLK1"/>
    <n v="0.28000000000000003"/>
    <n v="900"/>
    <n v="0"/>
    <m/>
    <s v="Z80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220"/>
    <n v="1"/>
    <s v="9519189220-1"/>
    <s v="Dec'25"/>
    <s v="Released"/>
    <x v="1"/>
    <m/>
    <m/>
    <m/>
    <m/>
    <s v="GP03"/>
    <s v="ACRM GP#3 NARROW"/>
    <m/>
    <x v="0"/>
    <x v="0"/>
    <x v="0"/>
    <m/>
    <s v="2000-BPRS"/>
    <s v="WEST BOKARO"/>
    <s v="East"/>
    <m/>
    <n v="185794"/>
    <s v="Shree Bajrang Steel Udyog"/>
    <n v="1854424"/>
    <s v="GP COIL SOFT-TATXGP-GK09-0.6X900"/>
    <s v="C02"/>
    <s v="TATXGP"/>
    <s v="GK09"/>
    <n v="0.6"/>
    <n v="900"/>
    <n v="0"/>
    <m/>
    <s v="Z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63881"/>
    <n v="1"/>
    <s v="9519163881-1"/>
    <s v="Dec'25"/>
    <s v="Released"/>
    <x v="1"/>
    <m/>
    <m/>
    <m/>
    <m/>
    <s v="GP03"/>
    <s v="ACRM GP#3 NARROW"/>
    <m/>
    <x v="0"/>
    <x v="0"/>
    <x v="0"/>
    <m/>
    <s v="2000-BPRS"/>
    <s v="TATANAGAR"/>
    <s v="East"/>
    <m/>
    <n v="165053"/>
    <s v="SUDISA ENTERPRISES (P) LTD."/>
    <n v="1852414"/>
    <s v="GP COIL SOFT-TSBXGP-N1GP-0.6X900"/>
    <s v="C02"/>
    <s v="TSBXGP"/>
    <s v="N1GP"/>
    <n v="0.6"/>
    <n v="900"/>
    <n v="0"/>
    <m/>
    <s v="Z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503"/>
    <n v="1"/>
    <s v="9519189503-1"/>
    <s v="Dec'25"/>
    <s v="Released"/>
    <x v="1"/>
    <m/>
    <m/>
    <m/>
    <m/>
    <s v="GP03"/>
    <s v="ACRM GP#3 NARROW"/>
    <m/>
    <x v="0"/>
    <x v="0"/>
    <x v="0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1"/>
    <s v="9519080861-1"/>
    <s v="No Priority"/>
    <s v="Released"/>
    <x v="0"/>
    <m/>
    <m/>
    <m/>
    <m/>
    <s v="CRFH"/>
    <m/>
    <n v="2000"/>
    <x v="2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13.22"/>
    <n v="238.78"/>
    <n v="23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.7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2"/>
    <s v="9519080861-2"/>
    <s v="No Priority"/>
    <s v="Released"/>
    <x v="0"/>
    <m/>
    <m/>
    <m/>
    <m/>
    <s v="CRFH"/>
    <m/>
    <m/>
    <x v="2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3"/>
    <s v="9519080861-3"/>
    <s v="Dec'25"/>
    <s v="Released"/>
    <x v="1"/>
    <m/>
    <m/>
    <m/>
    <m/>
    <s v="CRFH"/>
    <m/>
    <m/>
    <x v="2"/>
    <x v="5"/>
    <x v="9"/>
    <n v="500"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4"/>
    <s v="9519080861-4"/>
    <s v="Dec'25"/>
    <s v="Released"/>
    <x v="1"/>
    <m/>
    <m/>
    <m/>
    <m/>
    <s v="CRFH"/>
    <m/>
    <m/>
    <x v="2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39240"/>
    <n v="1"/>
    <s v="9519239240-1"/>
    <s v="No Priority"/>
    <s v="Released"/>
    <x v="0"/>
    <m/>
    <m/>
    <m/>
    <m/>
    <s v="GP02"/>
    <s v="ACRM GP#3 WIDER SOFT"/>
    <m/>
    <x v="2"/>
    <x v="0"/>
    <x v="3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m/>
    <s v="Z80"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1"/>
    <s v="9519268386-1"/>
    <s v="Dec'25"/>
    <s v="Released"/>
    <x v="1"/>
    <m/>
    <m/>
    <m/>
    <m/>
    <s v="GP01"/>
    <s v="ACRM GP#3 WIDER HARD"/>
    <m/>
    <x v="3"/>
    <x v="0"/>
    <x v="12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m/>
    <s v="Z120"/>
    <m/>
    <n v="12"/>
    <n v="30"/>
    <n v="310.00099999999998"/>
    <n v="0"/>
    <n v="310.00099999999998"/>
    <n v="31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.000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1"/>
    <s v="9519248026-1"/>
    <s v="Dec'25"/>
    <s v="Released"/>
    <x v="1"/>
    <m/>
    <m/>
    <m/>
    <m/>
    <s v="GL03"/>
    <s v="ACRM GP#2 NON TBSPL"/>
    <m/>
    <x v="2"/>
    <x v="2"/>
    <x v="9"/>
    <m/>
    <s v="1000-IPPE"/>
    <s v="TAMBATI"/>
    <s v="West"/>
    <m/>
    <n v="942186"/>
    <s v="PRABHAT GLOBAL COLOURCOATED PRIVATE"/>
    <n v="1882436"/>
    <s v="GL COIL HARD -Y550GL-H7GL-0.37X1220"/>
    <s v="B04"/>
    <s v="Y550GL"/>
    <s v="H7GL"/>
    <n v="0.37"/>
    <n v="1220"/>
    <n v="0"/>
    <m/>
    <s v="AZ70"/>
    <m/>
    <n v="8"/>
    <n v="12"/>
    <n v="112.999"/>
    <n v="0"/>
    <n v="112.999"/>
    <n v="112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.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2"/>
    <s v="9519248026-2"/>
    <s v="Dec'25"/>
    <s v="Released"/>
    <x v="1"/>
    <m/>
    <m/>
    <m/>
    <m/>
    <s v="GL03"/>
    <s v="ACRM GP#2 NON TBSPL"/>
    <m/>
    <x v="2"/>
    <x v="2"/>
    <x v="9"/>
    <n v="5800"/>
    <s v="1000-IPPE"/>
    <s v="TAMBATI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s v="AZ150"/>
    <m/>
    <n v="8"/>
    <n v="12"/>
    <n v="60.999000000000002"/>
    <n v="0"/>
    <n v="60.999000000000002"/>
    <n v="60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999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3"/>
    <s v="9519248652-3"/>
    <s v="Dec'25"/>
    <s v="Released"/>
    <x v="1"/>
    <m/>
    <m/>
    <m/>
    <m/>
    <s v="GL01"/>
    <s v="ACRM GP#2 TBSPL BGL"/>
    <m/>
    <x v="2"/>
    <x v="2"/>
    <x v="4"/>
    <m/>
    <s v="1000-IPPE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347"/>
    <n v="26.36"/>
    <n v="320.64"/>
    <n v="32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.6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447"/>
    <n v="2"/>
    <s v="9519268447-2"/>
    <s v="Dec'25"/>
    <s v="Released"/>
    <x v="1"/>
    <m/>
    <m/>
    <m/>
    <m/>
    <s v="GP01"/>
    <s v="ACRM GP#3 WIDER HARD"/>
    <n v="3000"/>
    <x v="3"/>
    <x v="0"/>
    <x v="12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93"/>
    <n v="59.55"/>
    <n v="33.450000000000003"/>
    <n v="33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45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2"/>
    <s v="9519268386-2"/>
    <s v="Dec'25"/>
    <s v="Released"/>
    <x v="1"/>
    <m/>
    <m/>
    <m/>
    <m/>
    <s v="GP01"/>
    <s v="ACRM GP#3 WIDER HARD"/>
    <m/>
    <x v="3"/>
    <x v="0"/>
    <x v="12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2"/>
    <s v="9519262570-2"/>
    <s v="No Priority"/>
    <s v="Released"/>
    <x v="0"/>
    <m/>
    <m/>
    <m/>
    <m/>
    <s v="CR01"/>
    <s v="ACRM CRCA CTL"/>
    <m/>
    <x v="1"/>
    <x v="1"/>
    <x v="7"/>
    <m/>
    <s v="2000-BPRS"/>
    <s v="PATNA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638"/>
    <n v="1"/>
    <s v="9519269638-1"/>
    <s v="No Priority"/>
    <s v="Released"/>
    <x v="0"/>
    <m/>
    <m/>
    <m/>
    <m/>
    <s v="GP02"/>
    <s v="ACRM GP#3 WIDER SOFT"/>
    <m/>
    <x v="2"/>
    <x v="0"/>
    <x v="3"/>
    <m/>
    <s v="2000-BPRS"/>
    <s v="GUMMIDIPOONDI"/>
    <s v="SOUTH"/>
    <m/>
    <n v="826558"/>
    <s v="V.N.C. STEEL DISTRIBUTORS"/>
    <n v="1312665"/>
    <s v="GP COIL TATXGP GLK2 0.600X1220"/>
    <s v="C02"/>
    <s v="TATXGP"/>
    <s v="GLK2"/>
    <n v="0.6"/>
    <n v="1220"/>
    <n v="0"/>
    <m/>
    <s v="Z120"/>
    <m/>
    <n v="4"/>
    <n v="11"/>
    <n v="112.001"/>
    <n v="80.72"/>
    <n v="31.280999999999999"/>
    <n v="31.280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8099999999999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2570"/>
    <n v="3"/>
    <s v="9519262570-3"/>
    <s v="Dec'25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56931"/>
    <n v="2"/>
    <s v="9519256931-2"/>
    <s v="No Priority"/>
    <s v="Released"/>
    <x v="0"/>
    <m/>
    <m/>
    <m/>
    <m/>
    <s v="GP02"/>
    <s v="ACRM GP#3 WIDER SOFT"/>
    <m/>
    <x v="2"/>
    <x v="0"/>
    <x v="3"/>
    <m/>
    <s v="2000-BPRS"/>
    <s v="VARANASI"/>
    <s v="North"/>
    <m/>
    <n v="931525"/>
    <s v="INDIA STEEL INDUSTRIES"/>
    <n v="1300227"/>
    <s v="GP COIL SOFT-TATXGP-GLK1-0.6X1220"/>
    <s v="C02"/>
    <s v="TATXGP"/>
    <s v="GLK1"/>
    <n v="0.6"/>
    <n v="1220"/>
    <n v="0"/>
    <m/>
    <s v="Z80"/>
    <m/>
    <n v="3.2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2"/>
    <s v="9519282296-2"/>
    <s v="No Priority"/>
    <s v="Released"/>
    <x v="0"/>
    <m/>
    <m/>
    <m/>
    <m/>
    <s v="GP02"/>
    <s v="ACRM GP#3 WIDER SOFT"/>
    <m/>
    <x v="2"/>
    <x v="0"/>
    <x v="3"/>
    <m/>
    <s v="2000-BPRS"/>
    <s v="ROHTAK"/>
    <s v="North"/>
    <m/>
    <n v="185408"/>
    <s v="DS STEEL"/>
    <n v="1851091"/>
    <s v="GP COIL SOFT-TATXGP-GK09-0.4X1250"/>
    <s v="C02"/>
    <s v="TATXGP"/>
    <s v="GK09"/>
    <n v="0.4"/>
    <n v="1250"/>
    <n v="0"/>
    <m/>
    <s v="Z80"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T"/>
    <n v="9519265340"/>
    <n v="1"/>
    <s v="9519265340-1"/>
    <s v="Dec'25"/>
    <s v="Released"/>
    <x v="1"/>
    <m/>
    <m/>
    <m/>
    <m/>
    <s v="CR03"/>
    <s v="ACRM CRCA SPM"/>
    <m/>
    <x v="2"/>
    <x v="1"/>
    <x v="13"/>
    <m/>
    <s v="2000-BPRS"/>
    <s v="CHENNAI"/>
    <s v="SOUTH"/>
    <m/>
    <n v="822271"/>
    <s v="TATA STEEL DOWNSTREAM PRODUCTS LIMI"/>
    <n v="4156778"/>
    <s v="CR COIL TATXHS RL11 1.600X1250"/>
    <s v="C01"/>
    <s v="TATXHS"/>
    <s v="RL11"/>
    <n v="1.6"/>
    <n v="1250"/>
    <n v="0"/>
    <m/>
    <s v=" "/>
    <m/>
    <n v="5"/>
    <n v="29"/>
    <n v="50"/>
    <n v="0"/>
    <n v="49.99"/>
    <n v="4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9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4"/>
    <s v="9519278610-4"/>
    <s v="No Priority"/>
    <s v="Released"/>
    <x v="0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409913"/>
    <s v="CRCA SHEET TSBCRC SR15 0.600X1120X2000"/>
    <s v="C06"/>
    <s v="TSBCRC"/>
    <s v="SR15"/>
    <n v="0.6"/>
    <n v="1120"/>
    <n v="2000"/>
    <m/>
    <s v=" "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5"/>
    <s v="9519278610-5"/>
    <s v="No Priority"/>
    <s v="Released"/>
    <x v="0"/>
    <m/>
    <m/>
    <m/>
    <m/>
    <s v="CR01"/>
    <s v="ACRM CRCA CTL"/>
    <n v="500"/>
    <x v="4"/>
    <x v="1"/>
    <x v="2"/>
    <m/>
    <s v="2000-BPRS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6"/>
    <s v="9519278610-6"/>
    <s v="Dec'25"/>
    <s v="Released"/>
    <x v="1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1"/>
    <s v="9519265634-1"/>
    <s v="Dec'25"/>
    <s v="Released"/>
    <x v="1"/>
    <m/>
    <m/>
    <m/>
    <m/>
    <s v="GL03"/>
    <s v="ACRM GP#2 NON TBSPL"/>
    <m/>
    <x v="2"/>
    <x v="2"/>
    <x v="11"/>
    <m/>
    <s v="1000-IPPE"/>
    <s v="ZAHIRABAD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s v="AZ150"/>
    <m/>
    <n v="8"/>
    <n v="1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2"/>
    <s v="9519265634-2"/>
    <s v="Dec'25"/>
    <s v="Released"/>
    <x v="1"/>
    <m/>
    <m/>
    <m/>
    <s v="N/C"/>
    <s v="GL03"/>
    <s v="ACRM GP#2 NON TBSPL"/>
    <m/>
    <x v="4"/>
    <x v="2"/>
    <x v="11"/>
    <m/>
    <s v="1000-IPPE"/>
    <s v="ZAHIRABAD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s v="AZ150"/>
    <m/>
    <n v="8"/>
    <n v="12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3"/>
    <s v="9519265634-3"/>
    <s v="Dec'25"/>
    <s v="Released"/>
    <x v="1"/>
    <m/>
    <m/>
    <m/>
    <m/>
    <s v="GL03"/>
    <s v="ACRM GP#2 NON TBSPL"/>
    <m/>
    <x v="2"/>
    <x v="2"/>
    <x v="11"/>
    <m/>
    <s v="1000-IPPE"/>
    <s v="ZAHIRABAD"/>
    <s v="SOUTH"/>
    <m/>
    <n v="188152"/>
    <s v="Metalkraft Forming Industries Pvt L"/>
    <n v="3903395"/>
    <s v="GL COIL HARD  Y550GL GL6H 0.900X1220"/>
    <s v="B04"/>
    <s v="Y550GL"/>
    <s v="GL6H"/>
    <n v="0.9"/>
    <n v="1220"/>
    <n v="0"/>
    <m/>
    <s v="AZ150"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31754"/>
    <n v="2"/>
    <s v="9519231754-2"/>
    <s v="Dec'25"/>
    <s v="Released"/>
    <x v="1"/>
    <m/>
    <m/>
    <m/>
    <m/>
    <s v="CR03"/>
    <s v="ACRM CRCA SPM"/>
    <m/>
    <x v="2"/>
    <x v="1"/>
    <x v="2"/>
    <m/>
    <s v="2000-BPRS"/>
    <s v="GUWAHATI"/>
    <s v="East"/>
    <m/>
    <n v="116649"/>
    <s v="SAGAR STEELS"/>
    <n v="3516009"/>
    <s v="CR COIL TSBCRC SR25 0.700X1250"/>
    <s v="C01"/>
    <s v="TSBCRC"/>
    <s v="SR25"/>
    <n v="0.7"/>
    <n v="1250"/>
    <n v="0"/>
    <m/>
    <s v=" 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1"/>
    <s v="9519269707-1"/>
    <s v="Dec'25"/>
    <s v="Released"/>
    <x v="1"/>
    <m/>
    <m/>
    <m/>
    <m/>
    <s v="GP02"/>
    <s v="ACRM GP#3 WIDER SOFT"/>
    <m/>
    <x v="2"/>
    <x v="0"/>
    <x v="3"/>
    <m/>
    <s v="2000-BPRS"/>
    <s v="BOMBAY"/>
    <s v="West"/>
    <m/>
    <n v="932086"/>
    <s v="ANM ISPAT PRIVATE LIMITED"/>
    <n v="1300230"/>
    <s v="GP COIL SOFT-TATXGP-GLK1-0.3X1220"/>
    <s v="C02"/>
    <s v="TATXGP"/>
    <s v="GLK1"/>
    <n v="0.3"/>
    <n v="1220"/>
    <n v="0"/>
    <m/>
    <s v="Z80"/>
    <m/>
    <n v="4"/>
    <n v="6"/>
    <n v="280"/>
    <n v="82.09"/>
    <n v="239.91"/>
    <n v="239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.9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3"/>
    <s v="9519269707-3"/>
    <s v="Dec'25"/>
    <s v="Released"/>
    <x v="1"/>
    <m/>
    <m/>
    <m/>
    <m/>
    <s v="GP02"/>
    <s v="ACRM GP#3 WIDER SOFT"/>
    <m/>
    <x v="2"/>
    <x v="0"/>
    <x v="3"/>
    <n v="1250"/>
    <s v="2000-BPRS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280"/>
    <n v="27.065000000000001"/>
    <n v="294.935"/>
    <n v="294.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.93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4"/>
    <s v="9519269707-4"/>
    <s v="Dec'25"/>
    <s v="Released"/>
    <x v="1"/>
    <m/>
    <m/>
    <m/>
    <m/>
    <s v="GP02"/>
    <s v="ACRM GP#3 WIDER SOFT"/>
    <m/>
    <x v="2"/>
    <x v="0"/>
    <x v="3"/>
    <m/>
    <s v="2000-BPRS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84"/>
    <n v="42.95"/>
    <n v="41.05"/>
    <n v="41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0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2"/>
    <s v="9519264765-2"/>
    <s v="No Priority"/>
    <s v="Released"/>
    <x v="0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1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74"/>
    <n v="2"/>
    <s v="9519267274-2"/>
    <s v="Dec'25"/>
    <s v="Released"/>
    <x v="1"/>
    <m/>
    <m/>
    <m/>
    <m/>
    <s v="GP02"/>
    <s v="ACRM GP#3 WIDER SOFT"/>
    <m/>
    <x v="2"/>
    <x v="0"/>
    <x v="3"/>
    <m/>
    <s v="2000-BPRS"/>
    <s v="UTTARKASHI"/>
    <s v="North"/>
    <m/>
    <n v="150962"/>
    <s v="BIHANI INTERNATIONAL PVT LTD."/>
    <n v="1334725"/>
    <s v="GP COIL SOFT-TATXGP-GK09-0.6X1220"/>
    <s v="C02"/>
    <s v="TATXGP"/>
    <s v="GK09"/>
    <n v="0.6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67693"/>
    <n v="1"/>
    <s v="9519267693-1"/>
    <s v="Dec'25"/>
    <s v="Released"/>
    <x v="1"/>
    <m/>
    <m/>
    <m/>
    <m/>
    <s v="GL03"/>
    <s v="ACRM GP#2 NON TBSPL"/>
    <m/>
    <x v="2"/>
    <x v="2"/>
    <x v="11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m/>
    <s v="AZ150"/>
    <m/>
    <n v="7"/>
    <n v="12.5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6T00:00:00"/>
    <s v="ZBTF"/>
    <n v="9519272334"/>
    <n v="2"/>
    <s v="9519272334-2"/>
    <s v="No Priority"/>
    <s v="Released"/>
    <x v="0"/>
    <m/>
    <m/>
    <m/>
    <m/>
    <s v="GP02"/>
    <s v="ACRM GP#3 WIDER SOFT"/>
    <m/>
    <x v="2"/>
    <x v="0"/>
    <x v="3"/>
    <m/>
    <s v="2000-BPRS"/>
    <s v="TCIL-JAMSHEDPUR"/>
    <s v="East"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22.114999999999998"/>
    <n v="257.88499999999999"/>
    <n v="22.58"/>
    <n v="0"/>
    <n v="0"/>
    <n v="139.62"/>
    <n v="70.55"/>
    <n v="47.835000000000001"/>
    <n v="0"/>
    <n v="0"/>
    <n v="0"/>
    <n v="0"/>
    <n v="0"/>
    <n v="0"/>
    <n v="0"/>
    <n v="0"/>
    <n v="0"/>
    <n v="0"/>
    <n v="0"/>
    <n v="0"/>
    <n v="0"/>
    <n v="0"/>
    <n v="258.005"/>
    <n v="258.00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70750"/>
    <n v="1"/>
    <s v="9519270750-1"/>
    <s v="Dec'25"/>
    <s v="Released"/>
    <x v="1"/>
    <m/>
    <m/>
    <m/>
    <s v="N/C"/>
    <s v="GL03"/>
    <s v="ACRM GP#2 NON TBSPL"/>
    <m/>
    <x v="1"/>
    <x v="2"/>
    <x v="11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m/>
    <s v="AZ150"/>
    <m/>
    <n v="8"/>
    <n v="12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2"/>
    <s v="9519261358-2"/>
    <s v="No Priority"/>
    <s v="Released"/>
    <x v="0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3"/>
    <s v="9519261358-3"/>
    <s v="No Priority"/>
    <s v="Released"/>
    <x v="0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3"/>
    <s v="9519264765-3"/>
    <s v="No Priority"/>
    <s v="Released"/>
    <x v="0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15"/>
    <n v="203"/>
    <n v="0"/>
    <n v="233"/>
    <n v="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2T00:00:00"/>
    <s v="ZBTO"/>
    <n v="9519247749"/>
    <n v="1"/>
    <s v="9519247749-1"/>
    <s v="Dec'25"/>
    <s v="Released"/>
    <x v="1"/>
    <m/>
    <m/>
    <m/>
    <m/>
    <s v="GL02"/>
    <s v="ACRM GP#2 TBSPL PPGL"/>
    <m/>
    <x v="2"/>
    <x v="3"/>
    <x v="4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m/>
    <s v="AZ15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6"/>
    <s v="9519250170-6"/>
    <s v="No Priority"/>
    <s v="Released"/>
    <x v="0"/>
    <m/>
    <m/>
    <m/>
    <m/>
    <s v="CR02"/>
    <s v="ACRM CRCA CRS"/>
    <m/>
    <x v="2"/>
    <x v="1"/>
    <x v="7"/>
    <m/>
    <s v="2000-BPRS"/>
    <s v="PATTANCHERY"/>
    <s v="SOUTH"/>
    <m/>
    <n v="939422"/>
    <s v="VIJAY VENKAT STEELS PRIVATE LIMITED"/>
    <n v="3855287"/>
    <s v="CR COIL TATXXD AU03 1.620X1250"/>
    <s v="C01"/>
    <s v="TATXXD"/>
    <s v="AU03"/>
    <n v="1.62"/>
    <n v="1250"/>
    <n v="0"/>
    <m/>
    <s v=" "/>
    <m/>
    <n v="8"/>
    <n v="29"/>
    <n v="29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7274"/>
    <n v="1"/>
    <s v="9519267274-1"/>
    <s v="Dec'25"/>
    <s v="Released"/>
    <x v="1"/>
    <m/>
    <m/>
    <m/>
    <m/>
    <s v="GP02"/>
    <s v="ACRM GP#3 WIDER SOFT"/>
    <m/>
    <x v="2"/>
    <x v="0"/>
    <x v="3"/>
    <m/>
    <s v="2000-BPRS"/>
    <s v="UTTARKASHI"/>
    <s v="North"/>
    <m/>
    <n v="150962"/>
    <s v="BIHANI INTERNATIONAL PVT LTD."/>
    <n v="1854371"/>
    <s v="GP COIL SOFT-TATXGP-GK09-0.25X1220"/>
    <s v="C02"/>
    <s v="TATXGP"/>
    <s v="GK09"/>
    <n v="0.25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1"/>
    <s v="9519262570-1"/>
    <s v="No Priority"/>
    <s v="Released"/>
    <x v="0"/>
    <m/>
    <m/>
    <m/>
    <m/>
    <s v="CR01"/>
    <s v="ACRM CRCA CTL"/>
    <m/>
    <x v="0"/>
    <x v="1"/>
    <x v="2"/>
    <m/>
    <s v="2000-BPRS"/>
    <s v="PATNA"/>
    <s v="East"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4"/>
    <s v="9519262570-4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6"/>
    <n v="4"/>
    <s v="9519262576-4"/>
    <s v="Dec'25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947"/>
    <n v="1"/>
    <s v="9519261947-1"/>
    <s v="No Priority"/>
    <s v="Released"/>
    <x v="0"/>
    <m/>
    <m/>
    <m/>
    <m/>
    <s v="GP02"/>
    <s v="ACRM GP#3 WIDER SOFT"/>
    <m/>
    <x v="2"/>
    <x v="0"/>
    <x v="3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m/>
    <s v="Z80"/>
    <m/>
    <n v="4"/>
    <n v="6"/>
    <n v="28"/>
    <n v="0"/>
    <n v="28"/>
    <n v="28"/>
    <n v="0"/>
    <n v="0"/>
    <n v="28.75"/>
    <n v="0"/>
    <n v="0"/>
    <n v="0"/>
    <n v="0"/>
    <n v="0"/>
    <n v="0"/>
    <n v="0"/>
    <n v="0"/>
    <n v="0"/>
    <n v="0"/>
    <n v="0"/>
    <n v="0"/>
    <n v="0"/>
    <n v="0"/>
    <n v="0"/>
    <n v="0"/>
    <n v="28.75"/>
    <n v="28.7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7"/>
    <s v="9519250170-7"/>
    <s v="No Priority"/>
    <s v="Released"/>
    <x v="0"/>
    <m/>
    <m/>
    <m/>
    <m/>
    <s v="CR02"/>
    <s v="ACRM CRCA CRS"/>
    <m/>
    <x v="2"/>
    <x v="1"/>
    <x v="7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m/>
    <s v=" "/>
    <m/>
    <n v="8"/>
    <n v="29"/>
    <n v="29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1"/>
    <s v="9519279820-1"/>
    <s v="No Priority"/>
    <s v="Released"/>
    <x v="0"/>
    <m/>
    <m/>
    <m/>
    <m/>
    <s v="CR02"/>
    <s v="ACRM CRCA CRS"/>
    <m/>
    <x v="0"/>
    <x v="1"/>
    <x v="7"/>
    <m/>
    <s v="2000-BPRS"/>
    <s v="WEST BOKARO"/>
    <s v="East"/>
    <m/>
    <n v="185794"/>
    <s v="Shree Bajrang Steel Udyog"/>
    <n v="2352643"/>
    <s v="CRCA COIL TATCRC TR15 0.350X900"/>
    <s v="C01"/>
    <s v="TATCRC"/>
    <s v="TR15"/>
    <n v="0.35"/>
    <n v="900"/>
    <n v="0"/>
    <m/>
    <s v=" 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826"/>
    <n v="2"/>
    <s v="9519255826-2"/>
    <s v="No Priority"/>
    <s v="Released"/>
    <x v="0"/>
    <m/>
    <m/>
    <m/>
    <m/>
    <s v="CR04"/>
    <s v="ACRM CRCA TLL"/>
    <m/>
    <x v="4"/>
    <x v="1"/>
    <x v="8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43"/>
    <n v="191.505"/>
    <n v="51.494"/>
    <n v="29.939"/>
    <n v="0"/>
    <n v="0"/>
    <n v="0"/>
    <n v="0"/>
    <n v="0"/>
    <n v="0"/>
    <n v="0"/>
    <n v="21.555"/>
    <n v="0"/>
    <n v="0"/>
    <n v="0"/>
    <n v="0"/>
    <n v="0"/>
    <n v="0"/>
    <n v="0"/>
    <n v="0"/>
    <n v="0"/>
    <n v="0"/>
    <n v="0"/>
    <n v="21.555"/>
    <n v="0"/>
    <n v="21.555"/>
    <n v="0"/>
    <n v="51.49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1"/>
    <s v="9519268497-1"/>
    <s v="Dec'25"/>
    <s v="Released"/>
    <x v="1"/>
    <m/>
    <m/>
    <m/>
    <m/>
    <s v="GP01"/>
    <s v="ACRM GP#3 WIDER HARD"/>
    <m/>
    <x v="3"/>
    <x v="0"/>
    <x v="12"/>
    <n v="1750"/>
    <s v="2000-BPRS"/>
    <s v="YESHWANTHPURA"/>
    <s v="SOUTH"/>
    <m/>
    <n v="942923"/>
    <s v="S C SHETTAR and SONS PRIVATE LIMITED"/>
    <n v="3708868"/>
    <s v="GP COIL TATGPH GP02 0.500X1350"/>
    <s v="C05"/>
    <s v="TATGPH"/>
    <s v="GP02"/>
    <n v="0.5"/>
    <n v="1350"/>
    <n v="0"/>
    <m/>
    <s v="Z120"/>
    <m/>
    <n v="2"/>
    <n v="5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2"/>
    <s v="9519264992-2"/>
    <s v="No Priority"/>
    <s v="Released"/>
    <x v="0"/>
    <m/>
    <m/>
    <m/>
    <m/>
    <s v="CR02"/>
    <s v="ACRM CRCA CRS"/>
    <m/>
    <x v="2"/>
    <x v="1"/>
    <x v="7"/>
    <m/>
    <s v="2000-BPRS"/>
    <s v="LONI"/>
    <s v="West"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4"/>
    <s v="9519264765-4"/>
    <s v="Dec'25"/>
    <s v="Released"/>
    <x v="1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1290"/>
    <s v="CRCA COIL-TATXXD-AU03-0.6X1250"/>
    <s v="C01"/>
    <s v="TATXXD"/>
    <s v="AU03"/>
    <n v="0.6"/>
    <n v="1250"/>
    <n v="0"/>
    <m/>
    <s v=" "/>
    <m/>
    <n v="10"/>
    <n v="15"/>
    <n v="116"/>
    <n v="48.44"/>
    <n v="84.56"/>
    <n v="58.72"/>
    <n v="0"/>
    <n v="0"/>
    <n v="0"/>
    <n v="0"/>
    <n v="0"/>
    <n v="0"/>
    <n v="0"/>
    <n v="0"/>
    <n v="0"/>
    <n v="0"/>
    <n v="0"/>
    <n v="0"/>
    <n v="0"/>
    <n v="0"/>
    <n v="0"/>
    <n v="0"/>
    <n v="0"/>
    <n v="25.84"/>
    <n v="0"/>
    <n v="25.84"/>
    <n v="25.84"/>
    <n v="0"/>
    <n v="0"/>
    <n v="58.7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4766"/>
    <n v="1"/>
    <s v="9519264766-1"/>
    <s v="Dec'25"/>
    <s v="Released"/>
    <x v="1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5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1"/>
    <s v="9519264992-1"/>
    <s v="No Priority"/>
    <s v="Released"/>
    <x v="0"/>
    <m/>
    <m/>
    <m/>
    <m/>
    <s v="CR03"/>
    <s v="ACRM CRCA SPM"/>
    <m/>
    <x v="3"/>
    <x v="1"/>
    <x v="7"/>
    <m/>
    <s v="2000-BPRS"/>
    <s v="LONI"/>
    <s v="West"/>
    <m/>
    <n v="123052"/>
    <s v="G R GUPTA &amp; BROS"/>
    <n v="1802556"/>
    <s v="CRCA COIL-TATXXD-AU03-2.4X1320"/>
    <s v="C01"/>
    <s v="TATXXD"/>
    <s v="AU03"/>
    <n v="2.4"/>
    <n v="1320"/>
    <n v="0"/>
    <m/>
    <s v=" "/>
    <m/>
    <n v="10"/>
    <n v="3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2"/>
    <s v="9519268497-2"/>
    <s v="Dec'25"/>
    <s v="Released"/>
    <x v="1"/>
    <m/>
    <m/>
    <m/>
    <m/>
    <s v="GP01"/>
    <s v="ACRM GP#3 WIDER HARD"/>
    <m/>
    <x v="3"/>
    <x v="0"/>
    <x v="12"/>
    <m/>
    <s v="2000-BPRS"/>
    <s v="YESHWANTHPURA"/>
    <s v="SOUTH"/>
    <m/>
    <n v="942923"/>
    <s v="S C SHETTAR and SONS PRIVATE LIMITED"/>
    <n v="3774103"/>
    <s v="GP COIL TATXGP GP02 0.450X1350"/>
    <s v="C05"/>
    <s v="TATXGP"/>
    <s v="GP02"/>
    <n v="0.45"/>
    <n v="1350"/>
    <n v="0"/>
    <m/>
    <s v="Z120"/>
    <m/>
    <n v="2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7.38"/>
    <n v="0"/>
    <n v="0"/>
    <n v="0"/>
    <n v="7.38"/>
    <n v="7.38"/>
    <n v="0"/>
    <n v="0"/>
    <n v="23.6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N"/>
    <n v="9519257797"/>
    <n v="1"/>
    <s v="9519257797-1"/>
    <s v="No Priority"/>
    <s v="Released"/>
    <x v="0"/>
    <m/>
    <m/>
    <m/>
    <m/>
    <s v="CR01"/>
    <s v="ACRM CRCA CTL"/>
    <m/>
    <x v="2"/>
    <x v="1"/>
    <x v="17"/>
    <m/>
    <s v="2000-BPRS"/>
    <s v="VISHAKHAPATNAM"/>
    <s v="SOUTH"/>
    <m/>
    <n v="951029"/>
    <s v="SANDANAYAKA ENTERPRISES PVT LTD"/>
    <n v="3532124"/>
    <s v="CRCA SHEET TATCRC EX08 0.300X1219X2438"/>
    <s v="C06"/>
    <s v="TATCRC"/>
    <s v="EX08"/>
    <n v="0.3"/>
    <n v="1219"/>
    <n v="2438"/>
    <m/>
    <s v=" "/>
    <m/>
    <n v="1.5"/>
    <n v="3"/>
    <n v="52"/>
    <n v="24.95"/>
    <n v="27.05"/>
    <n v="27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0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7T00:00:00"/>
    <s v="ZBTO"/>
    <n v="9519250341"/>
    <n v="1"/>
    <s v="9519250341-1"/>
    <s v="Dec'25"/>
    <s v="Released"/>
    <x v="1"/>
    <m/>
    <m/>
    <m/>
    <m/>
    <s v="GL02"/>
    <s v="ACRM GP#2 TBSPL PPGL"/>
    <m/>
    <x v="2"/>
    <x v="3"/>
    <x v="4"/>
    <n v="6700"/>
    <s v="1000-IPPE"/>
    <s v="GAMHARIA"/>
    <s v="TBSPL"/>
    <m/>
    <n v="940016"/>
    <s v="TATA BLUESCOPE STEEL PVT LTD."/>
    <n v="4153964"/>
    <s v="PPGL C HARD Y550PL DX04 0.590X1220"/>
    <s v="B18"/>
    <s v="Y550PL"/>
    <s v="DX04"/>
    <n v="0.59"/>
    <n v="1220"/>
    <n v="0"/>
    <m/>
    <s v="AZ150"/>
    <s v="RAL 5019 TSL 2029"/>
    <n v="3"/>
    <n v="5"/>
    <n v="140"/>
    <n v="0"/>
    <n v="161"/>
    <n v="18.27"/>
    <n v="0"/>
    <n v="142.72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42.72999999999999"/>
    <n v="0"/>
    <n v="142.72999999999999"/>
    <n v="0"/>
    <n v="16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20792"/>
    <n v="2"/>
    <s v="9519220792-2"/>
    <s v="Dec'25"/>
    <s v="Released"/>
    <x v="0"/>
    <m/>
    <m/>
    <m/>
    <m/>
    <s v="CR01"/>
    <s v="ACRM CRCA CTL"/>
    <m/>
    <x v="1"/>
    <x v="1"/>
    <x v="2"/>
    <m/>
    <s v="2000-BPRS"/>
    <s v="VARANASI"/>
    <s v="North"/>
    <m/>
    <n v="931525"/>
    <s v="INDIA STEEL INDUSTRIES"/>
    <n v="3912459"/>
    <s v="CRCA SHEET TSBCRC SR15 0.700X1000X1925"/>
    <s v="C06"/>
    <s v="TSBCRC"/>
    <s v="SR15"/>
    <n v="0.7"/>
    <n v="1000"/>
    <n v="1925"/>
    <m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334"/>
    <n v="1"/>
    <s v="9519261334-1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3952"/>
    <s v="AGARWAL STEEL TRADERS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1"/>
    <s v="9519264256-1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933952"/>
    <s v="AGARWAL STEEL TRADERS"/>
    <n v="3240761"/>
    <s v="CRCA SHEET TSBCRC SR15 0.500X1250X2030"/>
    <s v="C06"/>
    <s v="TSBCRC"/>
    <s v="SR15"/>
    <n v="0.5"/>
    <n v="1250"/>
    <n v="2030"/>
    <m/>
    <s v=""/>
    <m/>
    <n v="2"/>
    <n v="3"/>
    <n v="116"/>
    <n v="0"/>
    <n v="116"/>
    <n v="116"/>
    <m/>
    <n v="0"/>
    <n v="28.74"/>
    <n v="29.11"/>
    <n v="0"/>
    <n v="0"/>
    <n v="0"/>
    <n v="0"/>
    <n v="0"/>
    <n v="0"/>
    <n v="0"/>
    <n v="0"/>
    <n v="0"/>
    <n v="0"/>
    <n v="0"/>
    <n v="0"/>
    <n v="0"/>
    <n v="0"/>
    <n v="0"/>
    <n v="57.849999999999994"/>
    <n v="0"/>
    <n v="57.849999999999994"/>
    <n v="0"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2"/>
    <s v="9519264256-2"/>
    <s v="Dec'25"/>
    <s v="Released"/>
    <x v="1"/>
    <m/>
    <m/>
    <m/>
    <m/>
    <s v="CR01"/>
    <s v="ACRM CRCA CTL"/>
    <m/>
    <x v="2"/>
    <x v="1"/>
    <x v="2"/>
    <n v="5000"/>
    <n v="2000"/>
    <s v="Uttar Pradesh"/>
    <s v="North"/>
    <m/>
    <n v="933952"/>
    <s v="AGARWAL STEEL TRADERS"/>
    <n v="3240781"/>
    <s v="CRCA SHEET TSBCRC SR15 0.600X1250X2030"/>
    <s v="C06"/>
    <s v="TSBCRC"/>
    <s v="SR15"/>
    <n v="0.6"/>
    <n v="1250"/>
    <n v="2030"/>
    <m/>
    <s v=""/>
    <m/>
    <n v="2"/>
    <n v="3"/>
    <n v="87"/>
    <n v="0"/>
    <n v="87"/>
    <n v="87"/>
    <m/>
    <n v="0"/>
    <n v="85.73"/>
    <n v="0"/>
    <n v="0"/>
    <n v="0"/>
    <n v="0"/>
    <n v="0"/>
    <n v="0"/>
    <n v="0"/>
    <n v="0"/>
    <n v="0"/>
    <n v="0"/>
    <n v="0"/>
    <n v="0"/>
    <n v="0"/>
    <n v="0"/>
    <n v="0"/>
    <n v="0"/>
    <n v="85.73"/>
    <n v="0"/>
    <n v="85.73"/>
    <n v="0"/>
    <n v="87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1"/>
    <s v="9519248387-1"/>
    <s v="Dec'25"/>
    <s v="Released"/>
    <x v="1"/>
    <m/>
    <m/>
    <m/>
    <m/>
    <s v="GP03"/>
    <s v="ACRM GP#3 NARROW"/>
    <m/>
    <x v="0"/>
    <x v="0"/>
    <x v="1"/>
    <m/>
    <n v="2000"/>
    <s v="Assam"/>
    <s v="East"/>
    <m/>
    <n v="103671"/>
    <s v="BAJRANG STEEL (SALES) CORPORAT"/>
    <n v="3768542"/>
    <s v="GP COIL TATGPH GP02 0.350X900"/>
    <s v="C05"/>
    <s v="TATGPH"/>
    <s v="GP02"/>
    <n v="0.35"/>
    <n v="900"/>
    <n v="0"/>
    <m/>
    <s v=""/>
    <m/>
    <n v="6"/>
    <n v="24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2"/>
    <s v="9519248387-2"/>
    <s v="Dec'25"/>
    <s v="Released"/>
    <x v="1"/>
    <m/>
    <m/>
    <m/>
    <m/>
    <s v="GP03"/>
    <s v="ACRM GP#3 NARROW"/>
    <m/>
    <x v="0"/>
    <x v="0"/>
    <x v="1"/>
    <n v="1250"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s v=""/>
    <m/>
    <n v="6"/>
    <n v="24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4513"/>
    <n v="1"/>
    <s v="9519264513-1"/>
    <s v="Dec'25"/>
    <s v="No forecast"/>
    <x v="1"/>
    <m/>
    <m/>
    <m/>
    <m/>
    <s v="GP01"/>
    <s v="ACRM GP#3 WIDER HARD"/>
    <m/>
    <x v="3"/>
    <x v="0"/>
    <x v="12"/>
    <m/>
    <n v="2000"/>
    <s v="Assam"/>
    <s v="East"/>
    <m/>
    <n v="103671"/>
    <s v="BAJRANG STEEL (SALES) CORPORAT"/>
    <n v="3767487"/>
    <s v="GP COIL TATGPH GP02 0.630X1350"/>
    <s v="C05"/>
    <s v="TATGPH"/>
    <s v="GP02"/>
    <n v="0.63"/>
    <n v="1350"/>
    <n v="0"/>
    <m/>
    <s v=""/>
    <m/>
    <n v="1"/>
    <n v="5"/>
    <n v="31"/>
    <n v="0"/>
    <n v="31"/>
    <n v="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1"/>
    <s v="9519254374-1"/>
    <s v="Dec'25"/>
    <s v="Released"/>
    <x v="1"/>
    <m/>
    <m/>
    <m/>
    <m/>
    <s v="CR02"/>
    <s v="ACRM CRCA CRS"/>
    <m/>
    <x v="0"/>
    <x v="1"/>
    <x v="9"/>
    <m/>
    <n v="1000"/>
    <s v="Dadra, Nagarhaveli"/>
    <s v="West"/>
    <m/>
    <n v="189405"/>
    <s v="Balmer Lawrie And Co. Ltd."/>
    <n v="2299154"/>
    <s v="CRCA COIL TATXXD BT02 0.800X920"/>
    <s v="C01"/>
    <s v="TATXXD"/>
    <s v="BT02"/>
    <n v="0.8"/>
    <n v="920"/>
    <n v="0"/>
    <m/>
    <s v=""/>
    <m/>
    <n v="8"/>
    <n v="10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2"/>
    <s v="9519254374-2"/>
    <s v="Dec'25"/>
    <s v="Released"/>
    <x v="1"/>
    <m/>
    <m/>
    <m/>
    <m/>
    <s v="CR02"/>
    <s v="ACRM CRCA CRS"/>
    <m/>
    <x v="0"/>
    <x v="1"/>
    <x v="9"/>
    <n v="4000"/>
    <n v="1000"/>
    <s v="Dadra, Nagarhaveli"/>
    <s v="West"/>
    <m/>
    <n v="189405"/>
    <s v="Balmer Lawrie And Co. Ltd."/>
    <n v="2403240"/>
    <s v="CRCA COIL TATXXD BT02 0.800X925"/>
    <s v="C01"/>
    <s v="TATXXD"/>
    <s v="BT02"/>
    <n v="0.8"/>
    <n v="925"/>
    <n v="0"/>
    <m/>
    <s v=""/>
    <m/>
    <n v="8"/>
    <n v="10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1"/>
    <s v="9519251431-1"/>
    <s v="Dec'25"/>
    <s v="Released"/>
    <x v="1"/>
    <m/>
    <m/>
    <m/>
    <m/>
    <s v="CR01"/>
    <s v="ACRM CRCA CTL"/>
    <m/>
    <x v="0"/>
    <x v="1"/>
    <x v="9"/>
    <m/>
    <n v="1000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s v=""/>
    <m/>
    <n v="2"/>
    <n v="2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3"/>
    <s v="9519251431-3"/>
    <s v="No Priority"/>
    <s v="Released"/>
    <x v="0"/>
    <m/>
    <m/>
    <m/>
    <m/>
    <s v="CR01"/>
    <s v="ACRM CRCA CTL"/>
    <m/>
    <x v="0"/>
    <x v="1"/>
    <x v="9"/>
    <m/>
    <n v="1000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s v=""/>
    <m/>
    <n v="2"/>
    <n v="2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4.1349999999999998"/>
    <n v="0"/>
    <n v="0"/>
    <n v="0"/>
    <n v="4.1349999999999998"/>
    <n v="4.1349999999999998"/>
    <n v="0"/>
    <n v="0"/>
    <n v="16.86500000000000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"/>
    <s v="9519281985-1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s v=""/>
    <m/>
    <n v="6"/>
    <n v="18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"/>
    <s v="9519281985-2"/>
    <s v="No Priority"/>
    <s v="Released"/>
    <x v="0"/>
    <m/>
    <m/>
    <m/>
    <m/>
    <s v="CR02"/>
    <s v="ACRM CRCA CRS"/>
    <m/>
    <x v="2"/>
    <x v="1"/>
    <x v="7"/>
    <m/>
    <n v="2000"/>
    <s v="Tamil Nadu"/>
    <s v="SOUTH"/>
    <m/>
    <n v="938550"/>
    <s v="BASEER AND CO"/>
    <n v="259534"/>
    <s v="CR COIL-ICF  DQ TATXXD AU03 0.35 X 1250"/>
    <s v="C01"/>
    <s v="TATXXD"/>
    <s v="AU03"/>
    <n v="0.35"/>
    <n v="1250"/>
    <n v="0"/>
    <m/>
    <s v=""/>
    <m/>
    <n v="6"/>
    <n v="1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3"/>
    <s v="9519281985-3"/>
    <s v="No Priority"/>
    <s v="Failed orders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s v=""/>
    <m/>
    <n v="6"/>
    <n v="18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4"/>
    <s v="9519281985-4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5"/>
    <s v="9519281985-5"/>
    <s v="No Priority"/>
    <s v="Released"/>
    <x v="0"/>
    <m/>
    <m/>
    <m/>
    <m/>
    <s v="CR02"/>
    <s v="ACRM CRCA CRS"/>
    <m/>
    <x v="2"/>
    <x v="1"/>
    <x v="7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s v=""/>
    <m/>
    <n v="6"/>
    <n v="18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6"/>
    <s v="9519281985-6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s v=""/>
    <m/>
    <n v="6"/>
    <n v="18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7"/>
    <s v="9519281985-7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8"/>
    <s v="9519281985-8"/>
    <s v="No Priority"/>
    <s v="Released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9"/>
    <s v="9519281985-9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0"/>
    <s v="9519281985-10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1"/>
    <s v="9519281985-11"/>
    <s v="No Priority"/>
    <s v="Released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2"/>
    <s v="9519281985-12"/>
    <s v="No Priority"/>
    <s v="Released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s v=""/>
    <m/>
    <n v="6"/>
    <n v="1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3"/>
    <s v="9519281985-13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4"/>
    <s v="9519281985-14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5"/>
    <s v="9519281985-15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6"/>
    <s v="9519281985-16"/>
    <s v="No Priority"/>
    <s v="Failed orders"/>
    <x v="0"/>
    <m/>
    <m/>
    <m/>
    <m/>
    <s v="CR01"/>
    <s v="ACRM CRCA CTL"/>
    <m/>
    <x v="0"/>
    <x v="1"/>
    <x v="2"/>
    <m/>
    <n v="2000"/>
    <s v="Tamil Nadu"/>
    <s v="SOUTH"/>
    <m/>
    <n v="938550"/>
    <s v="BASEER AND CO"/>
    <n v="2427612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7"/>
    <s v="9519281985-17"/>
    <s v="No Priority"/>
    <s v="Failed orders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8"/>
    <s v="9519281985-18"/>
    <s v="No Priority"/>
    <s v="No forecast"/>
    <x v="0"/>
    <m/>
    <m/>
    <m/>
    <m/>
    <s v="CR01"/>
    <s v="ACRM CRCA CTL"/>
    <m/>
    <x v="2"/>
    <x v="1"/>
    <x v="7"/>
    <m/>
    <n v="2000"/>
    <s v="Tamil Nadu"/>
    <s v="SOUTH"/>
    <m/>
    <n v="938550"/>
    <s v="BASEER AND CO"/>
    <n v="3241651"/>
    <s v="CRCA SHEET TATCRC TR15 0.350X1250X2500"/>
    <s v="C06"/>
    <s v="TATCRC"/>
    <s v="TR15"/>
    <n v="0.35"/>
    <n v="125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9"/>
    <s v="9519281985-19"/>
    <s v="No Priority"/>
    <s v="Failed orders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0"/>
    <s v="9519281985-20"/>
    <s v="No Priority"/>
    <s v="Failed orders"/>
    <x v="0"/>
    <m/>
    <m/>
    <m/>
    <m/>
    <s v="CR01"/>
    <s v="ACRM CRCA CTL"/>
    <m/>
    <x v="2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1"/>
    <s v="9519281985-21"/>
    <s v="No Priority"/>
    <s v="No forecast"/>
    <x v="0"/>
    <m/>
    <m/>
    <m/>
    <m/>
    <s v="CR01"/>
    <s v="ACRM CRCA CTL"/>
    <m/>
    <x v="2"/>
    <x v="1"/>
    <x v="2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2"/>
    <s v="9519281985-22"/>
    <s v="No Priority"/>
    <s v="Released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40756"/>
    <s v="CRCA SHEET TSBCRC SR15 0.500X1000X1980"/>
    <s v="C06"/>
    <s v="TSBCRC"/>
    <s v="SR15"/>
    <n v="0.5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4"/>
    <s v="9519281985-24"/>
    <s v="No Priority"/>
    <s v="No forecast"/>
    <x v="0"/>
    <m/>
    <m/>
    <m/>
    <m/>
    <s v="CR01"/>
    <s v="ACRM CRCA CTL"/>
    <m/>
    <x v="1"/>
    <x v="1"/>
    <x v="7"/>
    <m/>
    <n v="2000"/>
    <s v="Tamil Nadu"/>
    <s v="SOUTH"/>
    <m/>
    <n v="938550"/>
    <s v="BASEER AND CO"/>
    <n v="322787"/>
    <s v="CRCA SHEET TATCRC TR15 .6X1000X1980"/>
    <s v="C06"/>
    <s v="TATCRC"/>
    <s v="TR15"/>
    <n v="0.6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5"/>
    <s v="9519281985-25"/>
    <s v="No Priority"/>
    <s v="Failed orders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39539"/>
    <s v="CRCA SHEET TATCRC SR16 0.350X1000X1980"/>
    <s v="C06"/>
    <s v="TATCRC"/>
    <s v="SR16"/>
    <n v="0.35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6"/>
    <s v="9519281985-26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7"/>
    <s v="9519281985-27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8"/>
    <s v="9519281985-28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1"/>
    <s v="9519179924-1"/>
    <s v="Dec'25"/>
    <s v="Failed orders"/>
    <x v="1"/>
    <m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5"/>
    <s v="9519179924-5"/>
    <s v="No Priority"/>
    <s v="No forecast"/>
    <x v="0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7"/>
    <s v="9519179924-7"/>
    <s v="Dec'25"/>
    <s v="Released"/>
    <x v="1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90508"/>
    <n v="3"/>
    <s v="9519190508-3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"/>
    <s v="9519255399-1"/>
    <s v="Dec'25"/>
    <s v="Released"/>
    <x v="1"/>
    <m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2"/>
    <s v="9519255399-2"/>
    <s v="Dec'25"/>
    <s v="Failed orders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3"/>
    <s v="9519255399-3"/>
    <s v="Dec'25"/>
    <s v="Released"/>
    <x v="1"/>
    <m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4"/>
    <s v="9519255399-4"/>
    <s v="Dec'25"/>
    <s v="Failed orders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5"/>
    <s v="9519255399-5"/>
    <s v="No Priority"/>
    <s v="Failed orders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67"/>
    <s v="CRCA SHEET TATCRC SR16 0.450X1000X2500"/>
    <s v="C06"/>
    <s v="TATCRC"/>
    <s v="SR16"/>
    <n v="0.45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6"/>
    <s v="9519255399-6"/>
    <s v="No Priority"/>
    <s v="Failed orders"/>
    <x v="0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7"/>
    <s v="9519255399-7"/>
    <s v="Dec'25"/>
    <s v="Released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9"/>
    <s v="9519255399-9"/>
    <s v="Dec'25"/>
    <s v="Released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78"/>
    <s v="CRCA SHEET TSBCRC SR15 0.600X1000X2500"/>
    <s v="C06"/>
    <s v="TSBCRC"/>
    <s v="SR15"/>
    <n v="0.6"/>
    <n v="1000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1"/>
    <s v="9519255399-11"/>
    <s v="Dec'25"/>
    <s v="Released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3"/>
    <s v="9519255399-13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08"/>
    <s v="CRCA SHEET TSBCRC SR15 0.800X1250X2500"/>
    <s v="C06"/>
    <s v="TSBCRC"/>
    <s v="SR15"/>
    <n v="0.8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4"/>
    <s v="9519255399-14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20"/>
    <s v="CRCA SHEET TSBCRC SR15 0.900X1250X2500"/>
    <s v="C06"/>
    <s v="TSBCRC"/>
    <s v="SR15"/>
    <n v="0.9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5"/>
    <s v="9519255399-15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42"/>
    <s v="CRCA SHEET TSBCRC SR15 1X1250X2500"/>
    <s v="C06"/>
    <s v="TSBCRC"/>
    <s v="SR15"/>
    <n v="1"/>
    <n v="1250"/>
    <n v="250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6"/>
    <s v="9519255399-16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51"/>
    <s v="CRCA SHEET TSBCRC SR15 1.200X1250X2500"/>
    <s v="C06"/>
    <s v="TSBCRC"/>
    <s v="SR15"/>
    <n v="1.2"/>
    <n v="1250"/>
    <n v="0"/>
    <m/>
    <s v=""/>
    <m/>
    <n v="2.5"/>
    <n v="3"/>
    <n v="58"/>
    <n v="2.1850000000000001"/>
    <n v="26.815000000000001"/>
    <n v="26.815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7"/>
    <s v="9519255399-17"/>
    <s v="Dec'25"/>
    <s v="Failed orders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63"/>
    <s v="CRCA SHEET TSBCRC SR15 1.500X1250X2500"/>
    <s v="C06"/>
    <s v="TSBCRC"/>
    <s v="SR15"/>
    <n v="1.5"/>
    <n v="1250"/>
    <n v="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8"/>
    <s v="9519255399-18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57"/>
    <s v="CRCA SHEET TSBCRC SR15 2X1250X2500"/>
    <s v="C06"/>
    <s v="TSBCRC"/>
    <s v="SR15"/>
    <n v="2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1"/>
    <s v="9519265314-1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2"/>
    <s v="9519265314-2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3"/>
    <s v="9519265314-3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4"/>
    <s v="9519265314-4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5"/>
    <s v="9519262570-5"/>
    <s v="Dec'25"/>
    <s v="No forecast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6"/>
    <s v="9519262570-6"/>
    <s v="Dec'25"/>
    <s v="Failed orders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1"/>
    <s v="9519262576-1"/>
    <s v="Dec'25"/>
    <s v="Released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40772"/>
    <s v="CRCA SHEET TSBCRC SR15 0.600X900X2500"/>
    <s v="C06"/>
    <s v="TSBCRC"/>
    <s v="SR15"/>
    <n v="0.6"/>
    <n v="900"/>
    <n v="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2"/>
    <s v="9519262576-2"/>
    <s v="No Priority"/>
    <s v="No forecast"/>
    <x v="0"/>
    <m/>
    <m/>
    <m/>
    <m/>
    <s v="CR01"/>
    <s v="ACRM CRCA CTL"/>
    <m/>
    <x v="1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3"/>
    <s v="9519262576-3"/>
    <s v="Dec'25"/>
    <s v="Released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5"/>
    <s v="9519262576-5"/>
    <s v="Dec'25"/>
    <s v="No forecast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6"/>
    <s v="9519262576-6"/>
    <s v="Dec'25"/>
    <s v="Released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8"/>
    <s v="9519262576-8"/>
    <s v="Dec'25"/>
    <s v="Released"/>
    <x v="1"/>
    <m/>
    <m/>
    <m/>
    <m/>
    <s v="CR01"/>
    <s v="ACRM CRCA CTL"/>
    <m/>
    <x v="2"/>
    <x v="1"/>
    <x v="2"/>
    <m/>
    <n v="2000"/>
    <s v="Bihar"/>
    <s v="East"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9"/>
    <s v="9519262576-9"/>
    <s v="Dec'25"/>
    <s v="Failed orders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1"/>
    <s v="9519195460-1"/>
    <s v="Dec'25"/>
    <s v="Failed orders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2"/>
    <s v="9519195460-2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3"/>
    <s v="9519195460-3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4"/>
    <s v="9519195460-4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5"/>
    <s v="9519195460-5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6"/>
    <s v="9519195460-6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7"/>
    <s v="9519195460-7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9"/>
    <s v="9519195460-9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1"/>
    <s v="9519195934-1"/>
    <s v="Dec'25"/>
    <s v="Failed orders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2"/>
    <s v="9519195934-2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3"/>
    <s v="9519195934-3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4"/>
    <s v="9519195934-4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1"/>
    <s v="9519282296-1"/>
    <s v="No Priority"/>
    <s v="Failed orders"/>
    <x v="0"/>
    <m/>
    <m/>
    <m/>
    <m/>
    <s v="GP03"/>
    <s v="ACRM GP#3 NARROW"/>
    <m/>
    <x v="0"/>
    <x v="0"/>
    <x v="0"/>
    <m/>
    <n v="2000"/>
    <s v="Haryana"/>
    <s v="North"/>
    <m/>
    <n v="185408"/>
    <s v="DS STEEL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3"/>
    <s v="9519282296-3"/>
    <s v="No Priority"/>
    <s v="No forecast"/>
    <x v="0"/>
    <m/>
    <m/>
    <m/>
    <m/>
    <s v="GP03"/>
    <s v="ACRM GP#3 NARROW"/>
    <m/>
    <x v="1"/>
    <x v="0"/>
    <x v="0"/>
    <m/>
    <n v="2000"/>
    <s v="Haryana"/>
    <s v="North"/>
    <m/>
    <n v="185408"/>
    <s v="DS STEEL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4"/>
    <s v="9519258931-4"/>
    <s v="Dec'25"/>
    <s v="Failed orders"/>
    <x v="1"/>
    <m/>
    <m/>
    <m/>
    <m/>
    <s v="CR03"/>
    <s v="ACRM CRCA SPM"/>
    <m/>
    <x v="2"/>
    <x v="1"/>
    <x v="7"/>
    <m/>
    <n v="2000"/>
    <s v="Karnataka"/>
    <s v="SOUTH"/>
    <m/>
    <n v="932244"/>
    <s v="DURGA TRADERS"/>
    <n v="1801290"/>
    <s v="CRCA COIL-TATXXD-AU03-0.6X1250"/>
    <s v="C01"/>
    <s v="TATXXD"/>
    <s v="AU03"/>
    <n v="0.6"/>
    <n v="1250"/>
    <n v="0"/>
    <m/>
    <s v=""/>
    <m/>
    <n v="15"/>
    <n v="28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8"/>
    <s v="9519258931-18"/>
    <s v="Dec'25"/>
    <s v="Failed orders"/>
    <x v="1"/>
    <m/>
    <m/>
    <m/>
    <m/>
    <s v="CR03"/>
    <s v="ACRM CRCA SPM"/>
    <m/>
    <x v="2"/>
    <x v="1"/>
    <x v="7"/>
    <m/>
    <n v="2000"/>
    <s v="Karnataka"/>
    <s v="SOUTH"/>
    <m/>
    <n v="932244"/>
    <s v="DURGA TRADERS"/>
    <n v="2155233"/>
    <s v="CRCA COIL TATXXD AU03 2.5X1250"/>
    <s v="C01"/>
    <s v="TATXXD"/>
    <s v="AU03"/>
    <n v="2.5"/>
    <n v="1250"/>
    <n v="0"/>
    <m/>
    <s v=""/>
    <m/>
    <n v="15"/>
    <n v="28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1"/>
    <s v="9519255022-1"/>
    <s v="No Priority"/>
    <s v="Released"/>
    <x v="0"/>
    <m/>
    <m/>
    <m/>
    <m/>
    <s v="CR02"/>
    <s v="ACRM CRCA CRS"/>
    <m/>
    <x v="2"/>
    <x v="1"/>
    <x v="7"/>
    <m/>
    <n v="2000"/>
    <s v="Karnataka"/>
    <s v="SOUTH"/>
    <m/>
    <n v="165992"/>
    <s v="G K ISPAT PRIVATE LIMITED"/>
    <n v="1800890"/>
    <s v="CRCA COIL-TATXXD-AU03-0.35X1250"/>
    <s v="C01"/>
    <s v="TATXXD"/>
    <s v="AU03"/>
    <n v="0.35"/>
    <n v="1250"/>
    <n v="0"/>
    <m/>
    <s v=""/>
    <m/>
    <n v="7"/>
    <n v="29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86"/>
    <n v="1"/>
    <s v="9519264986-1"/>
    <s v="Dec'25"/>
    <s v="Released"/>
    <x v="1"/>
    <m/>
    <m/>
    <m/>
    <m/>
    <s v="CR02"/>
    <s v="ACRM CRCA CRS"/>
    <m/>
    <x v="2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1"/>
    <s v="9519189846-1"/>
    <s v="No Priority"/>
    <s v="No forecast"/>
    <x v="0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2"/>
    <s v="9519189846-2"/>
    <s v="No Priority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4"/>
    <s v="9519189846-4"/>
    <s v="No Priority"/>
    <s v="No forecast"/>
    <x v="0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5"/>
    <s v="9519189846-5"/>
    <s v="No Priority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6"/>
    <s v="9519189846-6"/>
    <s v="No Priority"/>
    <s v="No forecast"/>
    <x v="0"/>
    <m/>
    <m/>
    <m/>
    <m/>
    <s v="CR01"/>
    <s v="ACRM CRCA CTL"/>
    <m/>
    <x v="2"/>
    <x v="1"/>
    <x v="2"/>
    <m/>
    <n v="2000"/>
    <s v="West Bengal"/>
    <s v="East"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1"/>
    <s v="9519275511-1"/>
    <s v="Dec'25"/>
    <s v="No forecast"/>
    <x v="1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2"/>
    <s v="9519275511-2"/>
    <s v="Dec'25"/>
    <s v="No forecast"/>
    <x v="1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3"/>
    <s v="9519275511-3"/>
    <s v="Dec'25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4"/>
    <s v="9519275511-4"/>
    <s v="Dec'25"/>
    <s v="No forecast"/>
    <x v="1"/>
    <m/>
    <m/>
    <m/>
    <m/>
    <s v="CR01"/>
    <s v="ACRM CRCA CTL"/>
    <m/>
    <x v="2"/>
    <x v="1"/>
    <x v="2"/>
    <m/>
    <n v="2000"/>
    <s v="West Bengal"/>
    <s v="East"/>
    <m/>
    <n v="950552"/>
    <s v="GSB HOLDINGS AND COMMERCIAL PR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5"/>
    <s v="9519275511-5"/>
    <s v="Dec'25"/>
    <s v="No forecast"/>
    <x v="1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6"/>
    <s v="9519275511-6"/>
    <s v="Dec'25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7"/>
    <s v="9519275511-7"/>
    <s v="Dec'25"/>
    <s v="No forecast"/>
    <x v="1"/>
    <m/>
    <m/>
    <m/>
    <m/>
    <s v="CR01"/>
    <s v="ACRM CRCA CTL"/>
    <m/>
    <x v="2"/>
    <x v="1"/>
    <x v="2"/>
    <m/>
    <n v="2000"/>
    <s v="West Bengal"/>
    <s v="East"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1"/>
    <s v="9519220788-1"/>
    <s v="Dec'25"/>
    <s v="No forecast"/>
    <x v="1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2"/>
    <s v="9519220788-2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3"/>
    <s v="9519220788-3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4"/>
    <s v="9519220788-4"/>
    <s v="Dec'25"/>
    <s v="Failed orders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1"/>
    <s v="9519221018-1"/>
    <s v="No Priority"/>
    <s v="No forecast"/>
    <x v="0"/>
    <m/>
    <m/>
    <m/>
    <s v="N/C"/>
    <s v="CR02"/>
    <s v="ACRM CRCA CRS"/>
    <m/>
    <x v="1"/>
    <x v="1"/>
    <x v="7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s v=""/>
    <m/>
    <n v="10"/>
    <n v="2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6"/>
    <s v="9519221018-6"/>
    <s v="No Priority"/>
    <s v="No forecast"/>
    <x v="0"/>
    <m/>
    <m/>
    <m/>
    <s v="N/C"/>
    <s v="CR02"/>
    <s v="ACRM CRCA CRS"/>
    <m/>
    <x v="1"/>
    <x v="1"/>
    <x v="7"/>
    <m/>
    <n v="2000"/>
    <s v="Uttar Pradesh"/>
    <s v="North"/>
    <m/>
    <n v="931525"/>
    <s v="INDIA STEEL INDUSTRIES"/>
    <n v="1804934"/>
    <s v="CRCA COIL-TATCRC-TR15-0.9X1000"/>
    <s v="C01"/>
    <s v="TATCRC"/>
    <s v="TR15"/>
    <n v="0.9"/>
    <n v="1000"/>
    <n v="0"/>
    <m/>
    <s v=""/>
    <m/>
    <n v="10"/>
    <n v="2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1"/>
    <s v="9519256929-1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n v="80"/>
    <m/>
    <n v="4"/>
    <n v="1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2"/>
    <s v="9519256929-2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91956"/>
    <s v="GP COIL SOFT-TATXGP-GK09-0.35X900"/>
    <s v="C02"/>
    <s v="TATXGP"/>
    <s v="GK09"/>
    <n v="0.35"/>
    <n v="900"/>
    <n v="0"/>
    <m/>
    <n v="80"/>
    <m/>
    <n v="4"/>
    <n v="1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3"/>
    <s v="9519256929-3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78439"/>
    <s v="GP COIL SOFT-TATXGP-GK09-0.4X900"/>
    <s v="C02"/>
    <s v="TATXGP"/>
    <s v="GK09"/>
    <n v="0.4"/>
    <n v="900"/>
    <n v="0"/>
    <m/>
    <n v="80"/>
    <m/>
    <n v="4"/>
    <n v="1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4"/>
    <s v="9519256929-4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854418"/>
    <s v="GP COIL SOFT-TATXGP-GK09-0.5X900"/>
    <s v="C02"/>
    <s v="TATXGP"/>
    <s v="GK09"/>
    <n v="0.5"/>
    <n v="900"/>
    <n v="0"/>
    <m/>
    <n v="80"/>
    <m/>
    <n v="4"/>
    <n v="12"/>
    <n v="42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5"/>
    <s v="9519256929-5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854424"/>
    <s v="GP COIL SOFT-TATXGP-GK09-0.6X900"/>
    <s v="C02"/>
    <s v="TATXGP"/>
    <s v="GK09"/>
    <n v="0.6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6"/>
    <s v="9519256929-6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854429"/>
    <s v="GP COIL SOFT-TATXGP-GK09-0.63X900"/>
    <s v="C02"/>
    <s v="TATXGP"/>
    <s v="GK09"/>
    <n v="0.63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1"/>
    <s v="9519256931-1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4"/>
    <s v="9519256931-4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2245543"/>
    <s v="GP COIL SOFT TATXGP GLK1 1X900"/>
    <s v="C02"/>
    <s v="TATXGP"/>
    <s v="GLK1"/>
    <n v="1"/>
    <n v="900"/>
    <n v="0"/>
    <m/>
    <n v="80"/>
    <m/>
    <n v="3.2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4"/>
    <n v="1"/>
    <s v="9519256934-1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1"/>
    <s v="9519262014-1"/>
    <s v="Dec'25"/>
    <s v="No forecast"/>
    <x v="1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2"/>
    <s v="9519262014-2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3"/>
    <s v="9519262014-3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4"/>
    <s v="9519262014-4"/>
    <s v="Dec'25"/>
    <s v="No forecast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912456"/>
    <s v="CRCA SHEET TATCRC SR16 0.400X1000X2020"/>
    <s v="C06"/>
    <s v="TATCRC"/>
    <s v="SR16"/>
    <n v="0.4"/>
    <n v="1000"/>
    <n v="202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5"/>
    <s v="9519262014-5"/>
    <s v="Dec'25"/>
    <s v="Failed orders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6"/>
    <s v="9519262014-6"/>
    <s v="Dec'25"/>
    <s v="Failed orders"/>
    <x v="1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6"/>
    <n v="1"/>
    <s v="9519262016-1"/>
    <s v="No Priority"/>
    <s v="No forecast"/>
    <x v="0"/>
    <m/>
    <m/>
    <m/>
    <m/>
    <s v="CR02"/>
    <s v="ACRM CRCA CRS"/>
    <m/>
    <x v="2"/>
    <x v="1"/>
    <x v="7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s v=""/>
    <m/>
    <n v="10"/>
    <n v="2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2"/>
    <s v="9519262017-2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912459"/>
    <s v="CRCA SHEET TSBCRC SR15 0.700X1000X1925"/>
    <s v="C06"/>
    <s v="TSBCRC"/>
    <s v="SR15"/>
    <n v="0.7"/>
    <n v="1000"/>
    <n v="1925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3"/>
    <s v="9519262017-3"/>
    <s v="Dec'25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4"/>
    <s v="9519262017-4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189"/>
    <n v="1"/>
    <s v="9519280189-1"/>
    <s v="No Priority"/>
    <s v="Released"/>
    <x v="0"/>
    <m/>
    <m/>
    <m/>
    <m/>
    <s v="CR02"/>
    <s v="ACRM CRCA CRS"/>
    <m/>
    <x v="2"/>
    <x v="1"/>
    <x v="7"/>
    <m/>
    <n v="2000"/>
    <s v="Uttar Pradesh"/>
    <s v="North"/>
    <m/>
    <n v="931525"/>
    <s v="INDIA STEEL INDUSTRIES"/>
    <n v="2243480"/>
    <s v="CRCA COIL TATCRC TR15 0.350X1250"/>
    <s v="C01"/>
    <s v="TATCRC"/>
    <s v="TR15"/>
    <n v="0.35"/>
    <n v="1250"/>
    <n v="0"/>
    <m/>
    <s v=""/>
    <m/>
    <n v="10"/>
    <n v="2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2"/>
    <s v="9519267269-2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3"/>
    <s v="9519267269-3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4"/>
    <s v="9519267269-4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6"/>
    <s v="9519267269-6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7"/>
    <s v="9519267269-7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1"/>
    <s v="9519208377-1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2"/>
    <s v="9519208377-2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5"/>
    <s v="K D J P STEELS PVT LTD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3"/>
    <s v="9519208377-3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5"/>
    <s v="K D J P STEELS PVT LTD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4"/>
    <s v="9519208377-4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5"/>
    <s v="K D J P STEELS PVT LTD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09"/>
    <n v="3"/>
    <s v="9519236009-3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1"/>
    <s v="9519236015-1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115841"/>
    <s v="O.V.S. ISPAT UDYOG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2"/>
    <s v="9519236015-2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115841"/>
    <s v="O.V.S. ISPAT UDYOG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4"/>
    <s v="9519236015-4"/>
    <s v="No Priority"/>
    <s v="Released"/>
    <x v="0"/>
    <m/>
    <m/>
    <m/>
    <m/>
    <s v="CR01"/>
    <s v="ACRM CRCA CTL"/>
    <m/>
    <x v="2"/>
    <x v="1"/>
    <x v="7"/>
    <m/>
    <n v="2000"/>
    <s v="Uttar Pradesh"/>
    <s v="North"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8"/>
    <n v="1"/>
    <s v="9519236018-1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1"/>
    <s v="9519271230-1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2"/>
    <s v="9519271230-2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3"/>
    <s v="9519271230-3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58"/>
    <n v="0"/>
    <n v="58"/>
    <n v="29.36"/>
    <m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4"/>
    <s v="9519271230-4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115841"/>
    <s v="O.V.S. ISPAT UDYOG"/>
    <n v="3765561"/>
    <s v="CRCA SHEET TSBCRC SR15 0.700X1000X1930"/>
    <s v="C06"/>
    <s v="TSBCRC"/>
    <s v="SR15"/>
    <n v="0.7"/>
    <n v="1000"/>
    <n v="193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1"/>
    <s v="9519271234-1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3"/>
    <s v="9519271234-3"/>
    <s v="No Priority"/>
    <s v="Released"/>
    <x v="0"/>
    <m/>
    <m/>
    <m/>
    <m/>
    <s v="CR01"/>
    <s v="ACRM CRCA CTL"/>
    <m/>
    <x v="2"/>
    <x v="1"/>
    <x v="7"/>
    <m/>
    <n v="200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1"/>
    <s v="9519283115-1"/>
    <s v="No Priority"/>
    <s v="Released"/>
    <x v="0"/>
    <m/>
    <m/>
    <m/>
    <s v="N/C"/>
    <s v="CR02"/>
    <s v="ACRM CRCA CRS"/>
    <m/>
    <x v="1"/>
    <x v="1"/>
    <x v="7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s v=""/>
    <m/>
    <n v="10"/>
    <n v="25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2"/>
    <s v="9519283115-2"/>
    <s v="Dec'25"/>
    <s v="Released"/>
    <x v="1"/>
    <m/>
    <m/>
    <m/>
    <m/>
    <s v="CR02"/>
    <s v="ACRM CRCA CRS"/>
    <m/>
    <x v="2"/>
    <x v="1"/>
    <x v="7"/>
    <m/>
    <n v="2000"/>
    <s v="Rajasthan"/>
    <s v="North"/>
    <m/>
    <n v="116137"/>
    <s v="PELIKAN DOSSIER PRIVATE LIMITE"/>
    <n v="185675"/>
    <s v="CRCA COIL-TATXXD-AU03-0.5X1250"/>
    <s v="C01"/>
    <s v="TATXXD"/>
    <s v="AU03"/>
    <n v="0.5"/>
    <n v="1250"/>
    <n v="0"/>
    <m/>
    <s v=""/>
    <m/>
    <n v="10"/>
    <n v="25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1"/>
    <s v="9519283130-1"/>
    <s v="No Priority"/>
    <s v="Released"/>
    <x v="0"/>
    <m/>
    <m/>
    <m/>
    <m/>
    <s v="CR01"/>
    <s v="ACRM CRCA CTL"/>
    <m/>
    <x v="2"/>
    <x v="1"/>
    <x v="2"/>
    <m/>
    <n v="2000"/>
    <s v="Rajasthan"/>
    <s v="North"/>
    <m/>
    <n v="116137"/>
    <s v="PELIKAN DOSSIER PRIVATE LIMITE"/>
    <n v="3239543"/>
    <s v="CRCA SHEET TATCRC SR16 0.350X1250X2500"/>
    <s v="C06"/>
    <s v="TATCRC"/>
    <s v="SR16"/>
    <n v="0.35"/>
    <n v="1250"/>
    <n v="0"/>
    <m/>
    <s v=""/>
    <m/>
    <n v="2"/>
    <n v="3"/>
    <n v="58"/>
    <n v="0"/>
    <n v="58"/>
    <n v="28.92"/>
    <m/>
    <n v="0"/>
    <n v="28.61"/>
    <n v="0"/>
    <n v="0"/>
    <n v="0"/>
    <n v="0"/>
    <n v="0"/>
    <n v="0"/>
    <n v="0"/>
    <n v="0"/>
    <n v="0"/>
    <n v="0"/>
    <n v="0"/>
    <n v="0"/>
    <n v="0"/>
    <n v="0"/>
    <n v="0"/>
    <n v="0"/>
    <n v="28.61"/>
    <n v="0"/>
    <n v="28.61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1"/>
    <s v="9519253200-1"/>
    <s v="Dec'25"/>
    <s v="Released"/>
    <x v="1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2"/>
    <s v="9519253200-2"/>
    <s v="Dec'25"/>
    <s v="Released"/>
    <x v="1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3"/>
    <s v="9519253200-3"/>
    <s v="Dec'25"/>
    <s v="Released"/>
    <x v="1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867"/>
    <s v="CRCA SHEET TSBCRC SR15 1.600X1250X2500"/>
    <s v="C06"/>
    <s v="TSBCRC"/>
    <s v="SR15"/>
    <n v="1.6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94969"/>
    <n v="1"/>
    <s v="9519194969-1"/>
    <s v="No Priority"/>
    <s v="No forecast"/>
    <x v="0"/>
    <m/>
    <m/>
    <m/>
    <s v="N/C"/>
    <s v="CR02"/>
    <s v="ACRM CRCA CRS"/>
    <m/>
    <x v="1"/>
    <x v="1"/>
    <x v="7"/>
    <m/>
    <n v="2000"/>
    <s v="West Bengal"/>
    <s v="East"/>
    <m/>
    <n v="925093"/>
    <s v="PSPL STEEL PROCESSORS PRIVATE"/>
    <n v="1801562"/>
    <s v="CRCA COIL-TATXXD-AU03-0.8X1000"/>
    <s v="C01"/>
    <s v="TATXXD"/>
    <s v="AU03"/>
    <n v="0.8"/>
    <n v="1000"/>
    <n v="0"/>
    <m/>
    <s v=""/>
    <m/>
    <n v="13"/>
    <n v="29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1"/>
    <s v="9519278153-1"/>
    <s v="No Priority"/>
    <s v="No forecast"/>
    <x v="0"/>
    <m/>
    <m/>
    <m/>
    <s v="N/C"/>
    <s v="CR02"/>
    <s v="ACRM CRCA CRS"/>
    <m/>
    <x v="1"/>
    <x v="1"/>
    <x v="7"/>
    <m/>
    <n v="2000"/>
    <s v="West Bengal"/>
    <s v="East"/>
    <m/>
    <n v="925093"/>
    <s v="PSPL STEEL PROCESSORS PRIVATE"/>
    <n v="187513"/>
    <s v="CR COIL-ICF  DQ TATXXD AU03 0.80 X 1000"/>
    <s v="C01"/>
    <s v="TATXXD"/>
    <s v="AU03"/>
    <n v="0.8"/>
    <n v="1000"/>
    <n v="0"/>
    <m/>
    <s v=""/>
    <m/>
    <n v="13"/>
    <n v="29"/>
    <n v="22"/>
    <n v="0"/>
    <n v="22"/>
    <n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2"/>
    <s v="9519278153-2"/>
    <s v="No Priority"/>
    <s v="Released"/>
    <x v="0"/>
    <m/>
    <m/>
    <m/>
    <s v="N/C"/>
    <s v="CR02"/>
    <s v="ACRM CRCA CRS"/>
    <m/>
    <x v="4"/>
    <x v="1"/>
    <x v="7"/>
    <m/>
    <n v="2000"/>
    <s v="West Bengal"/>
    <s v="East"/>
    <m/>
    <n v="925093"/>
    <s v="PSPL STEEL PROCESSORS PRIVATE"/>
    <n v="2378012"/>
    <s v="CRCA COIL TATXXD AU03 0.800X1120"/>
    <s v="C01"/>
    <s v="TATXXD"/>
    <s v="AU03"/>
    <n v="0.8"/>
    <n v="1120"/>
    <n v="0"/>
    <m/>
    <s v=""/>
    <m/>
    <n v="13"/>
    <n v="29"/>
    <n v="25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1"/>
    <s v="9519278610-1"/>
    <s v="No Priority"/>
    <s v="No forecast"/>
    <x v="0"/>
    <m/>
    <m/>
    <m/>
    <m/>
    <s v="CR01"/>
    <s v="ACRM CRCA CTL"/>
    <m/>
    <x v="0"/>
    <x v="1"/>
    <x v="2"/>
    <m/>
    <n v="2000"/>
    <s v="West Bengal"/>
    <s v="East"/>
    <m/>
    <n v="925093"/>
    <s v="PSPL STEEL PROCESSORS PRIVATE"/>
    <n v="2427612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2"/>
    <s v="9519278610-2"/>
    <s v="Dec'25"/>
    <s v="Failed orders"/>
    <x v="1"/>
    <m/>
    <m/>
    <m/>
    <m/>
    <s v="CR01"/>
    <s v="ACRM CRCA CTL"/>
    <m/>
    <x v="2"/>
    <x v="1"/>
    <x v="2"/>
    <m/>
    <n v="2000"/>
    <s v="West Bengal"/>
    <s v="East"/>
    <m/>
    <n v="925093"/>
    <s v="PSPL STEEL PROCESSORS PRIVATE"/>
    <n v="3239543"/>
    <s v="CRCA SHEET TATCRC SR16 0.350X1250X2500"/>
    <s v="C06"/>
    <s v="TATCRC"/>
    <s v="SR16"/>
    <n v="0.35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475"/>
    <n v="1"/>
    <s v="9519187475-1"/>
    <s v="No Priority"/>
    <s v="No forecast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410101"/>
    <s v="CRCA SHEET TSBCRC SR15 0.750X1000X2500"/>
    <s v="C06"/>
    <s v="TSBCRC"/>
    <s v="SR15"/>
    <n v="0.75"/>
    <n v="1000"/>
    <n v="2500"/>
    <m/>
    <s v=""/>
    <m/>
    <n v="2.5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"/>
    <s v="9519270899-1"/>
    <s v="No Priority"/>
    <s v="Released"/>
    <x v="0"/>
    <m/>
    <m/>
    <m/>
    <m/>
    <s v="CR01"/>
    <s v="ACRM CRCA CTL"/>
    <m/>
    <x v="0"/>
    <x v="1"/>
    <x v="2"/>
    <m/>
    <n v="2000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s v=""/>
    <m/>
    <n v="2.5"/>
    <n v="3.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2"/>
    <s v="9519270899-2"/>
    <s v="No Priority"/>
    <s v="Failed orders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3"/>
    <s v="9519270899-3"/>
    <s v="No Priority"/>
    <s v="Released"/>
    <x v="0"/>
    <m/>
    <m/>
    <m/>
    <m/>
    <s v="CR01"/>
    <s v="ACRM CRCA CTL"/>
    <m/>
    <x v="0"/>
    <x v="1"/>
    <x v="2"/>
    <m/>
    <n v="2000"/>
    <s v="Jharkhand"/>
    <s v="East"/>
    <m/>
    <n v="121328"/>
    <s v="R. S. BOKARO METAL (P) LTD."/>
    <n v="3239536"/>
    <s v="CRCA SHEET TATCRC SR16 0.350X900X2500"/>
    <s v="C06"/>
    <s v="TATCRC"/>
    <s v="SR16"/>
    <n v="0.35"/>
    <n v="900"/>
    <n v="2500"/>
    <m/>
    <s v=""/>
    <m/>
    <n v="2.5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4"/>
    <s v="9519270899-4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5"/>
    <s v="9519270899-5"/>
    <s v="Dec'25"/>
    <s v="Released"/>
    <x v="1"/>
    <m/>
    <m/>
    <m/>
    <m/>
    <s v="CR01"/>
    <s v="ACRM CRCA CTL"/>
    <m/>
    <x v="2"/>
    <x v="1"/>
    <x v="2"/>
    <m/>
    <n v="2000"/>
    <s v="Jharkhand"/>
    <s v="East"/>
    <m/>
    <n v="121328"/>
    <s v="R. S. BOKARO METAL (P) LTD."/>
    <n v="2441002"/>
    <s v="CRCA SHEET TATCRC SR16 0.380X1250X2500"/>
    <s v="C06"/>
    <s v="TATCRC"/>
    <s v="SR16"/>
    <n v="0.38"/>
    <n v="1250"/>
    <n v="2500"/>
    <m/>
    <s v=""/>
    <m/>
    <n v="2.5"/>
    <n v="3.2"/>
    <n v="58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6"/>
    <s v="9519270899-6"/>
    <s v="Dec'25"/>
    <s v="Released"/>
    <x v="1"/>
    <m/>
    <m/>
    <m/>
    <m/>
    <s v="CR01"/>
    <s v="ACRM CRCA CTL"/>
    <m/>
    <x v="0"/>
    <x v="1"/>
    <x v="2"/>
    <m/>
    <n v="2000"/>
    <s v="Jharkhand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s v=""/>
    <m/>
    <n v="2.5"/>
    <n v="3.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8"/>
    <s v="9519270899-8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1"/>
    <s v="9519270899-11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s v=""/>
    <m/>
    <n v="2.5"/>
    <n v="3.2"/>
    <n v="46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1"/>
    <s v="9519271037-1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2"/>
    <s v="9519271037-2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n v="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3"/>
    <s v="9519271037-3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91956"/>
    <s v="GP COIL SOFT-TATXGP-GK09-0.35X900"/>
    <s v="C02"/>
    <s v="TATXGP"/>
    <s v="GK09"/>
    <n v="0.35"/>
    <n v="900"/>
    <n v="0"/>
    <m/>
    <n v="80"/>
    <m/>
    <n v="4"/>
    <n v="12"/>
    <n v="147"/>
    <n v="0"/>
    <n v="147"/>
    <n v="14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4"/>
    <s v="9519271037-4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5"/>
    <s v="9519271037-5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7"/>
    <s v="9519271037-7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8"/>
    <s v="9519271037-8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96"/>
    <n v="1"/>
    <s v="9519271096-1"/>
    <s v="Dec'25"/>
    <s v="Released"/>
    <x v="1"/>
    <m/>
    <m/>
    <m/>
    <m/>
    <s v="GP01"/>
    <s v="ACRM GP#3 WIDER HARD"/>
    <m/>
    <x v="3"/>
    <x v="0"/>
    <x v="12"/>
    <m/>
    <n v="2000"/>
    <s v="Karnataka"/>
    <s v="SOUTH"/>
    <m/>
    <n v="942923"/>
    <s v="S C SHETTAR &amp; SONS PRIVATE LIM"/>
    <n v="3708868"/>
    <s v="GP COIL TATGPH GP02 0.500X1350"/>
    <s v="C05"/>
    <s v="TATGPH"/>
    <s v="GP02"/>
    <n v="0.5"/>
    <n v="1350"/>
    <n v="0"/>
    <m/>
    <s v=""/>
    <m/>
    <n v="2"/>
    <n v="5"/>
    <n v="62"/>
    <n v="0"/>
    <n v="62"/>
    <n v="6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"/>
    <s v="9519200771-1"/>
    <s v="No Priority"/>
    <s v="No forecast"/>
    <x v="0"/>
    <m/>
    <m/>
    <m/>
    <m/>
    <s v="CR02"/>
    <s v="ACRM CRCA CRS"/>
    <m/>
    <x v="0"/>
    <x v="1"/>
    <x v="7"/>
    <m/>
    <n v="2000"/>
    <s v="Assam"/>
    <s v="East"/>
    <m/>
    <n v="116649"/>
    <s v="SAGAR STEELS"/>
    <n v="2325277"/>
    <s v="CRCA COIL TATXXD AU03 1.200X915"/>
    <s v="C01"/>
    <s v="TATXXD"/>
    <s v="AU03"/>
    <n v="1.2"/>
    <n v="915"/>
    <n v="0"/>
    <m/>
    <s v=""/>
    <m/>
    <n v="4"/>
    <n v="11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2"/>
    <s v="9519200771-2"/>
    <s v="No Priority"/>
    <s v="Released"/>
    <x v="0"/>
    <m/>
    <m/>
    <m/>
    <s v="N/C"/>
    <s v="CR02"/>
    <s v="ACRM CRCA CRS"/>
    <m/>
    <x v="1"/>
    <x v="1"/>
    <x v="7"/>
    <m/>
    <n v="2000"/>
    <s v="Assam"/>
    <s v="East"/>
    <m/>
    <n v="116649"/>
    <s v="SAGAR STEELS"/>
    <n v="2390329"/>
    <s v="CRCA COIL TATXXD AU03 0.900X1000"/>
    <s v="C01"/>
    <s v="TATXXD"/>
    <s v="AU03"/>
    <n v="0.9"/>
    <n v="1000"/>
    <n v="0"/>
    <m/>
    <s v=""/>
    <m/>
    <n v="4"/>
    <n v="11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3"/>
    <s v="9519200771-3"/>
    <s v="No Priority"/>
    <s v="Failed orders"/>
    <x v="0"/>
    <m/>
    <m/>
    <m/>
    <s v="N/C"/>
    <s v="CR02"/>
    <s v="ACRM CRCA CRS"/>
    <m/>
    <x v="1"/>
    <x v="1"/>
    <x v="7"/>
    <m/>
    <n v="2000"/>
    <s v="Assam"/>
    <s v="East"/>
    <m/>
    <n v="116649"/>
    <s v="SAGAR STEELS"/>
    <n v="1801562"/>
    <s v="CRCA COIL-TATXXD-AU03-0.8X1000"/>
    <s v="C01"/>
    <s v="TATXXD"/>
    <s v="AU03"/>
    <n v="0.8"/>
    <n v="1000"/>
    <n v="0"/>
    <m/>
    <s v=""/>
    <m/>
    <n v="4"/>
    <n v="11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5"/>
    <s v="9519200771-5"/>
    <s v="Dec'25"/>
    <s v="Failed orders"/>
    <x v="1"/>
    <m/>
    <m/>
    <m/>
    <s v="N/C"/>
    <s v="CR03"/>
    <s v="ACRM CRCA SPM"/>
    <m/>
    <x v="1"/>
    <x v="1"/>
    <x v="2"/>
    <m/>
    <n v="2000"/>
    <s v="Assam"/>
    <s v="East"/>
    <m/>
    <n v="116649"/>
    <s v="SAGAR STEELS"/>
    <n v="3516003"/>
    <s v="CR COIL TSBCRC SR25 0.600X1000"/>
    <s v="C01"/>
    <s v="TSBCRC"/>
    <s v="SR25"/>
    <n v="0.6"/>
    <n v="1000"/>
    <n v="0"/>
    <m/>
    <s v=""/>
    <m/>
    <n v="4"/>
    <n v="2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7"/>
    <s v="9519200771-7"/>
    <s v="Dec'25"/>
    <s v="Failed orders"/>
    <x v="1"/>
    <m/>
    <m/>
    <m/>
    <s v="N/C"/>
    <s v="CR03"/>
    <s v="ACRM CRCA SPM"/>
    <m/>
    <x v="1"/>
    <x v="1"/>
    <x v="2"/>
    <m/>
    <n v="2000"/>
    <s v="Assam"/>
    <s v="East"/>
    <m/>
    <n v="116649"/>
    <s v="SAGAR STEELS"/>
    <n v="3515914"/>
    <s v="CR COIL TSBCRC SR25 0.500X1000"/>
    <s v="C01"/>
    <s v="TSBCRC"/>
    <s v="SR25"/>
    <n v="0.5"/>
    <n v="1000"/>
    <n v="0"/>
    <m/>
    <s v=""/>
    <m/>
    <n v="4"/>
    <n v="2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9"/>
    <s v="9519200771-9"/>
    <s v="No Priority"/>
    <s v="No forecast"/>
    <x v="0"/>
    <m/>
    <m/>
    <m/>
    <s v="N/C"/>
    <s v="CR03"/>
    <s v="ACRM CRCA SPM"/>
    <m/>
    <x v="1"/>
    <x v="1"/>
    <x v="2"/>
    <m/>
    <n v="2000"/>
    <s v="Assam"/>
    <s v="East"/>
    <m/>
    <n v="116649"/>
    <s v="SAGAR STEELS"/>
    <n v="3241827"/>
    <s v="CR COIL TATCRC SR26 0.450X1000"/>
    <s v="C01"/>
    <s v="TATCRC"/>
    <s v="SR26"/>
    <n v="0.45"/>
    <n v="1000"/>
    <n v="0"/>
    <m/>
    <s v=""/>
    <m/>
    <n v="4"/>
    <n v="2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0"/>
    <s v="9519200771-10"/>
    <s v="Dec'25"/>
    <s v="No forecast"/>
    <x v="1"/>
    <m/>
    <m/>
    <m/>
    <s v="N/C"/>
    <s v="CR03"/>
    <s v="ACRM CRCA SPM"/>
    <m/>
    <x v="0"/>
    <x v="1"/>
    <x v="2"/>
    <m/>
    <n v="2000"/>
    <s v="Assam"/>
    <s v="East"/>
    <m/>
    <n v="116649"/>
    <s v="SAGAR STEELS"/>
    <n v="3241826"/>
    <s v="CR COIL TATCRC SR26 0.450X900"/>
    <s v="C01"/>
    <s v="TATCRC"/>
    <s v="SR26"/>
    <n v="0.45"/>
    <n v="900"/>
    <n v="0"/>
    <m/>
    <s v=""/>
    <m/>
    <n v="4"/>
    <n v="28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1"/>
    <s v="9519200771-11"/>
    <s v="Dec'25"/>
    <s v="No forecast"/>
    <x v="1"/>
    <m/>
    <m/>
    <m/>
    <m/>
    <s v="CR03"/>
    <s v="ACRM CRCA SPM"/>
    <m/>
    <x v="2"/>
    <x v="1"/>
    <x v="2"/>
    <m/>
    <n v="2000"/>
    <s v="Assam"/>
    <s v="East"/>
    <m/>
    <n v="116649"/>
    <s v="SAGAR STEELS"/>
    <n v="3241824"/>
    <s v="CR COIL TATCRC SR26 0.430X1250"/>
    <s v="C01"/>
    <s v="TATCRC"/>
    <s v="SR26"/>
    <n v="0.43"/>
    <n v="1250"/>
    <n v="0"/>
    <m/>
    <s v=""/>
    <m/>
    <n v="4"/>
    <n v="2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2"/>
    <s v="9519200771-12"/>
    <s v="Dec'25"/>
    <s v="No forecast"/>
    <x v="1"/>
    <m/>
    <m/>
    <m/>
    <m/>
    <s v="CR03"/>
    <s v="ACRM CRCA SPM"/>
    <m/>
    <x v="2"/>
    <x v="1"/>
    <x v="2"/>
    <m/>
    <n v="2000"/>
    <s v="Assam"/>
    <s v="East"/>
    <m/>
    <n v="116649"/>
    <s v="SAGAR STEELS"/>
    <n v="3241829"/>
    <s v="CR COIL TATCRC SR26 0.450X1250"/>
    <s v="C01"/>
    <s v="TATCRC"/>
    <s v="SR26"/>
    <n v="0.45"/>
    <n v="1250"/>
    <n v="0"/>
    <m/>
    <s v=""/>
    <m/>
    <n v="4"/>
    <n v="2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1911"/>
    <n v="1"/>
    <s v="9519231911-1"/>
    <s v="Dec'25"/>
    <s v="Released"/>
    <x v="1"/>
    <m/>
    <m/>
    <m/>
    <m/>
    <s v="CR01"/>
    <s v="ACRM CRCA CTL"/>
    <m/>
    <x v="2"/>
    <x v="1"/>
    <x v="2"/>
    <m/>
    <n v="2000"/>
    <s v="West Bengal"/>
    <s v="East"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1"/>
    <s v="9519258022-1"/>
    <s v="No Priority"/>
    <s v="Released"/>
    <x v="0"/>
    <m/>
    <m/>
    <m/>
    <s v="N/C"/>
    <s v="CR02"/>
    <s v="ACRM CRCA CRS"/>
    <m/>
    <x v="4"/>
    <x v="1"/>
    <x v="7"/>
    <m/>
    <n v="2000"/>
    <s v="Assam"/>
    <s v="East"/>
    <m/>
    <n v="116649"/>
    <s v="SAGAR STEELS"/>
    <n v="3612620"/>
    <s v="CR COIL TATXXD AU03 0.700X1120"/>
    <s v="C01"/>
    <s v="TATXXD"/>
    <s v="AU03"/>
    <n v="0.7"/>
    <n v="1120"/>
    <n v="0"/>
    <m/>
    <s v=""/>
    <m/>
    <n v="4"/>
    <n v="28"/>
    <n v="25.98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2"/>
    <s v="9519258022-2"/>
    <s v="No Priority"/>
    <s v="Failed orders"/>
    <x v="0"/>
    <m/>
    <m/>
    <m/>
    <s v="N/C"/>
    <s v="CR03"/>
    <s v="ACRM CRCA SPM"/>
    <m/>
    <x v="1"/>
    <x v="1"/>
    <x v="2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s v=""/>
    <m/>
    <n v="4"/>
    <n v="28"/>
    <n v="45.98"/>
    <n v="0"/>
    <n v="45.98"/>
    <n v="45.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1"/>
    <s v="9519256609-1"/>
    <s v="Dec'25"/>
    <s v="No forecast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s v=""/>
    <m/>
    <n v="3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2"/>
    <s v="9519256609-2"/>
    <s v="Dec'25"/>
    <s v="Released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429"/>
    <s v="GP COIL XXXGPH GPH3 0.350X900"/>
    <s v="C05"/>
    <s v="XXXGPH"/>
    <s v="GPH3"/>
    <n v="0.35"/>
    <n v="900"/>
    <n v="0"/>
    <m/>
    <s v=""/>
    <m/>
    <n v="3"/>
    <n v="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3"/>
    <s v="9519256609-3"/>
    <s v="Dec'25"/>
    <s v="Released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430"/>
    <s v="GP COIL XXXGPH GPH3 0.400X900"/>
    <s v="C05"/>
    <s v="XXXGPH"/>
    <s v="GPH3"/>
    <n v="0.4"/>
    <n v="900"/>
    <n v="0"/>
    <m/>
    <s v=""/>
    <m/>
    <n v="3"/>
    <n v="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4"/>
    <s v="9519256609-4"/>
    <s v="Dec'25"/>
    <s v="Released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s v=""/>
    <m/>
    <n v="3"/>
    <n v="5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1"/>
    <s v="9519188891-1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2"/>
    <s v="9519188891-2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6"/>
    <s v="9519188891-6"/>
    <s v="Dec'25"/>
    <s v="Failed orders"/>
    <x v="1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8"/>
    <s v="9519188891-8"/>
    <s v="Dec'25"/>
    <s v="Released"/>
    <x v="1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"/>
    <s v="9519268662-1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2"/>
    <s v="9519268662-2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3"/>
    <s v="9519268662-3"/>
    <s v="Dec'25"/>
    <s v="Released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s v=""/>
    <m/>
    <n v="2.5"/>
    <n v="3.2"/>
    <n v="105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4"/>
    <s v="9519268662-4"/>
    <s v="Dec'25"/>
    <s v="Failed orders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s v=""/>
    <m/>
    <n v="2.5"/>
    <n v="3.2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5"/>
    <s v="9519268662-5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s v=""/>
    <m/>
    <n v="2.5"/>
    <n v="3.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6"/>
    <s v="9519268662-6"/>
    <s v="Dec'25"/>
    <s v="Failed orders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7"/>
    <s v="9519268662-7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8"/>
    <s v="9519268662-8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9"/>
    <s v="9519268662-9"/>
    <s v="Dec'25"/>
    <s v="Released"/>
    <x v="1"/>
    <m/>
    <m/>
    <m/>
    <m/>
    <s v="CR01"/>
    <s v="ACRM CRCA CTL"/>
    <m/>
    <x v="2"/>
    <x v="1"/>
    <x v="2"/>
    <m/>
    <n v="2000"/>
    <s v="Jharkhand"/>
    <s v="East"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m/>
    <n v="0"/>
    <n v="114.43"/>
    <n v="0"/>
    <n v="0"/>
    <n v="0"/>
    <n v="0"/>
    <n v="0"/>
    <n v="0"/>
    <n v="0"/>
    <n v="0"/>
    <n v="0"/>
    <n v="0"/>
    <n v="0"/>
    <n v="0"/>
    <n v="0"/>
    <n v="0"/>
    <n v="0"/>
    <n v="0"/>
    <n v="114.43"/>
    <n v="0"/>
    <n v="114.43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0"/>
    <s v="9519268662-10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"/>
    <s v="9519268726-1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2"/>
    <s v="9519268726-2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3"/>
    <s v="9519268726-3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4"/>
    <s v="9519268726-4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6"/>
    <s v="9519268726-6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89"/>
    <n v="0"/>
    <n v="189"/>
    <n v="1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7"/>
    <s v="9519268726-7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8"/>
    <s v="9519268726-8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13"/>
    <s v="GP COIL SOFT-TATXGP-GK09-0.45X900"/>
    <s v="C02"/>
    <s v="TATXGP"/>
    <s v="GK09"/>
    <n v="0.45"/>
    <n v="900"/>
    <n v="0"/>
    <m/>
    <n v="80"/>
    <m/>
    <n v="4"/>
    <n v="1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0"/>
    <s v="9519268726-10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1"/>
    <s v="9519268726-11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89"/>
    <n v="0"/>
    <n v="189"/>
    <n v="1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2"/>
    <s v="9519268726-12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3"/>
    <s v="9519268726-13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2"/>
    <s v="9519279820-2"/>
    <s v="No Priority"/>
    <s v="No forecast"/>
    <x v="0"/>
    <m/>
    <m/>
    <m/>
    <m/>
    <s v="CR02"/>
    <s v="ACRM CRCA CRS"/>
    <m/>
    <x v="0"/>
    <x v="1"/>
    <x v="7"/>
    <m/>
    <n v="2000"/>
    <s v="Jharkhand"/>
    <s v="East"/>
    <m/>
    <n v="185794"/>
    <s v="Shree Bajrang Steel Udyog"/>
    <n v="2165170"/>
    <s v="CRCA COIL TATCRC TR15 0.400X900"/>
    <s v="C01"/>
    <s v="TATCRC"/>
    <s v="TR15"/>
    <n v="0.4"/>
    <n v="900"/>
    <n v="0"/>
    <m/>
    <s v=""/>
    <m/>
    <n v="4"/>
    <n v="12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3"/>
    <s v="9519279820-3"/>
    <s v="No Priority"/>
    <s v="No forecast"/>
    <x v="0"/>
    <m/>
    <m/>
    <m/>
    <s v="N/C"/>
    <s v="CR02"/>
    <s v="ACRM CRCA CRS"/>
    <m/>
    <x v="1"/>
    <x v="1"/>
    <x v="7"/>
    <m/>
    <n v="2000"/>
    <s v="Jharkhand"/>
    <s v="East"/>
    <m/>
    <n v="185794"/>
    <s v="Shree Bajrang Steel Udyog"/>
    <n v="1804889"/>
    <s v="CRCA COIL-TATCRC-TR15-0.4X1000"/>
    <s v="C01"/>
    <s v="TATCRC"/>
    <s v="TR15"/>
    <n v="0.4"/>
    <n v="1000"/>
    <n v="0"/>
    <m/>
    <s v=""/>
    <m/>
    <n v="4"/>
    <n v="12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2"/>
    <s v="9519187886-2"/>
    <s v="Dec'25"/>
    <s v="Released"/>
    <x v="1"/>
    <m/>
    <m/>
    <m/>
    <m/>
    <s v="CR01"/>
    <s v="ACRM CRCA CTL"/>
    <m/>
    <x v="0"/>
    <x v="1"/>
    <x v="2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3"/>
    <s v="9519187886-3"/>
    <s v="Dec'25"/>
    <s v="No forecast"/>
    <x v="1"/>
    <m/>
    <m/>
    <m/>
    <m/>
    <s v="CR01"/>
    <s v="ACRM CRCA CTL"/>
    <m/>
    <x v="1"/>
    <x v="1"/>
    <x v="2"/>
    <m/>
    <n v="2000"/>
    <s v="Andhra Pradesh"/>
    <s v="SOUTH"/>
    <m/>
    <n v="946077"/>
    <s v="SITARAM IRON AND STEEL PVT LTD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5968"/>
    <n v="1"/>
    <s v="9519245968-1"/>
    <s v="Dec'25"/>
    <s v="Released"/>
    <x v="1"/>
    <m/>
    <m/>
    <m/>
    <m/>
    <s v="CR01"/>
    <s v="ACRM CRCA CTL"/>
    <m/>
    <x v="0"/>
    <x v="1"/>
    <x v="2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18"/>
    <n v="1"/>
    <s v="9519175918-1"/>
    <s v="No Priority"/>
    <s v="No forecast"/>
    <x v="0"/>
    <m/>
    <m/>
    <m/>
    <m/>
    <s v="CR01"/>
    <s v="ACRM CRCA CTL"/>
    <m/>
    <x v="2"/>
    <x v="1"/>
    <x v="2"/>
    <m/>
    <n v="2000"/>
    <s v="Jharkhand"/>
    <s v="East"/>
    <m/>
    <n v="165053"/>
    <s v="SUDISA ENTERPRISES (P) LTD."/>
    <n v="2441002"/>
    <s v="CRCA SHEET TATCRC SR16 0.380X1250X2500"/>
    <s v="C06"/>
    <s v="TATCRC"/>
    <s v="SR16"/>
    <n v="0.38"/>
    <n v="1250"/>
    <n v="2500"/>
    <m/>
    <s v=""/>
    <m/>
    <n v="2.4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1"/>
    <s v="9519175948-1"/>
    <s v="No Priority"/>
    <s v="No forecast"/>
    <x v="0"/>
    <m/>
    <m/>
    <m/>
    <s v="N/C"/>
    <s v="CR02"/>
    <s v="ACRM CRCA CRS"/>
    <m/>
    <x v="1"/>
    <x v="1"/>
    <x v="7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s v=""/>
    <m/>
    <n v="4"/>
    <n v="1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2"/>
    <s v="9519175948-2"/>
    <s v="No Priority"/>
    <s v="No forecast"/>
    <x v="0"/>
    <m/>
    <m/>
    <m/>
    <s v="N/C"/>
    <s v="CR02"/>
    <s v="ACRM CRCA CRS"/>
    <m/>
    <x v="1"/>
    <x v="1"/>
    <x v="7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s v=""/>
    <m/>
    <n v="4"/>
    <n v="1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3"/>
    <s v="9519175948-3"/>
    <s v="No Priority"/>
    <s v="Released"/>
    <x v="0"/>
    <m/>
    <m/>
    <m/>
    <s v="N/C"/>
    <s v="CR02"/>
    <s v="ACRM CRCA CRS"/>
    <m/>
    <x v="1"/>
    <x v="1"/>
    <x v="7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s v=""/>
    <m/>
    <n v="4"/>
    <n v="1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536"/>
    <n v="1"/>
    <s v="9519280536-1"/>
    <s v="No Priority"/>
    <s v="Released"/>
    <x v="0"/>
    <m/>
    <m/>
    <m/>
    <m/>
    <s v="CR03"/>
    <s v="ACRM CRCA SPM"/>
    <n v="1000"/>
    <x v="3"/>
    <x v="1"/>
    <x v="7"/>
    <m/>
    <n v="2000"/>
    <s v="Delhi"/>
    <s v="North"/>
    <m/>
    <n v="184986"/>
    <s v="SWASTIK STEEL PROCESSOR LLP"/>
    <n v="2386038"/>
    <s v="CRCA COIL TATXXD AU03 1.200X1320"/>
    <s v="C01"/>
    <s v="TATXXD"/>
    <s v="AU03"/>
    <n v="1.2"/>
    <n v="1320"/>
    <n v="0"/>
    <m/>
    <s v=""/>
    <m/>
    <n v="6"/>
    <n v="29"/>
    <n v="89.99"/>
    <n v="0"/>
    <n v="90"/>
    <n v="9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849"/>
    <n v="1"/>
    <s v="9519282849-1"/>
    <s v="Dec'25"/>
    <s v="Released"/>
    <x v="1"/>
    <m/>
    <m/>
    <m/>
    <m/>
    <s v="GL01"/>
    <s v="ACRM GP#2 TBSPL BGL"/>
    <m/>
    <x v="2"/>
    <x v="2"/>
    <x v="4"/>
    <m/>
    <n v="1000"/>
    <s v="Jharkhand"/>
    <s v="TBSPL"/>
    <m/>
    <n v="942284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d v="2025-10-29T00:00:00"/>
    <s v="ZBTF"/>
    <n v="9519227652"/>
    <n v="1"/>
    <s v="9519227652-1"/>
    <s v="Dec'25"/>
    <s v="Failed orders"/>
    <x v="1"/>
    <m/>
    <m/>
    <m/>
    <m/>
    <s v="GP02"/>
    <s v="ACRM GP#3 WIDER SOFT"/>
    <m/>
    <x v="2"/>
    <x v="0"/>
    <x v="3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1"/>
    <s v="9519279552-1"/>
    <s v="No Priority"/>
    <s v="Released"/>
    <x v="0"/>
    <m/>
    <m/>
    <m/>
    <m/>
    <s v="CR03"/>
    <s v="ACRM CRCA SPM"/>
    <m/>
    <x v="2"/>
    <x v="1"/>
    <x v="7"/>
    <m/>
    <n v="2000"/>
    <s v="West Bengal"/>
    <s v="East"/>
    <m/>
    <n v="600250"/>
    <s v="TATA CENTRE"/>
    <n v="185675"/>
    <s v="CRCA COIL-TATXXD-AU03-0.5X1250"/>
    <s v="C01"/>
    <s v="TATXXD"/>
    <s v="AU03"/>
    <n v="0.5"/>
    <n v="1250"/>
    <n v="0"/>
    <m/>
    <s v=""/>
    <m/>
    <n v="10"/>
    <n v="28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2"/>
    <s v="9519279552-2"/>
    <s v="No Priority"/>
    <s v="Released"/>
    <x v="0"/>
    <m/>
    <m/>
    <m/>
    <m/>
    <s v="CR03"/>
    <s v="ACRM CRCA SPM"/>
    <m/>
    <x v="2"/>
    <x v="1"/>
    <x v="7"/>
    <m/>
    <n v="2000"/>
    <s v="West Bengal"/>
    <s v="East"/>
    <m/>
    <n v="600250"/>
    <s v="TATA CENTRE"/>
    <n v="1801456"/>
    <s v="CRCA COIL-TATXXD-AU03-0.7X1250"/>
    <s v="C01"/>
    <s v="TATXXD"/>
    <s v="AU03"/>
    <n v="0.7"/>
    <n v="1250"/>
    <n v="0"/>
    <m/>
    <s v=""/>
    <m/>
    <n v="10"/>
    <n v="28"/>
    <n v="58"/>
    <n v="0"/>
    <n v="58"/>
    <n v="29.95"/>
    <m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5"/>
    <s v="9519279552-5"/>
    <s v="Dec'25"/>
    <s v="Released"/>
    <x v="1"/>
    <m/>
    <m/>
    <m/>
    <m/>
    <s v="CR03"/>
    <s v="ACRM CRCA SPM"/>
    <m/>
    <x v="2"/>
    <x v="1"/>
    <x v="7"/>
    <m/>
    <n v="2000"/>
    <s v="West Bengal"/>
    <s v="East"/>
    <m/>
    <n v="600250"/>
    <s v="TATA CENTRE"/>
    <n v="1804854"/>
    <s v="CRCA COIL-TATXXD-AU03-1.2X1250"/>
    <s v="C01"/>
    <s v="TATXXD"/>
    <s v="AU03"/>
    <n v="1.2"/>
    <n v="1250"/>
    <n v="0"/>
    <m/>
    <s v=""/>
    <m/>
    <n v="10"/>
    <n v="28"/>
    <n v="145"/>
    <n v="93.21"/>
    <n v="51.79"/>
    <n v="23.66"/>
    <m/>
    <n v="0"/>
    <n v="28.13"/>
    <n v="0"/>
    <n v="0"/>
    <n v="0"/>
    <n v="0"/>
    <n v="0"/>
    <n v="0"/>
    <n v="0"/>
    <n v="0"/>
    <n v="0"/>
    <n v="0"/>
    <n v="0"/>
    <n v="0"/>
    <n v="0"/>
    <n v="0"/>
    <n v="0"/>
    <n v="0"/>
    <n v="28.13"/>
    <n v="0"/>
    <n v="28.13"/>
    <n v="0"/>
    <n v="51.7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6"/>
    <s v="9519279552-6"/>
    <s v="No Priority"/>
    <s v="Released"/>
    <x v="0"/>
    <m/>
    <m/>
    <m/>
    <m/>
    <s v="CR03"/>
    <s v="ACRM CRCA SPM"/>
    <m/>
    <x v="2"/>
    <x v="1"/>
    <x v="7"/>
    <m/>
    <n v="2000"/>
    <s v="West Bengal"/>
    <s v="East"/>
    <m/>
    <n v="600250"/>
    <s v="TATA CENTRE"/>
    <n v="2334995"/>
    <s v="CRCA COIL TATXXD AU03 1.500X1250"/>
    <s v="C01"/>
    <s v="TATXXD"/>
    <s v="AU03"/>
    <n v="1.5"/>
    <n v="1250"/>
    <n v="0"/>
    <m/>
    <s v=""/>
    <m/>
    <n v="10"/>
    <n v="28"/>
    <n v="145"/>
    <n v="47.09"/>
    <n v="97.91"/>
    <n v="97.9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.9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458"/>
    <n v="1"/>
    <s v="9519269458-1"/>
    <s v="No Priority"/>
    <s v="Released"/>
    <x v="0"/>
    <m/>
    <m/>
    <m/>
    <m/>
    <s v="CR02"/>
    <s v="ACRM CRCA CRS"/>
    <m/>
    <x v="2"/>
    <x v="1"/>
    <x v="7"/>
    <m/>
    <n v="2000"/>
    <s v="Maharashtra"/>
    <s v="West"/>
    <m/>
    <n v="154641"/>
    <s v="TATA STEEL DOWNSTREAM PRODUCTS"/>
    <n v="185632"/>
    <s v="CR COIL-ICF  DQ TATXXD AU03 0.45 X 1250"/>
    <s v="C01"/>
    <s v="TATXXD"/>
    <s v="AU03"/>
    <n v="0.45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1"/>
    <s v="9519250170-1"/>
    <s v="No Priority"/>
    <s v="No forecast"/>
    <x v="0"/>
    <m/>
    <m/>
    <m/>
    <m/>
    <s v="CR01"/>
    <s v="ACRM CRCA CTL"/>
    <m/>
    <x v="0"/>
    <x v="1"/>
    <x v="7"/>
    <m/>
    <n v="2000"/>
    <s v="Telangana"/>
    <s v="SOUTH"/>
    <m/>
    <n v="939422"/>
    <s v="VIJAY VENKAT STEELS PRIVATE LI"/>
    <n v="3241644"/>
    <s v="CRCA SHEET TATCRC TR15 0.350X900X2440"/>
    <s v="C06"/>
    <s v="TATCRC"/>
    <s v="TR15"/>
    <n v="0.35"/>
    <n v="900"/>
    <n v="244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2"/>
    <s v="9519250170-2"/>
    <s v="No Priority"/>
    <s v="No forecast"/>
    <x v="0"/>
    <m/>
    <m/>
    <m/>
    <m/>
    <s v="CR01"/>
    <s v="ACRM CRCA CTL"/>
    <m/>
    <x v="0"/>
    <x v="1"/>
    <x v="7"/>
    <m/>
    <n v="2000"/>
    <s v="Telangana"/>
    <s v="SOUTH"/>
    <m/>
    <n v="939422"/>
    <s v="VIJAY VENKAT STEELS PRIVATE LI"/>
    <n v="3241665"/>
    <s v="CRCA SHEET TATCRC TR15 0.450X900X2440"/>
    <s v="C06"/>
    <s v="TATCRC"/>
    <s v="TR15"/>
    <n v="0.45"/>
    <n v="900"/>
    <n v="244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3"/>
    <s v="9519250170-3"/>
    <s v="No Priority"/>
    <s v="No forecast"/>
    <x v="0"/>
    <m/>
    <m/>
    <m/>
    <m/>
    <s v="CR01"/>
    <s v="ACRM CRCA CTL"/>
    <m/>
    <x v="0"/>
    <x v="1"/>
    <x v="7"/>
    <m/>
    <n v="2000"/>
    <s v="Telangana"/>
    <s v="SOUTH"/>
    <m/>
    <n v="939422"/>
    <s v="VIJAY VENKAT STEELS PRIVATE LI"/>
    <n v="3241675"/>
    <s v="CRCA SHEET TATCRC TR15 0.500X900X2440"/>
    <s v="C06"/>
    <s v="TATCRC"/>
    <s v="TR15"/>
    <n v="0.5"/>
    <n v="900"/>
    <n v="244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16"/>
    <n v="1"/>
    <s v="9519251816-1"/>
    <s v="No Priority"/>
    <s v="Released"/>
    <x v="0"/>
    <m/>
    <m/>
    <m/>
    <s v="N/C"/>
    <s v="CR02"/>
    <s v="ACRM CRCA CRS"/>
    <m/>
    <x v="4"/>
    <x v="1"/>
    <x v="7"/>
    <m/>
    <n v="2000"/>
    <s v="Telangana"/>
    <s v="SOUTH"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67"/>
    <n v="2"/>
    <s v="9519251867-2"/>
    <s v="No Priority"/>
    <s v="Released"/>
    <x v="0"/>
    <m/>
    <m/>
    <m/>
    <s v="N/C"/>
    <s v="CR02"/>
    <s v="ACRM CRCA CRS"/>
    <m/>
    <x v="4"/>
    <x v="1"/>
    <x v="7"/>
    <m/>
    <n v="2000"/>
    <s v="Telangana"/>
    <s v="SOUTH"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6"/>
    <s v="9519284306-6"/>
    <s v="No Priority"/>
    <s v="Released"/>
    <x v="0"/>
    <m/>
    <m/>
    <m/>
    <m/>
    <s v="CR01"/>
    <s v="ACRM CRCA CTL"/>
    <m/>
    <x v="1"/>
    <x v="1"/>
    <x v="2"/>
    <m/>
    <s v="2000-BPRS"/>
    <s v="VISHAKHAPATNAM"/>
    <s v="SOUTH"/>
    <m/>
    <n v="946077"/>
    <s v="SITARAM IRON AND STEEL PVT LTD"/>
    <n v="3410101"/>
    <s v="CRCA SHEET TSBCRC SR15 0.750X1000X2500"/>
    <s v="C06"/>
    <s v="TSBCRC"/>
    <s v="SR15"/>
    <n v="0.75"/>
    <n v="1000"/>
    <n v="2500"/>
    <m/>
    <s v=" "/>
    <m/>
    <n v="1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1"/>
    <s v="9519284306-1"/>
    <s v="No Priority"/>
    <s v="Released"/>
    <x v="0"/>
    <m/>
    <m/>
    <m/>
    <m/>
    <s v="CR01"/>
    <s v="ACRM CRCA CTL"/>
    <m/>
    <x v="0"/>
    <x v="1"/>
    <x v="2"/>
    <m/>
    <s v="2000-BPRS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s v=" "/>
    <m/>
    <n v="1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2"/>
    <s v="9519284306-2"/>
    <s v="No Priority"/>
    <s v="Released"/>
    <x v="0"/>
    <m/>
    <m/>
    <m/>
    <m/>
    <s v="CR01"/>
    <s v="ACRM CRCA CTL"/>
    <m/>
    <x v="1"/>
    <x v="1"/>
    <x v="2"/>
    <m/>
    <s v="2000-BPRS"/>
    <s v="VISHAKHAPATNAM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s v=" "/>
    <m/>
    <n v="1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3"/>
    <s v="9519284306-3"/>
    <s v="No Priority"/>
    <s v="Released"/>
    <x v="0"/>
    <m/>
    <m/>
    <m/>
    <m/>
    <s v="CR01"/>
    <s v="ACRM CRCA CTL"/>
    <m/>
    <x v="0"/>
    <x v="1"/>
    <x v="2"/>
    <m/>
    <s v="2000-BPRS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s v=" "/>
    <m/>
    <n v="1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4"/>
    <s v="9519284306-4"/>
    <s v="No Priority"/>
    <s v="Released"/>
    <x v="0"/>
    <m/>
    <m/>
    <m/>
    <m/>
    <s v="CR01"/>
    <s v="ACRM CRCA CTL"/>
    <m/>
    <x v="0"/>
    <x v="1"/>
    <x v="2"/>
    <m/>
    <s v="2000-BPRS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s v=" "/>
    <m/>
    <n v="1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9"/>
    <s v="9519287720-9"/>
    <s v="No Priority"/>
    <s v="Released"/>
    <x v="0"/>
    <m/>
    <m/>
    <m/>
    <m/>
    <s v="CR01"/>
    <s v="ACRM CRCA CTL"/>
    <m/>
    <x v="1"/>
    <x v="1"/>
    <x v="2"/>
    <m/>
    <s v="2000-BPRS"/>
    <s v="SILIGURI TOWN"/>
    <s v="East"/>
    <m/>
    <n v="948783"/>
    <s v="SAGAR STEELS"/>
    <n v="3240778"/>
    <s v="CRCA SHEET TSBCRC SR15 0.600X1000X2500"/>
    <s v="C06"/>
    <s v="TSBCRC"/>
    <s v="SR15"/>
    <n v="0.6"/>
    <n v="1000"/>
    <n v="2500"/>
    <m/>
    <s v=" 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0"/>
    <s v="9519287720-10"/>
    <s v="No Priority"/>
    <s v="Released"/>
    <x v="0"/>
    <m/>
    <m/>
    <m/>
    <m/>
    <s v="CR01"/>
    <s v="ACRM CRCA CTL"/>
    <m/>
    <x v="4"/>
    <x v="1"/>
    <x v="2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m/>
    <s v=" "/>
    <m/>
    <n v="2"/>
    <n v="3"/>
    <n v="52"/>
    <n v="0"/>
    <n v="52"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490"/>
    <n v="1"/>
    <s v="9519288490-1"/>
    <s v="No Priority"/>
    <s v="Released"/>
    <x v="0"/>
    <m/>
    <m/>
    <m/>
    <m/>
    <s v="CR02"/>
    <s v="ACRM CRCA CRS"/>
    <m/>
    <x v="2"/>
    <x v="1"/>
    <x v="7"/>
    <m/>
    <s v="2000-BPRS"/>
    <s v="LONI"/>
    <s v="West"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71108"/>
    <n v="1"/>
    <s v="9519271108-1"/>
    <s v="Dec'25"/>
    <s v="Released"/>
    <x v="1"/>
    <m/>
    <m/>
    <m/>
    <m/>
    <s v="GP03"/>
    <s v="ACRM GP#3 NARROW"/>
    <m/>
    <x v="0"/>
    <x v="0"/>
    <x v="0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867"/>
    <n v="1"/>
    <s v="9519284867-1"/>
    <s v="Dec'25"/>
    <s v="Released"/>
    <x v="1"/>
    <m/>
    <m/>
    <m/>
    <m/>
    <s v="GP02"/>
    <s v="ACRM GP#3 WIDER SOFT"/>
    <m/>
    <x v="2"/>
    <x v="0"/>
    <x v="3"/>
    <m/>
    <s v="2000-BPRS"/>
    <s v="COCHIN HARBOUR "/>
    <s v="SOUTH"/>
    <m/>
    <n v="116650"/>
    <s v="KUMMENCHERY STEELS"/>
    <n v="1300228"/>
    <s v="GP COIL SOFT-TATXGP-GLK1-0.5X1220"/>
    <s v="C02"/>
    <s v="TATXGP"/>
    <s v="GLK1"/>
    <n v="0.5"/>
    <n v="1220"/>
    <n v="0"/>
    <m/>
    <s v="Z80"/>
    <m/>
    <n v="6"/>
    <n v="11"/>
    <n v="28"/>
    <n v="0"/>
    <n v="28"/>
    <n v="19.16"/>
    <m/>
    <n v="0"/>
    <n v="0"/>
    <n v="0"/>
    <n v="0"/>
    <n v="0"/>
    <n v="0"/>
    <n v="0"/>
    <n v="0"/>
    <n v="0"/>
    <n v="0"/>
    <n v="0"/>
    <n v="0"/>
    <n v="0"/>
    <n v="0"/>
    <n v="7.8100000000000005"/>
    <n v="0"/>
    <n v="0"/>
    <n v="0"/>
    <n v="7.8100000000000005"/>
    <n v="7.8100000000000005"/>
    <n v="0"/>
    <n v="0"/>
    <n v="20.18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1"/>
    <s v="9519271555-1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s v=" "/>
    <m/>
    <n v="14"/>
    <n v="27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2"/>
    <s v="9519271555-2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s v=" "/>
    <m/>
    <n v="14"/>
    <n v="27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3"/>
    <s v="9519271555-3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s v=" "/>
    <m/>
    <n v="14"/>
    <n v="27"/>
    <n v="290"/>
    <n v="0"/>
    <n v="290"/>
    <n v="290"/>
    <m/>
    <n v="0"/>
    <n v="0"/>
    <n v="0"/>
    <n v="0"/>
    <n v="0"/>
    <n v="0"/>
    <n v="0"/>
    <n v="0"/>
    <n v="0"/>
    <n v="0"/>
    <n v="0"/>
    <n v="0"/>
    <n v="0"/>
    <n v="0"/>
    <n v="0"/>
    <n v="0"/>
    <n v="27.02"/>
    <n v="0"/>
    <n v="27.02"/>
    <n v="27.02"/>
    <n v="0"/>
    <n v="0"/>
    <n v="262.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4"/>
    <s v="9519271555-4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s v=" "/>
    <m/>
    <n v="14"/>
    <n v="27"/>
    <n v="145"/>
    <n v="0"/>
    <n v="145"/>
    <n v="89.3"/>
    <m/>
    <n v="0"/>
    <n v="28.65"/>
    <n v="0"/>
    <n v="0"/>
    <n v="0"/>
    <n v="0"/>
    <n v="0"/>
    <n v="0"/>
    <n v="0"/>
    <n v="0"/>
    <n v="0"/>
    <n v="0"/>
    <n v="0"/>
    <n v="0"/>
    <n v="0"/>
    <n v="0"/>
    <n v="0"/>
    <n v="27.05"/>
    <n v="55.7"/>
    <n v="27.05"/>
    <n v="28.650000000000002"/>
    <n v="0"/>
    <n v="117.9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3"/>
    <s v="4000524226-3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0"/>
    <n v="27"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4"/>
    <s v="4000524226-4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94719"/>
    <s v="HR COILS-POIS 1079 HR2  2.90X1250"/>
    <n v="768"/>
    <s v="THR099"/>
    <s v="HR99"/>
    <n v="2.9"/>
    <n v="1250"/>
    <n v="0"/>
    <m/>
    <s v=" "/>
    <m/>
    <n v="10"/>
    <n v="27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5"/>
    <s v="4000524226-5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94722"/>
    <s v="HR COILS-PO IS 1079 HR2 3.15X1250"/>
    <n v="768"/>
    <s v="THR099"/>
    <s v="HR99"/>
    <n v="3.15"/>
    <n v="1250"/>
    <n v="0"/>
    <m/>
    <s v=" "/>
    <m/>
    <n v="10"/>
    <n v="27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6"/>
    <s v="4000524226-6"/>
    <s v="Dec'25"/>
    <s v="Released"/>
    <x v="1"/>
    <m/>
    <m/>
    <m/>
    <m/>
    <s v="HRPO"/>
    <m/>
    <m/>
    <x v="2"/>
    <x v="4"/>
    <x v="10"/>
    <n v="1000"/>
    <s v="2000-BPRS"/>
    <s v="YESHWANTHPURA"/>
    <s v="SOUTH"/>
    <m/>
    <n v="600103"/>
    <s v="TATA STEEL LIMITED"/>
    <n v="3226988"/>
    <s v="HR COILS-PO THR099 HR99 3.40X1250"/>
    <n v="768"/>
    <s v="THR099"/>
    <s v="HR99"/>
    <n v="3.4"/>
    <n v="1250"/>
    <n v="0"/>
    <m/>
    <s v=" "/>
    <m/>
    <n v="10"/>
    <n v="27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T"/>
    <n v="9519284404"/>
    <n v="1"/>
    <s v="9519284404-1"/>
    <s v="Dec'25"/>
    <s v="Released"/>
    <x v="1"/>
    <m/>
    <m/>
    <m/>
    <m/>
    <s v="CR03"/>
    <s v="ACRM CRCA SPM"/>
    <m/>
    <x v="2"/>
    <x v="1"/>
    <x v="18"/>
    <m/>
    <s v="2000-BPRS"/>
    <s v="SEZ. INDORE"/>
    <s v="East"/>
    <m/>
    <n v="120961"/>
    <s v="S K M STEELS LIMITED"/>
    <n v="4098208"/>
    <s v="CR COIL TATXXD NEDC 2X1250"/>
    <s v="C01"/>
    <s v="TATXXD"/>
    <s v="NEDC"/>
    <n v="2"/>
    <n v="1250"/>
    <n v="0"/>
    <m/>
    <s v=" "/>
    <m/>
    <n v="18"/>
    <n v="25"/>
    <n v="24"/>
    <n v="0"/>
    <n v="24"/>
    <n v="2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1"/>
    <s v="4000524367-1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3226987"/>
    <s v="HR COILS-PO THR099 HR99 1.90X1250"/>
    <n v="768"/>
    <s v="THR099"/>
    <s v="HR99"/>
    <n v="1.9"/>
    <n v="1250"/>
    <n v="0"/>
    <m/>
    <s v=" "/>
    <m/>
    <n v="10"/>
    <n v="27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2"/>
    <s v="4000524367-2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3226987"/>
    <s v="HR COILS-PO THR099 HR99 1.90X1250"/>
    <n v="768"/>
    <s v="THR099"/>
    <s v="HR99"/>
    <n v="1.9"/>
    <n v="1250"/>
    <n v="0"/>
    <m/>
    <s v=" "/>
    <m/>
    <n v="10"/>
    <n v="27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1"/>
    <s v="4000524226-1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s v=" "/>
    <m/>
    <n v="10"/>
    <n v="27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2"/>
    <s v="4000524226-2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0"/>
    <n v="27"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7"/>
    <s v="9519285086-7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10"/>
    <s v="9519285086-10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10"/>
    <s v="9519285141-10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867"/>
    <n v="2"/>
    <s v="9519284867-2"/>
    <s v="Dec'25"/>
    <s v="Released"/>
    <x v="1"/>
    <m/>
    <m/>
    <m/>
    <m/>
    <s v="GP02"/>
    <s v="ACRM GP#3 WIDER SOFT"/>
    <m/>
    <x v="2"/>
    <x v="0"/>
    <x v="3"/>
    <m/>
    <s v="2000-BPRS"/>
    <s v="COCHIN HARBOUR "/>
    <s v="SOUTH"/>
    <m/>
    <n v="116650"/>
    <s v="KUMMENCHERY STEELS"/>
    <n v="1300227"/>
    <s v="GP COIL SOFT-TATXGP-GLK1-0.6X1220"/>
    <s v="C02"/>
    <s v="TATXGP"/>
    <s v="GLK1"/>
    <n v="0.6"/>
    <n v="1220"/>
    <n v="0"/>
    <m/>
    <s v="Z80"/>
    <m/>
    <n v="6"/>
    <n v="11"/>
    <n v="84"/>
    <n v="8.8650000000000002"/>
    <n v="75.135000000000005"/>
    <n v="75.1350000000000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13500000000000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8610"/>
    <n v="7"/>
    <s v="9519278610-7"/>
    <s v="Dec'25"/>
    <s v="Released"/>
    <x v="1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s v=" "/>
    <m/>
    <n v="0.1"/>
    <n v="9.9"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8"/>
    <s v="9519285086-8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7"/>
    <s v="9519285141-7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8"/>
    <s v="9519285141-8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867"/>
    <n v="3"/>
    <s v="9519284867-3"/>
    <s v="Dec'25"/>
    <s v="Released"/>
    <x v="1"/>
    <m/>
    <m/>
    <m/>
    <m/>
    <s v="GP02"/>
    <s v="ACRM GP#3 WIDER SOFT"/>
    <m/>
    <x v="2"/>
    <x v="0"/>
    <x v="3"/>
    <m/>
    <s v="2000-BPRS"/>
    <s v="COCHIN HARBOUR "/>
    <s v="SOUTH"/>
    <m/>
    <n v="116650"/>
    <s v="KUMMENCHERY STEELS"/>
    <n v="1312665"/>
    <s v="GP COIL TATXGP GLK2 0.600X1220"/>
    <s v="C02"/>
    <s v="TATXGP"/>
    <s v="GLK2"/>
    <n v="0.6"/>
    <n v="1220"/>
    <n v="0"/>
    <m/>
    <s v="Z120"/>
    <m/>
    <n v="6"/>
    <n v="11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11"/>
    <s v="9519285141-11"/>
    <s v="No Priority"/>
    <s v="Released"/>
    <x v="0"/>
    <m/>
    <m/>
    <m/>
    <m/>
    <s v="CR01"/>
    <s v="ACRM CRCA CTL"/>
    <m/>
    <x v="0"/>
    <x v="1"/>
    <x v="2"/>
    <m/>
    <s v="2000-BPRS"/>
    <s v="PURNIA"/>
    <s v="East"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62294"/>
    <n v="1"/>
    <s v="9519262294-1"/>
    <s v="No Priority"/>
    <s v="Released"/>
    <x v="0"/>
    <m/>
    <m/>
    <m/>
    <m/>
    <s v="CR02"/>
    <s v="ACRM CRCA CRS"/>
    <m/>
    <x v="1"/>
    <x v="1"/>
    <x v="7"/>
    <m/>
    <s v="2000-BPRS"/>
    <s v="WEST BOKARO"/>
    <s v="East"/>
    <m/>
    <n v="185794"/>
    <s v="Shree Bajrang Steel Udyog"/>
    <n v="1804914"/>
    <s v="CRCA COIL TATCRC TR15 0.6X1000"/>
    <s v="C01"/>
    <s v="TATCRC"/>
    <s v="TR15"/>
    <n v="0.6"/>
    <n v="1000"/>
    <n v="0"/>
    <m/>
    <s v=" "/>
    <m/>
    <n v="4"/>
    <n v="12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6408"/>
    <n v="4"/>
    <s v="9519286408-4"/>
    <s v="No Priority"/>
    <s v="Released"/>
    <x v="0"/>
    <m/>
    <m/>
    <m/>
    <m/>
    <s v="CR01"/>
    <s v="ACRM CRCA CTL"/>
    <m/>
    <x v="1"/>
    <x v="1"/>
    <x v="2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m/>
    <s v=" "/>
    <m/>
    <n v="1"/>
    <n v="5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2"/>
    <s v="9519285086-2"/>
    <s v="No Priority"/>
    <s v="Released"/>
    <x v="0"/>
    <m/>
    <m/>
    <m/>
    <m/>
    <s v="CR01"/>
    <s v="ACRM CRCA CTL"/>
    <m/>
    <x v="0"/>
    <x v="1"/>
    <x v="2"/>
    <m/>
    <s v="2000-BPRS"/>
    <s v="PATNA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 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6"/>
    <s v="9519285086-6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3"/>
    <s v="9519285141-3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6"/>
    <s v="9519285141-6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1"/>
    <s v="9519288728-1"/>
    <s v="No Priority"/>
    <s v="Released"/>
    <x v="0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3"/>
    <s v="9519289157-3"/>
    <s v="No Priority"/>
    <s v="Released"/>
    <x v="0"/>
    <m/>
    <m/>
    <m/>
    <m/>
    <s v="CR02"/>
    <s v="ACRM CRCA CRS"/>
    <m/>
    <x v="2"/>
    <x v="1"/>
    <x v="7"/>
    <m/>
    <s v="2000-BPRS"/>
    <s v="LONI"/>
    <s v="West"/>
    <m/>
    <n v="123052"/>
    <s v="G R GUPTA &amp; BROS"/>
    <n v="1801456"/>
    <s v="CRCA COIL-TATXXD-AU03-0.7X1250"/>
    <s v="C01"/>
    <s v="TATXXD"/>
    <s v="AU03"/>
    <n v="0.7"/>
    <n v="1250"/>
    <n v="0"/>
    <m/>
    <s v=" "/>
    <m/>
    <n v="10"/>
    <n v="30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6408"/>
    <n v="2"/>
    <s v="9519286408-2"/>
    <s v="No Priority"/>
    <s v="Released"/>
    <x v="0"/>
    <m/>
    <m/>
    <m/>
    <m/>
    <s v="CR01"/>
    <s v="ACRM CRCA CTL"/>
    <m/>
    <x v="0"/>
    <x v="1"/>
    <x v="2"/>
    <m/>
    <s v="2000-BPRS"/>
    <s v="URLA"/>
    <s v="East"/>
    <m/>
    <n v="139336"/>
    <s v="PASA ASSOCIATES PRIVATE LIMITED"/>
    <n v="3240753"/>
    <s v="CRCA SHEET TSBCRC SR15 0.500X900X2500"/>
    <s v="C06"/>
    <s v="TSBCRC"/>
    <s v="SR15"/>
    <n v="0.5"/>
    <n v="900"/>
    <n v="2500"/>
    <m/>
    <s v=" "/>
    <m/>
    <n v="1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1"/>
    <s v="9519289330-1"/>
    <s v="No Priority"/>
    <s v="Failed orders"/>
    <x v="0"/>
    <m/>
    <m/>
    <m/>
    <m/>
    <s v="CR03"/>
    <s v="ACRM CRCA SPM"/>
    <m/>
    <x v="1"/>
    <x v="1"/>
    <x v="7"/>
    <m/>
    <n v="2000"/>
    <s v="Delhi"/>
    <s v="North"/>
    <m/>
    <n v="101446"/>
    <s v="BANSAL BROTHERS"/>
    <n v="187513"/>
    <s v="CR COIL-ICF  DQ TATXXD AU03 0.80 X 1000"/>
    <s v="C01"/>
    <s v="TATXXD"/>
    <s v="AU03"/>
    <n v="0.8"/>
    <n v="1000"/>
    <n v="0"/>
    <m/>
    <s v=""/>
    <m/>
    <n v="10"/>
    <n v="25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2"/>
    <s v="9519289330-2"/>
    <s v="No Priority"/>
    <s v="Failed orders"/>
    <x v="0"/>
    <m/>
    <m/>
    <m/>
    <m/>
    <s v="CR03"/>
    <s v="ACRM CRCA SPM"/>
    <m/>
    <x v="0"/>
    <x v="1"/>
    <x v="7"/>
    <m/>
    <n v="2000"/>
    <s v="Delhi"/>
    <s v="North"/>
    <m/>
    <n v="101446"/>
    <s v="BANSAL BROTHERS"/>
    <n v="27478"/>
    <s v="CR COIL-ICF  DQ TATXXD AU03 1.00 X 1000"/>
    <s v="C01"/>
    <s v="TATXXD"/>
    <s v="AU03"/>
    <n v="0"/>
    <n v="0"/>
    <n v="0"/>
    <m/>
    <s v=""/>
    <m/>
    <n v="10"/>
    <n v="25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"/>
    <s v="9519285086-1"/>
    <s v="No Priority"/>
    <s v="Failed orders"/>
    <x v="0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s v="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4"/>
    <s v="9519285086-4"/>
    <s v="No Priority"/>
    <s v="Released"/>
    <x v="0"/>
    <m/>
    <m/>
    <m/>
    <m/>
    <s v="CR01"/>
    <s v="ACRM CRCA CTL"/>
    <m/>
    <x v="2"/>
    <x v="1"/>
    <x v="2"/>
    <m/>
    <n v="200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5"/>
    <s v="9519285086-5"/>
    <s v="No Priority"/>
    <s v="Failed orders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1"/>
    <s v="9519285086-11"/>
    <s v="No Priority"/>
    <s v="No forecast"/>
    <x v="0"/>
    <m/>
    <m/>
    <m/>
    <m/>
    <s v="CR01"/>
    <s v="ACRM CRCA CTL"/>
    <m/>
    <x v="1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"/>
    <s v="9519285141-1"/>
    <s v="No Priority"/>
    <s v="Failed orders"/>
    <x v="0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s v="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4"/>
    <s v="9519285141-4"/>
    <s v="No Priority"/>
    <s v="Released"/>
    <x v="0"/>
    <m/>
    <m/>
    <m/>
    <m/>
    <s v="CR01"/>
    <s v="ACRM CRCA CTL"/>
    <m/>
    <x v="2"/>
    <x v="1"/>
    <x v="2"/>
    <m/>
    <n v="200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5"/>
    <s v="9519285141-5"/>
    <s v="No Priority"/>
    <s v="Released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9"/>
    <s v="9519285141-9"/>
    <s v="No Priority"/>
    <s v="Failed orders"/>
    <x v="0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2"/>
    <s v="9519285141-12"/>
    <s v="No Priority"/>
    <s v="No forecast"/>
    <x v="0"/>
    <m/>
    <m/>
    <m/>
    <m/>
    <s v="CR01"/>
    <s v="ACRM CRCA CTL"/>
    <m/>
    <x v="1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3"/>
    <s v="9519285141-13"/>
    <s v="No Priority"/>
    <s v="Released"/>
    <x v="0"/>
    <m/>
    <m/>
    <m/>
    <m/>
    <s v="CR01"/>
    <s v="ACRM CRCA CTL"/>
    <m/>
    <x v="2"/>
    <x v="1"/>
    <x v="2"/>
    <m/>
    <n v="2000"/>
    <s v="Bihar"/>
    <s v="East"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725"/>
    <n v="1"/>
    <s v="9519267725-1"/>
    <s v="Dec'25"/>
    <s v="Released"/>
    <x v="1"/>
    <m/>
    <m/>
    <m/>
    <m/>
    <s v="CR01"/>
    <s v="ACRM CRCA CTL"/>
    <m/>
    <x v="2"/>
    <x v="1"/>
    <x v="13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86.8"/>
    <n v="0"/>
    <n v="86.8"/>
    <n v="86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1"/>
    <s v="9519289157-1"/>
    <s v="No Priority"/>
    <s v="Released"/>
    <x v="0"/>
    <m/>
    <m/>
    <m/>
    <m/>
    <s v="CR03"/>
    <s v="ACRM CRCA SPM"/>
    <m/>
    <x v="2"/>
    <x v="1"/>
    <x v="7"/>
    <m/>
    <n v="2000"/>
    <s v="Uttar Pradesh"/>
    <s v="North"/>
    <m/>
    <n v="123052"/>
    <s v="G R GUPTA &amp; BROS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2"/>
    <s v="9519289157-2"/>
    <s v="No Priority"/>
    <s v="Released"/>
    <x v="0"/>
    <m/>
    <m/>
    <m/>
    <m/>
    <s v="CR03"/>
    <s v="ACRM CRCA SPM"/>
    <m/>
    <x v="2"/>
    <x v="1"/>
    <x v="7"/>
    <m/>
    <n v="2000"/>
    <s v="Uttar Pradesh"/>
    <s v="North"/>
    <m/>
    <n v="123052"/>
    <s v="G R GUPTA &amp; BROS"/>
    <n v="1801290"/>
    <s v="CRCA COIL-TATXXD-AU03-0.6X1250"/>
    <s v="C01"/>
    <s v="TATXXD"/>
    <s v="AU03"/>
    <n v="0.6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2"/>
    <s v="9519288728-2"/>
    <s v="No Priority"/>
    <s v="Released"/>
    <x v="0"/>
    <m/>
    <m/>
    <m/>
    <m/>
    <s v="CR03"/>
    <s v="ACRM CRCA SPM"/>
    <m/>
    <x v="2"/>
    <x v="1"/>
    <x v="7"/>
    <m/>
    <n v="2000"/>
    <s v="Delhi"/>
    <s v="North"/>
    <m/>
    <n v="101499"/>
    <s v="G.R. GUPTA &amp; BROS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238"/>
    <n v="1"/>
    <s v="9519288238-1"/>
    <s v="No Priority"/>
    <s v="Released"/>
    <x v="0"/>
    <m/>
    <m/>
    <m/>
    <m/>
    <s v="CR03"/>
    <s v="ACRM CRCA SPM"/>
    <m/>
    <x v="2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1"/>
    <s v="9519289226-1"/>
    <s v="No Priority"/>
    <s v="Released"/>
    <x v="0"/>
    <m/>
    <m/>
    <m/>
    <m/>
    <s v="CR03"/>
    <s v="ACRM CRCA SPM"/>
    <m/>
    <x v="2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2"/>
    <s v="9519289226-2"/>
    <s v="No Priority"/>
    <s v="Released"/>
    <x v="0"/>
    <m/>
    <m/>
    <m/>
    <m/>
    <s v="CR03"/>
    <s v="ACRM CRCA SPM"/>
    <m/>
    <x v="2"/>
    <x v="1"/>
    <x v="7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1"/>
    <s v="9519281900-1"/>
    <s v="No Priority"/>
    <s v="Failed orders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2"/>
    <s v="9519281900-2"/>
    <s v="No Priority"/>
    <s v="Failed orders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3"/>
    <s v="9519281900-3"/>
    <s v="No Priority"/>
    <s v="No forecast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4"/>
    <s v="9519281900-4"/>
    <s v="No Priority"/>
    <s v="No forecast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5"/>
    <s v="9519281900-5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6"/>
    <s v="9519281900-6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7"/>
    <s v="9519281900-7"/>
    <s v="No Priority"/>
    <s v="No forecast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1"/>
    <s v="9519286408-1"/>
    <s v="No Priority"/>
    <s v="Failed orders"/>
    <x v="0"/>
    <m/>
    <m/>
    <m/>
    <m/>
    <s v="CR01"/>
    <s v="ACRM CRCA CTL"/>
    <m/>
    <x v="0"/>
    <x v="1"/>
    <x v="2"/>
    <m/>
    <n v="2000"/>
    <s v="Chhattisgarh"/>
    <s v="East"/>
    <m/>
    <n v="139336"/>
    <s v="PASA ASSOCIATES PRIVATE LIMITE"/>
    <n v="3239560"/>
    <s v="CRCA SHEET TATCRC SR16 0.450X900X2500"/>
    <s v="C06"/>
    <s v="TATCRC"/>
    <s v="SR16"/>
    <n v="0.45"/>
    <n v="900"/>
    <n v="2500"/>
    <m/>
    <s v=""/>
    <m/>
    <n v="2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3"/>
    <s v="9519286408-3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139336"/>
    <s v="PASA ASSOCIATES PRIVATE LIMITE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5"/>
    <s v="9519286408-5"/>
    <s v="No Priority"/>
    <s v="No forecast"/>
    <x v="0"/>
    <m/>
    <m/>
    <m/>
    <m/>
    <s v="CR01"/>
    <s v="ACRM CRCA CTL"/>
    <m/>
    <x v="1"/>
    <x v="1"/>
    <x v="7"/>
    <m/>
    <n v="2000"/>
    <s v="Chhattisgarh"/>
    <s v="East"/>
    <m/>
    <n v="139336"/>
    <s v="PASA ASSOCIATES PRIVATE LIMITE"/>
    <n v="400982"/>
    <s v="CRCA SHEET TATCRC TR15 .75X1000X2500"/>
    <s v="C06"/>
    <s v="TATCRC"/>
    <s v="TR15"/>
    <n v="0.7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6"/>
    <s v="9519286408-6"/>
    <s v="No Priority"/>
    <s v="No forecast"/>
    <x v="0"/>
    <m/>
    <m/>
    <m/>
    <m/>
    <s v="CR01"/>
    <s v="ACRM CRCA CTL"/>
    <m/>
    <x v="1"/>
    <x v="1"/>
    <x v="7"/>
    <m/>
    <n v="2000"/>
    <s v="Chhattisgarh"/>
    <s v="East"/>
    <m/>
    <n v="139336"/>
    <s v="PASA ASSOCIATES PRIVATE LIMITE"/>
    <n v="1805133"/>
    <s v="CRCA SHEET-TATCRC-TR15-0.8X1000"/>
    <s v="C06"/>
    <s v="TATCRC"/>
    <s v="TR15"/>
    <n v="0.8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7"/>
    <s v="9519286408-7"/>
    <s v="No Priority"/>
    <s v="Failed orders"/>
    <x v="0"/>
    <m/>
    <m/>
    <m/>
    <m/>
    <s v="CR01"/>
    <s v="ACRM CRCA CTL"/>
    <m/>
    <x v="2"/>
    <x v="1"/>
    <x v="2"/>
    <m/>
    <n v="2000"/>
    <s v="Chhattisgarh"/>
    <s v="East"/>
    <m/>
    <n v="139336"/>
    <s v="PASA ASSOCIATES PRIVATE LIMITE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8"/>
    <s v="9519286408-8"/>
    <s v="No Priority"/>
    <s v="Failed orders"/>
    <x v="0"/>
    <m/>
    <m/>
    <m/>
    <m/>
    <s v="CR01"/>
    <s v="ACRM CRCA CTL"/>
    <m/>
    <x v="2"/>
    <x v="1"/>
    <x v="2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505"/>
    <n v="1"/>
    <s v="9519188505-1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410101"/>
    <s v="CRCA SHEET TSBCRC SR15 0.750X1000X2500"/>
    <s v="C06"/>
    <s v="TSBCRC"/>
    <s v="SR15"/>
    <n v="0.7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505"/>
    <n v="2"/>
    <s v="9519188505-2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1"/>
    <s v="9519286555-1"/>
    <s v="No Priority"/>
    <s v="No forecast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408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2"/>
    <s v="9519286555-2"/>
    <s v="No Priority"/>
    <s v="No forecast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3"/>
    <s v="9519286555-3"/>
    <s v="No Priority"/>
    <s v="Failed orders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4"/>
    <s v="9519286555-4"/>
    <s v="No Priority"/>
    <s v="Failed orders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5"/>
    <s v="9519286555-5"/>
    <s v="No Priority"/>
    <s v="Failed orders"/>
    <x v="0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6"/>
    <s v="9519286555-6"/>
    <s v="No Priority"/>
    <s v="Released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60"/>
    <s v="CRCA SHEET TATCRC SR16 0.450X900X2500"/>
    <s v="C06"/>
    <s v="TATCRC"/>
    <s v="SR16"/>
    <n v="0.4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7"/>
    <s v="9519286555-7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8"/>
    <s v="9519286555-8"/>
    <s v="No Priority"/>
    <s v="Released"/>
    <x v="0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9"/>
    <s v="9519286555-9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10"/>
    <s v="9519286555-10"/>
    <s v="No Priority"/>
    <s v="Released"/>
    <x v="0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765"/>
    <s v="CRCA SHEET TSBCRC SR15 0.500X1250X2500"/>
    <s v="C06"/>
    <s v="TSBCRC"/>
    <s v="SR15"/>
    <n v="0.5"/>
    <n v="1250"/>
    <n v="0"/>
    <m/>
    <s v=""/>
    <m/>
    <n v="2"/>
    <n v="3"/>
    <n v="29"/>
    <n v="0"/>
    <n v="29"/>
    <n v="29"/>
    <m/>
    <n v="0"/>
    <n v="0"/>
    <n v="28.8"/>
    <n v="0"/>
    <n v="0"/>
    <n v="0"/>
    <n v="0"/>
    <n v="0"/>
    <n v="0"/>
    <n v="0"/>
    <n v="0"/>
    <n v="0"/>
    <n v="0"/>
    <n v="0"/>
    <n v="0"/>
    <n v="0"/>
    <n v="0"/>
    <n v="0"/>
    <n v="28.8"/>
    <n v="0"/>
    <n v="28.8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7750"/>
    <n v="1"/>
    <s v="9519287750-1"/>
    <s v="Dec'25"/>
    <s v="Failed orders"/>
    <x v="1"/>
    <m/>
    <m/>
    <m/>
    <m/>
    <s v="GP02"/>
    <s v="ACRM GP#3 WIDER SOFT"/>
    <m/>
    <x v="2"/>
    <x v="0"/>
    <x v="3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7750"/>
    <n v="2"/>
    <s v="9519287750-2"/>
    <s v="Dec'25"/>
    <s v="Failed orders"/>
    <x v="1"/>
    <m/>
    <m/>
    <m/>
    <m/>
    <s v="GP02"/>
    <s v="ACRM GP#3 WIDER SOFT"/>
    <m/>
    <x v="2"/>
    <x v="0"/>
    <x v="3"/>
    <m/>
    <n v="2000"/>
    <s v="Delhi"/>
    <s v="North"/>
    <m/>
    <n v="183259"/>
    <s v="Rakesh Steel Inds.(P) Ltd."/>
    <n v="1851074"/>
    <s v="GP COIL SOFT-TATXGP-GLK1-0.28X900"/>
    <s v="C02"/>
    <s v="TATXGP"/>
    <s v="GLK1"/>
    <n v="0.28000000000000003"/>
    <n v="900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1"/>
    <s v="9519213877-1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1414663"/>
    <s v="CRCA SHEET TATCRC TR15 0.350X1000X2500"/>
    <s v="C06"/>
    <s v="TATCRC"/>
    <s v="TR15"/>
    <n v="0.35"/>
    <n v="1000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2"/>
    <s v="9519213877-2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1302291"/>
    <s v="CRCA SHEET TATCRC TR15 0.450X1000X2500"/>
    <s v="C06"/>
    <s v="TATCRC"/>
    <s v="TR15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3"/>
    <s v="9519213877-3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322573"/>
    <s v="CRCA SHEET TATCRC TR15 .5X1000X2500"/>
    <s v="C06"/>
    <s v="TATCRC"/>
    <s v="T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4"/>
    <s v="9519213877-4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341923"/>
    <s v="CRSHEET C06 TATCRC TR15 0.7x1000x2500 MM"/>
    <s v="C06"/>
    <s v="TATCRC"/>
    <s v="TR15"/>
    <n v="0.7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5"/>
    <s v="9519213877-5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3706991"/>
    <s v="CRCA SHEET TATCRC TR15 0.400X1000X2000"/>
    <s v="C06"/>
    <s v="TATCRC"/>
    <s v="TR15"/>
    <n v="0.4"/>
    <n v="1000"/>
    <n v="20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6"/>
    <s v="9519213877-6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1155510"/>
    <s v="CRCA SHEET TATCRC TR15 0.700X1000X2000"/>
    <s v="C06"/>
    <s v="TATCRC"/>
    <s v="TR15"/>
    <n v="0.7"/>
    <n v="1000"/>
    <n v="20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1"/>
    <s v="9519287706-1"/>
    <s v="No Priority"/>
    <s v="Failed orders"/>
    <x v="0"/>
    <m/>
    <m/>
    <m/>
    <m/>
    <s v="CR01"/>
    <s v="ACRM CRCA CTL"/>
    <m/>
    <x v="0"/>
    <x v="1"/>
    <x v="2"/>
    <m/>
    <n v="2000"/>
    <s v="Assam"/>
    <s v="East"/>
    <m/>
    <n v="116649"/>
    <s v="SAGAR STEELS"/>
    <n v="3239408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2"/>
    <s v="9519287706-2"/>
    <s v="No Priority"/>
    <s v="Failed orders"/>
    <x v="0"/>
    <m/>
    <m/>
    <m/>
    <m/>
    <s v="CR01"/>
    <s v="ACRM CRCA CTL"/>
    <m/>
    <x v="0"/>
    <x v="1"/>
    <x v="2"/>
    <m/>
    <n v="2000"/>
    <s v="Assam"/>
    <s v="East"/>
    <m/>
    <n v="116649"/>
    <s v="SAGAR STEELS"/>
    <n v="3446127"/>
    <s v="CRCA SHEET TATCRC SR16 0.330X900X2500"/>
    <s v="C06"/>
    <s v="TATCRC"/>
    <s v="SR16"/>
    <n v="0.33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3"/>
    <s v="9519287706-3"/>
    <s v="No Priority"/>
    <s v="Failed orders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4"/>
    <s v="9519287706-4"/>
    <s v="No Priority"/>
    <s v="Failed orders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5"/>
    <s v="9519287706-5"/>
    <s v="No Priority"/>
    <s v="Released"/>
    <x v="0"/>
    <m/>
    <m/>
    <m/>
    <m/>
    <s v="CR01"/>
    <s v="ACRM CRCA CTL"/>
    <m/>
    <x v="2"/>
    <x v="1"/>
    <x v="2"/>
    <m/>
    <n v="2000"/>
    <s v="Assam"/>
    <s v="East"/>
    <m/>
    <n v="116649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58"/>
    <n v="0"/>
    <n v="58"/>
    <n v="58"/>
    <m/>
    <n v="0"/>
    <n v="58.31"/>
    <n v="0"/>
    <n v="0"/>
    <n v="0"/>
    <n v="0"/>
    <n v="0"/>
    <n v="0"/>
    <n v="0"/>
    <n v="0"/>
    <n v="0"/>
    <n v="0"/>
    <n v="0"/>
    <n v="0"/>
    <n v="0"/>
    <n v="0"/>
    <n v="0"/>
    <n v="0"/>
    <n v="58.31"/>
    <n v="0"/>
    <n v="58.31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6"/>
    <s v="9519287706-6"/>
    <s v="No Priority"/>
    <s v="Released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7"/>
    <s v="9519287706-7"/>
    <s v="No Priority"/>
    <s v="Released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8"/>
    <s v="9519287706-8"/>
    <s v="No Priority"/>
    <s v="Released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40778"/>
    <s v="CRCA SHEET TSBCRC SR15 0.600X1000X2500"/>
    <s v="C06"/>
    <s v="TSBCRC"/>
    <s v="SR15"/>
    <n v="0.6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"/>
    <s v="9519287720-1"/>
    <s v="No Priority"/>
    <s v="Failed orders"/>
    <x v="0"/>
    <m/>
    <m/>
    <m/>
    <m/>
    <s v="CR01"/>
    <s v="ACRM CRCA CTL"/>
    <m/>
    <x v="0"/>
    <x v="1"/>
    <x v="2"/>
    <m/>
    <n v="2000"/>
    <s v="West Bengal"/>
    <s v="East"/>
    <m/>
    <n v="948783"/>
    <s v="SAGAR STEELS"/>
    <n v="3239408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2"/>
    <s v="9519287720-2"/>
    <s v="No Priority"/>
    <s v="Failed orders"/>
    <x v="0"/>
    <m/>
    <m/>
    <m/>
    <m/>
    <s v="CR01"/>
    <s v="ACRM CRCA CTL"/>
    <m/>
    <x v="1"/>
    <x v="1"/>
    <x v="2"/>
    <m/>
    <n v="2000"/>
    <s v="West Bengal"/>
    <s v="East"/>
    <m/>
    <n v="948783"/>
    <s v="SAGAR STEELS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3"/>
    <s v="9519287720-3"/>
    <s v="No Priority"/>
    <s v="Failed orders"/>
    <x v="0"/>
    <m/>
    <m/>
    <m/>
    <m/>
    <s v="CR01"/>
    <s v="ACRM CRCA CTL"/>
    <m/>
    <x v="0"/>
    <x v="1"/>
    <x v="2"/>
    <m/>
    <n v="2000"/>
    <s v="West Bengal"/>
    <s v="East"/>
    <m/>
    <n v="948783"/>
    <s v="SAGAR STEELS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4"/>
    <s v="9519287720-4"/>
    <s v="No Priority"/>
    <s v="Failed orders"/>
    <x v="0"/>
    <m/>
    <m/>
    <m/>
    <m/>
    <s v="CR01"/>
    <s v="ACRM CRCA CTL"/>
    <m/>
    <x v="1"/>
    <x v="1"/>
    <x v="2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5"/>
    <s v="9519287720-5"/>
    <s v="No Priority"/>
    <s v="Released"/>
    <x v="0"/>
    <m/>
    <m/>
    <m/>
    <m/>
    <s v="CR01"/>
    <s v="ACRM CRCA CTL"/>
    <m/>
    <x v="2"/>
    <x v="1"/>
    <x v="2"/>
    <m/>
    <n v="2000"/>
    <s v="West Bengal"/>
    <s v="East"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6"/>
    <s v="9519287720-6"/>
    <s v="No Priority"/>
    <s v="Failed orders"/>
    <x v="0"/>
    <m/>
    <m/>
    <m/>
    <m/>
    <s v="CR01"/>
    <s v="ACRM CRCA CTL"/>
    <m/>
    <x v="1"/>
    <x v="1"/>
    <x v="2"/>
    <m/>
    <n v="2000"/>
    <s v="West Bengal"/>
    <s v="East"/>
    <m/>
    <n v="948783"/>
    <s v="SAGAR STEELS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8"/>
    <s v="9519287720-8"/>
    <s v="No Priority"/>
    <s v="Released"/>
    <x v="0"/>
    <m/>
    <m/>
    <m/>
    <m/>
    <s v="CR01"/>
    <s v="ACRM CRCA CTL"/>
    <m/>
    <x v="2"/>
    <x v="1"/>
    <x v="2"/>
    <m/>
    <n v="2000"/>
    <s v="West Bengal"/>
    <s v="East"/>
    <m/>
    <n v="948783"/>
    <s v="SAGAR STEELS"/>
    <n v="3240765"/>
    <s v="CRCA SHEET TSBCRC SR15 0.500X1250X2500"/>
    <s v="C06"/>
    <s v="TSBCRC"/>
    <s v="SR15"/>
    <n v="0.5"/>
    <n v="1250"/>
    <n v="0"/>
    <m/>
    <s v=""/>
    <m/>
    <n v="2"/>
    <n v="3"/>
    <n v="29"/>
    <n v="0"/>
    <n v="29"/>
    <n v="29"/>
    <m/>
    <n v="0"/>
    <n v="0"/>
    <n v="28.900000000000002"/>
    <n v="0"/>
    <n v="0"/>
    <n v="0"/>
    <n v="0"/>
    <n v="0"/>
    <n v="0"/>
    <n v="0"/>
    <n v="0"/>
    <n v="0"/>
    <n v="0"/>
    <n v="0"/>
    <n v="0"/>
    <n v="0"/>
    <n v="0"/>
    <n v="0"/>
    <n v="28.900000000000002"/>
    <n v="0"/>
    <n v="28.900000000000002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822"/>
    <n v="1"/>
    <s v="9519282822-1"/>
    <s v="Dec'25"/>
    <s v="No forecast"/>
    <x v="1"/>
    <m/>
    <m/>
    <m/>
    <m/>
    <s v="HRPO"/>
    <m/>
    <m/>
    <x v="2"/>
    <x v="4"/>
    <x v="14"/>
    <m/>
    <n v="2200"/>
    <s v="Karnataka"/>
    <s v="SOUTH"/>
    <m/>
    <n v="801611"/>
    <s v="SHIVA FERRIC PVT LTD"/>
    <n v="1210083"/>
    <s v="HR COILS-PO IS 1079 HR2 2X1250"/>
    <n v="768"/>
    <s v="THR099"/>
    <s v="HR99"/>
    <n v="2"/>
    <n v="1250"/>
    <n v="0"/>
    <m/>
    <s v=""/>
    <m/>
    <n v="15"/>
    <n v="29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822"/>
    <n v="2"/>
    <s v="9519282822-2"/>
    <s v="Dec'25"/>
    <s v="No forecast"/>
    <x v="1"/>
    <m/>
    <m/>
    <m/>
    <m/>
    <s v="HRPO"/>
    <m/>
    <m/>
    <x v="2"/>
    <x v="4"/>
    <x v="14"/>
    <m/>
    <n v="2200"/>
    <s v="Karnataka"/>
    <s v="SOUTH"/>
    <m/>
    <n v="801611"/>
    <s v="SHIVA FERRIC PVT LTD"/>
    <n v="1252834"/>
    <s v="HR COILS-PO IS 1079 HR2 3.0X1250"/>
    <n v="768"/>
    <s v="THR099"/>
    <s v="HR99"/>
    <n v="3"/>
    <n v="1250"/>
    <n v="0"/>
    <m/>
    <s v=""/>
    <m/>
    <n v="15"/>
    <n v="29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7"/>
    <s v="9519284306-7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1206324"/>
    <s v="CRCA SHEET TATXXD AU03 0.750X1250X2500"/>
    <s v="C06"/>
    <s v="TATXXD"/>
    <s v="AU03"/>
    <n v="0.7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8"/>
    <s v="9519284306-8"/>
    <s v="No Priority"/>
    <s v="Released"/>
    <x v="0"/>
    <m/>
    <m/>
    <m/>
    <m/>
    <s v="CR01"/>
    <s v="ACRM CRCA CTL"/>
    <m/>
    <x v="1"/>
    <x v="1"/>
    <x v="2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9"/>
    <s v="9519284306-9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189866"/>
    <s v="CRSHEET TATXXD AU03 1.20X1250X2500"/>
    <s v="C06"/>
    <s v="TATXXD"/>
    <s v="AU03"/>
    <n v="1.2"/>
    <n v="125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0"/>
    <s v="9519284306-10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2"/>
    <s v="9519284306-12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1"/>
    <s v="9519284395-1"/>
    <s v="No Priority"/>
    <s v="No forecast"/>
    <x v="0"/>
    <m/>
    <m/>
    <m/>
    <m/>
    <s v="CR03"/>
    <s v="ACRM CRCA SPM"/>
    <m/>
    <x v="0"/>
    <x v="1"/>
    <x v="14"/>
    <m/>
    <n v="2000"/>
    <s v="Andhra Pradesh"/>
    <s v="SOUTH"/>
    <m/>
    <n v="946077"/>
    <s v="SITARAM IRON AND STEEL PVT LTD"/>
    <n v="3867646"/>
    <s v="CR COIL TATXXD BT04 0.600X900"/>
    <s v="C01"/>
    <s v="TATXXD"/>
    <s v="BT04"/>
    <n v="0.6"/>
    <n v="900"/>
    <n v="0"/>
    <m/>
    <s v=""/>
    <m/>
    <n v="8"/>
    <n v="29"/>
    <n v="41.99"/>
    <n v="0"/>
    <n v="41.99"/>
    <n v="41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2"/>
    <s v="9519284395-2"/>
    <s v="No Priority"/>
    <s v="No forecast"/>
    <x v="0"/>
    <m/>
    <m/>
    <m/>
    <m/>
    <s v="CR03"/>
    <s v="ACRM CRCA SPM"/>
    <m/>
    <x v="4"/>
    <x v="1"/>
    <x v="7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s v=""/>
    <m/>
    <n v="8"/>
    <n v="12"/>
    <n v="25.99"/>
    <n v="0"/>
    <n v="25.99"/>
    <n v="25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3"/>
    <s v="9519284395-3"/>
    <s v="No Priority"/>
    <s v="Failed orders"/>
    <x v="0"/>
    <m/>
    <m/>
    <m/>
    <m/>
    <s v="CR03"/>
    <s v="ACRM CRCA SPM"/>
    <m/>
    <x v="0"/>
    <x v="1"/>
    <x v="7"/>
    <m/>
    <n v="2000"/>
    <s v="Andhra Pradesh"/>
    <s v="SOUTH"/>
    <m/>
    <n v="946077"/>
    <s v="SITARAM IRON AND STEEL PVT LTD"/>
    <n v="2430219"/>
    <s v="CRCA COIL TATXXD AU03 0.800X900"/>
    <s v="C01"/>
    <s v="TATXXD"/>
    <s v="AU03"/>
    <n v="0.8"/>
    <n v="900"/>
    <n v="0"/>
    <m/>
    <s v=""/>
    <m/>
    <n v="8"/>
    <n v="12"/>
    <n v="20.99"/>
    <n v="0"/>
    <n v="20.99"/>
    <n v="20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4"/>
    <s v="9519284395-4"/>
    <s v="No Priority"/>
    <s v="Failed orders"/>
    <x v="0"/>
    <m/>
    <m/>
    <m/>
    <m/>
    <s v="CR03"/>
    <s v="ACRM CRCA SPM"/>
    <m/>
    <x v="1"/>
    <x v="1"/>
    <x v="7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s v=""/>
    <m/>
    <n v="8"/>
    <n v="12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5"/>
    <s v="9519284395-5"/>
    <s v="No Priority"/>
    <s v="No forecast"/>
    <x v="0"/>
    <m/>
    <m/>
    <m/>
    <m/>
    <s v="CR03"/>
    <s v="ACRM CRCA SPM"/>
    <m/>
    <x v="0"/>
    <x v="1"/>
    <x v="7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s v=""/>
    <m/>
    <n v="8"/>
    <n v="12"/>
    <n v="20.99"/>
    <n v="0"/>
    <n v="20.99"/>
    <n v="20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1"/>
    <s v="9519285265-1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2"/>
    <s v="9519285265-2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3"/>
    <s v="9519285265-3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196"/>
    <n v="0"/>
    <n v="196"/>
    <n v="1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4"/>
    <s v="9519285265-4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n v="22"/>
    <n v="25"/>
    <n v="196"/>
    <n v="0"/>
    <n v="196"/>
    <n v="1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5"/>
    <s v="9519285265-5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n v="22"/>
    <n v="25"/>
    <n v="196"/>
    <n v="0"/>
    <n v="196"/>
    <n v="1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1"/>
    <s v="9519287158-1"/>
    <s v="Dec'25"/>
    <s v="Failed orders"/>
    <x v="1"/>
    <m/>
    <m/>
    <m/>
    <m/>
    <s v="CRFH"/>
    <m/>
    <m/>
    <x v="2"/>
    <x v="5"/>
    <x v="15"/>
    <n v="1500"/>
    <n v="2000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2"/>
    <s v="9519287158-2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40"/>
    <n v="0"/>
    <n v="140"/>
    <n v="1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5T00:00:00"/>
    <s v="ZBTF"/>
    <n v="9519143205"/>
    <n v="1"/>
    <s v="9519143205-1"/>
    <s v="No Priority"/>
    <s v="Released"/>
    <x v="0"/>
    <m/>
    <m/>
    <m/>
    <m/>
    <m/>
    <m/>
    <m/>
    <x v="4"/>
    <x v="1"/>
    <x v="6"/>
    <m/>
    <s v="1000-IPPE"/>
    <s v="SOHN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m/>
    <n v="22"/>
    <n v="30"/>
    <n v="315"/>
    <n v="287.74"/>
    <n v="27.26"/>
    <n v="27.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2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2517"/>
    <n v="6"/>
    <s v="9519292517-6"/>
    <s v="No Priority"/>
    <s v="Released"/>
    <x v="0"/>
    <m/>
    <m/>
    <m/>
    <m/>
    <m/>
    <m/>
    <m/>
    <x v="1"/>
    <x v="1"/>
    <x v="2"/>
    <m/>
    <s v="2000-BPRS"/>
    <s v="TATANAGAR"/>
    <s v="East"/>
    <m/>
    <n v="165053"/>
    <s v="SUDISA ENTERPRISES (P) LTD."/>
    <n v="3240760"/>
    <s v="CRCA SHEET TSBCRC SR15 0.500X1000X2500"/>
    <s v="C06"/>
    <s v="TSBCRC"/>
    <s v="SR15"/>
    <n v="0.5"/>
    <n v="1000"/>
    <n v="2500"/>
    <s v="T2 DONE"/>
    <s v=" "/>
    <m/>
    <n v="2.8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87720"/>
    <n v="7"/>
    <s v="9519287720-7"/>
    <s v="No Priority"/>
    <s v="Released"/>
    <x v="0"/>
    <m/>
    <m/>
    <m/>
    <m/>
    <m/>
    <m/>
    <m/>
    <x v="1"/>
    <x v="1"/>
    <x v="2"/>
    <m/>
    <s v="2000-BPRS"/>
    <s v="SILIGURI TOWN"/>
    <s v="East"/>
    <m/>
    <n v="948783"/>
    <s v="SAGAR STEELS"/>
    <n v="3240760"/>
    <s v="CRCA SHEET TSBCRC SR15 0.500X1000X2500"/>
    <s v="C06"/>
    <s v="TSBCRC"/>
    <s v="SR15"/>
    <n v="0.5"/>
    <n v="1000"/>
    <n v="2500"/>
    <s v="T2 DONE"/>
    <s v=" 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3T00:00:00"/>
    <s v="ZBTF"/>
    <n v="9519290434"/>
    <n v="1"/>
    <s v="9519290434-1"/>
    <s v="Dec'25"/>
    <s v="Released"/>
    <x v="1"/>
    <m/>
    <m/>
    <m/>
    <m/>
    <m/>
    <m/>
    <m/>
    <x v="2"/>
    <x v="1"/>
    <x v="6"/>
    <n v="3000"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m/>
    <n v="7.2"/>
    <n v="11"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3T00:00:00"/>
    <s v="ZBTF"/>
    <n v="9519290434"/>
    <n v="2"/>
    <s v="9519290434-2"/>
    <s v="No Priority"/>
    <s v="Released"/>
    <x v="0"/>
    <m/>
    <m/>
    <m/>
    <m/>
    <m/>
    <m/>
    <m/>
    <x v="2"/>
    <x v="1"/>
    <x v="6"/>
    <m/>
    <s v="1000-IPPE"/>
    <s v="THIRUVALLUR"/>
    <s v="SOUTH"/>
    <m/>
    <n v="600250"/>
    <s v="TATA CENTER"/>
    <n v="3704262"/>
    <s v="CR COIL TSBSTA EL03 1X1250"/>
    <s v="C01"/>
    <s v="TSBSTA"/>
    <s v="EL03"/>
    <n v="1"/>
    <n v="1250"/>
    <n v="0"/>
    <s v="T2 DONE"/>
    <s v=" "/>
    <m/>
    <n v="8"/>
    <n v="11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91"/>
    <n v="1"/>
    <s v="9519291891-1"/>
    <s v="No Priority"/>
    <s v="Released"/>
    <x v="0"/>
    <m/>
    <m/>
    <m/>
    <m/>
    <m/>
    <m/>
    <m/>
    <x v="2"/>
    <x v="1"/>
    <x v="7"/>
    <m/>
    <s v="2000-BPRS"/>
    <s v="FARIDABAD"/>
    <s v="North"/>
    <m/>
    <n v="184986"/>
    <s v="SWASTIK STEEL PROCESSOR LLP"/>
    <n v="185664"/>
    <s v="CR COIL-ICF  DQ TATXXD AU03 0.40 X 1250"/>
    <s v="C01"/>
    <s v="TATXXD"/>
    <s v="AU03"/>
    <n v="0.4"/>
    <n v="1250"/>
    <n v="0"/>
    <s v="T2 DONE"/>
    <s v=" "/>
    <m/>
    <n v="6"/>
    <n v="29"/>
    <n v="115.99"/>
    <n v="0"/>
    <n v="115.99"/>
    <n v="115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1"/>
    <s v="9519291863-1"/>
    <s v="No Priority"/>
    <s v="Released"/>
    <x v="0"/>
    <m/>
    <m/>
    <m/>
    <m/>
    <m/>
    <m/>
    <m/>
    <x v="2"/>
    <x v="1"/>
    <x v="7"/>
    <m/>
    <s v="2000-BPRS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s v="T2 DONE"/>
    <s v=" "/>
    <m/>
    <n v="6"/>
    <n v="29"/>
    <n v="115.99"/>
    <n v="0"/>
    <n v="115.99"/>
    <n v="115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3T00:00:00"/>
    <s v="ZBTO"/>
    <n v="9519264765"/>
    <n v="5"/>
    <s v="9519264765-5"/>
    <s v="No Priority"/>
    <s v="Released"/>
    <x v="0"/>
    <m/>
    <m/>
    <m/>
    <m/>
    <m/>
    <m/>
    <m/>
    <x v="2"/>
    <x v="1"/>
    <x v="7"/>
    <m/>
    <s v="2000-BPRS"/>
    <s v="ZOSOLA"/>
    <s v="North"/>
    <m/>
    <n v="101499"/>
    <s v="G.R. GUPTA &amp; BROS."/>
    <n v="1801022"/>
    <s v="CRCA COIL-TATXXD-AU03-0.45X1250"/>
    <s v="C01"/>
    <s v="TATXXD"/>
    <s v="AU03"/>
    <n v="0.45"/>
    <n v="1250"/>
    <n v="0"/>
    <s v="T2 DONE"/>
    <s v=" "/>
    <m/>
    <n v="10"/>
    <n v="15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85141"/>
    <n v="2"/>
    <s v="9519285141-2"/>
    <s v="No Priority"/>
    <s v="Released"/>
    <x v="0"/>
    <m/>
    <m/>
    <m/>
    <m/>
    <m/>
    <m/>
    <m/>
    <x v="0"/>
    <x v="1"/>
    <x v="2"/>
    <m/>
    <s v="2000-BPRS"/>
    <s v="PURNIA"/>
    <s v="East"/>
    <m/>
    <n v="103227"/>
    <s v="BMW VENTURES LIMITED"/>
    <n v="3239536"/>
    <s v="CRCA SHEET TATCRC SR16 0.350X900X2500"/>
    <s v="C06"/>
    <s v="TATCRC"/>
    <s v="SR16"/>
    <n v="0.35"/>
    <n v="900"/>
    <n v="2500"/>
    <s v="T2 DONE"/>
    <s v=" 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806"/>
    <n v="1"/>
    <s v="9519294806-1"/>
    <s v="No Priority"/>
    <s v="Failed orders"/>
    <x v="0"/>
    <m/>
    <m/>
    <m/>
    <m/>
    <m/>
    <m/>
    <m/>
    <x v="2"/>
    <x v="1"/>
    <x v="7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s v=""/>
    <m/>
    <n v="8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806"/>
    <n v="2"/>
    <s v="9519294806-2"/>
    <s v="Dec'25"/>
    <s v="Released"/>
    <x v="1"/>
    <m/>
    <m/>
    <m/>
    <m/>
    <m/>
    <m/>
    <m/>
    <x v="2"/>
    <x v="1"/>
    <x v="7"/>
    <m/>
    <n v="2000"/>
    <s v="Haryana"/>
    <s v="North"/>
    <m/>
    <n v="144917"/>
    <s v="BANSAL BROTHERS"/>
    <n v="185675"/>
    <s v="CRCA COIL-TATXXD-AU03-0.5X1250"/>
    <s v="C01"/>
    <s v="TATXXD"/>
    <s v="AU03"/>
    <n v="0.5"/>
    <n v="1250"/>
    <n v="0"/>
    <m/>
    <s v=""/>
    <m/>
    <n v="10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3"/>
    <s v="9519285086-3"/>
    <s v="No Priority"/>
    <s v="Failed orders"/>
    <x v="0"/>
    <m/>
    <m/>
    <m/>
    <m/>
    <m/>
    <m/>
    <m/>
    <x v="1"/>
    <x v="1"/>
    <x v="2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9"/>
    <s v="9519285086-9"/>
    <s v="No Priority"/>
    <s v="Failed orders"/>
    <x v="0"/>
    <m/>
    <m/>
    <m/>
    <m/>
    <m/>
    <m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6231"/>
    <n v="1"/>
    <s v="9519256231-1"/>
    <s v="Dec'25"/>
    <s v="Failed orders"/>
    <x v="1"/>
    <m/>
    <m/>
    <m/>
    <m/>
    <m/>
    <m/>
    <m/>
    <x v="2"/>
    <x v="4"/>
    <x v="14"/>
    <m/>
    <n v="2000"/>
    <s v="Karnataka"/>
    <s v="SOUTH"/>
    <m/>
    <n v="932179"/>
    <s v="DURGA STEEL INDUSTRIES"/>
    <n v="1210083"/>
    <s v="HR COILS-PO IS 1079 HR2 2X1250"/>
    <n v="768"/>
    <s v="THR099"/>
    <s v="HR99"/>
    <n v="2"/>
    <n v="1250"/>
    <n v="0"/>
    <m/>
    <s v=""/>
    <m/>
    <n v="15"/>
    <n v="29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412"/>
    <n v="1"/>
    <s v="9519267412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481456"/>
    <s v="CRSHTCORTEN IRS:M-41/97 2.0X1250X2500"/>
    <s v="C06"/>
    <s v="TATXHS"/>
    <s v="RL02"/>
    <n v="2"/>
    <n v="1250"/>
    <n v="2500"/>
    <m/>
    <s v=""/>
    <m/>
    <n v="2"/>
    <n v="3"/>
    <n v="57.8"/>
    <n v="0"/>
    <n v="57.8"/>
    <n v="57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705"/>
    <n v="1"/>
    <s v="9519267705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28.9"/>
    <n v="0"/>
    <n v="28.9"/>
    <n v="28.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764"/>
    <n v="1"/>
    <s v="9519267764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28.9"/>
    <n v="0"/>
    <n v="28.9"/>
    <n v="28.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4T00:00:00"/>
    <s v="ZBTO"/>
    <n v="9519272106"/>
    <n v="1"/>
    <s v="9519272106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2243744"/>
    <s v="CRCA COIL TATXHS RL02 2X1250"/>
    <s v="C01"/>
    <s v="TATXHS"/>
    <s v="RL02"/>
    <n v="2"/>
    <n v="1250"/>
    <n v="0"/>
    <m/>
    <s v=""/>
    <m/>
    <n v="12"/>
    <n v="1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8718"/>
    <n v="1"/>
    <s v="9519288718-1"/>
    <s v="No Priority"/>
    <s v="Failed orders"/>
    <x v="0"/>
    <m/>
    <m/>
    <m/>
    <m/>
    <m/>
    <m/>
    <m/>
    <x v="0"/>
    <x v="0"/>
    <x v="0"/>
    <m/>
    <n v="2000"/>
    <s v="Uttar Pradesh"/>
    <s v="North"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8718"/>
    <n v="2"/>
    <s v="9519288718-2"/>
    <s v="No Priority"/>
    <s v="No forecast"/>
    <x v="0"/>
    <m/>
    <m/>
    <m/>
    <m/>
    <m/>
    <m/>
    <m/>
    <x v="1"/>
    <x v="0"/>
    <x v="0"/>
    <m/>
    <n v="2000"/>
    <s v="Uttar Pradesh"/>
    <s v="North"/>
    <m/>
    <n v="931235"/>
    <s v="K D J P STEELS PVT LTD"/>
    <n v="1142902"/>
    <s v="GP COIL SOFT-TATXGP-GLK1-0.35X1000"/>
    <s v="C02"/>
    <s v="TATXGP"/>
    <s v="GLK1"/>
    <n v="0.35"/>
    <n v="1000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8718"/>
    <n v="3"/>
    <s v="9519288718-3"/>
    <s v="Dec'25"/>
    <s v="No forecast"/>
    <x v="1"/>
    <m/>
    <m/>
    <m/>
    <m/>
    <m/>
    <m/>
    <m/>
    <x v="2"/>
    <x v="0"/>
    <x v="3"/>
    <m/>
    <n v="2000"/>
    <s v="Uttar Pradesh"/>
    <s v="North"/>
    <m/>
    <n v="931235"/>
    <s v="K D J P STEELS PVT LTD"/>
    <n v="1327809"/>
    <s v="GP COIL SOFT-TATXGP-GLK1-0.3X1250"/>
    <s v="C02"/>
    <s v="TATXGP"/>
    <s v="GLK1"/>
    <n v="0.3"/>
    <n v="1250"/>
    <n v="0"/>
    <m/>
    <n v="80"/>
    <m/>
    <n v="4"/>
    <n v="6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7"/>
    <n v="1"/>
    <s v="9519294297-1"/>
    <s v="No Priority"/>
    <s v="Released"/>
    <x v="0"/>
    <m/>
    <m/>
    <m/>
    <m/>
    <m/>
    <m/>
    <m/>
    <x v="2"/>
    <x v="1"/>
    <x v="2"/>
    <m/>
    <n v="200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7"/>
    <n v="2"/>
    <s v="9519294297-2"/>
    <s v="No Priority"/>
    <s v="Released"/>
    <x v="0"/>
    <m/>
    <m/>
    <m/>
    <m/>
    <m/>
    <m/>
    <m/>
    <x v="2"/>
    <x v="1"/>
    <x v="2"/>
    <m/>
    <n v="2000"/>
    <s v="Uttar Pradesh"/>
    <s v="North"/>
    <m/>
    <n v="115841"/>
    <s v="O.V.S. ISPAT UDYOG"/>
    <n v="3240761"/>
    <s v="CRCA SHEET TSBCRC SR15 0.500X1250X2030"/>
    <s v="C06"/>
    <s v="TSBCRC"/>
    <s v="SR15"/>
    <n v="0.5"/>
    <n v="1250"/>
    <n v="2030"/>
    <m/>
    <s v=""/>
    <m/>
    <n v="2.5"/>
    <n v="3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1"/>
    <s v="9519294299-1"/>
    <s v="No Priority"/>
    <s v="Failed orders"/>
    <x v="0"/>
    <m/>
    <m/>
    <m/>
    <m/>
    <m/>
    <m/>
    <m/>
    <x v="2"/>
    <x v="1"/>
    <x v="7"/>
    <m/>
    <n v="2000"/>
    <s v="Uttar Pradesh"/>
    <s v="North"/>
    <m/>
    <n v="115841"/>
    <s v="O.V.S. ISPAT UDYOG"/>
    <n v="322578"/>
    <s v="CRCA SHEET TATCRC TR15 .5X1250X2500"/>
    <s v="C06"/>
    <s v="TATCRC"/>
    <s v="TR15"/>
    <n v="0.5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2"/>
    <s v="9519294299-2"/>
    <s v="No Priority"/>
    <s v="No forecast"/>
    <x v="0"/>
    <m/>
    <m/>
    <m/>
    <m/>
    <m/>
    <m/>
    <m/>
    <x v="2"/>
    <x v="1"/>
    <x v="7"/>
    <m/>
    <n v="200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3"/>
    <s v="9519294299-3"/>
    <s v="No Priority"/>
    <s v="Failed orders"/>
    <x v="0"/>
    <m/>
    <m/>
    <m/>
    <m/>
    <m/>
    <m/>
    <m/>
    <x v="2"/>
    <x v="1"/>
    <x v="7"/>
    <m/>
    <n v="2000"/>
    <s v="Uttar Pradesh"/>
    <s v="North"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4"/>
    <s v="9519294299-4"/>
    <s v="No Priority"/>
    <s v="Failed orders"/>
    <x v="0"/>
    <m/>
    <m/>
    <m/>
    <m/>
    <m/>
    <m/>
    <m/>
    <x v="2"/>
    <x v="1"/>
    <x v="7"/>
    <m/>
    <n v="200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656"/>
    <n v="1"/>
    <s v="9519262656-1"/>
    <s v="Dec'25"/>
    <s v="Released"/>
    <x v="1"/>
    <m/>
    <m/>
    <m/>
    <m/>
    <m/>
    <m/>
    <m/>
    <x v="2"/>
    <x v="1"/>
    <x v="13"/>
    <m/>
    <n v="2000"/>
    <s v="West Bengal"/>
    <s v="East"/>
    <m/>
    <n v="925093"/>
    <s v="PSPL STEEL PROCESSORS PRIVATE"/>
    <n v="2149112"/>
    <s v="CRCA COIL TATXHS RL02 1.600X1250"/>
    <s v="C01"/>
    <s v="TATXHS"/>
    <s v="RL02"/>
    <n v="1.6"/>
    <n v="1250"/>
    <n v="0"/>
    <m/>
    <s v=""/>
    <m/>
    <n v="13"/>
    <n v="29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0708"/>
    <n v="1"/>
    <s v="9519290708-1"/>
    <s v="No Priority"/>
    <s v="No forecast"/>
    <x v="0"/>
    <m/>
    <m/>
    <m/>
    <m/>
    <m/>
    <m/>
    <m/>
    <x v="0"/>
    <x v="1"/>
    <x v="7"/>
    <m/>
    <n v="2000"/>
    <s v="Assam"/>
    <s v="East"/>
    <m/>
    <n v="116649"/>
    <s v="SAGAR STEELS"/>
    <n v="4161903"/>
    <s v="CRCA SHEET TATXXD AU03 1.200X900X3000"/>
    <s v="C06"/>
    <s v="TATXXD"/>
    <s v="AU03"/>
    <n v="1.2"/>
    <n v="900"/>
    <n v="30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646"/>
    <n v="2"/>
    <s v="9519294646-2"/>
    <s v="No Priority"/>
    <s v="Failed orders"/>
    <x v="0"/>
    <m/>
    <m/>
    <m/>
    <m/>
    <m/>
    <m/>
    <m/>
    <x v="2"/>
    <x v="1"/>
    <x v="7"/>
    <m/>
    <n v="2000"/>
    <s v="Maharashtra"/>
    <s v="West"/>
    <m/>
    <n v="120612"/>
    <s v="SKM STEELS LIMITED(CRCADIVISIO"/>
    <n v="1804854"/>
    <s v="CRCA COIL-TATXXD-AU03-1.2X1250"/>
    <s v="C01"/>
    <s v="TATXXD"/>
    <s v="AU03"/>
    <n v="1.2"/>
    <n v="1250"/>
    <n v="0"/>
    <m/>
    <s v=""/>
    <m/>
    <n v="10"/>
    <n v="15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646"/>
    <n v="3"/>
    <s v="9519294646-3"/>
    <s v="No Priority"/>
    <s v="Failed orders"/>
    <x v="0"/>
    <m/>
    <m/>
    <m/>
    <m/>
    <m/>
    <m/>
    <m/>
    <x v="2"/>
    <x v="1"/>
    <x v="7"/>
    <m/>
    <n v="2000"/>
    <s v="Maharashtra"/>
    <s v="West"/>
    <m/>
    <n v="120612"/>
    <s v="SKM STEELS LIMITED(CRCADIVISIO"/>
    <n v="2334995"/>
    <s v="CRCA COIL TATXXD AU03 1.500X1250"/>
    <s v="C01"/>
    <s v="TATXXD"/>
    <s v="AU03"/>
    <n v="1.5"/>
    <n v="1250"/>
    <n v="0"/>
    <m/>
    <s v=""/>
    <m/>
    <n v="10"/>
    <n v="15"/>
    <n v="232"/>
    <n v="0"/>
    <n v="232"/>
    <n v="2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1"/>
    <s v="9519292517-1"/>
    <s v="No Priority"/>
    <s v="Failed orders"/>
    <x v="0"/>
    <m/>
    <m/>
    <m/>
    <m/>
    <m/>
    <m/>
    <m/>
    <x v="0"/>
    <x v="1"/>
    <x v="2"/>
    <m/>
    <n v="2000"/>
    <s v="Jharkhand"/>
    <s v="East"/>
    <m/>
    <n v="165053"/>
    <s v="SUDISA ENTERPRISES (P) LTD."/>
    <n v="2440959"/>
    <s v="CRCA SHEET TATCRC SR16 0.330X900X2500"/>
    <s v="C06"/>
    <s v="TATCRC"/>
    <s v="SR16"/>
    <n v="0.33"/>
    <n v="900"/>
    <n v="2500"/>
    <m/>
    <s v=""/>
    <m/>
    <n v="2.8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2"/>
    <s v="9519292517-2"/>
    <s v="No Priority"/>
    <s v="Failed orders"/>
    <x v="0"/>
    <m/>
    <m/>
    <m/>
    <m/>
    <m/>
    <m/>
    <m/>
    <x v="1"/>
    <x v="1"/>
    <x v="2"/>
    <m/>
    <n v="2000"/>
    <s v="Jharkhand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s v=""/>
    <m/>
    <n v="2.8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3"/>
    <s v="9519292517-3"/>
    <s v="No Priority"/>
    <s v="Failed orders"/>
    <x v="0"/>
    <m/>
    <m/>
    <m/>
    <m/>
    <m/>
    <m/>
    <m/>
    <x v="2"/>
    <x v="1"/>
    <x v="2"/>
    <m/>
    <n v="2000"/>
    <s v="Jharkhand"/>
    <s v="East"/>
    <m/>
    <n v="165053"/>
    <s v="SUDISA ENTERPRISES (P) LTD."/>
    <n v="3239557"/>
    <s v="CRCA SHEET TATCRC SR16 0.400X1250X2500"/>
    <s v="C06"/>
    <s v="TATCRC"/>
    <s v="SR16"/>
    <n v="0.4"/>
    <n v="1250"/>
    <n v="0"/>
    <m/>
    <s v=""/>
    <m/>
    <n v="2.8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4"/>
    <s v="9519292517-4"/>
    <s v="No Priority"/>
    <s v="Failed orders"/>
    <x v="0"/>
    <m/>
    <m/>
    <m/>
    <m/>
    <m/>
    <m/>
    <m/>
    <x v="1"/>
    <x v="1"/>
    <x v="2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8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5"/>
    <s v="9519292517-5"/>
    <s v="No Priority"/>
    <s v="Failed orders"/>
    <x v="0"/>
    <m/>
    <m/>
    <m/>
    <m/>
    <m/>
    <m/>
    <m/>
    <x v="2"/>
    <x v="1"/>
    <x v="2"/>
    <m/>
    <n v="2000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s v=""/>
    <m/>
    <n v="2.8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2T00:00:00"/>
    <s v="ZBTO"/>
    <n v="9519294652"/>
    <n v="1"/>
    <s v="9519294652-1"/>
    <s v="Dec'25"/>
    <s v="Released"/>
    <x v="1"/>
    <m/>
    <m/>
    <m/>
    <m/>
    <m/>
    <m/>
    <m/>
    <x v="2"/>
    <x v="3"/>
    <x v="4"/>
    <m/>
    <n v="1000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2T00:00:00"/>
    <s v="ZBTO"/>
    <n v="9519294652"/>
    <n v="2"/>
    <s v="9519294652-2"/>
    <s v="Dec'25"/>
    <s v="Released"/>
    <x v="1"/>
    <m/>
    <m/>
    <m/>
    <m/>
    <m/>
    <m/>
    <m/>
    <x v="2"/>
    <x v="3"/>
    <x v="4"/>
    <m/>
    <n v="1000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2T00:00:00"/>
    <s v="ZBTO"/>
    <n v="9519294000"/>
    <n v="1"/>
    <s v="9519294000-1"/>
    <s v="Dec'25"/>
    <s v="Released"/>
    <x v="1"/>
    <m/>
    <m/>
    <m/>
    <m/>
    <m/>
    <m/>
    <m/>
    <x v="2"/>
    <x v="3"/>
    <x v="4"/>
    <m/>
    <n v="1000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514"/>
    <n v="1"/>
    <s v="9519269514-1"/>
    <s v="No Priority"/>
    <s v="No forecast"/>
    <x v="0"/>
    <m/>
    <m/>
    <m/>
    <m/>
    <m/>
    <m/>
    <m/>
    <x v="2"/>
    <x v="1"/>
    <x v="7"/>
    <m/>
    <n v="2000"/>
    <s v="Maharashtra"/>
    <s v="West"/>
    <m/>
    <n v="154641"/>
    <s v="TATA STEEL DOWNSTREAM PRODUCTS"/>
    <n v="1801022"/>
    <s v="CRCA COIL-TATXXD-AU03-0.45X1250"/>
    <s v="C01"/>
    <s v="TATXXD"/>
    <s v="AU03"/>
    <n v="0.45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1"/>
    <s v="9519281313-1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699"/>
    <s v="HR COILS-PO IS 1079-HR2 2X1250"/>
    <n v="768"/>
    <s v="THA058"/>
    <s v="HA58"/>
    <n v="2"/>
    <n v="1250"/>
    <n v="0"/>
    <m/>
    <s v=""/>
    <m/>
    <n v="17"/>
    <n v="27.5"/>
    <n v="232"/>
    <n v="0"/>
    <n v="232"/>
    <n v="2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2"/>
    <s v="9519281313-2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700"/>
    <s v="HR COILS-PO IS 1079-HR2 2.30X1250"/>
    <n v="768"/>
    <s v="THA058"/>
    <s v="HA58"/>
    <n v="2.2999999999999998"/>
    <n v="1250"/>
    <n v="0"/>
    <m/>
    <s v=""/>
    <m/>
    <n v="17"/>
    <n v="27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3"/>
    <s v="9519281313-3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5542"/>
    <s v="HR COILS-PO IS 1079-HR2 2.50X1250"/>
    <n v="768"/>
    <s v="THA058"/>
    <s v="HA58"/>
    <n v="2.5"/>
    <n v="1250"/>
    <n v="0"/>
    <m/>
    <s v=""/>
    <m/>
    <n v="17"/>
    <n v="27.5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4"/>
    <s v="9519281313-4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820"/>
    <s v="HR COILS-PO IS 1079-HR2 3.20X1250"/>
    <n v="768"/>
    <s v="THA058"/>
    <s v="HA58"/>
    <n v="3.2"/>
    <n v="1250"/>
    <n v="0"/>
    <m/>
    <s v=""/>
    <m/>
    <n v="17"/>
    <n v="27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5"/>
    <s v="9519281313-5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822"/>
    <s v="HR COILS-PO IS 1079-HR2 4X1250"/>
    <n v="768"/>
    <s v="THA058"/>
    <s v="HA58"/>
    <n v="4"/>
    <n v="1250"/>
    <n v="0"/>
    <m/>
    <s v=""/>
    <m/>
    <n v="17"/>
    <n v="27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63"/>
    <n v="1"/>
    <s v="9519282163-1"/>
    <s v="Dec'25"/>
    <s v="Failed orders"/>
    <x v="1"/>
    <m/>
    <m/>
    <m/>
    <m/>
    <m/>
    <m/>
    <m/>
    <x v="2"/>
    <x v="4"/>
    <x v="1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s v=""/>
    <m/>
    <n v="13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63"/>
    <n v="2"/>
    <s v="9519282163-2"/>
    <s v="Dec'25"/>
    <s v="Failed orders"/>
    <x v="1"/>
    <m/>
    <m/>
    <m/>
    <m/>
    <m/>
    <m/>
    <m/>
    <x v="2"/>
    <x v="4"/>
    <x v="14"/>
    <m/>
    <n v="2000"/>
    <s v="West Bengal"/>
    <s v="East"/>
    <m/>
    <n v="154464"/>
    <s v="TATA STEEL DOWNSTREAM PRODUCTS"/>
    <n v="1179967"/>
    <s v="HR COILS-PO IS 10748 GR 1 2.50X1250"/>
    <n v="768"/>
    <s v="I09497"/>
    <s v="HG01"/>
    <n v="2.5"/>
    <n v="1250"/>
    <n v="0"/>
    <m/>
    <s v=""/>
    <m/>
    <n v="13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98"/>
    <n v="1"/>
    <s v="9519282198-1"/>
    <s v="Dec'25"/>
    <s v="Failed orders"/>
    <x v="1"/>
    <m/>
    <m/>
    <m/>
    <m/>
    <m/>
    <m/>
    <m/>
    <x v="2"/>
    <x v="4"/>
    <x v="1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s v=""/>
    <m/>
    <n v="13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1"/>
    <s v="9519291815-1"/>
    <s v="Dec'25"/>
    <s v="Failed orders"/>
    <x v="1"/>
    <m/>
    <m/>
    <m/>
    <m/>
    <m/>
    <m/>
    <m/>
    <x v="2"/>
    <x v="4"/>
    <x v="16"/>
    <m/>
    <n v="3000"/>
    <s v="Karnataka"/>
    <s v="SOUTH"/>
    <m/>
    <n v="925470"/>
    <s v="TATA STEEL DOWNSTREAM PRODUCTS"/>
    <n v="1360583"/>
    <s v="HR COILS-PO IS 1079-HR2 2.90X1250"/>
    <n v="768"/>
    <s v="THA058"/>
    <s v="HA58"/>
    <n v="2.9"/>
    <n v="1250"/>
    <n v="0"/>
    <m/>
    <s v=""/>
    <m/>
    <n v="18"/>
    <n v="27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2"/>
    <s v="9519291815-2"/>
    <s v="Dec'25"/>
    <s v="Failed orders"/>
    <x v="1"/>
    <m/>
    <m/>
    <m/>
    <m/>
    <m/>
    <m/>
    <m/>
    <x v="2"/>
    <x v="4"/>
    <x v="16"/>
    <m/>
    <n v="3000"/>
    <s v="Karnataka"/>
    <s v="SOUTH"/>
    <m/>
    <n v="925470"/>
    <s v="TATA STEEL DOWNSTREAM PRODUCTS"/>
    <n v="1309699"/>
    <s v="HR COILS-PO IS 1079-HR2 2X1250"/>
    <n v="768"/>
    <s v="THA058"/>
    <s v="HA58"/>
    <n v="2"/>
    <n v="1250"/>
    <n v="0"/>
    <m/>
    <s v=""/>
    <m/>
    <n v="18"/>
    <n v="27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10"/>
    <n v="1"/>
    <s v="9519243910-1"/>
    <s v="Dec'25"/>
    <s v="Released"/>
    <x v="1"/>
    <m/>
    <m/>
    <m/>
    <m/>
    <m/>
    <m/>
    <m/>
    <x v="2"/>
    <x v="1"/>
    <x v="2"/>
    <m/>
    <n v="2000"/>
    <s v="Maharashtra"/>
    <s v="West"/>
    <m/>
    <n v="103092"/>
    <s v="TEJRAM RAMNIWAS AGARWAL"/>
    <n v="3240765"/>
    <s v="CRCA SHEET TSBCRC SR15 0.500X1250X2500"/>
    <s v="C06"/>
    <s v="TSBCRC"/>
    <s v="SR15"/>
    <n v="0.5"/>
    <n v="1250"/>
    <n v="0"/>
    <m/>
    <s v=""/>
    <m/>
    <n v="2"/>
    <n v="3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10"/>
    <n v="2"/>
    <s v="9519243910-2"/>
    <s v="Dec'25"/>
    <s v="Released"/>
    <x v="1"/>
    <m/>
    <m/>
    <m/>
    <m/>
    <m/>
    <m/>
    <m/>
    <x v="2"/>
    <x v="1"/>
    <x v="2"/>
    <m/>
    <n v="2000"/>
    <s v="Maharashtra"/>
    <s v="West"/>
    <m/>
    <n v="103092"/>
    <s v="TEJRAM RAMNIWAS AGARWAL"/>
    <n v="3240785"/>
    <s v="CRCA SHEET TSBCRC SR15 0.600X1250X2500"/>
    <s v="C06"/>
    <s v="TSBCRC"/>
    <s v="SR15"/>
    <n v="0.6"/>
    <n v="1250"/>
    <n v="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40"/>
    <n v="1"/>
    <s v="9519243940-1"/>
    <s v="No Priority"/>
    <s v="No forecast"/>
    <x v="0"/>
    <m/>
    <m/>
    <m/>
    <m/>
    <m/>
    <m/>
    <m/>
    <x v="2"/>
    <x v="1"/>
    <x v="2"/>
    <m/>
    <n v="2000"/>
    <s v="Maharashtra"/>
    <s v="West"/>
    <m/>
    <n v="103092"/>
    <s v="TEJRAM RAMNIWAS AGARWAL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731"/>
    <n v="1"/>
    <s v="9519281731-1"/>
    <s v="Dec'25"/>
    <s v="Failed orders"/>
    <x v="1"/>
    <m/>
    <m/>
    <m/>
    <m/>
    <m/>
    <m/>
    <m/>
    <x v="2"/>
    <x v="1"/>
    <x v="13"/>
    <m/>
    <n v="1000"/>
    <s v="West Bengal"/>
    <s v="East"/>
    <m/>
    <n v="101387"/>
    <s v="TITAGARH RAIL SYSTEMS LIMITED"/>
    <n v="1550984"/>
    <s v="CRCA SHEET TATXHS RL02 1.600X1250X3400"/>
    <s v="C06"/>
    <s v="TATXHS"/>
    <s v="RL02"/>
    <n v="1.6"/>
    <n v="1250"/>
    <n v="3400"/>
    <m/>
    <s v=""/>
    <m/>
    <n v="2"/>
    <n v="3"/>
    <n v="57.9"/>
    <n v="0"/>
    <n v="57.9"/>
    <n v="57.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6020"/>
    <n v="2"/>
    <s v="9519116020-2"/>
    <s v="No Priority"/>
    <s v="Released"/>
    <x v="0"/>
    <m/>
    <m/>
    <m/>
    <m/>
    <m/>
    <m/>
    <m/>
    <x v="0"/>
    <x v="0"/>
    <x v="0"/>
    <m/>
    <s v="2000-BPRS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63"/>
    <n v="44.85"/>
    <n v="18.149999999999999"/>
    <n v="12.83"/>
    <m/>
    <n v="0"/>
    <n v="0"/>
    <n v="0"/>
    <n v="0"/>
    <n v="0"/>
    <n v="0"/>
    <n v="5.32"/>
    <n v="0"/>
    <n v="0"/>
    <n v="0"/>
    <n v="0"/>
    <n v="0"/>
    <n v="0"/>
    <n v="0"/>
    <n v="0"/>
    <n v="0"/>
    <n v="0"/>
    <n v="0"/>
    <n v="5.32"/>
    <n v="5.32"/>
    <n v="0"/>
    <n v="0"/>
    <n v="12.82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4746"/>
    <n v="8"/>
    <s v="9519144746-8"/>
    <s v="No Priority"/>
    <s v="Released"/>
    <x v="0"/>
    <m/>
    <m/>
    <m/>
    <m/>
    <m/>
    <m/>
    <m/>
    <x v="2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79.99"/>
    <n v="261.69"/>
    <n v="18.3"/>
    <n v="-27.95"/>
    <m/>
    <n v="0"/>
    <n v="46.25"/>
    <n v="0"/>
    <n v="0"/>
    <n v="0"/>
    <n v="0"/>
    <n v="0"/>
    <n v="0"/>
    <n v="0"/>
    <n v="0"/>
    <n v="0"/>
    <n v="0"/>
    <n v="0"/>
    <n v="0"/>
    <n v="0"/>
    <n v="0"/>
    <n v="0"/>
    <n v="0"/>
    <n v="46.25"/>
    <n v="46.2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83116"/>
    <n v="1"/>
    <s v="9519183116-1"/>
    <s v="Dec'25"/>
    <s v="Released"/>
    <x v="1"/>
    <m/>
    <m/>
    <m/>
    <m/>
    <m/>
    <m/>
    <m/>
    <x v="2"/>
    <x v="2"/>
    <x v="11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00000000001"/>
    <n v="222.56"/>
    <n v="29.437000000000001"/>
    <n v="14.362"/>
    <m/>
    <n v="0"/>
    <n v="0"/>
    <n v="0"/>
    <n v="0"/>
    <n v="0"/>
    <n v="0"/>
    <n v="0.16500000000000001"/>
    <n v="0"/>
    <n v="0"/>
    <n v="0"/>
    <n v="0"/>
    <n v="0"/>
    <n v="0"/>
    <n v="0"/>
    <n v="4.7250000000000005"/>
    <n v="10.185"/>
    <n v="0"/>
    <n v="0"/>
    <n v="15.075000000000001"/>
    <n v="0"/>
    <n v="15.075000000000001"/>
    <n v="0"/>
    <n v="29.43700000000000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8T00:00:00"/>
    <s v="ZBTO"/>
    <n v="9519225483"/>
    <n v="2"/>
    <s v="9519225483-2"/>
    <s v="No Priority"/>
    <s v="Released"/>
    <x v="0"/>
    <m/>
    <m/>
    <m/>
    <m/>
    <m/>
    <m/>
    <m/>
    <x v="2"/>
    <x v="0"/>
    <x v="3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56"/>
    <n v="27.085000000000001"/>
    <n v="28.914999999999999"/>
    <n v="3.645"/>
    <m/>
    <n v="0"/>
    <n v="0"/>
    <n v="25.27"/>
    <n v="0"/>
    <n v="0"/>
    <n v="0"/>
    <n v="0"/>
    <n v="0"/>
    <n v="0"/>
    <n v="0"/>
    <n v="0"/>
    <n v="0"/>
    <n v="0"/>
    <n v="0"/>
    <n v="0"/>
    <n v="0"/>
    <n v="0"/>
    <n v="0"/>
    <n v="25.27"/>
    <n v="25.27"/>
    <n v="0"/>
    <n v="0"/>
    <n v="3.64499999999999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03T00:00:00"/>
    <s v="ZBTF"/>
    <n v="9519074568"/>
    <n v="1"/>
    <s v="9519074568-1"/>
    <s v="No Priority"/>
    <s v="Released"/>
    <x v="0"/>
    <m/>
    <m/>
    <m/>
    <m/>
    <m/>
    <m/>
    <m/>
    <x v="0"/>
    <x v="0"/>
    <x v="0"/>
    <m/>
    <s v="2000-BPRS"/>
    <s v="JAMSHEDPUR"/>
    <s v="East"/>
    <m/>
    <n v="600250"/>
    <s v="TATA CENTER"/>
    <n v="1191955"/>
    <s v="GP COIL SOFT-TATXGP-GK09-0.3X900"/>
    <s v="C02"/>
    <s v="TATXGP"/>
    <s v="GK09"/>
    <n v="0.3"/>
    <n v="900"/>
    <n v="0"/>
    <m/>
    <m/>
    <m/>
    <m/>
    <m/>
    <n v="123.101"/>
    <n v="80.665000000000006"/>
    <n v="42.436"/>
    <n v="14.055999999999999"/>
    <m/>
    <n v="0"/>
    <n v="0"/>
    <n v="20.78"/>
    <n v="0"/>
    <n v="0"/>
    <n v="0"/>
    <n v="0"/>
    <n v="0"/>
    <n v="0"/>
    <n v="0"/>
    <n v="0"/>
    <n v="0"/>
    <n v="0"/>
    <n v="0"/>
    <n v="0"/>
    <n v="0"/>
    <n v="0"/>
    <n v="7.6000000000000005"/>
    <n v="28.380000000000003"/>
    <n v="28.380000000000003"/>
    <n v="0"/>
    <n v="0"/>
    <n v="14.05599999999999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03T00:00:00"/>
    <s v="ZBTF"/>
    <n v="9519074568"/>
    <n v="2"/>
    <s v="9519074568-2"/>
    <s v="No Priority"/>
    <s v="Released"/>
    <x v="0"/>
    <m/>
    <m/>
    <m/>
    <m/>
    <m/>
    <m/>
    <m/>
    <x v="0"/>
    <x v="0"/>
    <x v="0"/>
    <m/>
    <s v="2000-BPRS"/>
    <s v="JAMSHEDPUR"/>
    <s v="East"/>
    <m/>
    <n v="600250"/>
    <s v="TATA CENTER"/>
    <n v="1191956"/>
    <s v="GP COIL SOFT-TATXGP-GK09-0.35X900"/>
    <s v="C02"/>
    <s v="TATXGP"/>
    <s v="GK09"/>
    <n v="0.35"/>
    <n v="900"/>
    <n v="0"/>
    <m/>
    <m/>
    <m/>
    <m/>
    <m/>
    <n v="285.5"/>
    <n v="263.005"/>
    <n v="22.495000000000001"/>
    <n v="0.57499999999999996"/>
    <m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405"/>
    <n v="6"/>
    <s v="9519187405-6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m/>
    <m/>
    <m/>
    <m/>
    <n v="58"/>
    <n v="0"/>
    <n v="58"/>
    <n v="-0.49"/>
    <m/>
    <n v="0"/>
    <n v="29.46"/>
    <n v="29.03"/>
    <n v="0"/>
    <n v="0"/>
    <n v="0"/>
    <n v="0"/>
    <n v="0"/>
    <n v="0"/>
    <n v="0"/>
    <n v="0"/>
    <n v="0"/>
    <n v="0"/>
    <n v="0"/>
    <n v="0"/>
    <n v="0"/>
    <n v="0"/>
    <n v="0"/>
    <n v="58.49"/>
    <n v="0"/>
    <n v="58.49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0T00:00:00"/>
    <s v="ZBTF"/>
    <n v="9519178321"/>
    <n v="2"/>
    <s v="9519178321-2"/>
    <s v="No Priority"/>
    <s v="Released"/>
    <x v="0"/>
    <m/>
    <m/>
    <m/>
    <m/>
    <m/>
    <m/>
    <m/>
    <x v="3"/>
    <x v="0"/>
    <x v="12"/>
    <m/>
    <s v="2000-BPRS"/>
    <s v="GAMHARIA"/>
    <s v="East"/>
    <m/>
    <n v="650743"/>
    <s v="ANGUL GALVANIZING PLANT"/>
    <n v="3774103"/>
    <s v="GP COIL TATXGP GP02 0.450X1350"/>
    <s v="C05"/>
    <s v="TATXGP"/>
    <s v="GP02"/>
    <n v="0.45"/>
    <n v="1350"/>
    <n v="0"/>
    <m/>
    <m/>
    <m/>
    <m/>
    <m/>
    <n v="317"/>
    <n v="297.89499999999998"/>
    <n v="19.105"/>
    <n v="6.6"/>
    <m/>
    <n v="0"/>
    <n v="0"/>
    <n v="0"/>
    <n v="0"/>
    <n v="0"/>
    <n v="0"/>
    <n v="12.505000000000001"/>
    <n v="0"/>
    <n v="0"/>
    <n v="0"/>
    <n v="0"/>
    <n v="0"/>
    <n v="0"/>
    <n v="0"/>
    <n v="0"/>
    <n v="0"/>
    <n v="0"/>
    <n v="0"/>
    <n v="12.505000000000001"/>
    <n v="12.505000000000001"/>
    <n v="0"/>
    <n v="0"/>
    <n v="6.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88891"/>
    <n v="4"/>
    <s v="9519188891-4"/>
    <s v="Dec'25"/>
    <s v="Released"/>
    <x v="1"/>
    <m/>
    <m/>
    <m/>
    <m/>
    <m/>
    <m/>
    <m/>
    <x v="2"/>
    <x v="1"/>
    <x v="2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0.35"/>
    <m/>
    <n v="0"/>
    <n v="28.65"/>
    <n v="0"/>
    <n v="0"/>
    <n v="0"/>
    <n v="0"/>
    <n v="0"/>
    <n v="0"/>
    <n v="0"/>
    <n v="0"/>
    <n v="0"/>
    <n v="0"/>
    <n v="0"/>
    <n v="0"/>
    <n v="0"/>
    <n v="0"/>
    <n v="0"/>
    <n v="0"/>
    <n v="28.65"/>
    <n v="0"/>
    <n v="28.65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28456"/>
    <n v="7"/>
    <s v="9519128456-7"/>
    <s v="No Priority"/>
    <s v="Released"/>
    <x v="0"/>
    <m/>
    <m/>
    <m/>
    <m/>
    <m/>
    <m/>
    <m/>
    <x v="2"/>
    <x v="1"/>
    <x v="2"/>
    <m/>
    <s v="2000-BPRS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87"/>
    <n v="50.875"/>
    <n v="36.125"/>
    <n v="8.7249999999999996"/>
    <m/>
    <n v="0"/>
    <n v="0"/>
    <n v="0"/>
    <n v="0"/>
    <n v="0"/>
    <n v="0"/>
    <n v="0"/>
    <n v="0"/>
    <n v="0"/>
    <n v="0"/>
    <n v="0"/>
    <n v="0"/>
    <n v="0"/>
    <n v="27.4"/>
    <n v="0"/>
    <n v="0"/>
    <n v="0"/>
    <n v="0"/>
    <n v="27.4"/>
    <n v="27.4"/>
    <n v="0"/>
    <n v="0"/>
    <n v="8.725000000000001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5T00:00:00"/>
    <s v="ZBTO"/>
    <n v="9519073326"/>
    <n v="2"/>
    <s v="9519073326-2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m/>
    <m/>
    <m/>
    <m/>
    <m/>
    <n v="115.999"/>
    <n v="37.65"/>
    <n v="78.349000000000004"/>
    <n v="1.399"/>
    <m/>
    <n v="0"/>
    <n v="54.67"/>
    <n v="0"/>
    <n v="0"/>
    <n v="0"/>
    <n v="0"/>
    <n v="0"/>
    <n v="0"/>
    <n v="0"/>
    <n v="0"/>
    <n v="0"/>
    <n v="0"/>
    <n v="22.28"/>
    <n v="0"/>
    <n v="0"/>
    <n v="0"/>
    <n v="0"/>
    <n v="0"/>
    <n v="76.95"/>
    <n v="22.28"/>
    <n v="54.67"/>
    <n v="0"/>
    <n v="56.069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5T00:00:00"/>
    <s v="ZBTO"/>
    <n v="9519129174"/>
    <n v="2"/>
    <s v="9519129174-2"/>
    <s v="No Priority"/>
    <s v="Released"/>
    <x v="0"/>
    <m/>
    <m/>
    <m/>
    <m/>
    <m/>
    <m/>
    <m/>
    <x v="2"/>
    <x v="1"/>
    <x v="7"/>
    <m/>
    <s v="2000-BPRS"/>
    <s v="SANGAREDDY"/>
    <s v="SOUTH"/>
    <m/>
    <n v="947126"/>
    <s v="RAVINDRA IRON WORKS"/>
    <n v="1804814"/>
    <s v="CRCA COIL TATXXD AU03 0.8X1250"/>
    <s v="C01"/>
    <s v="TATXXD"/>
    <s v="AU03"/>
    <n v="0.8"/>
    <n v="1250"/>
    <n v="0"/>
    <m/>
    <m/>
    <m/>
    <m/>
    <m/>
    <n v="58"/>
    <n v="35.195"/>
    <n v="22.805"/>
    <n v="0.44500000000000001"/>
    <m/>
    <n v="0"/>
    <n v="0"/>
    <n v="0"/>
    <n v="0"/>
    <n v="0"/>
    <n v="0"/>
    <n v="0"/>
    <n v="0"/>
    <n v="0"/>
    <n v="0"/>
    <n v="0"/>
    <n v="0"/>
    <n v="22.36"/>
    <n v="0"/>
    <n v="0"/>
    <n v="0"/>
    <n v="0"/>
    <n v="0"/>
    <n v="22.36"/>
    <n v="22.36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94916"/>
    <n v="1"/>
    <s v="9519194916-1"/>
    <s v="Dec'25"/>
    <s v="Released"/>
    <x v="1"/>
    <m/>
    <m/>
    <m/>
    <m/>
    <m/>
    <m/>
    <m/>
    <x v="2"/>
    <x v="1"/>
    <x v="2"/>
    <m/>
    <s v="2000-BPRS"/>
    <s v="HOWRAH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11"/>
    <m/>
    <n v="0"/>
    <n v="29.11"/>
    <n v="0"/>
    <n v="0"/>
    <n v="0"/>
    <n v="0"/>
    <n v="0"/>
    <n v="0"/>
    <n v="0"/>
    <n v="0"/>
    <n v="0"/>
    <n v="0"/>
    <n v="0"/>
    <n v="0"/>
    <n v="0"/>
    <n v="0"/>
    <n v="0"/>
    <n v="0"/>
    <n v="29.11"/>
    <n v="0"/>
    <n v="29.11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8891"/>
    <n v="9"/>
    <s v="9519188891-9"/>
    <s v="No Priority"/>
    <s v="Released"/>
    <x v="0"/>
    <m/>
    <m/>
    <m/>
    <m/>
    <m/>
    <m/>
    <m/>
    <x v="2"/>
    <x v="1"/>
    <x v="2"/>
    <m/>
    <s v="2000-BPRS"/>
    <s v="WEST BOKARO"/>
    <s v="East"/>
    <m/>
    <n v="185794"/>
    <s v="Shree Bajrang Steel Udyog"/>
    <n v="3240765"/>
    <s v="CRCA SHEET TSBCRC SR15 0.500X1250X2500"/>
    <s v="C06"/>
    <s v="TSBCRC"/>
    <s v="SR15"/>
    <n v="0.5"/>
    <n v="1250"/>
    <n v="2500"/>
    <m/>
    <m/>
    <m/>
    <m/>
    <m/>
    <n v="116"/>
    <n v="79.215000000000003"/>
    <n v="36.784999999999997"/>
    <n v="11.955"/>
    <m/>
    <n v="0"/>
    <n v="0"/>
    <n v="0"/>
    <n v="0"/>
    <n v="0"/>
    <n v="0"/>
    <n v="0"/>
    <n v="0"/>
    <n v="0"/>
    <n v="0"/>
    <n v="0"/>
    <n v="0"/>
    <n v="0"/>
    <n v="24.83"/>
    <n v="0"/>
    <n v="0"/>
    <n v="0"/>
    <n v="0"/>
    <n v="24.83"/>
    <n v="24.83"/>
    <n v="0"/>
    <n v="0"/>
    <n v="11.954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075949"/>
    <n v="1"/>
    <s v="9519075949-1"/>
    <s v="Dec'25"/>
    <s v="Released"/>
    <x v="1"/>
    <m/>
    <m/>
    <m/>
    <m/>
    <m/>
    <m/>
    <m/>
    <x v="2"/>
    <x v="1"/>
    <x v="2"/>
    <m/>
    <s v="2000-BPRS"/>
    <s v="RAJKOT"/>
    <s v="West"/>
    <m/>
    <n v="854773"/>
    <s v="ANM ISPAT PVT LTD"/>
    <n v="3239557"/>
    <s v="CRCA SHEET TATCRC SR16 0.400X1250X2500"/>
    <s v="C06"/>
    <s v="TATCRC"/>
    <s v="SR16"/>
    <n v="0.4"/>
    <n v="1250"/>
    <n v="2500"/>
    <m/>
    <m/>
    <m/>
    <m/>
    <m/>
    <n v="29"/>
    <n v="0"/>
    <n v="29"/>
    <n v="0.32"/>
    <m/>
    <n v="0"/>
    <n v="28.68"/>
    <n v="0"/>
    <n v="0"/>
    <n v="0"/>
    <n v="0"/>
    <n v="0"/>
    <n v="0"/>
    <n v="0"/>
    <n v="0"/>
    <n v="0"/>
    <n v="0"/>
    <n v="0"/>
    <n v="0"/>
    <n v="0"/>
    <n v="0"/>
    <n v="0"/>
    <n v="0"/>
    <n v="28.68"/>
    <n v="0"/>
    <n v="28.68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1"/>
    <s v="9519284306-11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29"/>
    <n v="0"/>
    <n v="29"/>
    <n v="6.49"/>
    <m/>
    <n v="0"/>
    <n v="0"/>
    <n v="0"/>
    <n v="0"/>
    <n v="0"/>
    <n v="0"/>
    <n v="0"/>
    <n v="0"/>
    <n v="0"/>
    <n v="0"/>
    <n v="22.51"/>
    <n v="0"/>
    <n v="0"/>
    <n v="0"/>
    <n v="0"/>
    <n v="0"/>
    <n v="0"/>
    <n v="0"/>
    <n v="22.51"/>
    <n v="22.51"/>
    <n v="0"/>
    <n v="0"/>
    <n v="6.489999999999998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70924"/>
    <n v="1"/>
    <s v="9519270924-1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28000000000000003"/>
    <m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55399"/>
    <n v="12"/>
    <s v="9519255399-12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500"/>
    <m/>
    <m/>
    <m/>
    <m/>
    <m/>
    <n v="58"/>
    <n v="0"/>
    <n v="58"/>
    <n v="0.06"/>
    <m/>
    <n v="0"/>
    <n v="57.94"/>
    <n v="0"/>
    <n v="0"/>
    <n v="0"/>
    <n v="0"/>
    <n v="0"/>
    <n v="0"/>
    <n v="0"/>
    <n v="0"/>
    <n v="0"/>
    <n v="0"/>
    <n v="0"/>
    <n v="0"/>
    <n v="0"/>
    <n v="0"/>
    <n v="0"/>
    <n v="0"/>
    <n v="57.94"/>
    <n v="0"/>
    <n v="57.94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8505"/>
    <n v="4"/>
    <s v="9519188505-4"/>
    <s v="Dec'25"/>
    <s v="Released"/>
    <x v="1"/>
    <m/>
    <m/>
    <m/>
    <m/>
    <m/>
    <m/>
    <m/>
    <x v="2"/>
    <x v="1"/>
    <x v="2"/>
    <m/>
    <s v="2000-BPRS"/>
    <s v="URLA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.28000000000000003"/>
    <m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79924"/>
    <n v="6"/>
    <s v="9519179924-6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22"/>
    <m/>
    <n v="0"/>
    <n v="29.22"/>
    <n v="0"/>
    <n v="0"/>
    <n v="0"/>
    <n v="0"/>
    <n v="0"/>
    <n v="0"/>
    <n v="0"/>
    <n v="0"/>
    <n v="0"/>
    <n v="0"/>
    <n v="0"/>
    <n v="0"/>
    <n v="0"/>
    <n v="0"/>
    <n v="0"/>
    <n v="0"/>
    <n v="29.22"/>
    <n v="0"/>
    <n v="29.2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79924"/>
    <n v="10"/>
    <s v="9519179924-10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500"/>
    <m/>
    <m/>
    <m/>
    <m/>
    <m/>
    <n v="29"/>
    <n v="0"/>
    <n v="29"/>
    <n v="0.33"/>
    <m/>
    <n v="0"/>
    <n v="28.67"/>
    <n v="0"/>
    <n v="0"/>
    <n v="0"/>
    <n v="0"/>
    <n v="0"/>
    <n v="0"/>
    <n v="0"/>
    <n v="0"/>
    <n v="0"/>
    <n v="0"/>
    <n v="0"/>
    <n v="0"/>
    <n v="0"/>
    <n v="0"/>
    <n v="0"/>
    <n v="0"/>
    <n v="28.67"/>
    <n v="0"/>
    <n v="28.67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1"/>
    <s v="9519187886-11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m/>
    <m/>
    <n v="29"/>
    <n v="0"/>
    <n v="29"/>
    <n v="6.4"/>
    <m/>
    <n v="0"/>
    <n v="0"/>
    <n v="0"/>
    <n v="0"/>
    <n v="0"/>
    <n v="0"/>
    <n v="0"/>
    <n v="0"/>
    <n v="0"/>
    <n v="0"/>
    <n v="0"/>
    <n v="0.3"/>
    <n v="0"/>
    <n v="0"/>
    <n v="22.3"/>
    <n v="0"/>
    <n v="0"/>
    <n v="0"/>
    <n v="22.6"/>
    <n v="22.6"/>
    <n v="0"/>
    <n v="0"/>
    <n v="6.399999999999998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3"/>
    <s v="9519187886-13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189866"/>
    <s v="CRSHEET TATXXD AU03 1.20X1250X2500"/>
    <s v="C06"/>
    <s v="TATXXD"/>
    <s v="AU03"/>
    <n v="1.2"/>
    <n v="1250"/>
    <n v="2500"/>
    <m/>
    <m/>
    <m/>
    <m/>
    <m/>
    <n v="58"/>
    <n v="26.715"/>
    <n v="31.285"/>
    <n v="8.5150000000000006"/>
    <m/>
    <n v="0"/>
    <n v="0"/>
    <n v="0"/>
    <n v="0"/>
    <n v="0"/>
    <n v="0"/>
    <n v="0"/>
    <n v="0"/>
    <n v="0"/>
    <n v="0"/>
    <n v="22.37"/>
    <n v="0"/>
    <n v="0"/>
    <n v="0.4"/>
    <n v="0"/>
    <n v="0"/>
    <n v="0"/>
    <n v="0"/>
    <n v="22.77"/>
    <n v="22.77"/>
    <n v="0"/>
    <n v="0"/>
    <n v="8.515000000000000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5"/>
    <s v="9519187886-15"/>
    <s v="Dec'25"/>
    <s v="Released"/>
    <x v="1"/>
    <m/>
    <m/>
    <m/>
    <m/>
    <m/>
    <m/>
    <m/>
    <x v="2"/>
    <x v="1"/>
    <x v="7"/>
    <m/>
    <s v="2000-BPRS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8"/>
    <n v="0"/>
    <n v="58"/>
    <n v="6.42"/>
    <m/>
    <n v="0"/>
    <n v="28.16"/>
    <n v="23.42"/>
    <n v="0"/>
    <n v="0"/>
    <n v="0"/>
    <n v="0"/>
    <n v="0"/>
    <n v="0"/>
    <n v="0"/>
    <n v="0"/>
    <n v="0"/>
    <n v="0"/>
    <n v="0"/>
    <n v="0"/>
    <n v="0"/>
    <n v="0"/>
    <n v="0"/>
    <n v="51.58"/>
    <n v="0"/>
    <n v="51.58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6"/>
    <s v="9519187886-16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8"/>
    <n v="0"/>
    <n v="58"/>
    <n v="13.5"/>
    <m/>
    <n v="0"/>
    <n v="0"/>
    <n v="0"/>
    <n v="0"/>
    <n v="0"/>
    <n v="0"/>
    <n v="0"/>
    <n v="0"/>
    <n v="0"/>
    <n v="0"/>
    <n v="44.5"/>
    <n v="0"/>
    <n v="0"/>
    <n v="0"/>
    <n v="0"/>
    <n v="0"/>
    <n v="0"/>
    <n v="0"/>
    <n v="44.5"/>
    <n v="44.5"/>
    <n v="0"/>
    <n v="0"/>
    <n v="13.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3897"/>
    <n v="1"/>
    <s v="9519213897-1"/>
    <s v="No Priority"/>
    <s v="Released"/>
    <x v="0"/>
    <m/>
    <m/>
    <m/>
    <m/>
    <m/>
    <m/>
    <m/>
    <x v="2"/>
    <x v="2"/>
    <x v="4"/>
    <m/>
    <s v="1000-IPPE"/>
    <s v="TATANAGAR"/>
    <s v="TBSPL"/>
    <m/>
    <n v="94228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0.28000000000000003"/>
    <m/>
    <n v="0"/>
    <n v="0"/>
    <n v="0"/>
    <n v="0"/>
    <n v="0"/>
    <n v="0"/>
    <n v="55.72"/>
    <n v="0"/>
    <n v="0"/>
    <n v="0"/>
    <n v="0"/>
    <n v="0"/>
    <n v="0"/>
    <n v="0"/>
    <n v="0"/>
    <n v="0"/>
    <n v="0"/>
    <n v="0"/>
    <n v="55.72"/>
    <n v="55.7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9928"/>
    <n v="3"/>
    <s v="9519149928-3"/>
    <s v="No Priority"/>
    <s v="Released"/>
    <x v="0"/>
    <m/>
    <m/>
    <m/>
    <m/>
    <m/>
    <m/>
    <m/>
    <x v="2"/>
    <x v="0"/>
    <x v="3"/>
    <m/>
    <s v="2000-BPRS"/>
    <s v="JAIPUR"/>
    <s v="West"/>
    <m/>
    <n v="117583"/>
    <s v="BIHANI ENTERPRISES"/>
    <n v="1854390"/>
    <s v="GP COIL SOFT-TATXGP-GK09-0.3X1220"/>
    <s v="C02"/>
    <s v="TATXGP"/>
    <s v="GK09"/>
    <n v="0.3"/>
    <n v="1220"/>
    <n v="0"/>
    <m/>
    <m/>
    <m/>
    <m/>
    <m/>
    <n v="28"/>
    <n v="0"/>
    <n v="28"/>
    <n v="1.2649999999999999"/>
    <m/>
    <n v="0"/>
    <n v="0"/>
    <n v="0"/>
    <n v="0"/>
    <n v="0"/>
    <n v="21.39"/>
    <n v="5.3450000000000006"/>
    <n v="0"/>
    <n v="0"/>
    <n v="0"/>
    <n v="0"/>
    <n v="0"/>
    <n v="0"/>
    <n v="0"/>
    <n v="0"/>
    <n v="0"/>
    <n v="0"/>
    <n v="0"/>
    <n v="26.734999999999999"/>
    <n v="26.734999999999999"/>
    <n v="0"/>
    <n v="0"/>
    <n v="1.265000000000000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821"/>
    <n v="1"/>
    <s v="9519136821-1"/>
    <s v="No Priority"/>
    <s v="Released"/>
    <x v="0"/>
    <m/>
    <m/>
    <m/>
    <m/>
    <m/>
    <m/>
    <m/>
    <x v="0"/>
    <x v="0"/>
    <x v="0"/>
    <m/>
    <s v="2000-BPRS"/>
    <s v="LONI"/>
    <s v="West"/>
    <m/>
    <n v="931235"/>
    <s v="K D J P STEELS PVT LTD"/>
    <n v="1851065"/>
    <s v="GP COIL SOFT-TATXGP-GK09-0.25X900"/>
    <s v="C02"/>
    <s v="TATXGP"/>
    <s v="GK09"/>
    <n v="0.25"/>
    <n v="900"/>
    <n v="0"/>
    <m/>
    <m/>
    <m/>
    <m/>
    <m/>
    <n v="21"/>
    <n v="0"/>
    <n v="21"/>
    <n v="-0.82"/>
    <m/>
    <n v="0"/>
    <n v="0"/>
    <n v="21.82"/>
    <n v="0"/>
    <n v="0"/>
    <n v="0"/>
    <n v="0"/>
    <n v="0"/>
    <n v="0"/>
    <n v="0"/>
    <n v="0"/>
    <n v="0"/>
    <n v="0"/>
    <n v="0"/>
    <n v="0"/>
    <n v="0"/>
    <n v="0"/>
    <n v="0"/>
    <n v="21.82"/>
    <n v="21.8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137405"/>
    <n v="3"/>
    <s v="9519137405-3"/>
    <s v="No Priority"/>
    <s v="Released"/>
    <x v="0"/>
    <m/>
    <m/>
    <m/>
    <m/>
    <m/>
    <m/>
    <m/>
    <x v="2"/>
    <x v="1"/>
    <x v="7"/>
    <m/>
    <s v="2000-BPRS"/>
    <s v="CHENNAI"/>
    <s v="SOUTH"/>
    <m/>
    <n v="822271"/>
    <s v="TATA STEEL DOWNSTREAM PRODUCTS LIMI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13.66"/>
    <m/>
    <n v="0"/>
    <n v="0"/>
    <n v="0"/>
    <n v="0"/>
    <n v="0"/>
    <n v="0"/>
    <n v="0"/>
    <n v="0"/>
    <n v="0"/>
    <n v="0"/>
    <n v="0"/>
    <n v="44.34"/>
    <n v="0"/>
    <n v="0"/>
    <n v="0"/>
    <n v="0"/>
    <n v="0"/>
    <n v="0"/>
    <n v="44.34"/>
    <n v="44.34"/>
    <n v="0"/>
    <n v="0"/>
    <n v="13.659999999999997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5399"/>
    <n v="8"/>
    <s v="9519255399-8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65"/>
    <s v="CRCA SHEET TSBCRC SR15 0.500X1250X2500"/>
    <s v="C06"/>
    <s v="TSBCRC"/>
    <s v="SR15"/>
    <n v="0.5"/>
    <n v="1250"/>
    <n v="2500"/>
    <m/>
    <m/>
    <m/>
    <m/>
    <m/>
    <n v="116"/>
    <n v="0"/>
    <n v="116"/>
    <n v="1"/>
    <m/>
    <n v="0"/>
    <n v="86.5"/>
    <n v="28.5"/>
    <n v="0"/>
    <n v="0"/>
    <n v="0"/>
    <n v="0"/>
    <n v="0"/>
    <n v="0"/>
    <n v="0"/>
    <n v="0"/>
    <n v="0"/>
    <n v="0"/>
    <n v="0"/>
    <n v="0"/>
    <n v="0"/>
    <n v="0"/>
    <n v="0"/>
    <n v="115"/>
    <n v="0"/>
    <n v="115"/>
    <n v="0"/>
    <n v="1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5399"/>
    <n v="10"/>
    <s v="9519255399-10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92"/>
    <s v="CRCA SHEET TSBCRC SR15 0.600X1250X2500"/>
    <s v="C06"/>
    <s v="TSBCRC"/>
    <s v="SR15"/>
    <n v="0.6"/>
    <n v="1250"/>
    <n v="2500"/>
    <m/>
    <m/>
    <m/>
    <m/>
    <m/>
    <n v="116"/>
    <n v="0"/>
    <n v="116"/>
    <n v="0.76"/>
    <m/>
    <n v="0"/>
    <n v="57.94"/>
    <n v="29"/>
    <n v="0"/>
    <n v="0"/>
    <n v="0"/>
    <n v="0"/>
    <n v="0"/>
    <n v="28.3"/>
    <n v="0"/>
    <n v="0"/>
    <n v="0"/>
    <n v="0"/>
    <n v="0"/>
    <n v="0"/>
    <n v="0"/>
    <n v="0"/>
    <n v="0"/>
    <n v="115.24"/>
    <n v="0"/>
    <n v="115.24"/>
    <n v="0"/>
    <n v="1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17547"/>
    <n v="6"/>
    <s v="9519117547-6"/>
    <s v="Dec'25"/>
    <s v="Released"/>
    <x v="1"/>
    <m/>
    <m/>
    <m/>
    <m/>
    <m/>
    <m/>
    <m/>
    <x v="2"/>
    <x v="1"/>
    <x v="2"/>
    <m/>
    <s v="2000-BPRS"/>
    <s v="URLA"/>
    <s v="East"/>
    <m/>
    <n v="139336"/>
    <s v="PASA ASSOCIATES PRIVATE LIMITE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4"/>
    <m/>
    <n v="0"/>
    <n v="29.4"/>
    <n v="0"/>
    <n v="0"/>
    <n v="0"/>
    <n v="0"/>
    <n v="0"/>
    <n v="0"/>
    <n v="0"/>
    <n v="0"/>
    <n v="0"/>
    <n v="0"/>
    <n v="0"/>
    <n v="0"/>
    <n v="0"/>
    <n v="0"/>
    <n v="0"/>
    <n v="0"/>
    <n v="29.4"/>
    <n v="0"/>
    <n v="29.4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6T00:00:00"/>
    <s v="ZBTO"/>
    <n v="9519116344"/>
    <n v="2"/>
    <s v="9519116344-2"/>
    <s v="No Priority"/>
    <s v="Released"/>
    <x v="0"/>
    <m/>
    <m/>
    <m/>
    <m/>
    <m/>
    <m/>
    <m/>
    <x v="2"/>
    <x v="1"/>
    <x v="7"/>
    <m/>
    <s v="2000-BPRS"/>
    <s v="CHENNAI"/>
    <s v="SOUTH"/>
    <m/>
    <n v="938550"/>
    <s v="BASEER AND CO"/>
    <n v="37862"/>
    <s v="CRCA COIL TATCRC TR15 0.4X1250"/>
    <s v="C01"/>
    <s v="TATCRC"/>
    <s v="TR15"/>
    <n v="0.4"/>
    <n v="1250"/>
    <n v="0"/>
    <m/>
    <m/>
    <m/>
    <m/>
    <m/>
    <n v="29"/>
    <n v="0"/>
    <n v="29"/>
    <n v="7.9950000000000001"/>
    <m/>
    <n v="0"/>
    <n v="0"/>
    <n v="0"/>
    <n v="0"/>
    <n v="0"/>
    <n v="0"/>
    <n v="0"/>
    <n v="0"/>
    <n v="0"/>
    <n v="0"/>
    <n v="0"/>
    <n v="0"/>
    <n v="1.41"/>
    <n v="0"/>
    <n v="0"/>
    <n v="19.595000000000002"/>
    <n v="0"/>
    <n v="0"/>
    <n v="21.005000000000003"/>
    <n v="21.005000000000003"/>
    <n v="0"/>
    <n v="0"/>
    <n v="7.994999999999997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187886"/>
    <n v="8"/>
    <s v="9519187886-8"/>
    <s v="Dec'25"/>
    <s v="Released"/>
    <x v="1"/>
    <m/>
    <m/>
    <m/>
    <m/>
    <m/>
    <m/>
    <m/>
    <x v="1"/>
    <x v="1"/>
    <x v="2"/>
    <m/>
    <s v="2000-BPRS"/>
    <s v="VISHAKHAPATNAM"/>
    <s v="SOUTH"/>
    <m/>
    <n v="946077"/>
    <s v="SITARAM IRON AND STEEL PVT LTD"/>
    <n v="3240776"/>
    <s v="CRCA SHEET TSBCRC SR15 0.600X1000X2440"/>
    <s v="C06"/>
    <s v="TSBCRC"/>
    <s v="SR15"/>
    <n v="0.6"/>
    <n v="1000"/>
    <n v="2440"/>
    <m/>
    <m/>
    <m/>
    <m/>
    <m/>
    <n v="69"/>
    <n v="39.475000000000001"/>
    <n v="29.524999999999999"/>
    <n v="2.9249999999999998"/>
    <m/>
    <n v="0"/>
    <n v="22.94"/>
    <n v="0"/>
    <n v="0"/>
    <n v="0"/>
    <n v="0"/>
    <n v="0"/>
    <n v="0"/>
    <n v="0"/>
    <n v="0"/>
    <n v="0"/>
    <n v="0"/>
    <n v="0"/>
    <n v="3.49"/>
    <n v="0.17"/>
    <n v="0"/>
    <n v="0"/>
    <n v="0"/>
    <n v="26.6"/>
    <n v="3.66"/>
    <n v="22.94"/>
    <n v="0"/>
    <n v="25.86499999999999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219884"/>
    <n v="4"/>
    <s v="9519219884-4"/>
    <s v="No Priority"/>
    <s v="Released"/>
    <x v="0"/>
    <m/>
    <m/>
    <m/>
    <m/>
    <m/>
    <m/>
    <m/>
    <x v="2"/>
    <x v="0"/>
    <x v="3"/>
    <m/>
    <s v="2000-BPRS"/>
    <s v="JAIPUR"/>
    <s v="West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84"/>
    <n v="63.725000000000001"/>
    <n v="20.274999999999999"/>
    <n v="-2.7450000000000001"/>
    <m/>
    <n v="0"/>
    <n v="0"/>
    <n v="0"/>
    <n v="23.02"/>
    <n v="0"/>
    <n v="0"/>
    <n v="0"/>
    <n v="0"/>
    <n v="0"/>
    <n v="0"/>
    <n v="0"/>
    <n v="0"/>
    <n v="0"/>
    <n v="0"/>
    <n v="0"/>
    <n v="0"/>
    <n v="0"/>
    <n v="0"/>
    <n v="23.02"/>
    <n v="23.0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1T00:00:00"/>
    <s v="ZBTO"/>
    <n v="9519215578"/>
    <n v="5"/>
    <s v="9519215578-5"/>
    <s v="No Priority"/>
    <s v="Released"/>
    <x v="0"/>
    <m/>
    <m/>
    <m/>
    <m/>
    <m/>
    <m/>
    <m/>
    <x v="0"/>
    <x v="0"/>
    <x v="0"/>
    <m/>
    <s v="2000-BPRS"/>
    <s v="PATNA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147"/>
    <n v="120.895"/>
    <n v="26.105"/>
    <n v="5.2149999999999999"/>
    <m/>
    <n v="0"/>
    <n v="0"/>
    <n v="20.89"/>
    <n v="0"/>
    <n v="0"/>
    <n v="0"/>
    <n v="0"/>
    <n v="0"/>
    <n v="0"/>
    <n v="0"/>
    <n v="0"/>
    <n v="0"/>
    <n v="0"/>
    <n v="0"/>
    <n v="0"/>
    <n v="0"/>
    <n v="0"/>
    <n v="0"/>
    <n v="20.89"/>
    <n v="20.89"/>
    <n v="0"/>
    <n v="0"/>
    <n v="5.214999999999999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04189"/>
    <n v="2"/>
    <s v="9519204189-2"/>
    <s v="Dec'25"/>
    <s v="Released"/>
    <x v="1"/>
    <m/>
    <m/>
    <m/>
    <m/>
    <m/>
    <m/>
    <m/>
    <x v="0"/>
    <x v="1"/>
    <x v="9"/>
    <m/>
    <s v="1000-IPPE"/>
    <s v="VISAJHAPATNAM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42.43"/>
    <n v="20.57"/>
    <n v="0.28999999999999998"/>
    <m/>
    <n v="0"/>
    <n v="0"/>
    <n v="20.28"/>
    <n v="0"/>
    <n v="0"/>
    <n v="0"/>
    <n v="0"/>
    <n v="0"/>
    <n v="0"/>
    <n v="0"/>
    <n v="0"/>
    <n v="0"/>
    <n v="0"/>
    <n v="0"/>
    <n v="0"/>
    <n v="0"/>
    <n v="0"/>
    <n v="0"/>
    <n v="20.28"/>
    <n v="0"/>
    <n v="20.28"/>
    <n v="0"/>
    <n v="20.5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1T00:00:00"/>
    <s v="ZBTO"/>
    <n v="9519265767"/>
    <n v="1"/>
    <s v="9519265767-1"/>
    <s v="Dec'25"/>
    <s v="Released"/>
    <x v="1"/>
    <m/>
    <m/>
    <m/>
    <m/>
    <m/>
    <m/>
    <m/>
    <x v="2"/>
    <x v="3"/>
    <x v="4"/>
    <m/>
    <s v="1000-IPPE"/>
    <s v="TAMILNADU"/>
    <s v="TBSPL"/>
    <m/>
    <n v="940074"/>
    <s v="TATA BLUESCOPE STEEL PRIVATE LIMITE"/>
    <n v="3960056"/>
    <s v="PPGL C HARD Y550PL DX01 0.53(TPT)X1220"/>
    <s v="B18"/>
    <s v="Y550PL"/>
    <s v="DX01"/>
    <n v="0.53"/>
    <n v="1220"/>
    <n v="0"/>
    <m/>
    <m/>
    <m/>
    <m/>
    <m/>
    <n v="129"/>
    <n v="0"/>
    <n v="129"/>
    <n v="14.56"/>
    <m/>
    <n v="114.44"/>
    <n v="0"/>
    <n v="0"/>
    <n v="0"/>
    <n v="0"/>
    <n v="0"/>
    <n v="0"/>
    <n v="0"/>
    <n v="0"/>
    <n v="0"/>
    <n v="0"/>
    <n v="0"/>
    <n v="0"/>
    <n v="0"/>
    <n v="0"/>
    <n v="0"/>
    <n v="0"/>
    <n v="0"/>
    <n v="114.44"/>
    <n v="0"/>
    <n v="114.44"/>
    <n v="0"/>
    <n v="1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076414"/>
    <n v="3"/>
    <s v="9519076414-3"/>
    <s v="Dec'25"/>
    <s v="Released"/>
    <x v="1"/>
    <m/>
    <m/>
    <m/>
    <m/>
    <m/>
    <m/>
    <m/>
    <x v="2"/>
    <x v="1"/>
    <x v="2"/>
    <m/>
    <s v="2000-BPRS"/>
    <s v="VARANASI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58"/>
    <n v="0"/>
    <n v="58"/>
    <n v="-0.39"/>
    <m/>
    <n v="0"/>
    <n v="58.39"/>
    <n v="0"/>
    <n v="0"/>
    <n v="0"/>
    <n v="0"/>
    <n v="0"/>
    <n v="0"/>
    <n v="0"/>
    <n v="0"/>
    <n v="0"/>
    <n v="0"/>
    <n v="0"/>
    <n v="0"/>
    <n v="0"/>
    <n v="0"/>
    <n v="0"/>
    <n v="0"/>
    <n v="58.39"/>
    <n v="0"/>
    <n v="58.39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214706"/>
    <n v="1"/>
    <s v="9519214706-1"/>
    <s v="No Priority"/>
    <s v="Released"/>
    <x v="0"/>
    <m/>
    <m/>
    <m/>
    <m/>
    <m/>
    <m/>
    <m/>
    <x v="2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07.61"/>
    <n v="44.39"/>
    <n v="-1.84"/>
    <m/>
    <n v="0"/>
    <n v="46.23"/>
    <n v="0"/>
    <n v="0"/>
    <n v="0"/>
    <n v="0"/>
    <n v="0"/>
    <n v="0"/>
    <n v="0"/>
    <n v="0"/>
    <n v="0"/>
    <n v="0"/>
    <n v="0"/>
    <n v="0"/>
    <n v="0"/>
    <n v="0"/>
    <n v="0"/>
    <n v="0"/>
    <n v="46.23"/>
    <n v="46.23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214706"/>
    <n v="2"/>
    <s v="9519214706-2"/>
    <s v="No Priority"/>
    <s v="Released"/>
    <x v="0"/>
    <m/>
    <m/>
    <m/>
    <m/>
    <m/>
    <m/>
    <m/>
    <x v="2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30.08"/>
    <n v="21.92"/>
    <n v="-23.7"/>
    <m/>
    <n v="0"/>
    <n v="0"/>
    <n v="0"/>
    <n v="0"/>
    <n v="7.23"/>
    <n v="0"/>
    <n v="9.93"/>
    <n v="0"/>
    <n v="0"/>
    <n v="0"/>
    <n v="0"/>
    <n v="0"/>
    <n v="0"/>
    <n v="0"/>
    <n v="0"/>
    <n v="0"/>
    <n v="28.46"/>
    <n v="0"/>
    <n v="45.620000000000005"/>
    <n v="45.62000000000000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6101"/>
    <n v="1"/>
    <s v="9519256101-1"/>
    <s v="Dec'25"/>
    <s v="Released"/>
    <x v="1"/>
    <m/>
    <m/>
    <m/>
    <m/>
    <m/>
    <m/>
    <m/>
    <x v="2"/>
    <x v="1"/>
    <x v="2"/>
    <m/>
    <s v="2000-BPRS"/>
    <s v="JAIPUR"/>
    <s v="West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0.375"/>
    <m/>
    <n v="0"/>
    <n v="28.625"/>
    <n v="0"/>
    <n v="0"/>
    <n v="0"/>
    <n v="0"/>
    <n v="0"/>
    <n v="0"/>
    <n v="0"/>
    <n v="0"/>
    <n v="0"/>
    <n v="0"/>
    <n v="0"/>
    <n v="0"/>
    <n v="0"/>
    <n v="0"/>
    <n v="0"/>
    <n v="0"/>
    <n v="28.625"/>
    <n v="0"/>
    <n v="28.62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791"/>
    <n v="4"/>
    <s v="9519216791-4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3239573"/>
    <s v="GL C YS550 H6GL 0.42BMT(0.47TCT)X1220"/>
    <s v="B04"/>
    <s v="Y550GL"/>
    <s v="H6GL"/>
    <n v="0.42"/>
    <n v="1220"/>
    <n v="0"/>
    <m/>
    <m/>
    <m/>
    <m/>
    <m/>
    <n v="84"/>
    <n v="12.98"/>
    <n v="71.02"/>
    <n v="-18.375"/>
    <m/>
    <n v="0"/>
    <n v="0"/>
    <n v="0"/>
    <n v="0"/>
    <n v="0"/>
    <n v="0"/>
    <n v="89.39500000000001"/>
    <n v="0"/>
    <n v="0"/>
    <n v="0"/>
    <n v="0"/>
    <n v="0"/>
    <n v="0"/>
    <n v="0"/>
    <n v="0"/>
    <n v="0"/>
    <n v="0"/>
    <n v="0"/>
    <n v="89.39500000000001"/>
    <n v="89.395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09775"/>
    <n v="8"/>
    <s v="9519209775-8"/>
    <s v="No Priority"/>
    <s v="Released"/>
    <x v="0"/>
    <m/>
    <m/>
    <m/>
    <m/>
    <m/>
    <m/>
    <m/>
    <x v="2"/>
    <x v="1"/>
    <x v="7"/>
    <m/>
    <s v="2000-BPRS"/>
    <s v="GUMMIDIPOOND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33"/>
    <n v="0"/>
    <n v="133"/>
    <n v="-93.9"/>
    <m/>
    <n v="0"/>
    <n v="0"/>
    <n v="0"/>
    <n v="0"/>
    <n v="0"/>
    <n v="0"/>
    <n v="0"/>
    <n v="0"/>
    <n v="0"/>
    <n v="0"/>
    <n v="226.9"/>
    <n v="0"/>
    <n v="0"/>
    <n v="0"/>
    <n v="0"/>
    <n v="0"/>
    <n v="0"/>
    <n v="0"/>
    <n v="226.9"/>
    <n v="226.9"/>
    <n v="0"/>
    <n v="0"/>
    <n v="0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1"/>
    <s v="9519248791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29"/>
    <n v="0"/>
    <n v="129"/>
    <n v="14.11"/>
    <m/>
    <n v="114.89"/>
    <n v="0"/>
    <n v="0"/>
    <n v="0"/>
    <n v="0"/>
    <n v="0"/>
    <n v="0"/>
    <n v="0"/>
    <n v="0"/>
    <n v="0"/>
    <n v="0"/>
    <n v="0"/>
    <n v="0"/>
    <n v="0"/>
    <n v="0"/>
    <n v="0"/>
    <n v="0"/>
    <n v="0"/>
    <n v="114.89"/>
    <n v="114.89"/>
    <n v="0"/>
    <n v="0"/>
    <n v="14.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220788"/>
    <n v="5"/>
    <s v="9519220788-5"/>
    <s v="No Priority"/>
    <s v="Released"/>
    <x v="0"/>
    <m/>
    <m/>
    <m/>
    <m/>
    <m/>
    <m/>
    <m/>
    <x v="2"/>
    <x v="1"/>
    <x v="2"/>
    <m/>
    <s v="2000-BPRS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51.36"/>
    <n v="64.64"/>
    <n v="10.58"/>
    <m/>
    <n v="0"/>
    <n v="0"/>
    <n v="0"/>
    <n v="0"/>
    <n v="0"/>
    <n v="0"/>
    <n v="0"/>
    <n v="0"/>
    <n v="0"/>
    <n v="0"/>
    <n v="0"/>
    <n v="0"/>
    <n v="0"/>
    <n v="54.06"/>
    <n v="0"/>
    <n v="0"/>
    <n v="0"/>
    <n v="0"/>
    <n v="54.06"/>
    <n v="54.06"/>
    <n v="0"/>
    <n v="0"/>
    <n v="10.57999999999999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00318"/>
    <n v="4"/>
    <s v="9519200318-4"/>
    <s v="No Priority"/>
    <s v="Released"/>
    <x v="0"/>
    <m/>
    <m/>
    <m/>
    <m/>
    <m/>
    <m/>
    <m/>
    <x v="0"/>
    <x v="1"/>
    <x v="9"/>
    <m/>
    <s v="1000-IPPE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66.44"/>
    <n v="27.56"/>
    <n v="5.87"/>
    <m/>
    <n v="0"/>
    <n v="0"/>
    <n v="0"/>
    <n v="0"/>
    <n v="0"/>
    <n v="0"/>
    <n v="0"/>
    <n v="0"/>
    <n v="0"/>
    <n v="0"/>
    <n v="0"/>
    <n v="0"/>
    <n v="0"/>
    <n v="0"/>
    <n v="21.69"/>
    <n v="0"/>
    <n v="0"/>
    <n v="0"/>
    <n v="21.69"/>
    <n v="21.69"/>
    <n v="0"/>
    <n v="0"/>
    <n v="5.869999999999997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8419"/>
    <n v="3"/>
    <s v="9519148419-3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319.99900000000002"/>
    <n v="298.88499999999999"/>
    <n v="21.114000000000001"/>
    <n v="6.9539999999999997"/>
    <m/>
    <n v="0"/>
    <n v="0"/>
    <n v="0"/>
    <n v="0"/>
    <n v="0"/>
    <n v="0"/>
    <n v="14.16"/>
    <n v="0"/>
    <n v="0"/>
    <n v="0"/>
    <n v="0"/>
    <n v="0"/>
    <n v="0"/>
    <n v="0"/>
    <n v="0"/>
    <n v="0"/>
    <n v="0"/>
    <n v="0"/>
    <n v="14.16"/>
    <n v="14.16"/>
    <n v="0"/>
    <n v="0"/>
    <n v="6.954000000000000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36015"/>
    <n v="3"/>
    <s v="9519236015-3"/>
    <s v="Dec'25"/>
    <s v="Released"/>
    <x v="1"/>
    <m/>
    <m/>
    <m/>
    <m/>
    <m/>
    <m/>
    <m/>
    <x v="2"/>
    <x v="1"/>
    <x v="2"/>
    <m/>
    <s v="2000-BPRS"/>
    <s v="GORAKHPUR"/>
    <s v="North"/>
    <m/>
    <n v="115841"/>
    <s v="O.V.S. ISPAT UDYOG"/>
    <n v="3240792"/>
    <s v="CRCA SHEET TSBCRC SR15 0.600X1250X2500"/>
    <s v="C06"/>
    <s v="TSBCRC"/>
    <s v="SR15"/>
    <n v="0.6"/>
    <n v="1250"/>
    <n v="2500"/>
    <m/>
    <m/>
    <m/>
    <m/>
    <m/>
    <n v="29"/>
    <n v="0"/>
    <n v="29"/>
    <n v="0.49"/>
    <m/>
    <n v="0"/>
    <n v="0"/>
    <n v="28.51"/>
    <n v="0"/>
    <n v="0"/>
    <n v="0"/>
    <n v="0"/>
    <n v="0"/>
    <n v="0"/>
    <n v="0"/>
    <n v="0"/>
    <n v="0"/>
    <n v="0"/>
    <n v="0"/>
    <n v="0"/>
    <n v="0"/>
    <n v="0"/>
    <n v="0"/>
    <n v="28.51"/>
    <n v="0"/>
    <n v="28.51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89846"/>
    <n v="3"/>
    <s v="9519189846-3"/>
    <s v="Dec'25"/>
    <s v="Released"/>
    <x v="1"/>
    <m/>
    <m/>
    <m/>
    <m/>
    <m/>
    <m/>
    <m/>
    <x v="2"/>
    <x v="1"/>
    <x v="2"/>
    <m/>
    <s v="2000-BPRS"/>
    <s v="HOWRAH"/>
    <s v="East"/>
    <m/>
    <n v="950552"/>
    <s v="GSB HOLDINGS AND COMMERCIAL PRIVATE"/>
    <n v="2427619"/>
    <s v="CRCA SHEET TATCRC SR16 0.400X1250X2500"/>
    <s v="C06"/>
    <s v="TATCRC"/>
    <s v="SR16"/>
    <n v="0.4"/>
    <n v="1250"/>
    <n v="2500"/>
    <m/>
    <m/>
    <m/>
    <m/>
    <m/>
    <n v="29"/>
    <n v="0"/>
    <n v="29"/>
    <n v="0.4"/>
    <m/>
    <n v="0"/>
    <n v="28.6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791"/>
    <n v="1"/>
    <s v="9519216791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68"/>
    <n v="113.37"/>
    <n v="54.63"/>
    <n v="12.285"/>
    <m/>
    <n v="0"/>
    <n v="0"/>
    <n v="0"/>
    <n v="0"/>
    <n v="0"/>
    <n v="0"/>
    <n v="33.25"/>
    <n v="0"/>
    <n v="0"/>
    <n v="0"/>
    <n v="0"/>
    <n v="0"/>
    <n v="0"/>
    <n v="0"/>
    <n v="0"/>
    <n v="0"/>
    <n v="0"/>
    <n v="9.0950000000000006"/>
    <n v="42.344999999999999"/>
    <n v="42.344999999999999"/>
    <n v="0"/>
    <n v="0"/>
    <n v="12.28500000000000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04"/>
    <n v="1"/>
    <s v="9519248004-1"/>
    <s v="No Priority"/>
    <s v="Released"/>
    <x v="0"/>
    <m/>
    <m/>
    <m/>
    <m/>
    <m/>
    <m/>
    <m/>
    <x v="2"/>
    <x v="2"/>
    <x v="4"/>
    <m/>
    <s v="1000-IPPE"/>
    <s v="TATANAGAR"/>
    <s v="TBSPL"/>
    <m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m/>
    <m/>
    <n v="112"/>
    <n v="26.765000000000001"/>
    <n v="85.234999999999999"/>
    <n v="-13.295"/>
    <m/>
    <n v="0"/>
    <n v="0"/>
    <n v="0"/>
    <n v="0"/>
    <n v="0"/>
    <n v="0"/>
    <n v="98.53"/>
    <n v="0"/>
    <n v="0"/>
    <n v="0"/>
    <n v="0"/>
    <n v="0"/>
    <n v="0"/>
    <n v="0"/>
    <n v="0"/>
    <n v="0"/>
    <n v="0"/>
    <n v="0"/>
    <n v="98.53"/>
    <n v="98.53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810"/>
    <n v="1"/>
    <s v="9519248810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88"/>
    <s v="GL C YS550 H6GL 0.50BMT(0.55TCT)X1220"/>
    <s v="B04"/>
    <s v="Y550GL"/>
    <s v="H6GL"/>
    <n v="0.5"/>
    <n v="1220"/>
    <n v="0"/>
    <m/>
    <m/>
    <m/>
    <m/>
    <m/>
    <n v="84"/>
    <n v="0"/>
    <n v="84"/>
    <n v="0.2"/>
    <m/>
    <n v="83.8"/>
    <n v="0"/>
    <n v="0"/>
    <n v="0"/>
    <n v="0"/>
    <n v="0"/>
    <n v="0"/>
    <n v="0"/>
    <n v="0"/>
    <n v="0"/>
    <n v="0"/>
    <n v="0"/>
    <n v="0"/>
    <n v="0"/>
    <n v="0"/>
    <n v="0"/>
    <n v="0"/>
    <n v="0"/>
    <n v="83.8"/>
    <n v="83.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2"/>
    <s v="9519248791-2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56"/>
    <n v="0"/>
    <n v="56"/>
    <n v="-1.08"/>
    <m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57.08"/>
    <n v="57.0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07755"/>
    <n v="2"/>
    <s v="9519107755-2"/>
    <s v="No Priority"/>
    <s v="Released"/>
    <x v="0"/>
    <m/>
    <m/>
    <m/>
    <m/>
    <m/>
    <m/>
    <m/>
    <x v="2"/>
    <x v="0"/>
    <x v="3"/>
    <m/>
    <s v="2000-BPRS"/>
    <s v="UTTARKASHI"/>
    <s v="North"/>
    <m/>
    <n v="150962"/>
    <s v="BIHANI INTERNATIONAL PVT LTD."/>
    <n v="1854390"/>
    <s v="GP COIL SOFT-TATXGP-GK09-0.3X1220"/>
    <s v="C02"/>
    <s v="TATXGP"/>
    <s v="GK09"/>
    <n v="0.3"/>
    <n v="1220"/>
    <n v="0"/>
    <m/>
    <m/>
    <m/>
    <m/>
    <m/>
    <n v="28"/>
    <n v="0"/>
    <n v="28"/>
    <n v="5.21"/>
    <m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313"/>
    <n v="1"/>
    <s v="9519199313-1"/>
    <s v="No Priority"/>
    <s v="Released"/>
    <x v="0"/>
    <m/>
    <m/>
    <m/>
    <m/>
    <m/>
    <m/>
    <m/>
    <x v="2"/>
    <x v="2"/>
    <x v="4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62.646000000000001"/>
    <n v="21.353999999999999"/>
    <n v="-14.161"/>
    <m/>
    <n v="0"/>
    <n v="0"/>
    <n v="0"/>
    <n v="0"/>
    <n v="0"/>
    <n v="0"/>
    <n v="35.515000000000001"/>
    <n v="0"/>
    <n v="0"/>
    <n v="0"/>
    <n v="0"/>
    <n v="0"/>
    <n v="0"/>
    <n v="0"/>
    <n v="0"/>
    <n v="0"/>
    <n v="0"/>
    <n v="0"/>
    <n v="35.515000000000001"/>
    <n v="35.51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2914"/>
    <n v="1"/>
    <s v="9519192914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82.81"/>
    <n v="29.19"/>
    <n v="2.17"/>
    <m/>
    <n v="0"/>
    <n v="0"/>
    <n v="0"/>
    <n v="0"/>
    <n v="0"/>
    <n v="0"/>
    <n v="27.02"/>
    <n v="0"/>
    <n v="0"/>
    <n v="0"/>
    <n v="0"/>
    <n v="0"/>
    <n v="0"/>
    <n v="0"/>
    <n v="0"/>
    <n v="0"/>
    <n v="0"/>
    <n v="0"/>
    <n v="27.02"/>
    <n v="27.02"/>
    <n v="0"/>
    <n v="0"/>
    <n v="2.170000000000001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137405"/>
    <n v="1"/>
    <s v="9519137405-1"/>
    <s v="No Priority"/>
    <s v="Released"/>
    <x v="0"/>
    <m/>
    <m/>
    <m/>
    <m/>
    <m/>
    <m/>
    <m/>
    <x v="2"/>
    <x v="1"/>
    <x v="7"/>
    <m/>
    <s v="2000-BPRS"/>
    <s v="CHENNA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16"/>
    <n v="74.78"/>
    <n v="41.22"/>
    <n v="-10.23"/>
    <m/>
    <n v="0"/>
    <n v="0"/>
    <n v="0"/>
    <n v="0"/>
    <n v="0"/>
    <n v="0"/>
    <n v="0"/>
    <n v="0"/>
    <n v="0"/>
    <n v="0"/>
    <n v="51.45"/>
    <n v="0"/>
    <n v="0"/>
    <n v="0"/>
    <n v="0"/>
    <n v="0"/>
    <n v="0"/>
    <n v="0"/>
    <n v="51.45"/>
    <n v="51.45"/>
    <n v="0"/>
    <n v="0"/>
    <n v="0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58931"/>
    <n v="7"/>
    <s v="9519258931-7"/>
    <s v="No Priority"/>
    <s v="Released"/>
    <x v="0"/>
    <m/>
    <m/>
    <m/>
    <m/>
    <m/>
    <m/>
    <m/>
    <x v="2"/>
    <x v="1"/>
    <x v="7"/>
    <m/>
    <s v="2000-BPRS"/>
    <s v="YESHWANTHPURA"/>
    <s v="SOUTH"/>
    <m/>
    <n v="932244"/>
    <s v="DURGA TRADERS"/>
    <n v="1804814"/>
    <s v="CRCA COIL TATXXD AU03 0.8X1250"/>
    <s v="C01"/>
    <s v="TATXXD"/>
    <s v="AU03"/>
    <n v="0.8"/>
    <n v="1250"/>
    <n v="0"/>
    <m/>
    <m/>
    <m/>
    <m/>
    <m/>
    <n v="116.001"/>
    <n v="96.254999999999995"/>
    <n v="19.745999999999999"/>
    <n v="-2.694"/>
    <m/>
    <n v="0"/>
    <n v="0"/>
    <n v="0"/>
    <n v="0"/>
    <n v="0"/>
    <n v="0"/>
    <n v="0"/>
    <n v="0"/>
    <n v="0"/>
    <n v="0"/>
    <n v="0"/>
    <n v="0"/>
    <n v="22.44"/>
    <n v="0"/>
    <n v="0"/>
    <n v="0"/>
    <n v="0"/>
    <n v="0"/>
    <n v="22.44"/>
    <n v="22.44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3130"/>
    <n v="2"/>
    <s v="9519283130-2"/>
    <s v="Dec'25"/>
    <s v="Released"/>
    <x v="1"/>
    <m/>
    <m/>
    <m/>
    <m/>
    <m/>
    <m/>
    <m/>
    <x v="2"/>
    <x v="1"/>
    <x v="2"/>
    <m/>
    <s v="2000-BPRS"/>
    <s v="JAIPUR"/>
    <s v="West"/>
    <m/>
    <n v="116137"/>
    <s v="PELIKAN DOSSIER (P) LTD "/>
    <n v="3239557"/>
    <s v="CRCA SHEET TATCRC SR16 0.400X1250X2500"/>
    <s v="C06"/>
    <s v="TATCRC"/>
    <s v="SR16"/>
    <n v="0.4"/>
    <n v="1250"/>
    <n v="2500"/>
    <m/>
    <m/>
    <m/>
    <m/>
    <m/>
    <n v="58"/>
    <n v="0"/>
    <n v="58"/>
    <n v="0.62"/>
    <m/>
    <n v="0"/>
    <n v="57.38"/>
    <n v="0"/>
    <n v="0"/>
    <n v="0"/>
    <n v="0"/>
    <n v="0"/>
    <n v="0"/>
    <n v="0"/>
    <n v="0"/>
    <n v="0"/>
    <n v="0"/>
    <n v="0"/>
    <n v="0"/>
    <n v="0"/>
    <n v="0"/>
    <n v="0"/>
    <n v="0"/>
    <n v="57.38"/>
    <n v="0"/>
    <n v="57.38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3130"/>
    <n v="3"/>
    <s v="9519283130-3"/>
    <s v="Dec'25"/>
    <s v="Released"/>
    <x v="1"/>
    <m/>
    <m/>
    <m/>
    <m/>
    <m/>
    <m/>
    <m/>
    <x v="2"/>
    <x v="1"/>
    <x v="2"/>
    <m/>
    <s v="2000-BPRS"/>
    <s v="JAIPUR"/>
    <s v="West"/>
    <m/>
    <n v="116137"/>
    <s v="PELIKAN DOSSIER (P) LTD 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17"/>
    <m/>
    <n v="0"/>
    <n v="29.17"/>
    <n v="0"/>
    <n v="0"/>
    <n v="0"/>
    <n v="0"/>
    <n v="0"/>
    <n v="0"/>
    <n v="0"/>
    <n v="0"/>
    <n v="0"/>
    <n v="0"/>
    <n v="0"/>
    <n v="0"/>
    <n v="0"/>
    <n v="0"/>
    <n v="0"/>
    <n v="0"/>
    <n v="29.17"/>
    <n v="0"/>
    <n v="29.17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F"/>
    <n v="9519199344"/>
    <n v="1"/>
    <s v="9519199344-1"/>
    <s v="No Priority"/>
    <s v="Released"/>
    <x v="0"/>
    <m/>
    <m/>
    <m/>
    <m/>
    <m/>
    <m/>
    <m/>
    <x v="2"/>
    <x v="1"/>
    <x v="10"/>
    <m/>
    <s v="2000-BPRS"/>
    <s v="YESHWANTHPURA"/>
    <s v="SOUTH"/>
    <m/>
    <n v="760004"/>
    <s v="TUBES DIVISION"/>
    <n v="2150938"/>
    <s v="CRCA COIL SA1008 TU98 1X1250"/>
    <s v="C01"/>
    <s v="SA1008"/>
    <s v="TU98"/>
    <n v="1"/>
    <n v="1250"/>
    <n v="0"/>
    <m/>
    <m/>
    <m/>
    <m/>
    <m/>
    <n v="119.99"/>
    <n v="101.22"/>
    <n v="18.77"/>
    <n v="-5.89"/>
    <m/>
    <n v="0"/>
    <n v="0"/>
    <n v="0"/>
    <n v="0"/>
    <n v="0"/>
    <n v="0"/>
    <n v="0"/>
    <n v="0"/>
    <n v="0"/>
    <n v="0"/>
    <n v="0"/>
    <n v="0"/>
    <n v="0"/>
    <n v="0"/>
    <n v="0"/>
    <n v="0"/>
    <n v="24.66"/>
    <n v="0"/>
    <n v="24.66"/>
    <n v="24.66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F"/>
    <n v="9519199344"/>
    <n v="10"/>
    <s v="9519199344-10"/>
    <s v="No Priority"/>
    <s v="Released"/>
    <x v="0"/>
    <m/>
    <m/>
    <m/>
    <m/>
    <m/>
    <m/>
    <m/>
    <x v="2"/>
    <x v="1"/>
    <x v="10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399.99"/>
    <n v="378.63"/>
    <n v="21.36"/>
    <n v="-3.49"/>
    <m/>
    <n v="0"/>
    <n v="0"/>
    <n v="0"/>
    <n v="0"/>
    <n v="0"/>
    <n v="0"/>
    <n v="0"/>
    <n v="0"/>
    <n v="0"/>
    <n v="0"/>
    <n v="0"/>
    <n v="0"/>
    <n v="0"/>
    <n v="0"/>
    <n v="0"/>
    <n v="0"/>
    <n v="24.85"/>
    <n v="0"/>
    <n v="24.85"/>
    <n v="24.8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T"/>
    <n v="9519238368"/>
    <n v="1"/>
    <s v="9519238368-1"/>
    <s v="Dec'25"/>
    <s v="Released"/>
    <x v="1"/>
    <m/>
    <m/>
    <m/>
    <m/>
    <m/>
    <m/>
    <m/>
    <x v="4"/>
    <x v="1"/>
    <x v="8"/>
    <m/>
    <s v="2000-BPRS"/>
    <s v="VALPARAI"/>
    <s v="SOUTH"/>
    <m/>
    <n v="822271"/>
    <s v="TATA STEEL DOWNSTREAM PRODUCTS LIMI"/>
    <n v="3722707"/>
    <s v="CR COIL TSBSTA EL06 0.650X1160"/>
    <s v="C01"/>
    <s v="TSBSTA"/>
    <s v="EL06"/>
    <n v="0.65"/>
    <n v="1160"/>
    <n v="0"/>
    <m/>
    <m/>
    <m/>
    <m/>
    <m/>
    <n v="24.984999999999999"/>
    <n v="0"/>
    <n v="24.984999999999999"/>
    <n v="-2.5150000000000001"/>
    <m/>
    <n v="0"/>
    <n v="27.5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4.984999999999999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9552"/>
    <n v="3"/>
    <s v="9519279552-3"/>
    <s v="Dec'25"/>
    <s v="Released"/>
    <x v="1"/>
    <m/>
    <m/>
    <m/>
    <m/>
    <m/>
    <m/>
    <m/>
    <x v="2"/>
    <x v="1"/>
    <x v="7"/>
    <m/>
    <s v="2000-BPRS"/>
    <s v="YESHWANTHPURA"/>
    <s v="SOUTH"/>
    <m/>
    <n v="600250"/>
    <s v="TATA CENTER"/>
    <n v="1804814"/>
    <s v="CRCA COIL TATXXD AU03 0.8X1250"/>
    <s v="C01"/>
    <s v="TATXXD"/>
    <s v="AU03"/>
    <n v="0.8"/>
    <n v="1250"/>
    <n v="0"/>
    <m/>
    <m/>
    <m/>
    <m/>
    <m/>
    <n v="203"/>
    <n v="11.76"/>
    <n v="191.24"/>
    <n v="-133.6"/>
    <m/>
    <n v="0"/>
    <n v="112.71"/>
    <n v="28.05"/>
    <n v="0"/>
    <n v="0"/>
    <n v="0"/>
    <n v="0"/>
    <n v="0"/>
    <n v="132.58000000000001"/>
    <n v="24.22"/>
    <n v="27.28"/>
    <n v="0"/>
    <n v="0"/>
    <n v="0"/>
    <n v="0"/>
    <n v="0"/>
    <n v="0"/>
    <n v="0"/>
    <n v="324.84000000000003"/>
    <n v="51.5"/>
    <n v="273.34000000000003"/>
    <n v="0"/>
    <n v="139.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9552"/>
    <n v="4"/>
    <s v="9519279552-4"/>
    <s v="Dec'25"/>
    <s v="Released"/>
    <x v="1"/>
    <m/>
    <m/>
    <m/>
    <m/>
    <m/>
    <m/>
    <m/>
    <x v="2"/>
    <x v="1"/>
    <x v="7"/>
    <m/>
    <s v="2000-BPRS"/>
    <s v="YESHWANTHPURA"/>
    <s v="SOUTH"/>
    <m/>
    <n v="600250"/>
    <s v="TATA CENTER"/>
    <n v="1804814"/>
    <s v="CRCA COIL TATXXD AU03 0.8X1250"/>
    <s v="C01"/>
    <s v="TATXXD"/>
    <s v="AU03"/>
    <n v="0.8"/>
    <n v="1250"/>
    <n v="0"/>
    <m/>
    <m/>
    <m/>
    <m/>
    <m/>
    <n v="203"/>
    <n v="84.314999999999998"/>
    <n v="118.685"/>
    <n v="6.7050000000000001"/>
    <m/>
    <n v="0"/>
    <n v="28.2"/>
    <n v="56.09"/>
    <n v="0"/>
    <n v="0"/>
    <n v="0"/>
    <n v="0"/>
    <n v="0"/>
    <n v="27.69"/>
    <n v="0"/>
    <n v="0"/>
    <n v="0"/>
    <n v="0"/>
    <n v="0"/>
    <n v="0"/>
    <n v="0"/>
    <n v="0"/>
    <n v="0"/>
    <n v="111.98"/>
    <n v="0"/>
    <n v="111.98"/>
    <n v="0"/>
    <n v="118.68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3T00:00:00"/>
    <s v="ZBTF"/>
    <n v="9519110380"/>
    <n v="5"/>
    <s v="9519110380-5"/>
    <s v="No Priority"/>
    <s v="Released"/>
    <x v="0"/>
    <m/>
    <m/>
    <m/>
    <m/>
    <m/>
    <m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89.99900000000002"/>
    <n v="259.54500000000002"/>
    <n v="30.454000000000001"/>
    <n v="2.6840000000000002"/>
    <m/>
    <n v="0"/>
    <n v="0"/>
    <n v="0"/>
    <n v="0"/>
    <n v="0"/>
    <n v="0"/>
    <n v="0"/>
    <n v="0"/>
    <n v="0"/>
    <n v="0"/>
    <n v="0"/>
    <n v="27.77"/>
    <n v="0"/>
    <n v="0"/>
    <n v="0"/>
    <n v="0"/>
    <n v="0"/>
    <n v="0"/>
    <n v="27.77"/>
    <n v="27.77"/>
    <n v="0"/>
    <n v="0"/>
    <n v="2.684000000000001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1867"/>
    <n v="3"/>
    <s v="9519251867-3"/>
    <s v="Dec'25"/>
    <s v="Released"/>
    <x v="1"/>
    <m/>
    <m/>
    <m/>
    <m/>
    <m/>
    <m/>
    <m/>
    <x v="2"/>
    <x v="1"/>
    <x v="7"/>
    <m/>
    <s v="2000-BPRS"/>
    <s v="PATTANCHERY"/>
    <s v="SOUTH"/>
    <m/>
    <n v="939422"/>
    <s v="VIJAY VENKAT STEELS PRIVATE LIMITED"/>
    <n v="1804867"/>
    <s v="CRCA COIL-TATXXD-AU03-1.6X1250"/>
    <s v="C01"/>
    <s v="TATXXD"/>
    <s v="AU03"/>
    <n v="1.6"/>
    <n v="1250"/>
    <n v="0"/>
    <m/>
    <m/>
    <m/>
    <m/>
    <m/>
    <n v="29"/>
    <n v="0"/>
    <n v="29"/>
    <n v="5.57"/>
    <m/>
    <n v="0"/>
    <n v="0"/>
    <n v="23.43"/>
    <n v="0"/>
    <n v="0"/>
    <n v="0"/>
    <n v="0"/>
    <n v="0"/>
    <n v="0"/>
    <n v="0"/>
    <n v="0"/>
    <n v="0"/>
    <n v="0"/>
    <n v="0"/>
    <n v="0"/>
    <n v="0"/>
    <n v="0"/>
    <n v="0"/>
    <n v="23.43"/>
    <n v="0"/>
    <n v="23.43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6421"/>
    <n v="2"/>
    <s v="9519256421-2"/>
    <s v="Dec'25"/>
    <s v="Released"/>
    <x v="1"/>
    <m/>
    <m/>
    <m/>
    <m/>
    <m/>
    <m/>
    <m/>
    <x v="2"/>
    <x v="1"/>
    <x v="2"/>
    <m/>
    <s v="2000-BPRS"/>
    <s v="CHENNAI"/>
    <s v="SOUTH"/>
    <m/>
    <n v="938550"/>
    <s v="BASEER AND CO"/>
    <n v="3240792"/>
    <s v="CRCA SHEET TSBCRC SR15 0.600X1250X2500"/>
    <s v="C06"/>
    <s v="TSBCRC"/>
    <s v="SR15"/>
    <n v="0.6"/>
    <n v="1250"/>
    <n v="2500"/>
    <m/>
    <m/>
    <m/>
    <m/>
    <m/>
    <n v="58"/>
    <n v="0"/>
    <n v="58"/>
    <n v="0.86"/>
    <m/>
    <n v="0"/>
    <n v="28.63"/>
    <n v="28.51"/>
    <n v="0"/>
    <n v="0"/>
    <n v="0"/>
    <n v="0"/>
    <n v="0"/>
    <n v="0"/>
    <n v="0"/>
    <n v="0"/>
    <n v="0"/>
    <n v="0"/>
    <n v="0"/>
    <n v="0"/>
    <n v="0"/>
    <n v="0"/>
    <n v="0"/>
    <n v="57.14"/>
    <n v="0"/>
    <n v="57.14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23804"/>
    <n v="1"/>
    <s v="9519223804-1"/>
    <s v="No Priority"/>
    <s v="Released"/>
    <x v="0"/>
    <m/>
    <m/>
    <m/>
    <m/>
    <m/>
    <m/>
    <m/>
    <x v="2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52"/>
    <n v="219.5"/>
    <n v="32.5"/>
    <n v="-11.62"/>
    <m/>
    <n v="28.61"/>
    <n v="0"/>
    <n v="0"/>
    <n v="0"/>
    <n v="0"/>
    <n v="0"/>
    <n v="15.51"/>
    <n v="0"/>
    <n v="0"/>
    <n v="0"/>
    <n v="0"/>
    <n v="0"/>
    <n v="0"/>
    <n v="0"/>
    <n v="0"/>
    <n v="0"/>
    <n v="0"/>
    <n v="0"/>
    <n v="44.12"/>
    <n v="44.1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O"/>
    <n v="9519200318"/>
    <n v="6"/>
    <s v="9519200318-6"/>
    <s v="No Priority"/>
    <s v="Released"/>
    <x v="0"/>
    <m/>
    <m/>
    <m/>
    <m/>
    <m/>
    <m/>
    <m/>
    <x v="2"/>
    <x v="1"/>
    <x v="9"/>
    <m/>
    <s v="1000-IPPE"/>
    <s v="VILLAGE DADRA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68"/>
    <n v="119.575"/>
    <n v="48.424999999999997"/>
    <n v="-8.2050000000000001"/>
    <m/>
    <n v="0"/>
    <n v="0"/>
    <n v="0"/>
    <n v="0"/>
    <n v="0"/>
    <n v="0"/>
    <n v="0"/>
    <n v="0"/>
    <n v="0"/>
    <n v="28.3"/>
    <n v="28.330000000000002"/>
    <n v="0"/>
    <n v="0"/>
    <n v="0"/>
    <n v="0"/>
    <n v="0"/>
    <n v="0"/>
    <n v="0"/>
    <n v="56.63"/>
    <n v="56.63"/>
    <n v="0"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1"/>
    <s v="9519248652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0"/>
    <m/>
    <m/>
    <m/>
    <m/>
    <m/>
    <n v="297"/>
    <n v="266.13"/>
    <n v="30.87"/>
    <n v="4"/>
    <m/>
    <n v="0"/>
    <n v="0"/>
    <n v="0"/>
    <n v="0"/>
    <n v="0"/>
    <n v="0"/>
    <n v="26.87"/>
    <n v="0"/>
    <n v="0"/>
    <n v="0"/>
    <n v="0"/>
    <n v="0"/>
    <n v="0"/>
    <n v="0"/>
    <n v="0"/>
    <n v="0"/>
    <n v="0"/>
    <n v="0"/>
    <n v="26.87"/>
    <n v="26.87"/>
    <n v="0"/>
    <n v="0"/>
    <n v="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8610"/>
    <n v="3"/>
    <s v="9519278610-3"/>
    <s v="Dec'25"/>
    <s v="Released"/>
    <x v="1"/>
    <m/>
    <m/>
    <m/>
    <m/>
    <m/>
    <m/>
    <m/>
    <x v="2"/>
    <x v="1"/>
    <x v="2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0.28000000000000003"/>
    <m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1985"/>
    <n v="23"/>
    <s v="9519281985-23"/>
    <s v="Dec'25"/>
    <s v="Released"/>
    <x v="1"/>
    <m/>
    <m/>
    <m/>
    <m/>
    <m/>
    <m/>
    <m/>
    <x v="2"/>
    <x v="1"/>
    <x v="2"/>
    <m/>
    <s v="2000-BPRS"/>
    <s v="CHENNAI"/>
    <s v="SOUTH"/>
    <m/>
    <n v="938550"/>
    <s v="BASEER AND CO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0.34"/>
    <m/>
    <n v="0"/>
    <n v="57.66"/>
    <n v="0"/>
    <n v="0"/>
    <n v="0"/>
    <n v="0"/>
    <n v="0"/>
    <n v="0"/>
    <n v="0"/>
    <n v="0"/>
    <n v="0"/>
    <n v="0"/>
    <n v="0"/>
    <n v="0"/>
    <n v="0"/>
    <n v="0"/>
    <n v="0"/>
    <n v="0"/>
    <n v="57.66"/>
    <n v="0"/>
    <n v="57.66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62017"/>
    <n v="1"/>
    <s v="9519262017-1"/>
    <s v="Dec'25"/>
    <s v="Released"/>
    <x v="1"/>
    <m/>
    <m/>
    <m/>
    <m/>
    <m/>
    <m/>
    <m/>
    <x v="2"/>
    <x v="1"/>
    <x v="2"/>
    <m/>
    <s v="2000-BPRS"/>
    <s v="VARANASI"/>
    <s v="North"/>
    <m/>
    <n v="931525"/>
    <s v="INDIA STEEL INDUSTRIES"/>
    <n v="3247971"/>
    <s v="CRCA SHEET TSBCRC SR15 0.500X1250X2020"/>
    <s v="C06"/>
    <s v="TSBCRC"/>
    <s v="SR15"/>
    <n v="0.5"/>
    <n v="1250"/>
    <n v="2020"/>
    <m/>
    <m/>
    <m/>
    <m/>
    <m/>
    <n v="58"/>
    <n v="0"/>
    <n v="58"/>
    <n v="0.8"/>
    <m/>
    <n v="0"/>
    <n v="28.65"/>
    <n v="28.55"/>
    <n v="0"/>
    <n v="0"/>
    <n v="0"/>
    <n v="0"/>
    <n v="0"/>
    <n v="0"/>
    <n v="0"/>
    <n v="0"/>
    <n v="0"/>
    <n v="0"/>
    <n v="0"/>
    <n v="0"/>
    <n v="0"/>
    <n v="0"/>
    <n v="0"/>
    <n v="57.2"/>
    <n v="0"/>
    <n v="57.2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962"/>
    <n v="5"/>
    <s v="9519209962-5"/>
    <s v="No Priority"/>
    <s v="Released"/>
    <x v="0"/>
    <m/>
    <m/>
    <m/>
    <m/>
    <m/>
    <m/>
    <m/>
    <x v="2"/>
    <x v="1"/>
    <x v="7"/>
    <m/>
    <s v="2000-BPRS"/>
    <s v="SANGAREDDY"/>
    <s v="SOUTH"/>
    <m/>
    <n v="947126"/>
    <s v="RAVINDRA IRON WORKS"/>
    <n v="1804826"/>
    <s v="CRCA COIL-TATXXD-AU03-0.9X1250"/>
    <s v="C01"/>
    <s v="TATXXD"/>
    <s v="AU03"/>
    <n v="0.9"/>
    <n v="1250"/>
    <n v="0"/>
    <m/>
    <m/>
    <m/>
    <m/>
    <m/>
    <n v="29"/>
    <n v="0"/>
    <n v="29"/>
    <n v="6.47"/>
    <m/>
    <n v="0"/>
    <n v="0"/>
    <n v="0"/>
    <n v="0"/>
    <n v="0"/>
    <n v="0"/>
    <n v="0"/>
    <n v="0"/>
    <n v="0"/>
    <n v="0"/>
    <n v="0"/>
    <n v="0"/>
    <n v="0"/>
    <n v="0"/>
    <n v="22.53"/>
    <n v="0"/>
    <n v="0"/>
    <n v="0"/>
    <n v="22.53"/>
    <n v="22.53"/>
    <n v="0"/>
    <n v="0"/>
    <n v="6.4699999999999989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F"/>
    <n v="9519173339"/>
    <n v="4"/>
    <s v="9519173339-4"/>
    <s v="Dec'25"/>
    <s v="Released"/>
    <x v="1"/>
    <m/>
    <m/>
    <m/>
    <m/>
    <m/>
    <m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15.01"/>
    <n v="186.42"/>
    <n v="28.59"/>
    <n v="28.5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58017"/>
    <n v="1"/>
    <s v="9519258017-1"/>
    <s v="Dec'25"/>
    <s v="Released"/>
    <x v="1"/>
    <m/>
    <m/>
    <m/>
    <m/>
    <m/>
    <m/>
    <m/>
    <x v="2"/>
    <x v="1"/>
    <x v="2"/>
    <m/>
    <s v="2000-BPRS"/>
    <s v="SILIGURI TOWN"/>
    <s v="East"/>
    <m/>
    <n v="948783"/>
    <s v="SAGAR STEELS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25"/>
    <m/>
    <n v="0"/>
    <n v="29.25"/>
    <n v="0"/>
    <n v="0"/>
    <n v="0"/>
    <n v="0"/>
    <n v="0"/>
    <n v="0"/>
    <n v="0"/>
    <n v="0"/>
    <n v="0"/>
    <n v="0"/>
    <n v="0"/>
    <n v="0"/>
    <n v="0"/>
    <n v="0"/>
    <n v="0"/>
    <n v="0"/>
    <n v="29.25"/>
    <n v="0"/>
    <n v="29.2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0T00:00:00"/>
    <s v="ZBTO"/>
    <n v="9519287897"/>
    <n v="1"/>
    <s v="9519287897-1"/>
    <s v="Dec'25"/>
    <s v="Released"/>
    <x v="1"/>
    <m/>
    <m/>
    <m/>
    <m/>
    <m/>
    <m/>
    <m/>
    <x v="2"/>
    <x v="3"/>
    <x v="4"/>
    <m/>
    <s v="1000-IPPE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0"/>
    <m/>
    <m/>
    <m/>
    <m/>
    <m/>
    <n v="28"/>
    <n v="0"/>
    <n v="28"/>
    <n v="3.25"/>
    <m/>
    <n v="0"/>
    <n v="0"/>
    <n v="0"/>
    <n v="0"/>
    <n v="24.75"/>
    <n v="0"/>
    <n v="0"/>
    <n v="0"/>
    <n v="0"/>
    <n v="0"/>
    <n v="0"/>
    <n v="0"/>
    <n v="0"/>
    <n v="0"/>
    <n v="0"/>
    <n v="0"/>
    <n v="0"/>
    <n v="0"/>
    <n v="24.75"/>
    <n v="0"/>
    <n v="24.75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O"/>
    <n v="9519200318"/>
    <n v="7"/>
    <s v="9519200318-7"/>
    <s v="No Priority"/>
    <s v="Released"/>
    <x v="0"/>
    <m/>
    <m/>
    <m/>
    <m/>
    <m/>
    <m/>
    <m/>
    <x v="2"/>
    <x v="1"/>
    <x v="9"/>
    <m/>
    <s v="1000-IPPE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84"/>
    <n v="0"/>
    <n v="84"/>
    <n v="-1.03"/>
    <m/>
    <n v="0"/>
    <n v="0"/>
    <n v="0"/>
    <n v="0"/>
    <n v="0"/>
    <n v="0"/>
    <n v="0"/>
    <n v="0"/>
    <n v="0"/>
    <n v="0"/>
    <n v="85.03"/>
    <n v="0"/>
    <n v="0"/>
    <n v="0"/>
    <n v="0"/>
    <n v="0"/>
    <n v="0"/>
    <n v="0"/>
    <n v="85.03"/>
    <n v="85.03"/>
    <n v="0"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1"/>
    <s v="9519264765-1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58"/>
    <n v="0"/>
    <n v="58"/>
    <n v="0.96"/>
    <m/>
    <n v="0"/>
    <n v="57.04"/>
    <n v="0"/>
    <n v="0"/>
    <n v="0"/>
    <n v="0"/>
    <n v="0"/>
    <n v="0"/>
    <n v="0"/>
    <n v="0"/>
    <n v="0"/>
    <n v="0"/>
    <n v="0"/>
    <n v="0"/>
    <n v="0"/>
    <n v="0"/>
    <n v="0"/>
    <n v="0"/>
    <n v="57.04"/>
    <n v="0"/>
    <n v="57.04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8T00:00:00"/>
    <s v="ZBTO"/>
    <n v="9519282921"/>
    <n v="1"/>
    <s v="9519282921-1"/>
    <s v="Dec'25"/>
    <s v="Released"/>
    <x v="1"/>
    <m/>
    <m/>
    <m/>
    <m/>
    <m/>
    <m/>
    <m/>
    <x v="2"/>
    <x v="3"/>
    <x v="4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3.29"/>
    <m/>
    <n v="0"/>
    <n v="0"/>
    <n v="0"/>
    <n v="0"/>
    <n v="24.71"/>
    <n v="0"/>
    <n v="0"/>
    <n v="0"/>
    <n v="0"/>
    <n v="0"/>
    <n v="0"/>
    <n v="0"/>
    <n v="0"/>
    <n v="0"/>
    <n v="0"/>
    <n v="0"/>
    <n v="0"/>
    <n v="0"/>
    <n v="24.71"/>
    <n v="0"/>
    <n v="24.71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O"/>
    <n v="9519200328"/>
    <n v="2"/>
    <s v="9519200328-2"/>
    <s v="No Priority"/>
    <s v="Released"/>
    <x v="0"/>
    <m/>
    <m/>
    <m/>
    <m/>
    <m/>
    <m/>
    <m/>
    <x v="2"/>
    <x v="1"/>
    <x v="9"/>
    <m/>
    <s v="1000-IPPE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112"/>
    <n v="0"/>
    <n v="112"/>
    <n v="-0.52"/>
    <m/>
    <n v="0"/>
    <n v="0"/>
    <n v="0"/>
    <n v="0"/>
    <n v="0"/>
    <n v="0"/>
    <n v="0"/>
    <n v="0"/>
    <n v="0"/>
    <n v="56.46"/>
    <n v="56.06"/>
    <n v="0"/>
    <n v="0"/>
    <n v="0"/>
    <n v="0"/>
    <n v="0"/>
    <n v="0"/>
    <n v="0"/>
    <n v="112.52000000000001"/>
    <n v="112.52000000000001"/>
    <n v="0"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55106"/>
    <n v="1"/>
    <s v="9519255106-1"/>
    <s v="Dec'25"/>
    <s v="Released"/>
    <x v="1"/>
    <m/>
    <m/>
    <m/>
    <m/>
    <m/>
    <m/>
    <m/>
    <x v="2"/>
    <x v="1"/>
    <x v="5"/>
    <m/>
    <s v="2000-BPRS"/>
    <s v="YESHWANTHPURA"/>
    <s v="SOUTH"/>
    <m/>
    <n v="165992"/>
    <s v="G.K.ISPAT PVT.LTD"/>
    <n v="2420508"/>
    <s v="CRCA COIL TATXXD AH03 0.500X1250"/>
    <s v="C01"/>
    <s v="TATXXD"/>
    <s v="AH03"/>
    <n v="0.5"/>
    <n v="1250"/>
    <n v="0"/>
    <m/>
    <m/>
    <m/>
    <m/>
    <m/>
    <n v="87"/>
    <n v="0"/>
    <n v="87"/>
    <n v="0.27"/>
    <m/>
    <n v="0"/>
    <n v="0"/>
    <n v="58.04"/>
    <n v="0"/>
    <n v="0"/>
    <n v="0"/>
    <n v="0"/>
    <n v="0"/>
    <n v="0"/>
    <n v="0"/>
    <n v="0"/>
    <n v="0"/>
    <n v="0"/>
    <n v="0"/>
    <n v="0"/>
    <n v="28.69"/>
    <n v="0"/>
    <n v="0"/>
    <n v="86.73"/>
    <n v="28.69"/>
    <n v="58.040000000000006"/>
    <n v="0"/>
    <n v="58.3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189304"/>
    <n v="2"/>
    <s v="9519189304-2"/>
    <s v="No Priority"/>
    <s v="Released"/>
    <x v="0"/>
    <m/>
    <m/>
    <m/>
    <m/>
    <m/>
    <m/>
    <m/>
    <x v="0"/>
    <x v="0"/>
    <x v="0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m/>
    <m/>
    <m/>
    <m/>
    <m/>
    <n v="168"/>
    <n v="139.095"/>
    <n v="28.905000000000001"/>
    <n v="7.7050000000000001"/>
    <m/>
    <n v="0"/>
    <n v="0"/>
    <n v="21.2"/>
    <n v="0"/>
    <n v="0"/>
    <n v="0"/>
    <n v="0"/>
    <n v="0"/>
    <n v="0"/>
    <n v="0"/>
    <n v="0"/>
    <n v="0"/>
    <n v="0"/>
    <n v="0"/>
    <n v="0"/>
    <n v="0"/>
    <n v="0"/>
    <n v="0"/>
    <n v="21.2"/>
    <n v="21.2"/>
    <n v="0"/>
    <n v="0"/>
    <n v="7.705000000000001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61358"/>
    <n v="1"/>
    <s v="9519261358-1"/>
    <s v="Dec'25"/>
    <s v="Released"/>
    <x v="1"/>
    <m/>
    <m/>
    <m/>
    <m/>
    <m/>
    <m/>
    <m/>
    <x v="2"/>
    <x v="1"/>
    <x v="2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1.39"/>
    <m/>
    <n v="0"/>
    <n v="0"/>
    <n v="56.61"/>
    <n v="0"/>
    <n v="0"/>
    <n v="0"/>
    <n v="0"/>
    <n v="0"/>
    <n v="0"/>
    <n v="0"/>
    <n v="0"/>
    <n v="0"/>
    <n v="0"/>
    <n v="0"/>
    <n v="0"/>
    <n v="0"/>
    <n v="0"/>
    <n v="0"/>
    <n v="56.61"/>
    <n v="0"/>
    <n v="56.61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55022"/>
    <n v="2"/>
    <s v="9519255022-2"/>
    <s v="No Priority"/>
    <s v="Released"/>
    <x v="0"/>
    <m/>
    <m/>
    <m/>
    <m/>
    <m/>
    <m/>
    <m/>
    <x v="2"/>
    <x v="1"/>
    <x v="5"/>
    <m/>
    <s v="2000-BPRS"/>
    <s v="YESHWANTHPURA"/>
    <s v="SOUTH"/>
    <m/>
    <n v="165992"/>
    <s v="G.K.ISPAT PVT.LTD"/>
    <n v="2420508"/>
    <s v="CRCA COIL TATXXD AH03 0.500X1250"/>
    <s v="C01"/>
    <s v="TATXXD"/>
    <s v="AH03"/>
    <n v="0.5"/>
    <n v="1250"/>
    <n v="0"/>
    <m/>
    <m/>
    <m/>
    <m/>
    <m/>
    <n v="29"/>
    <n v="0"/>
    <n v="29"/>
    <n v="0.79"/>
    <m/>
    <n v="0"/>
    <n v="0"/>
    <n v="0"/>
    <n v="0"/>
    <n v="0"/>
    <n v="0"/>
    <n v="0"/>
    <n v="0"/>
    <n v="0"/>
    <n v="28.21"/>
    <n v="0"/>
    <n v="0"/>
    <n v="0"/>
    <n v="0"/>
    <n v="0"/>
    <n v="0"/>
    <n v="0"/>
    <n v="0"/>
    <n v="28.21"/>
    <n v="28.21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197694"/>
    <n v="1"/>
    <s v="9519197694-1"/>
    <s v="No Priority"/>
    <s v="Released"/>
    <x v="0"/>
    <m/>
    <m/>
    <m/>
    <m/>
    <m/>
    <m/>
    <m/>
    <x v="2"/>
    <x v="2"/>
    <x v="9"/>
    <m/>
    <s v="1000-IPPE"/>
    <s v="ZAHIRABAD"/>
    <s v="SOUTH"/>
    <m/>
    <n v="188152"/>
    <s v="Metalkraft Forming Industries Pvt L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-2.46"/>
    <m/>
    <n v="114.46"/>
    <n v="0"/>
    <n v="0"/>
    <n v="0"/>
    <n v="0"/>
    <n v="0"/>
    <n v="0"/>
    <n v="0"/>
    <n v="0"/>
    <n v="0"/>
    <n v="0"/>
    <n v="0"/>
    <n v="0"/>
    <n v="0"/>
    <n v="0"/>
    <n v="0"/>
    <n v="0"/>
    <n v="0"/>
    <n v="114.46"/>
    <n v="114.46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31754"/>
    <n v="1"/>
    <s v="9519231754-1"/>
    <s v="No Priority"/>
    <s v="Released"/>
    <x v="0"/>
    <m/>
    <m/>
    <m/>
    <m/>
    <m/>
    <m/>
    <m/>
    <x v="2"/>
    <x v="1"/>
    <x v="7"/>
    <m/>
    <s v="2000-BPRS"/>
    <s v="GUWAHATI"/>
    <s v="East"/>
    <m/>
    <n v="116649"/>
    <s v="SAGAR STEELS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6.46"/>
    <m/>
    <n v="0"/>
    <n v="0"/>
    <n v="0"/>
    <n v="0"/>
    <n v="0"/>
    <n v="0"/>
    <n v="0"/>
    <n v="0"/>
    <n v="0"/>
    <n v="0"/>
    <n v="22.54"/>
    <n v="0"/>
    <n v="0"/>
    <n v="0"/>
    <n v="0"/>
    <n v="0"/>
    <n v="0"/>
    <n v="0"/>
    <n v="22.54"/>
    <n v="22.54"/>
    <n v="0"/>
    <n v="0"/>
    <n v="6.460000000000000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493"/>
    <n v="1"/>
    <s v="9519199493-1"/>
    <s v="No Priority"/>
    <s v="Released"/>
    <x v="0"/>
    <m/>
    <m/>
    <m/>
    <m/>
    <m/>
    <m/>
    <m/>
    <x v="2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5.035"/>
    <n v="44.965000000000003"/>
    <n v="-21.125"/>
    <m/>
    <n v="0"/>
    <n v="0"/>
    <n v="0"/>
    <n v="0"/>
    <n v="0"/>
    <n v="0"/>
    <n v="66.09"/>
    <n v="0"/>
    <n v="0"/>
    <n v="0"/>
    <n v="0"/>
    <n v="0"/>
    <n v="0"/>
    <n v="0"/>
    <n v="0"/>
    <n v="0"/>
    <n v="0"/>
    <n v="0"/>
    <n v="66.09"/>
    <n v="66.0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493"/>
    <n v="2"/>
    <s v="9519199493-2"/>
    <s v="No Priority"/>
    <s v="Released"/>
    <x v="0"/>
    <m/>
    <m/>
    <m/>
    <m/>
    <m/>
    <m/>
    <m/>
    <x v="2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46.23500000000001"/>
    <n v="33.765000000000001"/>
    <n v="6.335"/>
    <m/>
    <n v="0"/>
    <n v="0"/>
    <n v="0"/>
    <n v="0"/>
    <n v="0"/>
    <n v="0"/>
    <n v="27.43"/>
    <n v="0"/>
    <n v="0"/>
    <n v="0"/>
    <n v="0"/>
    <n v="0"/>
    <n v="0"/>
    <n v="0"/>
    <n v="0"/>
    <n v="0"/>
    <n v="0"/>
    <n v="0"/>
    <n v="27.43"/>
    <n v="27.43"/>
    <n v="0"/>
    <n v="0"/>
    <n v="6.335000000000000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424"/>
    <n v="1"/>
    <s v="9519199424-1"/>
    <s v="No Priority"/>
    <s v="Released"/>
    <x v="0"/>
    <m/>
    <m/>
    <m/>
    <m/>
    <m/>
    <m/>
    <m/>
    <x v="2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5.48"/>
    <n v="44.52"/>
    <n v="-8.4"/>
    <m/>
    <n v="0"/>
    <n v="0"/>
    <n v="0"/>
    <n v="0"/>
    <n v="0"/>
    <n v="0"/>
    <n v="52.92"/>
    <n v="0"/>
    <n v="0"/>
    <n v="0"/>
    <n v="0"/>
    <n v="0"/>
    <n v="0"/>
    <n v="0"/>
    <n v="0"/>
    <n v="0"/>
    <n v="0"/>
    <n v="0"/>
    <n v="52.92"/>
    <n v="52.9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6038"/>
    <n v="1"/>
    <s v="9519286038-1"/>
    <s v="No Priority"/>
    <s v="Released"/>
    <x v="0"/>
    <m/>
    <m/>
    <m/>
    <m/>
    <m/>
    <m/>
    <m/>
    <x v="2"/>
    <x v="0"/>
    <x v="3"/>
    <m/>
    <s v="2000-BPRS"/>
    <s v="JAIPUR"/>
    <s v="West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56"/>
    <n v="0"/>
    <n v="56"/>
    <n v="-14.865"/>
    <m/>
    <n v="0"/>
    <n v="0"/>
    <n v="70.865000000000009"/>
    <n v="0"/>
    <n v="0"/>
    <n v="0"/>
    <n v="0"/>
    <n v="0"/>
    <n v="0"/>
    <n v="0"/>
    <n v="0"/>
    <n v="0"/>
    <n v="0"/>
    <n v="0"/>
    <n v="0"/>
    <n v="0"/>
    <n v="0"/>
    <n v="0"/>
    <n v="70.865000000000009"/>
    <n v="70.86500000000000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0899"/>
    <n v="7"/>
    <s v="9519270899-7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3239568"/>
    <s v="CRCA SHEET TATCRC SR16 0.450X1250X2500"/>
    <s v="C06"/>
    <s v="TATCRC"/>
    <s v="SR16"/>
    <n v="0.45"/>
    <n v="1250"/>
    <n v="2500"/>
    <m/>
    <m/>
    <m/>
    <m/>
    <m/>
    <n v="58"/>
    <n v="0"/>
    <n v="58"/>
    <n v="-0.4"/>
    <m/>
    <n v="0"/>
    <n v="58.4"/>
    <n v="0"/>
    <n v="0"/>
    <n v="0"/>
    <n v="0"/>
    <n v="0"/>
    <n v="0"/>
    <n v="0"/>
    <n v="0"/>
    <n v="0"/>
    <n v="0"/>
    <n v="0"/>
    <n v="0"/>
    <n v="0"/>
    <n v="0"/>
    <n v="0"/>
    <n v="0"/>
    <n v="58.4"/>
    <n v="0"/>
    <n v="58.4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2"/>
    <s v="9519291863-2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259534"/>
    <s v="CR COIL-ICF  DQ TATXXD AU03 0.35 X 1250"/>
    <s v="C01"/>
    <s v="TATXXD"/>
    <s v="AU03"/>
    <n v="0.35"/>
    <n v="1250"/>
    <n v="0"/>
    <m/>
    <m/>
    <m/>
    <m/>
    <m/>
    <n v="57.99"/>
    <n v="0"/>
    <n v="57.99"/>
    <n v="57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3"/>
    <s v="9519291863-3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4"/>
    <s v="9519291863-4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185632"/>
    <s v="CR COIL-ICF  DQ TATXXD AU03 0.45 X 1250"/>
    <s v="C01"/>
    <s v="TATXXD"/>
    <s v="AU03"/>
    <n v="0.45"/>
    <n v="1250"/>
    <n v="0"/>
    <m/>
    <m/>
    <m/>
    <m/>
    <m/>
    <n v="28.99"/>
    <n v="0"/>
    <n v="28.99"/>
    <n v="28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O"/>
    <n v="9519163893"/>
    <n v="1"/>
    <s v="9519163893-1"/>
    <s v="Dec'25"/>
    <s v="Released"/>
    <x v="1"/>
    <m/>
    <m/>
    <m/>
    <m/>
    <m/>
    <m/>
    <m/>
    <x v="2"/>
    <x v="1"/>
    <x v="7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3.15"/>
    <m/>
    <n v="0"/>
    <n v="112.85"/>
    <n v="0"/>
    <n v="0"/>
    <n v="0"/>
    <n v="0"/>
    <n v="0"/>
    <n v="0"/>
    <n v="0"/>
    <n v="0"/>
    <n v="0"/>
    <n v="0"/>
    <n v="0"/>
    <n v="0"/>
    <n v="0"/>
    <n v="0"/>
    <n v="0"/>
    <n v="0"/>
    <n v="112.85"/>
    <n v="0"/>
    <n v="112.85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O"/>
    <n v="9519163893"/>
    <n v="19"/>
    <s v="9519163893-19"/>
    <s v="No Priority"/>
    <s v="Released"/>
    <x v="0"/>
    <m/>
    <m/>
    <m/>
    <m/>
    <m/>
    <m/>
    <m/>
    <x v="2"/>
    <x v="1"/>
    <x v="7"/>
    <m/>
    <s v="2000-BPRS"/>
    <s v="YESHWANTHPURA"/>
    <s v="SOUTH"/>
    <m/>
    <n v="932244"/>
    <s v="DURGA TRADERS"/>
    <n v="2155233"/>
    <s v="CRCA COIL TATXXD AU03 2.5X1250"/>
    <s v="C01"/>
    <s v="TATXXD"/>
    <s v="AU03"/>
    <n v="2.5"/>
    <n v="1250"/>
    <n v="0"/>
    <m/>
    <m/>
    <m/>
    <m/>
    <m/>
    <n v="87"/>
    <n v="24.58"/>
    <n v="62.42"/>
    <n v="12.13"/>
    <m/>
    <n v="0"/>
    <n v="0"/>
    <n v="0"/>
    <n v="0"/>
    <n v="0"/>
    <n v="0"/>
    <n v="0"/>
    <n v="0"/>
    <n v="0"/>
    <n v="0"/>
    <n v="0"/>
    <n v="0"/>
    <n v="1.75"/>
    <n v="0"/>
    <n v="0"/>
    <n v="48.54"/>
    <n v="0"/>
    <n v="0"/>
    <n v="50.29"/>
    <n v="50.29"/>
    <n v="0"/>
    <n v="0"/>
    <n v="12.13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8T00:00:00"/>
    <s v="ZBTO"/>
    <n v="9519215880"/>
    <n v="5"/>
    <s v="9519215880-5"/>
    <s v="Dec'25"/>
    <s v="Released"/>
    <x v="1"/>
    <m/>
    <m/>
    <m/>
    <m/>
    <m/>
    <m/>
    <m/>
    <x v="2"/>
    <x v="1"/>
    <x v="2"/>
    <m/>
    <s v="2000-BPRS"/>
    <s v="PURNIA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15"/>
    <m/>
    <n v="0"/>
    <n v="29.15"/>
    <n v="0"/>
    <n v="0"/>
    <n v="0"/>
    <n v="0"/>
    <n v="0"/>
    <n v="0"/>
    <n v="0"/>
    <n v="0"/>
    <n v="0"/>
    <n v="0"/>
    <n v="0"/>
    <n v="0"/>
    <n v="0"/>
    <n v="0"/>
    <n v="0"/>
    <n v="0"/>
    <n v="29.15"/>
    <n v="0"/>
    <n v="29.1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5T00:00:00"/>
    <s v="ZBTO"/>
    <n v="9519215590"/>
    <n v="4"/>
    <s v="9519215590-4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54.87"/>
    <n v="29.13"/>
    <n v="3.5150000000000001"/>
    <m/>
    <n v="0"/>
    <n v="0"/>
    <n v="0"/>
    <n v="0"/>
    <n v="0"/>
    <n v="0"/>
    <n v="25.615000000000002"/>
    <n v="0"/>
    <n v="0"/>
    <n v="0"/>
    <n v="0"/>
    <n v="0"/>
    <n v="0"/>
    <n v="0"/>
    <n v="0"/>
    <n v="0"/>
    <n v="0"/>
    <n v="0"/>
    <n v="25.615000000000002"/>
    <n v="25.615000000000002"/>
    <n v="0"/>
    <n v="0"/>
    <n v="3.51499999999999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791"/>
    <n v="3"/>
    <s v="9519216791-3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40"/>
    <n v="95.8"/>
    <n v="44.2"/>
    <n v="7.53"/>
    <m/>
    <n v="0"/>
    <n v="0"/>
    <n v="0"/>
    <n v="0"/>
    <n v="0"/>
    <n v="0"/>
    <n v="36.67"/>
    <n v="0"/>
    <n v="0"/>
    <n v="0"/>
    <n v="0"/>
    <n v="0"/>
    <n v="0"/>
    <n v="0"/>
    <n v="0"/>
    <n v="0"/>
    <n v="0"/>
    <n v="0"/>
    <n v="36.67"/>
    <n v="36.67"/>
    <n v="0"/>
    <n v="0"/>
    <n v="7.530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802"/>
    <n v="1"/>
    <s v="9519216802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53.47499999999999"/>
    <n v="26.524999999999999"/>
    <n v="-7.6550000000000002"/>
    <m/>
    <n v="0"/>
    <n v="0"/>
    <n v="0"/>
    <n v="0"/>
    <n v="0"/>
    <n v="0"/>
    <n v="34.18"/>
    <n v="0"/>
    <n v="0"/>
    <n v="0"/>
    <n v="0"/>
    <n v="0"/>
    <n v="0"/>
    <n v="0"/>
    <n v="0"/>
    <n v="0"/>
    <n v="0"/>
    <n v="0"/>
    <n v="34.18"/>
    <n v="34.1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4T00:00:00"/>
    <s v="ZBTO"/>
    <n v="9519247522"/>
    <n v="4"/>
    <s v="9519247522-4"/>
    <s v="Dec'25"/>
    <s v="Released"/>
    <x v="1"/>
    <m/>
    <m/>
    <m/>
    <m/>
    <m/>
    <m/>
    <m/>
    <x v="2"/>
    <x v="3"/>
    <x v="4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59.88"/>
    <n v="80.119"/>
    <n v="6.7690000000000001"/>
    <m/>
    <n v="0"/>
    <n v="0"/>
    <n v="0"/>
    <n v="0"/>
    <n v="73.350000000000009"/>
    <n v="0"/>
    <n v="0"/>
    <n v="0"/>
    <n v="0"/>
    <n v="0"/>
    <n v="0"/>
    <n v="0"/>
    <n v="0"/>
    <n v="0"/>
    <n v="0"/>
    <n v="0"/>
    <n v="0"/>
    <n v="0"/>
    <n v="73.350000000000009"/>
    <n v="0"/>
    <n v="73.350000000000009"/>
    <n v="0"/>
    <n v="80.11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3"/>
    <s v="9519248791-3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56"/>
    <n v="0"/>
    <n v="56"/>
    <n v="-1.08"/>
    <m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57.08"/>
    <n v="57.0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0899"/>
    <n v="10"/>
    <s v="9519270899-10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m/>
    <m/>
    <m/>
    <m/>
    <n v="58"/>
    <n v="0"/>
    <n v="58"/>
    <n v="-0.53"/>
    <m/>
    <n v="0"/>
    <n v="58.53"/>
    <n v="0"/>
    <n v="0"/>
    <n v="0"/>
    <n v="0"/>
    <n v="0"/>
    <n v="0"/>
    <n v="0"/>
    <n v="0"/>
    <n v="0"/>
    <n v="0"/>
    <n v="0"/>
    <n v="0"/>
    <n v="0"/>
    <n v="0"/>
    <n v="0"/>
    <n v="0"/>
    <n v="58.53"/>
    <n v="0"/>
    <n v="58.53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3947"/>
    <n v="2"/>
    <s v="9519293947-2"/>
    <s v="Dec'25"/>
    <s v="Released"/>
    <x v="1"/>
    <m/>
    <m/>
    <m/>
    <m/>
    <m/>
    <m/>
    <m/>
    <x v="2"/>
    <x v="1"/>
    <x v="7"/>
    <m/>
    <s v="2000-BPRS"/>
    <s v="JAMSHEDPUR"/>
    <s v="East"/>
    <m/>
    <n v="155536"/>
    <s v="TATA STEEL DOWNSTREAM PRODUCTS LIMI"/>
    <n v="1804854"/>
    <s v="CRCA COIL-TATXXD-AU03-1.2X1250"/>
    <s v="C01"/>
    <s v="TATXXD"/>
    <s v="AU03"/>
    <n v="1.2"/>
    <n v="1250"/>
    <n v="0"/>
    <m/>
    <m/>
    <m/>
    <m/>
    <m/>
    <n v="57.98"/>
    <n v="0"/>
    <n v="57.98"/>
    <n v="57.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2"/>
    <s v="9519264924-2"/>
    <s v="Dec'25"/>
    <s v="Released"/>
    <x v="1"/>
    <m/>
    <m/>
    <m/>
    <m/>
    <m/>
    <m/>
    <m/>
    <x v="4"/>
    <x v="1"/>
    <x v="8"/>
    <m/>
    <s v="2000-BPRS"/>
    <s v="PILKHUWA"/>
    <s v="North"/>
    <m/>
    <n v="600250"/>
    <s v="TATA CENTER"/>
    <n v="2439201"/>
    <s v="CRCA COIL TSBSTA EL06 0.500X1170"/>
    <s v="C01"/>
    <s v="TSBSTA"/>
    <s v="EL06"/>
    <n v="0.5"/>
    <n v="1170"/>
    <n v="0"/>
    <m/>
    <m/>
    <m/>
    <m/>
    <m/>
    <n v="215.999"/>
    <n v="96.174999999999997"/>
    <n v="119.824"/>
    <n v="-189.416"/>
    <m/>
    <n v="0"/>
    <n v="247.46"/>
    <n v="27.27"/>
    <n v="0"/>
    <n v="0"/>
    <n v="0"/>
    <n v="10.435"/>
    <n v="0"/>
    <n v="0"/>
    <n v="0"/>
    <n v="0"/>
    <n v="0"/>
    <n v="0"/>
    <n v="0"/>
    <n v="0"/>
    <n v="24.075000000000003"/>
    <n v="0"/>
    <n v="0"/>
    <n v="309.24"/>
    <n v="24.075000000000003"/>
    <n v="285.16500000000002"/>
    <n v="0"/>
    <n v="95.74899999999999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N"/>
    <n v="9519297303"/>
    <n v="1"/>
    <s v="9519297303-1"/>
    <s v="No Priority"/>
    <s v="Released"/>
    <x v="0"/>
    <m/>
    <m/>
    <m/>
    <m/>
    <m/>
    <m/>
    <m/>
    <x v="2"/>
    <x v="1"/>
    <x v="17"/>
    <m/>
    <s v="2000-BPRS"/>
    <s v="VISHAKHAPATNAM"/>
    <s v="SOUTH"/>
    <m/>
    <n v="189858"/>
    <s v="Jayarathne Distributors (Pvt) Ltd"/>
    <n v="3532124"/>
    <s v="CRCA SHEET TATCRC EX08 0.300X1219X2438"/>
    <s v="C06"/>
    <s v="TATCRC"/>
    <s v="EX08"/>
    <n v="0.3"/>
    <n v="1219"/>
    <n v="2438"/>
    <m/>
    <m/>
    <m/>
    <m/>
    <m/>
    <n v="52"/>
    <n v="0"/>
    <n v="52"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5"/>
    <s v="9519284306-5"/>
    <s v="Dec'25"/>
    <s v="Released"/>
    <x v="1"/>
    <m/>
    <m/>
    <m/>
    <m/>
    <m/>
    <m/>
    <m/>
    <x v="2"/>
    <x v="1"/>
    <x v="2"/>
    <m/>
    <s v="2000-BPRS"/>
    <s v="VISHAKHAPATNAM"/>
    <s v="SOUT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43"/>
    <m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8931"/>
    <n v="10"/>
    <s v="9519258931-10"/>
    <s v="Dec'25"/>
    <s v="Released"/>
    <x v="1"/>
    <m/>
    <m/>
    <m/>
    <m/>
    <m/>
    <m/>
    <m/>
    <x v="2"/>
    <x v="1"/>
    <x v="7"/>
    <m/>
    <s v="2000-BPRS"/>
    <s v="YESHWANTHPURA"/>
    <s v="SOUTH"/>
    <m/>
    <n v="932244"/>
    <s v="DURGA TRADERS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2.59"/>
    <m/>
    <n v="0"/>
    <n v="28.17"/>
    <n v="0"/>
    <n v="0"/>
    <n v="0"/>
    <n v="0"/>
    <n v="0"/>
    <n v="0"/>
    <n v="0"/>
    <n v="0"/>
    <n v="27.240000000000002"/>
    <n v="0"/>
    <n v="0"/>
    <n v="0"/>
    <n v="0"/>
    <n v="0"/>
    <n v="0"/>
    <n v="0"/>
    <n v="55.410000000000004"/>
    <n v="27.240000000000002"/>
    <n v="28.17"/>
    <n v="0"/>
    <n v="30.759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8931"/>
    <n v="12"/>
    <s v="9519258931-12"/>
    <s v="Dec'25"/>
    <s v="Released"/>
    <x v="1"/>
    <m/>
    <m/>
    <m/>
    <m/>
    <m/>
    <m/>
    <m/>
    <x v="2"/>
    <x v="1"/>
    <x v="7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m/>
    <m/>
    <m/>
    <m/>
    <m/>
    <n v="116"/>
    <n v="0"/>
    <n v="116"/>
    <n v="3.3"/>
    <m/>
    <n v="0"/>
    <n v="112.7"/>
    <n v="0"/>
    <n v="0"/>
    <n v="0"/>
    <n v="0"/>
    <n v="0"/>
    <n v="0"/>
    <n v="0"/>
    <n v="0"/>
    <n v="0"/>
    <n v="0"/>
    <n v="0"/>
    <n v="0"/>
    <n v="0"/>
    <n v="0"/>
    <n v="0"/>
    <n v="0"/>
    <n v="112.7"/>
    <n v="0"/>
    <n v="112.7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1"/>
    <s v="9519297624-1"/>
    <s v="Dec'25"/>
    <s v="No forecast"/>
    <x v="1"/>
    <m/>
    <m/>
    <m/>
    <m/>
    <m/>
    <m/>
    <m/>
    <x v="3"/>
    <x v="1"/>
    <x v="5"/>
    <m/>
    <n v="2000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s v=""/>
    <m/>
    <n v="15"/>
    <n v="18"/>
    <n v="30.01"/>
    <n v="0"/>
    <n v="30.01"/>
    <n v="30.01"/>
    <m/>
    <m/>
    <m/>
    <m/>
    <m/>
    <m/>
    <m/>
    <m/>
    <m/>
    <m/>
    <m/>
    <m/>
    <m/>
    <m/>
    <m/>
    <m/>
    <m/>
    <m/>
    <m/>
    <m/>
    <m/>
    <m/>
    <m/>
    <n v="30.0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2"/>
    <s v="9519297624-2"/>
    <s v="Dec'25"/>
    <s v="No forecast"/>
    <x v="1"/>
    <m/>
    <m/>
    <m/>
    <m/>
    <m/>
    <m/>
    <m/>
    <x v="3"/>
    <x v="1"/>
    <x v="5"/>
    <m/>
    <n v="2000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s v=""/>
    <m/>
    <n v="15"/>
    <n v="18"/>
    <n v="30.01"/>
    <n v="0"/>
    <n v="30.01"/>
    <n v="30.01"/>
    <m/>
    <m/>
    <m/>
    <m/>
    <m/>
    <m/>
    <m/>
    <m/>
    <m/>
    <m/>
    <m/>
    <m/>
    <m/>
    <m/>
    <m/>
    <m/>
    <m/>
    <m/>
    <m/>
    <m/>
    <m/>
    <m/>
    <m/>
    <n v="30.0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702"/>
    <n v="1"/>
    <s v="9519297702-1"/>
    <s v="No Priority"/>
    <s v="No forecast"/>
    <x v="0"/>
    <m/>
    <m/>
    <m/>
    <m/>
    <m/>
    <m/>
    <m/>
    <x v="2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702"/>
    <n v="2"/>
    <s v="9519297702-2"/>
    <s v="Dec'25"/>
    <s v="No forecast"/>
    <x v="1"/>
    <m/>
    <m/>
    <m/>
    <m/>
    <m/>
    <m/>
    <m/>
    <x v="2"/>
    <x v="1"/>
    <x v="7"/>
    <m/>
    <n v="2000"/>
    <s v="Tamil Nadu"/>
    <s v="SOUTH"/>
    <m/>
    <n v="938550"/>
    <s v="BASEER AND CO"/>
    <n v="1155508"/>
    <s v="CRCA SHEET TATCRC TR15 0.450X1250X2500"/>
    <s v="C06"/>
    <s v="TATCRC"/>
    <s v="TR15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2"/>
    <s v="9519088655-2"/>
    <s v="Dec'25"/>
    <s v="Released"/>
    <x v="1"/>
    <m/>
    <m/>
    <m/>
    <m/>
    <m/>
    <m/>
    <m/>
    <x v="1"/>
    <x v="1"/>
    <x v="2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69"/>
    <n v="0"/>
    <n v="69"/>
    <n v="69"/>
    <m/>
    <m/>
    <m/>
    <m/>
    <m/>
    <m/>
    <m/>
    <m/>
    <m/>
    <m/>
    <m/>
    <m/>
    <m/>
    <m/>
    <m/>
    <m/>
    <m/>
    <m/>
    <m/>
    <m/>
    <m/>
    <m/>
    <m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6414"/>
    <n v="1"/>
    <s v="9519076414-1"/>
    <s v="Dec'25"/>
    <s v="Released"/>
    <x v="1"/>
    <m/>
    <m/>
    <m/>
    <m/>
    <m/>
    <m/>
    <m/>
    <x v="2"/>
    <x v="1"/>
    <x v="2"/>
    <m/>
    <n v="2000"/>
    <s v="Uttar Pradesh"/>
    <s v="North"/>
    <m/>
    <n v="931525"/>
    <s v="INDIA STEEL INDUSTRIES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3"/>
    <s v="9519256931-3"/>
    <s v="Dec'25"/>
    <s v="No forecast"/>
    <x v="1"/>
    <m/>
    <m/>
    <m/>
    <m/>
    <m/>
    <m/>
    <m/>
    <x v="2"/>
    <x v="0"/>
    <x v="3"/>
    <m/>
    <n v="2000"/>
    <s v="Uttar Pradesh"/>
    <s v="North"/>
    <m/>
    <n v="931525"/>
    <s v="INDIA STEEL INDUSTRIES"/>
    <n v="2163347"/>
    <s v="GP COIL SOFT TATXGP GLK1 0.80X1220"/>
    <s v="C02"/>
    <s v="TATXGP"/>
    <s v="GLK1"/>
    <n v="0.8"/>
    <n v="1220"/>
    <n v="0"/>
    <m/>
    <n v="80"/>
    <m/>
    <n v="3.2"/>
    <n v="5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5763"/>
    <n v="2"/>
    <s v="9519025763-2"/>
    <s v="Dec'25"/>
    <s v="No forecast"/>
    <x v="1"/>
    <m/>
    <m/>
    <m/>
    <m/>
    <m/>
    <m/>
    <m/>
    <x v="2"/>
    <x v="1"/>
    <x v="7"/>
    <m/>
    <n v="200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6T00:00:00"/>
    <s v="ZBTO"/>
    <n v="9519051350"/>
    <n v="2"/>
    <s v="9519051350-2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322575"/>
    <s v="CRCA SHEET TATCRC TR15 .7X1250X2500"/>
    <s v="C06"/>
    <s v="TATCRC"/>
    <s v="TR15"/>
    <n v="0.7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1"/>
    <s v="9519298276-1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37046"/>
    <s v="CR COIL-ICF C01 TATCRC TR15 0.50 X 1250"/>
    <s v="C01"/>
    <s v="TATCRC"/>
    <s v="TR15"/>
    <n v="0.5"/>
    <n v="1250"/>
    <n v="0"/>
    <m/>
    <s v=""/>
    <m/>
    <n v="18"/>
    <n v="25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2"/>
    <s v="9519298276-2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1801804"/>
    <s v="CRCA COIL-TATXXD-AU03-1X1250"/>
    <s v="C01"/>
    <s v="TATXXD"/>
    <s v="AU03"/>
    <n v="1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3"/>
    <s v="9519298276-3"/>
    <s v="Dec'25"/>
    <s v="No forecast"/>
    <x v="1"/>
    <m/>
    <m/>
    <m/>
    <m/>
    <m/>
    <m/>
    <m/>
    <x v="2"/>
    <x v="1"/>
    <x v="5"/>
    <m/>
    <n v="2000"/>
    <s v="Uttar Pradesh"/>
    <s v="North"/>
    <m/>
    <n v="115841"/>
    <s v="O.V.S. ISPAT UDYOG"/>
    <n v="2420516"/>
    <s v="CRCA COIL TATXXD AH03 0.900X1250"/>
    <s v="C01"/>
    <s v="TATXXD"/>
    <s v="AH03"/>
    <n v="0.9"/>
    <n v="1250"/>
    <n v="0"/>
    <m/>
    <s v=""/>
    <m/>
    <n v="10"/>
    <n v="30"/>
    <n v="28.99"/>
    <n v="0"/>
    <n v="28.99"/>
    <n v="28.99"/>
    <m/>
    <m/>
    <m/>
    <m/>
    <m/>
    <m/>
    <m/>
    <m/>
    <m/>
    <m/>
    <m/>
    <m/>
    <m/>
    <m/>
    <m/>
    <m/>
    <m/>
    <m/>
    <m/>
    <m/>
    <m/>
    <m/>
    <m/>
    <n v="2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4"/>
    <s v="9519298276-4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1804854"/>
    <s v="CRCA COIL-TATXXD-AU03-1.2X1250"/>
    <s v="C01"/>
    <s v="TATXXD"/>
    <s v="AU03"/>
    <n v="1.2"/>
    <n v="1250"/>
    <n v="0"/>
    <m/>
    <s v="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1"/>
    <s v="9519298439-1"/>
    <s v="Dec'25"/>
    <s v="Failed orders"/>
    <x v="1"/>
    <m/>
    <m/>
    <m/>
    <m/>
    <m/>
    <m/>
    <m/>
    <x v="2"/>
    <x v="1"/>
    <x v="7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s v=""/>
    <m/>
    <n v="8"/>
    <n v="1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2"/>
    <s v="9519298439-2"/>
    <s v="Dec'25"/>
    <s v="No forecast"/>
    <x v="1"/>
    <m/>
    <m/>
    <m/>
    <m/>
    <m/>
    <m/>
    <m/>
    <x v="2"/>
    <x v="1"/>
    <x v="7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s v=""/>
    <m/>
    <n v="8"/>
    <n v="1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3"/>
    <s v="9519298439-3"/>
    <s v="Dec'25"/>
    <s v="No forecast"/>
    <x v="1"/>
    <m/>
    <m/>
    <m/>
    <m/>
    <m/>
    <m/>
    <m/>
    <x v="2"/>
    <x v="1"/>
    <x v="7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s v=""/>
    <m/>
    <n v="8"/>
    <n v="1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5"/>
    <s v="9519077538-5"/>
    <s v="No Priority"/>
    <s v="No forecast"/>
    <x v="0"/>
    <m/>
    <m/>
    <m/>
    <m/>
    <m/>
    <m/>
    <m/>
    <x v="0"/>
    <x v="1"/>
    <x v="2"/>
    <m/>
    <n v="2000"/>
    <s v="West Bengal"/>
    <s v="East"/>
    <m/>
    <n v="101278"/>
    <s v="RAMESH COMPANY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6"/>
    <s v="9519077538-6"/>
    <s v="No Priority"/>
    <s v="No forecast"/>
    <x v="0"/>
    <m/>
    <m/>
    <m/>
    <m/>
    <m/>
    <m/>
    <m/>
    <x v="1"/>
    <x v="1"/>
    <x v="2"/>
    <m/>
    <n v="2000"/>
    <s v="West Bengal"/>
    <s v="East"/>
    <m/>
    <n v="101278"/>
    <s v="RAMESH COMPANY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7"/>
    <s v="9519077538-7"/>
    <s v="No Priority"/>
    <s v="No forecast"/>
    <x v="0"/>
    <m/>
    <m/>
    <m/>
    <m/>
    <m/>
    <m/>
    <m/>
    <x v="2"/>
    <x v="1"/>
    <x v="2"/>
    <m/>
    <n v="2000"/>
    <s v="West Bengal"/>
    <s v="East"/>
    <m/>
    <n v="101278"/>
    <s v="RAMESH COMPANY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253"/>
    <n v="1"/>
    <s v="9519297253-1"/>
    <s v="No Priority"/>
    <s v="No forecast"/>
    <x v="0"/>
    <m/>
    <m/>
    <m/>
    <m/>
    <m/>
    <m/>
    <m/>
    <x v="0"/>
    <x v="1"/>
    <x v="2"/>
    <m/>
    <n v="2000"/>
    <s v="Assam"/>
    <s v="East"/>
    <m/>
    <n v="116649"/>
    <s v="SAGAR STEELS"/>
    <n v="3241358"/>
    <s v="CR COIL TATCRC SR26 0.300X900"/>
    <s v="C01"/>
    <s v="TATCRC"/>
    <s v="SR26"/>
    <n v="0.3"/>
    <n v="900"/>
    <n v="0"/>
    <m/>
    <s v=""/>
    <m/>
    <n v="4"/>
    <n v="28"/>
    <n v="62.99"/>
    <n v="0"/>
    <n v="62.99"/>
    <n v="62.99"/>
    <m/>
    <m/>
    <m/>
    <m/>
    <m/>
    <m/>
    <m/>
    <m/>
    <m/>
    <m/>
    <m/>
    <m/>
    <m/>
    <m/>
    <m/>
    <m/>
    <m/>
    <m/>
    <m/>
    <m/>
    <m/>
    <m/>
    <m/>
    <n v="62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099"/>
    <n v="1"/>
    <s v="9519299099-1"/>
    <s v="Dec'25"/>
    <s v="Released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0"/>
    <m/>
    <s v=""/>
    <m/>
    <n v="10"/>
    <n v="30"/>
    <n v="28.99"/>
    <n v="0"/>
    <n v="28.99"/>
    <n v="28.99"/>
    <m/>
    <m/>
    <m/>
    <m/>
    <m/>
    <m/>
    <m/>
    <m/>
    <m/>
    <m/>
    <m/>
    <m/>
    <m/>
    <m/>
    <m/>
    <m/>
    <m/>
    <m/>
    <m/>
    <m/>
    <m/>
    <m/>
    <m/>
    <n v="2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099"/>
    <n v="2"/>
    <s v="9519299099-2"/>
    <s v="Dec'25"/>
    <s v="Failed orders"/>
    <x v="1"/>
    <m/>
    <m/>
    <m/>
    <m/>
    <m/>
    <m/>
    <m/>
    <x v="2"/>
    <x v="1"/>
    <x v="7"/>
    <m/>
    <n v="2000"/>
    <s v="Haryana"/>
    <s v="North"/>
    <m/>
    <n v="102457"/>
    <s v="SANJEEV INDUSTRIAL CORPORATION"/>
    <n v="2155233"/>
    <s v="CRCA COIL TATXXD AU03 2.5X1250"/>
    <s v="C01"/>
    <s v="TATXXD"/>
    <s v="AU03"/>
    <n v="2.5"/>
    <n v="1250"/>
    <n v="0"/>
    <m/>
    <s v="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1"/>
    <s v="9519299129-1"/>
    <s v="Dec'25"/>
    <s v="Failed orders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4814"/>
    <s v="CRCA COIL TATXXD AU03 0.8X1250"/>
    <s v="C01"/>
    <s v="TATXXD"/>
    <s v="AU03"/>
    <n v="0.8"/>
    <n v="1250"/>
    <n v="0"/>
    <m/>
    <s v="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2"/>
    <s v="9519299129-2"/>
    <s v="Dec'25"/>
    <s v="Released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1804"/>
    <s v="CRCA COIL-TATXXD-AU03-1X1250"/>
    <s v="C01"/>
    <s v="TATXXD"/>
    <s v="AU03"/>
    <n v="1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3"/>
    <s v="9519299129-3"/>
    <s v="Dec'25"/>
    <s v="Released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4854"/>
    <s v="CRCA COIL-TATXXD-AU03-1.2X1250"/>
    <s v="C01"/>
    <s v="TATXXD"/>
    <s v="AU03"/>
    <n v="1.2"/>
    <n v="1250"/>
    <n v="0"/>
    <m/>
    <s v=""/>
    <m/>
    <n v="10"/>
    <n v="30"/>
    <n v="59.99"/>
    <n v="0"/>
    <n v="59.99"/>
    <n v="59.99"/>
    <m/>
    <m/>
    <m/>
    <m/>
    <m/>
    <m/>
    <m/>
    <m/>
    <m/>
    <m/>
    <m/>
    <m/>
    <m/>
    <m/>
    <m/>
    <m/>
    <m/>
    <m/>
    <m/>
    <m/>
    <m/>
    <m/>
    <m/>
    <n v="59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4"/>
    <s v="9519299129-4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12"/>
    <s v="CRCA COIL TATXXD AH03 0.700X1250"/>
    <s v="C01"/>
    <s v="TATXXD"/>
    <s v="AH03"/>
    <n v="0.7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1"/>
    <s v="9519299172-1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2"/>
    <s v="9519299172-2"/>
    <s v="Dec'25"/>
    <s v="Failed orders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4867"/>
    <s v="CRCA COIL-TATXXD-AU03-1.6X1250"/>
    <s v="C01"/>
    <s v="TATXXD"/>
    <s v="AU03"/>
    <n v="1.6"/>
    <n v="1250"/>
    <n v="0"/>
    <m/>
    <s v=""/>
    <m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3"/>
    <s v="9519299172-3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608"/>
    <s v="CRCA COIL TATXXD AH03 1.800X1250"/>
    <s v="C01"/>
    <s v="TATXXD"/>
    <s v="AH03"/>
    <n v="1.8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4"/>
    <s v="9519299172-4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25"/>
    <s v="CRCA COIL TATXXD AH03 2X1250"/>
    <s v="C01"/>
    <s v="TATXXD"/>
    <s v="AH03"/>
    <n v="2"/>
    <n v="1250"/>
    <n v="0"/>
    <m/>
    <s v=""/>
    <m/>
    <n v="10"/>
    <n v="30"/>
    <n v="28.99"/>
    <n v="0"/>
    <n v="28.99"/>
    <n v="28.99"/>
    <m/>
    <m/>
    <m/>
    <m/>
    <m/>
    <m/>
    <m/>
    <m/>
    <m/>
    <m/>
    <m/>
    <m/>
    <m/>
    <m/>
    <m/>
    <m/>
    <m/>
    <m/>
    <m/>
    <m/>
    <m/>
    <m/>
    <m/>
    <n v="2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5"/>
    <s v="9519299172-5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615"/>
    <s v="CRCA COIL TATXXD AH03 2.300X1250"/>
    <s v="C01"/>
    <s v="TATXXD"/>
    <s v="AH03"/>
    <n v="2.2999999999999998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6"/>
    <s v="9519299172-6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614"/>
    <s v="CRCA COIL TATXXD AH03 2.200X1250"/>
    <s v="C01"/>
    <s v="TATXXD"/>
    <s v="AH03"/>
    <n v="2.2000000000000002"/>
    <n v="1250"/>
    <n v="0"/>
    <m/>
    <s v=""/>
    <m/>
    <n v="10"/>
    <n v="30"/>
    <n v="58.99"/>
    <n v="0"/>
    <n v="58.99"/>
    <n v="58.99"/>
    <m/>
    <m/>
    <m/>
    <m/>
    <m/>
    <m/>
    <m/>
    <m/>
    <m/>
    <m/>
    <m/>
    <m/>
    <m/>
    <m/>
    <m/>
    <m/>
    <m/>
    <m/>
    <m/>
    <m/>
    <m/>
    <m/>
    <m/>
    <n v="5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3193"/>
    <n v="1"/>
    <s v="9519063193-1"/>
    <s v="No Priority"/>
    <s v="No forecast"/>
    <x v="0"/>
    <m/>
    <m/>
    <m/>
    <m/>
    <m/>
    <m/>
    <m/>
    <x v="1"/>
    <x v="1"/>
    <x v="2"/>
    <m/>
    <n v="2000"/>
    <s v="Jharkhand"/>
    <s v="East"/>
    <m/>
    <n v="165053"/>
    <s v="SUDISA ENTERPRISES (P) LTD."/>
    <n v="3241804"/>
    <s v="CR COIL TATCRC SR26 0.350X1000"/>
    <s v="C01"/>
    <s v="TATCRC"/>
    <s v="SR26"/>
    <n v="0.35"/>
    <n v="1000"/>
    <n v="0"/>
    <m/>
    <s v=""/>
    <m/>
    <n v="5"/>
    <n v="2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3193"/>
    <n v="2"/>
    <s v="9519063193-2"/>
    <s v="No Priority"/>
    <s v="No forecast"/>
    <x v="0"/>
    <m/>
    <m/>
    <m/>
    <m/>
    <m/>
    <m/>
    <m/>
    <x v="1"/>
    <x v="1"/>
    <x v="2"/>
    <m/>
    <n v="2000"/>
    <s v="Jharkhand"/>
    <s v="East"/>
    <m/>
    <n v="165053"/>
    <s v="SUDISA ENTERPRISES (P) LTD."/>
    <n v="3241809"/>
    <s v="CR COIL TATCRC SR26 0.400X1000"/>
    <s v="C01"/>
    <s v="TATCRC"/>
    <s v="SR26"/>
    <n v="0.4"/>
    <n v="1000"/>
    <n v="0"/>
    <m/>
    <s v=""/>
    <m/>
    <n v="5"/>
    <n v="2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n v="4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3193"/>
    <n v="3"/>
    <s v="9519063193-3"/>
    <s v="No Priority"/>
    <s v="No forecast"/>
    <x v="0"/>
    <m/>
    <m/>
    <m/>
    <m/>
    <m/>
    <m/>
    <m/>
    <x v="2"/>
    <x v="1"/>
    <x v="2"/>
    <m/>
    <n v="2000"/>
    <s v="Jharkhand"/>
    <s v="East"/>
    <m/>
    <n v="165053"/>
    <s v="SUDISA ENTERPRISES (P) LTD."/>
    <n v="3241808"/>
    <s v="CR COIL TATCRC SR26 0.400X1250"/>
    <s v="C01"/>
    <s v="TATCRC"/>
    <s v="SR26"/>
    <n v="0.4"/>
    <n v="1250"/>
    <n v="0"/>
    <m/>
    <s v=""/>
    <m/>
    <n v="5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1"/>
    <s v="9519304588-1"/>
    <s v="Dec'25"/>
    <s v="No forecast"/>
    <x v="1"/>
    <m/>
    <m/>
    <m/>
    <m/>
    <m/>
    <m/>
    <m/>
    <x v="2"/>
    <x v="1"/>
    <x v="7"/>
    <m/>
    <n v="2000"/>
    <s v="Uttar Pradesh"/>
    <s v="North"/>
    <m/>
    <n v="123052"/>
    <s v="G R GUPTA &amp; BROS"/>
    <n v="1800875"/>
    <s v="CRCA COIL-TATXXD-AU03-0.3X1250"/>
    <s v="C01"/>
    <s v="TATXXD"/>
    <s v="AU03"/>
    <n v="0.3"/>
    <n v="1250"/>
    <n v="0"/>
    <m/>
    <m/>
    <s v=""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2"/>
    <s v="9519304588-2"/>
    <s v="Dec'25"/>
    <s v="No forecast"/>
    <x v="1"/>
    <m/>
    <m/>
    <m/>
    <m/>
    <m/>
    <m/>
    <m/>
    <x v="2"/>
    <x v="1"/>
    <x v="7"/>
    <m/>
    <n v="2000"/>
    <s v="Uttar Pradesh"/>
    <s v="North"/>
    <m/>
    <n v="123052"/>
    <s v="G R GUPTA &amp; BROS"/>
    <n v="1800890"/>
    <s v="CRCA COIL-TATXXD-AU03-0.35X1250"/>
    <s v="C01"/>
    <s v="TATXXD"/>
    <s v="AU03"/>
    <n v="0.35"/>
    <n v="1250"/>
    <n v="0"/>
    <m/>
    <m/>
    <s v=""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3"/>
    <s v="9519304588-3"/>
    <s v="Dec'25"/>
    <s v="Failed orders"/>
    <x v="1"/>
    <m/>
    <m/>
    <m/>
    <m/>
    <m/>
    <m/>
    <m/>
    <x v="2"/>
    <x v="1"/>
    <x v="7"/>
    <m/>
    <n v="2000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s v=""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4"/>
    <s v="9519304588-4"/>
    <s v="Dec'25"/>
    <s v="No forecast"/>
    <x v="1"/>
    <m/>
    <m/>
    <m/>
    <m/>
    <m/>
    <m/>
    <m/>
    <x v="2"/>
    <x v="1"/>
    <x v="7"/>
    <m/>
    <n v="2000"/>
    <s v="Uttar Pradesh"/>
    <s v="North"/>
    <m/>
    <n v="123052"/>
    <s v="G R GUPTA &amp; BROS"/>
    <n v="1801022"/>
    <s v="CRCA COIL-TATXXD-AU03-0.45X1250"/>
    <s v="C01"/>
    <s v="TATXXD"/>
    <s v="AU03"/>
    <n v="0.45"/>
    <n v="1250"/>
    <n v="0"/>
    <m/>
    <m/>
    <s v=""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5"/>
    <s v="9519304588-5"/>
    <s v="Dec'25"/>
    <s v="Failed orders"/>
    <x v="1"/>
    <m/>
    <m/>
    <m/>
    <m/>
    <m/>
    <m/>
    <m/>
    <x v="2"/>
    <x v="1"/>
    <x v="7"/>
    <m/>
    <n v="2000"/>
    <s v="Uttar Pradesh"/>
    <s v="North"/>
    <m/>
    <n v="123052"/>
    <s v="G R GUPTA &amp; BROS"/>
    <n v="185675"/>
    <s v="CRCA COIL-TATXXD-AU03-0.5X1250"/>
    <s v="C01"/>
    <s v="TATXXD"/>
    <s v="AU03"/>
    <n v="0.5"/>
    <n v="1250"/>
    <n v="0"/>
    <m/>
    <m/>
    <s v=""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1367"/>
    <n v="1"/>
    <s v="9519301367-1"/>
    <s v="Dec'25"/>
    <s v="No forecast"/>
    <x v="1"/>
    <m/>
    <m/>
    <m/>
    <m/>
    <m/>
    <m/>
    <m/>
    <x v="4"/>
    <x v="1"/>
    <x v="8"/>
    <m/>
    <n v="2200"/>
    <s v="Delhi"/>
    <s v="North"/>
    <m/>
    <n v="184986"/>
    <s v="SWASTIK STEEL PROCESSOR LLP"/>
    <n v="2439201"/>
    <s v="CRCA COIL TSBSTA EL06 0.500X1170"/>
    <s v="C01"/>
    <s v="TSBSTA"/>
    <s v="EL06"/>
    <n v="0.5"/>
    <n v="1170"/>
    <n v="0"/>
    <m/>
    <m/>
    <s v=""/>
    <n v="7"/>
    <n v="12.3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360"/>
    <n v="1"/>
    <s v="9519304360-1"/>
    <s v="Dec'25"/>
    <s v="Released"/>
    <x v="1"/>
    <m/>
    <m/>
    <m/>
    <m/>
    <m/>
    <m/>
    <m/>
    <x v="2"/>
    <x v="2"/>
    <x v="4"/>
    <m/>
    <n v="1000"/>
    <s v="Tamil Nadu"/>
    <s v="TBSPL"/>
    <m/>
    <n v="942294"/>
    <s v="TATA BLUESCOPE STEEL PRIVATE L"/>
    <n v="3946362"/>
    <s v="GL COIL HARD Y550GL M308 0.47 (TCT)X1220"/>
    <s v="B04"/>
    <s v="Y550GL"/>
    <s v="M308"/>
    <n v="0.47"/>
    <n v="1220"/>
    <n v="0"/>
    <m/>
    <m/>
    <s v=""/>
    <n v="3"/>
    <n v="5"/>
    <n v="112"/>
    <n v="0"/>
    <n v="112"/>
    <n v="112"/>
    <m/>
    <m/>
    <m/>
    <m/>
    <m/>
    <m/>
    <m/>
    <m/>
    <m/>
    <m/>
    <m/>
    <m/>
    <m/>
    <m/>
    <m/>
    <m/>
    <m/>
    <m/>
    <m/>
    <m/>
    <m/>
    <m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446"/>
    <n v="1"/>
    <s v="9519304446-1"/>
    <s v="Dec'25"/>
    <s v="Released"/>
    <x v="1"/>
    <m/>
    <m/>
    <m/>
    <m/>
    <m/>
    <m/>
    <m/>
    <x v="2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112"/>
    <n v="0"/>
    <n v="112"/>
    <n v="112"/>
    <m/>
    <m/>
    <m/>
    <m/>
    <m/>
    <m/>
    <m/>
    <m/>
    <m/>
    <m/>
    <m/>
    <m/>
    <m/>
    <m/>
    <m/>
    <m/>
    <m/>
    <m/>
    <m/>
    <m/>
    <m/>
    <m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446"/>
    <n v="2"/>
    <s v="9519304446-2"/>
    <s v="Dec'25"/>
    <s v="Released"/>
    <x v="1"/>
    <m/>
    <m/>
    <m/>
    <m/>
    <m/>
    <m/>
    <m/>
    <x v="2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484"/>
    <n v="1"/>
    <s v="9519304484-1"/>
    <s v="Dec'25"/>
    <s v="Released"/>
    <x v="1"/>
    <m/>
    <m/>
    <m/>
    <m/>
    <m/>
    <m/>
    <m/>
    <x v="2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6T00:00:00"/>
    <s v="ZBTO"/>
    <n v="9519304739"/>
    <n v="1"/>
    <s v="9519304739-1"/>
    <s v="Dec'25"/>
    <s v="Released"/>
    <x v="1"/>
    <m/>
    <m/>
    <m/>
    <m/>
    <m/>
    <m/>
    <m/>
    <x v="2"/>
    <x v="2"/>
    <x v="4"/>
    <m/>
    <n v="1000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0"/>
    <m/>
    <m/>
    <s v="RAL 6028 TSL 1811"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529"/>
    <n v="2"/>
    <s v="9519305529-2"/>
    <s v="Dec'25"/>
    <s v="Released"/>
    <x v="1"/>
    <m/>
    <m/>
    <m/>
    <m/>
    <m/>
    <m/>
    <m/>
    <x v="2"/>
    <x v="1"/>
    <x v="7"/>
    <m/>
    <s v="2000-BPRS"/>
    <s v="LONI"/>
    <s v="West"/>
    <m/>
    <n v="116734"/>
    <s v="R.S. STEELS "/>
    <n v="1801022"/>
    <s v="CRCA COIL-TATXXD-AU03-0.45X1250"/>
    <s v="C01"/>
    <s v="TATXXD"/>
    <s v="AU03"/>
    <n v="0.45"/>
    <n v="1250"/>
    <n v="0"/>
    <m/>
    <s v=" "/>
    <m/>
    <n v="6"/>
    <n v="29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8"/>
    <s v="9519199344-8"/>
    <s v="Dec'25"/>
    <s v="Released"/>
    <x v="1"/>
    <m/>
    <m/>
    <m/>
    <m/>
    <m/>
    <m/>
    <m/>
    <x v="2"/>
    <x v="1"/>
    <x v="10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m/>
    <s v=" "/>
    <m/>
    <n v="10"/>
    <n v="27"/>
    <n v="240.99"/>
    <n v="223.19"/>
    <n v="17.8"/>
    <n v="-117.82"/>
    <m/>
    <m/>
    <m/>
    <m/>
    <m/>
    <m/>
    <m/>
    <m/>
    <m/>
    <m/>
    <m/>
    <m/>
    <m/>
    <m/>
    <m/>
    <m/>
    <m/>
    <m/>
    <m/>
    <m/>
    <m/>
    <m/>
    <m/>
    <n v="17.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1"/>
    <s v="9519305631-1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2"/>
    <s v="9519305631-2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3"/>
    <s v="9519305631-3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1022"/>
    <s v="CRCA COIL-TATXXD-AU03-0.45X1250"/>
    <s v="C01"/>
    <s v="TATXXD"/>
    <s v="AU03"/>
    <n v="0.45"/>
    <n v="1250"/>
    <n v="0"/>
    <m/>
    <s v=" 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5291"/>
    <n v="2"/>
    <s v="9519305291-2"/>
    <s v="Dec'25"/>
    <s v="Released"/>
    <x v="1"/>
    <m/>
    <m/>
    <m/>
    <m/>
    <m/>
    <m/>
    <m/>
    <x v="2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s v="AZ150"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5"/>
    <s v="9519215853-5"/>
    <s v="Dec'25"/>
    <s v="Released"/>
    <x v="1"/>
    <m/>
    <m/>
    <m/>
    <m/>
    <m/>
    <m/>
    <m/>
    <x v="2"/>
    <x v="1"/>
    <x v="2"/>
    <m/>
    <s v="2000-BPRS"/>
    <s v="PATNA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 "/>
    <m/>
    <n v="2"/>
    <n v="3.5"/>
    <n v="29"/>
    <n v="11.73"/>
    <n v="17.27"/>
    <n v="2.82"/>
    <m/>
    <m/>
    <m/>
    <m/>
    <m/>
    <m/>
    <m/>
    <m/>
    <m/>
    <m/>
    <m/>
    <m/>
    <m/>
    <m/>
    <m/>
    <m/>
    <m/>
    <m/>
    <m/>
    <m/>
    <m/>
    <m/>
    <m/>
    <n v="17.2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1"/>
    <s v="9519271079-1"/>
    <s v="Dec'25"/>
    <s v="Released"/>
    <x v="1"/>
    <m/>
    <m/>
    <m/>
    <m/>
    <m/>
    <m/>
    <m/>
    <x v="4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238.44"/>
    <n v="58.56"/>
    <n v="58.56"/>
    <m/>
    <m/>
    <m/>
    <m/>
    <m/>
    <m/>
    <m/>
    <m/>
    <m/>
    <m/>
    <m/>
    <m/>
    <m/>
    <m/>
    <m/>
    <m/>
    <m/>
    <m/>
    <m/>
    <m/>
    <m/>
    <m/>
    <m/>
    <n v="58.5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1"/>
    <s v="9519264924-1"/>
    <s v="Dec'25"/>
    <s v="Released"/>
    <x v="1"/>
    <m/>
    <m/>
    <m/>
    <m/>
    <m/>
    <m/>
    <m/>
    <x v="4"/>
    <x v="1"/>
    <x v="8"/>
    <m/>
    <s v="2000-BPRS"/>
    <s v="PILKHUWA"/>
    <s v="North"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.1"/>
    <n v="215.999"/>
    <n v="187.43"/>
    <n v="28.568999999999999"/>
    <n v="28.568999999999999"/>
    <m/>
    <m/>
    <m/>
    <m/>
    <m/>
    <m/>
    <m/>
    <m/>
    <m/>
    <m/>
    <m/>
    <m/>
    <m/>
    <m/>
    <m/>
    <m/>
    <m/>
    <m/>
    <m/>
    <m/>
    <m/>
    <m/>
    <m/>
    <n v="28.568999999999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529"/>
    <n v="1"/>
    <s v="9519305529-1"/>
    <s v="Dec'25"/>
    <s v="Released"/>
    <x v="1"/>
    <m/>
    <m/>
    <m/>
    <m/>
    <m/>
    <m/>
    <m/>
    <x v="2"/>
    <x v="1"/>
    <x v="7"/>
    <m/>
    <s v="2000-BPRS"/>
    <s v="LONI"/>
    <s v="West"/>
    <m/>
    <n v="116734"/>
    <s v="R.S. STEELS "/>
    <n v="1804772"/>
    <s v="CRCA COIL TATXXD AU03 0.4X1250"/>
    <s v="C01"/>
    <s v="TATXXD"/>
    <s v="AU03"/>
    <n v="0.4"/>
    <n v="1250"/>
    <n v="0"/>
    <m/>
    <s v=" "/>
    <m/>
    <n v="6"/>
    <n v="29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2"/>
    <s v="9519271079-2"/>
    <s v="Dec'25"/>
    <s v="Released"/>
    <x v="1"/>
    <m/>
    <m/>
    <m/>
    <m/>
    <m/>
    <m/>
    <m/>
    <x v="4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0760"/>
    <n v="2"/>
    <s v="9519300760-2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4"/>
    <s v="9519305631-4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30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3"/>
    <s v="9519271079-3"/>
    <s v="Dec'25"/>
    <s v="Released"/>
    <x v="1"/>
    <m/>
    <m/>
    <m/>
    <m/>
    <m/>
    <m/>
    <m/>
    <x v="4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8"/>
    <s v="9519271079-8"/>
    <s v="Dec'25"/>
    <s v="Released"/>
    <x v="1"/>
    <m/>
    <m/>
    <m/>
    <m/>
    <m/>
    <m/>
    <m/>
    <x v="2"/>
    <x v="1"/>
    <x v="6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m/>
    <s v=" "/>
    <m/>
    <n v="11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5291"/>
    <n v="1"/>
    <s v="9519305291-1"/>
    <s v="Dec'25"/>
    <s v="Released"/>
    <x v="1"/>
    <m/>
    <m/>
    <m/>
    <m/>
    <m/>
    <m/>
    <m/>
    <x v="2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s v="AZ150"/>
    <m/>
    <n v="3"/>
    <n v="5"/>
    <n v="224"/>
    <n v="0"/>
    <n v="224"/>
    <n v="224"/>
    <m/>
    <m/>
    <m/>
    <m/>
    <m/>
    <m/>
    <m/>
    <m/>
    <m/>
    <m/>
    <m/>
    <m/>
    <m/>
    <m/>
    <m/>
    <m/>
    <m/>
    <m/>
    <m/>
    <m/>
    <m/>
    <m/>
    <m/>
    <n v="22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0-17T00:00:00"/>
    <s v="ZBTO"/>
    <n v="9519197765"/>
    <n v="5"/>
    <s v="9519197765-5"/>
    <m/>
    <s v="Released"/>
    <x v="2"/>
    <m/>
    <m/>
    <m/>
    <m/>
    <m/>
    <m/>
    <m/>
    <x v="2"/>
    <x v="3"/>
    <x v="4"/>
    <m/>
    <s v="1000-IPPE"/>
    <s v=" "/>
    <m/>
    <m/>
    <n v="941597"/>
    <s v="TATA BLUESCOPE STEEL PRIVATE LIMITE"/>
    <n v="3926984"/>
    <s v="PPGL C HARD Y550PL D0C9 0.53(TPT)X1220"/>
    <s v="B18"/>
    <s v="Y550PL"/>
    <s v="D0C9"/>
    <n v="0.53"/>
    <n v="1220"/>
    <n v="0"/>
    <m/>
    <s v="AZ150"/>
    <s v="BRICK RED TSL 1803"/>
    <n v="3"/>
    <n v="5"/>
    <n v="38"/>
    <n v="19.41"/>
    <n v="18.59"/>
    <n v="18.59"/>
    <m/>
    <m/>
    <m/>
    <m/>
    <m/>
    <m/>
    <m/>
    <m/>
    <m/>
    <m/>
    <m/>
    <m/>
    <m/>
    <m/>
    <m/>
    <m/>
    <m/>
    <m/>
    <m/>
    <m/>
    <m/>
    <m/>
    <m/>
    <n v="18.5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9206"/>
    <n v="2"/>
    <s v="9519309206-2"/>
    <m/>
    <s v="Released"/>
    <x v="2"/>
    <m/>
    <m/>
    <m/>
    <m/>
    <m/>
    <m/>
    <m/>
    <x v="2"/>
    <x v="0"/>
    <x v="3"/>
    <m/>
    <s v="2000-BPRS"/>
    <s v="AHMEDABAD"/>
    <m/>
    <m/>
    <n v="931911"/>
    <s v="Hitkar Enterprises"/>
    <n v="1854410"/>
    <s v="GP COIL SOFT-TATXGP-GK09-0.4X1220"/>
    <s v="C02"/>
    <s v="TATXGP"/>
    <s v="GK09"/>
    <n v="0.4"/>
    <n v="1220"/>
    <n v="0"/>
    <m/>
    <s v="Z80"/>
    <s v=""/>
    <n v="4"/>
    <n v="6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39"/>
    <n v="2"/>
    <s v="9519310939-2"/>
    <m/>
    <s v="Released"/>
    <x v="2"/>
    <m/>
    <m/>
    <m/>
    <m/>
    <m/>
    <m/>
    <m/>
    <x v="2"/>
    <x v="1"/>
    <x v="9"/>
    <m/>
    <s v="1000-IPPE"/>
    <s v="FARIDABAD"/>
    <m/>
    <m/>
    <n v="189430"/>
    <s v="Balmer Lawrie &amp; Co. Ltd.,"/>
    <n v="2170008"/>
    <s v="CRCA COIL TATXXD BT01 0.970X1220"/>
    <s v="C01"/>
    <s v="TATXXD"/>
    <s v="BT01"/>
    <n v="0.97"/>
    <n v="1220"/>
    <n v="0"/>
    <m/>
    <s v=" "/>
    <s v=""/>
    <n v="7"/>
    <n v="12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0760"/>
    <n v="1"/>
    <s v="9519300760-1"/>
    <m/>
    <s v="Released"/>
    <x v="2"/>
    <m/>
    <m/>
    <m/>
    <m/>
    <m/>
    <m/>
    <m/>
    <x v="2"/>
    <x v="1"/>
    <x v="7"/>
    <m/>
    <s v="2000-BPRS"/>
    <s v="ZOSOLA"/>
    <m/>
    <m/>
    <n v="101499"/>
    <s v="G.R. GUPTA &amp; BROS."/>
    <n v="1800875"/>
    <s v="CRCA COIL-TATXXD-AU03-0.3X1250"/>
    <s v="C01"/>
    <s v="TATXXD"/>
    <s v="AU03"/>
    <n v="0.3"/>
    <n v="1250"/>
    <n v="0"/>
    <m/>
    <s v=" "/>
    <s v=""/>
    <n v="10"/>
    <n v="30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39"/>
    <n v="3"/>
    <s v="9519310939-3"/>
    <m/>
    <s v="Released"/>
    <x v="2"/>
    <m/>
    <m/>
    <m/>
    <m/>
    <m/>
    <m/>
    <m/>
    <x v="2"/>
    <x v="1"/>
    <x v="9"/>
    <m/>
    <s v="1000-IPPE"/>
    <s v="FARIDABAD"/>
    <m/>
    <m/>
    <n v="189430"/>
    <s v="Balmer Lawrie &amp; Co. Ltd.,"/>
    <n v="2170030"/>
    <s v="CRCA COIL TATXXD BT01 1.200X1220"/>
    <s v="C01"/>
    <s v="TATXXD"/>
    <s v="BT01"/>
    <n v="1.2"/>
    <n v="1220"/>
    <n v="0"/>
    <m/>
    <s v=" "/>
    <s v=""/>
    <n v="6"/>
    <n v="12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125"/>
    <n v="3"/>
    <s v="9519308125-3"/>
    <m/>
    <s v="Released"/>
    <x v="2"/>
    <m/>
    <m/>
    <m/>
    <m/>
    <m/>
    <m/>
    <m/>
    <x v="2"/>
    <x v="0"/>
    <x v="3"/>
    <m/>
    <s v="2000-BPRS"/>
    <s v="SIYAGANJ"/>
    <m/>
    <m/>
    <n v="944695"/>
    <s v="ANM ISPAT PRIVATE LIMITED"/>
    <n v="2428450"/>
    <s v="GP COIL SOFT TATXGP GK09 0.350X1250"/>
    <s v="C02"/>
    <s v="TATXGP"/>
    <s v="GK09"/>
    <n v="0.35"/>
    <n v="1250"/>
    <n v="0"/>
    <m/>
    <s v="Z80"/>
    <s v=""/>
    <n v="3"/>
    <n v="5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125"/>
    <n v="1"/>
    <s v="9519308125-1"/>
    <m/>
    <s v="Released"/>
    <x v="2"/>
    <m/>
    <m/>
    <m/>
    <m/>
    <m/>
    <m/>
    <m/>
    <x v="2"/>
    <x v="0"/>
    <x v="3"/>
    <m/>
    <s v="2000-BPRS"/>
    <s v="SIYAGANJ"/>
    <m/>
    <m/>
    <n v="944695"/>
    <s v="ANM ISPAT PRIVATE LIMITED"/>
    <n v="1851106"/>
    <s v="GP COIL SOFT-TATXGP-GK09-0.6X1250"/>
    <s v="C02"/>
    <s v="TATXGP"/>
    <s v="GK09"/>
    <n v="0.6"/>
    <n v="1250"/>
    <n v="0"/>
    <m/>
    <s v="Z80"/>
    <s v=""/>
    <n v="3"/>
    <n v="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125"/>
    <n v="2"/>
    <s v="9519308125-2"/>
    <m/>
    <s v="Released"/>
    <x v="2"/>
    <m/>
    <m/>
    <m/>
    <m/>
    <m/>
    <m/>
    <m/>
    <x v="2"/>
    <x v="0"/>
    <x v="3"/>
    <m/>
    <s v="2000-BPRS"/>
    <s v="SIYAGANJ"/>
    <m/>
    <m/>
    <n v="944695"/>
    <s v="ANM ISPAT PRIVATE LIMITED"/>
    <n v="1851102"/>
    <s v="GP COIL SOFT-TATXGP-GK09-0.5X1250"/>
    <s v="C02"/>
    <s v="TATXGP"/>
    <s v="GK09"/>
    <n v="0.5"/>
    <n v="1250"/>
    <n v="0"/>
    <m/>
    <s v="Z80"/>
    <s v=""/>
    <n v="3"/>
    <n v="5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"/>
    <s v="9519214117-1"/>
    <m/>
    <s v="Released"/>
    <x v="2"/>
    <m/>
    <m/>
    <m/>
    <m/>
    <m/>
    <m/>
    <m/>
    <x v="1"/>
    <x v="2"/>
    <x v="4"/>
    <m/>
    <s v="1000-IPPE"/>
    <s v="TATANAGAR"/>
    <m/>
    <m/>
    <n v="942284"/>
    <s v="TATA BLUESCOPE STEEL PRIVATE LIMITE"/>
    <n v="3856038"/>
    <s v="GL C YS550 M306 0.33BMT(0.35TCT)X1000"/>
    <s v="B04"/>
    <s v="Y550GL"/>
    <s v="M306"/>
    <n v="0.33"/>
    <n v="1000"/>
    <n v="0"/>
    <m/>
    <s v="AZ70"/>
    <s v=""/>
    <n v="3"/>
    <n v="5"/>
    <n v="184"/>
    <n v="0"/>
    <n v="184"/>
    <n v="184"/>
    <m/>
    <m/>
    <m/>
    <m/>
    <m/>
    <m/>
    <m/>
    <m/>
    <m/>
    <m/>
    <m/>
    <m/>
    <m/>
    <m/>
    <m/>
    <m/>
    <m/>
    <m/>
    <m/>
    <m/>
    <m/>
    <m/>
    <m/>
    <n v="18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n v="743"/>
    <d v="2025-09-16T00:00:00"/>
    <s v="ZBTO"/>
    <n v="9519107089"/>
    <n v="5"/>
    <s v="9519107089-5"/>
    <x v="0"/>
    <s v="Released"/>
    <x v="0"/>
    <m/>
    <m/>
    <e v="#N/A"/>
    <m/>
    <s v="GP03"/>
    <s v="ACRM GP#3 NARROW"/>
    <m/>
    <n v="900"/>
    <x v="0"/>
    <x v="0"/>
    <m/>
    <n v="2000"/>
    <s v="URLA"/>
    <s v="East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20.059999999999999"/>
    <n v="0.94"/>
    <n v="0.94"/>
    <n v="20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4"/>
    <n v="0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0.94"/>
    <n v="0"/>
    <n v="0"/>
    <n v="0"/>
    <n v="0"/>
    <n v="0"/>
    <n v="0"/>
    <n v="0"/>
    <n v="0"/>
    <n v="0"/>
    <n v="0"/>
    <n v="0"/>
    <n v="0"/>
    <n v="20.059999999999999"/>
    <s v="PASA ASSOCIATES PRIVATE LIMITED"/>
  </r>
  <r>
    <n v="743"/>
    <d v="2025-09-16T00:00:00"/>
    <s v="ZBTO"/>
    <n v="9519107089"/>
    <n v="4"/>
    <s v="9519107089-4"/>
    <x v="0"/>
    <s v="Released"/>
    <x v="0"/>
    <m/>
    <m/>
    <e v="#N/A"/>
    <m/>
    <s v="GP03"/>
    <s v="ACRM GP#3 NARROW"/>
    <m/>
    <n v="900"/>
    <x v="0"/>
    <x v="0"/>
    <m/>
    <n v="2000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17.725000000000001"/>
    <n v="3.2749999999999999"/>
    <n v="0.875"/>
    <n v="4.4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"/>
    <n v="0"/>
    <n v="2.4"/>
    <n v="0.875"/>
    <n v="2.4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3.2749999999999999"/>
    <n v="0"/>
    <n v="0"/>
    <n v="0"/>
    <n v="0"/>
    <n v="0"/>
    <n v="0"/>
    <n v="0"/>
    <n v="0"/>
    <n v="0"/>
    <n v="0"/>
    <n v="0"/>
    <n v="0"/>
    <n v="4.4749999999999996"/>
    <s v="PASA ASSOCIATES PRIVATE LIMITED"/>
  </r>
  <r>
    <n v="743"/>
    <d v="2025-09-12T00:00:00"/>
    <s v="ZBTO"/>
    <n v="9519098404"/>
    <n v="1"/>
    <s v="9519098404-1"/>
    <x v="1"/>
    <s v="Released"/>
    <x v="1"/>
    <m/>
    <m/>
    <n v="0"/>
    <m/>
    <s v="GP03"/>
    <s v="ACRM GP#3 NARROW"/>
    <m/>
    <n v="1000"/>
    <x v="0"/>
    <x v="0"/>
    <m/>
    <n v="2000"/>
    <s v="JAIPUR"/>
    <s v="West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23"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3"/>
    <s v="9519074568-3"/>
    <x v="1"/>
    <s v="Released"/>
    <x v="1"/>
    <m/>
    <m/>
    <e v="#N/A"/>
    <m/>
    <s v="GP03"/>
    <s v="ACRM GP#3 NARROW"/>
    <m/>
    <n v="900"/>
    <x v="0"/>
    <x v="0"/>
    <m/>
    <n v="2000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05.28500000000003"/>
    <n v="52.704999999999998"/>
    <n v="52.7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04999999999998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52.704999999999998"/>
    <n v="0"/>
    <n v="0"/>
    <n v="0"/>
    <n v="0"/>
    <n v="0"/>
    <n v="0"/>
    <n v="0"/>
    <n v="0"/>
    <n v="0"/>
    <n v="0"/>
    <n v="0"/>
    <n v="0"/>
    <n v="0"/>
    <s v="TATA CENTER"/>
  </r>
  <r>
    <n v="743"/>
    <d v="2025-09-03T00:00:00"/>
    <s v="ZBTF"/>
    <n v="9519074568"/>
    <n v="5"/>
    <s v="9519074568-5"/>
    <x v="1"/>
    <s v="Released"/>
    <x v="1"/>
    <m/>
    <m/>
    <e v="#N/A"/>
    <m/>
    <s v="GP03"/>
    <s v="ACRM GP#3 NARROW"/>
    <m/>
    <n v="900"/>
    <x v="0"/>
    <x v="0"/>
    <m/>
    <n v="2000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34.39"/>
    <n v="3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n v="0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34.39"/>
    <n v="0"/>
    <n v="0"/>
    <n v="0"/>
    <n v="0"/>
    <n v="0"/>
    <n v="0"/>
    <n v="0"/>
    <n v="0"/>
    <n v="0"/>
    <n v="0"/>
    <n v="0"/>
    <n v="0"/>
    <n v="0"/>
    <s v="TATA CENTER"/>
  </r>
  <r>
    <n v="743"/>
    <d v="2025-09-08T00:00:00"/>
    <s v="ZBTO"/>
    <n v="9519086148"/>
    <n v="3"/>
    <s v="9519086148-3"/>
    <x v="1"/>
    <s v="Released"/>
    <x v="1"/>
    <m/>
    <m/>
    <s v="OK"/>
    <m/>
    <s v="GP03"/>
    <s v="ACRM GP#3 NARROW"/>
    <m/>
    <n v="900"/>
    <x v="0"/>
    <x v="0"/>
    <m/>
    <n v="2000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105"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9-10T00:00:00"/>
    <s v="ZBTO"/>
    <n v="9519093436"/>
    <n v="1"/>
    <s v="9519093436-1"/>
    <x v="1"/>
    <s v="Released"/>
    <x v="1"/>
    <n v="1"/>
    <m/>
    <e v="#N/A"/>
    <m/>
    <s v="CR03"/>
    <s v="ACRM CRCA SPM"/>
    <m/>
    <n v="1200"/>
    <x v="1"/>
    <x v="1"/>
    <m/>
    <n v="2000"/>
    <s v="GUWAHATI"/>
    <s v="East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29"/>
    <n v="0"/>
    <n v="0"/>
    <n v="0"/>
    <n v="0"/>
    <n v="0"/>
    <n v="0"/>
    <n v="0"/>
    <n v="0"/>
    <n v="0"/>
    <n v="0"/>
    <n v="0"/>
    <n v="0"/>
    <n v="0"/>
    <s v="SAGAR STEELS"/>
  </r>
  <r>
    <n v="743"/>
    <d v="2025-09-01T00:00:00"/>
    <s v="ZBTF"/>
    <n v="9519071537"/>
    <n v="3"/>
    <s v="9519071537-3"/>
    <x v="2"/>
    <s v="Released"/>
    <x v="2"/>
    <m/>
    <m/>
    <s v="N/C ( No narrow to be loaded)"/>
    <m/>
    <s v="GP03"/>
    <s v="ACRM GP#3 NARROW"/>
    <m/>
    <n v="1000"/>
    <x v="0"/>
    <x v="2"/>
    <m/>
    <n v="2000"/>
    <s v="GAMHARIA"/>
    <s v="East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91.998999999999995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231"/>
    <n v="5"/>
    <s v="9519105231-5"/>
    <x v="1"/>
    <s v="Released"/>
    <x v="1"/>
    <m/>
    <m/>
    <e v="#N/A"/>
    <m/>
    <s v="GP03"/>
    <s v="ACRM GP#3 NARROW"/>
    <m/>
    <n v="900"/>
    <x v="0"/>
    <x v="0"/>
    <m/>
    <n v="2000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20.48"/>
    <n v="21.52"/>
    <n v="21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21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5T00:00:00"/>
    <s v="ZBTO"/>
    <n v="9519105231"/>
    <n v="4"/>
    <s v="9519105231-4"/>
    <x v="1"/>
    <s v="Released"/>
    <x v="1"/>
    <m/>
    <m/>
    <e v="#N/A"/>
    <m/>
    <s v="GP03"/>
    <s v="ACRM GP#3 NARROW"/>
    <m/>
    <n v="900"/>
    <x v="0"/>
    <x v="0"/>
    <m/>
    <n v="2000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59.48"/>
    <n v="24.52"/>
    <n v="24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24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2T00:00:00"/>
    <s v="ZBTO"/>
    <n v="9519073218"/>
    <n v="2"/>
    <s v="9519073218-2"/>
    <x v="3"/>
    <s v="Released"/>
    <x v="2"/>
    <m/>
    <m/>
    <e v="#N/A"/>
    <m/>
    <s v="GP02"/>
    <s v="ACRM GP#3 WIDER SOFT"/>
    <m/>
    <n v="1200"/>
    <x v="0"/>
    <x v="3"/>
    <m/>
    <n v="2000"/>
    <s v="KANPUR"/>
    <s v="North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29"/>
    <n v="0"/>
    <n v="0"/>
    <n v="0"/>
    <n v="0"/>
    <n v="0"/>
    <n v="0"/>
    <n v="0"/>
    <n v="0"/>
    <n v="0"/>
    <n v="0"/>
    <n v="0"/>
    <n v="0"/>
    <n v="0"/>
    <s v="AGARWAL STEEL TRADERS"/>
  </r>
  <r>
    <n v="743"/>
    <d v="2025-09-05T00:00:00"/>
    <s v="ZBTF"/>
    <n v="9519081794"/>
    <n v="2"/>
    <s v="9519081794-2"/>
    <x v="2"/>
    <s v="Released"/>
    <x v="2"/>
    <m/>
    <m/>
    <s v="N/C ( No narrow to be loaded)"/>
    <m/>
    <s v="GP03"/>
    <s v="ACRM GP#3 NARROW"/>
    <m/>
    <n v="1000"/>
    <x v="0"/>
    <x v="2"/>
    <m/>
    <n v="2000"/>
    <s v="GAMHARIA"/>
    <s v="East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150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9T00:00:00"/>
    <s v="ZBTO"/>
    <n v="9519090170"/>
    <n v="1"/>
    <s v="9519090170-1"/>
    <x v="0"/>
    <s v="Released"/>
    <x v="0"/>
    <m/>
    <m/>
    <e v="#N/A"/>
    <m/>
    <s v="GL01"/>
    <s v="ACRM GP#2 TBSPL BGL"/>
    <m/>
    <n v="900"/>
    <x v="2"/>
    <x v="4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204.065"/>
    <n v="26.934000000000001"/>
    <n v="6.734"/>
    <n v="10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"/>
    <n v="0"/>
    <n v="20.2"/>
    <n v="0"/>
    <n v="26.934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26.934000000000001"/>
    <n v="0"/>
    <n v="0"/>
    <n v="0"/>
    <n v="0"/>
    <n v="0"/>
    <n v="0"/>
    <n v="0"/>
    <n v="0"/>
    <n v="0"/>
    <n v="0"/>
    <n v="0"/>
    <n v="0"/>
    <n v="10.895"/>
    <s v="TATA BLUESCOPE STEEL PRIVATE LIMITE"/>
  </r>
  <r>
    <n v="743"/>
    <d v="2025-09-09T00:00:00"/>
    <s v="ZBTO"/>
    <n v="9519090170"/>
    <n v="2"/>
    <s v="9519090170-2"/>
    <x v="2"/>
    <s v="Released"/>
    <x v="1"/>
    <m/>
    <m/>
    <e v="#N/A"/>
    <m/>
    <s v="GL01"/>
    <s v="ACRM GP#2 TBSPL BGL"/>
    <n v="500"/>
    <n v="900"/>
    <x v="2"/>
    <x v="4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000000000001"/>
    <n v="2.88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4"/>
    <n v="0"/>
    <n v="20.64"/>
    <n v="0"/>
    <n v="23.524000000000001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23.524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12T00:00:00"/>
    <s v="ZBTO"/>
    <n v="9519098913"/>
    <n v="1"/>
    <s v="9519098913-1"/>
    <x v="2"/>
    <s v="Released"/>
    <x v="2"/>
    <m/>
    <m/>
    <s v="OK"/>
    <m/>
    <s v="CR03"/>
    <s v="ACRM CRCA SPM"/>
    <n v="3000"/>
    <n v="1200"/>
    <x v="1"/>
    <x v="5"/>
    <n v="600"/>
    <n v="2000"/>
    <s v="FARIDABAD"/>
    <s v="North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55.02000000000001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18.98"/>
    <n v="0"/>
    <n v="0"/>
    <n v="0"/>
    <n v="0"/>
    <n v="0"/>
    <n v="0"/>
    <n v="0"/>
    <n v="0"/>
    <n v="0"/>
    <n v="0"/>
    <n v="0"/>
    <n v="0"/>
    <n v="0"/>
    <s v="FERRO STEEL SOLUTIONS"/>
  </r>
  <r>
    <n v="743"/>
    <d v="2025-09-09T00:00:00"/>
    <s v="ZBTO"/>
    <n v="9519090170"/>
    <n v="3"/>
    <s v="9519090170-3"/>
    <x v="2"/>
    <s v="Released"/>
    <x v="1"/>
    <m/>
    <m/>
    <e v="#N/A"/>
    <m/>
    <s v="GL01"/>
    <s v="ACRM GP#2 TBSPL BGL"/>
    <m/>
    <n v="900"/>
    <x v="2"/>
    <x v="4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42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8T00:00:00"/>
    <s v="ZBTO"/>
    <n v="9519116020"/>
    <n v="3"/>
    <s v="9519116020-3"/>
    <x v="1"/>
    <s v="Released"/>
    <x v="1"/>
    <m/>
    <m/>
    <s v="OK"/>
    <m/>
    <s v="GP03"/>
    <s v="ACRM GP#3 NARROW"/>
    <m/>
    <n v="90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2"/>
    <s v="9519110359-2"/>
    <x v="2"/>
    <s v="Released"/>
    <x v="2"/>
    <n v="1"/>
    <m/>
    <s v="OK (HR  Indent)"/>
    <m/>
    <s v="CR01"/>
    <s v="ACRM CRCA CTL"/>
    <m/>
    <n v="900"/>
    <x v="1"/>
    <x v="1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-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"/>
    <n v="0"/>
    <n v="42.1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2"/>
    <s v="9519077538-2"/>
    <x v="1"/>
    <s v="Released"/>
    <x v="1"/>
    <n v="1"/>
    <m/>
    <s v="OK (HR  Indent)"/>
    <m/>
    <s v="CR01"/>
    <s v="ACRM CRCA CTL"/>
    <n v="1000"/>
    <n v="1000"/>
    <x v="1"/>
    <x v="1"/>
    <m/>
    <n v="2000"/>
    <s v="West Bengal"/>
    <s v="East"/>
    <m/>
    <n v="101278"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x v="1"/>
    <s v="Released"/>
    <x v="1"/>
    <n v="1"/>
    <m/>
    <s v="OK (HR  Indent)"/>
    <m/>
    <s v="CR01"/>
    <s v="ACRM CRCA CTL"/>
    <m/>
    <n v="1000"/>
    <x v="1"/>
    <x v="1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x v="1"/>
    <s v="Released"/>
    <x v="1"/>
    <n v="1"/>
    <m/>
    <s v="OK (HR  Indent)"/>
    <m/>
    <s v="CR01"/>
    <s v="ACRM CRCA CTL"/>
    <m/>
    <n v="1000"/>
    <x v="1"/>
    <x v="1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x v="2"/>
    <s v="Released"/>
    <x v="2"/>
    <n v="1"/>
    <m/>
    <s v="OK (HR  Indent)"/>
    <m/>
    <s v="CR01"/>
    <s v="ACRM CRCA CTL"/>
    <m/>
    <n v="900"/>
    <x v="1"/>
    <x v="1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29"/>
    <n v="0"/>
    <n v="123.29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126"/>
    <n v="0"/>
    <n v="0"/>
    <n v="0"/>
    <n v="0"/>
    <n v="0"/>
    <n v="0"/>
    <n v="0"/>
    <n v="0"/>
    <n v="0"/>
    <n v="0"/>
    <n v="0"/>
    <n v="0"/>
    <n v="0"/>
    <m/>
  </r>
  <r>
    <n v="743"/>
    <d v="2025-09-12T00:00:00"/>
    <s v="ZBTO"/>
    <n v="9519099563"/>
    <n v="4"/>
    <s v="9519099563-4"/>
    <x v="0"/>
    <s v="Released"/>
    <x v="0"/>
    <m/>
    <m/>
    <s v="OK"/>
    <m/>
    <s v="GP03"/>
    <s v="ACRM GP#3 NARROW"/>
    <m/>
    <n v="90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83.204999999999998"/>
    <n v="21.795000000000002"/>
    <n v="21.795000000000002"/>
    <n v="20.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795000000000002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21.795000000000002"/>
    <n v="0"/>
    <n v="0"/>
    <n v="0"/>
    <n v="0"/>
    <n v="0"/>
    <n v="0"/>
    <n v="0"/>
    <n v="0"/>
    <n v="0"/>
    <n v="0"/>
    <n v="0"/>
    <n v="0"/>
    <n v="20.049999999999997"/>
    <m/>
  </r>
  <r>
    <n v="743"/>
    <d v="2025-09-12T00:00:00"/>
    <s v="ZBTO"/>
    <n v="9519099563"/>
    <n v="3"/>
    <s v="9519099563-3"/>
    <x v="0"/>
    <s v="Released"/>
    <x v="0"/>
    <m/>
    <m/>
    <e v="#N/A"/>
    <m/>
    <s v="GP03"/>
    <s v="ACRM GP#3 NARROW"/>
    <m/>
    <n v="90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121.815"/>
    <n v="4.1849999999999996"/>
    <n v="4.1849999999999996"/>
    <n v="20.1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849999999999996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4.1849999999999996"/>
    <n v="0"/>
    <n v="0"/>
    <n v="0"/>
    <n v="0"/>
    <n v="0"/>
    <n v="0"/>
    <n v="0"/>
    <n v="0"/>
    <n v="0"/>
    <n v="0"/>
    <n v="0"/>
    <n v="0"/>
    <n v="20.175000000000001"/>
    <m/>
  </r>
  <r>
    <n v="742"/>
    <d v="2025-09-09T00:00:00"/>
    <s v="ZBTO"/>
    <n v="9519088655"/>
    <n v="8"/>
    <s v="9519088655-8"/>
    <x v="1"/>
    <s v="Released"/>
    <x v="1"/>
    <n v="1"/>
    <m/>
    <e v="#N/A"/>
    <m/>
    <s v="CR01"/>
    <s v="ACRM CRCA CTL"/>
    <m/>
    <n v="1000"/>
    <x v="1"/>
    <x v="1"/>
    <m/>
    <n v="2000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x v="1"/>
    <s v="Released"/>
    <x v="1"/>
    <n v="1"/>
    <m/>
    <e v="#N/A"/>
    <m/>
    <s v="CR01"/>
    <s v="ACRM CRCA CTL"/>
    <m/>
    <n v="1000"/>
    <x v="1"/>
    <x v="1"/>
    <m/>
    <n v="2000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09T00:00:00"/>
    <s v="ZBTO"/>
    <n v="9519090038"/>
    <n v="4"/>
    <s v="9519090038-4"/>
    <x v="1"/>
    <s v="Released"/>
    <x v="1"/>
    <m/>
    <m/>
    <e v="#N/A"/>
    <m/>
    <s v="GP03"/>
    <s v="ACRM GP#3 NARROW"/>
    <m/>
    <n v="900"/>
    <x v="0"/>
    <x v="0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30"/>
    <n v="0"/>
    <n v="0"/>
    <n v="0"/>
    <n v="0"/>
    <n v="0"/>
    <n v="0"/>
    <n v="0"/>
    <n v="0"/>
    <n v="0"/>
    <n v="0"/>
    <n v="0"/>
    <n v="0"/>
    <n v="0"/>
    <m/>
  </r>
  <r>
    <n v="743"/>
    <d v="2025-09-09T00:00:00"/>
    <s v="ZBTO"/>
    <n v="9519090038"/>
    <n v="3"/>
    <s v="9519090038-3"/>
    <x v="1"/>
    <s v="Released"/>
    <x v="1"/>
    <m/>
    <m/>
    <e v="#N/A"/>
    <m/>
    <s v="GP03"/>
    <s v="ACRM GP#3 NARROW"/>
    <m/>
    <n v="900"/>
    <x v="0"/>
    <x v="0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9.9749999999999996"/>
    <n v="20.024999999999999"/>
    <n v="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5"/>
    <n v="0"/>
    <n v="19.785"/>
    <n v="0.24"/>
    <n v="19.785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20.024999999999999"/>
    <n v="0"/>
    <n v="0"/>
    <n v="0"/>
    <n v="0"/>
    <n v="0"/>
    <n v="0"/>
    <n v="0"/>
    <n v="0"/>
    <n v="0"/>
    <n v="0"/>
    <n v="0"/>
    <n v="0"/>
    <n v="0"/>
    <m/>
  </r>
  <r>
    <n v="743"/>
    <d v="2025-09-08T00:00:00"/>
    <s v="ZBTO"/>
    <n v="9519086148"/>
    <n v="4"/>
    <s v="9519086148-4"/>
    <x v="1"/>
    <s v="Released"/>
    <x v="1"/>
    <m/>
    <m/>
    <s v="OK"/>
    <m/>
    <s v="GP03"/>
    <s v="ACRM GP#3 NARROW"/>
    <m/>
    <n v="900"/>
    <x v="0"/>
    <x v="0"/>
    <m/>
    <n v="2000"/>
    <s v="West Bengal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42.25"/>
    <n v="62.75"/>
    <n v="6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75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62.75"/>
    <n v="0"/>
    <n v="0"/>
    <n v="0"/>
    <n v="0"/>
    <n v="0"/>
    <n v="0"/>
    <n v="0"/>
    <n v="0"/>
    <n v="0"/>
    <n v="0"/>
    <n v="0"/>
    <n v="0"/>
    <n v="0"/>
    <m/>
  </r>
  <r>
    <n v="743"/>
    <d v="2025-09-08T00:00:00"/>
    <s v="ZBTO"/>
    <n v="9519086148"/>
    <n v="2"/>
    <s v="9519086148-2"/>
    <x v="1"/>
    <s v="Released"/>
    <x v="1"/>
    <m/>
    <m/>
    <e v="#N/A"/>
    <m/>
    <s v="GP03"/>
    <s v="ACRM GP#3 NARROW"/>
    <m/>
    <n v="900"/>
    <x v="0"/>
    <x v="0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19.885000000000002"/>
    <n v="43.115000000000002"/>
    <n v="43.1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43.115000000000002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5"/>
    <s v="9519117547-5"/>
    <x v="1"/>
    <s v="Released"/>
    <x v="1"/>
    <n v="1"/>
    <m/>
    <s v="OK (HR  Indent)"/>
    <m/>
    <s v="CR01"/>
    <s v="ACRM CRCA CTL"/>
    <m/>
    <n v="1000"/>
    <x v="1"/>
    <x v="1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8214"/>
    <d v="2025-09-19T00:00:00"/>
    <s v="ZBTF"/>
    <n v="9519120008"/>
    <n v="5"/>
    <s v="9519120008-5"/>
    <x v="1"/>
    <s v="Released"/>
    <x v="1"/>
    <m/>
    <m/>
    <e v="#N/A"/>
    <m/>
    <s v="CR04"/>
    <s v="ACRM CRCA TLL"/>
    <n v="1000"/>
    <n v="1200"/>
    <x v="1"/>
    <x v="6"/>
    <m/>
    <n v="1000"/>
    <s v="West Bengal"/>
    <s v="East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268.78500000000003"/>
    <n v="21.215"/>
    <n v="21.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5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21.215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x v="4"/>
    <s v="Released"/>
    <x v="2"/>
    <m/>
    <m/>
    <e v="#N/A"/>
    <m/>
    <s v="GL02"/>
    <s v="ACRM GP#2 TBSPL PPGL"/>
    <m/>
    <n v="1200"/>
    <x v="3"/>
    <x v="4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158.52000000000001"/>
    <n v="37.478999999999999"/>
    <n v="30.568999999999999"/>
    <n v="158.51999999999995"/>
    <n v="0"/>
    <n v="0"/>
    <n v="0"/>
    <n v="0"/>
    <n v="0"/>
    <n v="0"/>
    <n v="0"/>
    <n v="3.31"/>
    <n v="0"/>
    <n v="0"/>
    <n v="0"/>
    <n v="0"/>
    <n v="0"/>
    <n v="0"/>
    <n v="0"/>
    <n v="0"/>
    <n v="0"/>
    <n v="3.6"/>
    <n v="6.91"/>
    <n v="0"/>
    <n v="6.91"/>
    <n v="0"/>
    <n v="37.478999999999999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37.478999999999999"/>
    <n v="0"/>
    <n v="0"/>
    <n v="0"/>
    <n v="0"/>
    <n v="0"/>
    <n v="0"/>
    <n v="0"/>
    <n v="0"/>
    <n v="0"/>
    <n v="0"/>
    <n v="0"/>
    <n v="0"/>
    <n v="158.51999999999995"/>
    <m/>
  </r>
  <r>
    <n v="742"/>
    <d v="2025-09-19T00:00:00"/>
    <s v="ZBTO"/>
    <n v="9519119960"/>
    <n v="1"/>
    <s v="9519119960-1"/>
    <x v="1"/>
    <s v="Released"/>
    <x v="1"/>
    <m/>
    <m/>
    <n v="0"/>
    <m/>
    <s v="CR02"/>
    <s v="ACRM CRCA CRS"/>
    <m/>
    <n v="900"/>
    <x v="1"/>
    <x v="7"/>
    <m/>
    <n v="2000"/>
    <s v="JAIPUR"/>
    <s v="West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x v="1"/>
    <s v="Released"/>
    <x v="1"/>
    <n v="2"/>
    <m/>
    <n v="0"/>
    <m/>
    <s v="CR02"/>
    <s v="ACRM CRCA CRS"/>
    <m/>
    <n v="900"/>
    <x v="1"/>
    <x v="7"/>
    <m/>
    <n v="2000"/>
    <s v="JAIPUR"/>
    <s v="West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x v="1"/>
    <s v="Released"/>
    <x v="1"/>
    <n v="1"/>
    <m/>
    <n v="0"/>
    <m/>
    <s v="CR02"/>
    <s v="ACRM CRCA CRS"/>
    <m/>
    <n v="900"/>
    <x v="1"/>
    <x v="7"/>
    <m/>
    <n v="2000"/>
    <s v="JAIPUR"/>
    <s v="West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x v="0"/>
    <s v="Released"/>
    <x v="0"/>
    <m/>
    <m/>
    <s v="OK"/>
    <m/>
    <s v="GP03"/>
    <s v="ACRM GP#3 NARROW"/>
    <m/>
    <n v="900"/>
    <x v="0"/>
    <x v="0"/>
    <m/>
    <n v="2000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19.43"/>
    <n v="1.57"/>
    <n v="1.35"/>
    <n v="19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2"/>
    <n v="0"/>
    <n v="0.22"/>
    <n v="0"/>
    <n v="1.57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1.57"/>
    <n v="0"/>
    <n v="0"/>
    <n v="0"/>
    <n v="0"/>
    <n v="0"/>
    <n v="0"/>
    <n v="0"/>
    <n v="0"/>
    <n v="0"/>
    <n v="0"/>
    <n v="0"/>
    <n v="0"/>
    <n v="19.43"/>
    <m/>
  </r>
  <r>
    <n v="742"/>
    <d v="2025-09-12T00:00:00"/>
    <s v="ZBTO"/>
    <n v="9519097437"/>
    <n v="7"/>
    <s v="9519097437-7"/>
    <x v="1"/>
    <s v="Released"/>
    <x v="1"/>
    <n v="1"/>
    <m/>
    <s v="OK (HR  Indent)"/>
    <m/>
    <s v="CR01"/>
    <s v="ACRM CRCA CTL"/>
    <m/>
    <n v="1000"/>
    <x v="1"/>
    <x v="1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2"/>
    <s v="9519128457-2"/>
    <x v="1"/>
    <s v="Released"/>
    <x v="1"/>
    <m/>
    <m/>
    <n v="0"/>
    <s v="N/C"/>
    <s v="CR02"/>
    <s v="ACRM CRCA CRS"/>
    <m/>
    <n v="1000"/>
    <x v="1"/>
    <x v="7"/>
    <m/>
    <n v="2000"/>
    <m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x v="1"/>
    <s v="Released"/>
    <x v="1"/>
    <m/>
    <m/>
    <n v="0"/>
    <s v="N/C"/>
    <s v="CR02"/>
    <s v="ACRM CRCA CRS"/>
    <m/>
    <n v="1000"/>
    <x v="1"/>
    <x v="7"/>
    <m/>
    <n v="2000"/>
    <m/>
    <s v="North"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x v="1"/>
    <s v="Released"/>
    <x v="1"/>
    <n v="1"/>
    <m/>
    <s v="OK (HR  Indent)"/>
    <m/>
    <s v="CR03"/>
    <s v="ACRM CRCA SPM"/>
    <m/>
    <n v="1200"/>
    <x v="1"/>
    <x v="8"/>
    <m/>
    <n v="2000"/>
    <m/>
    <s v="SOUTH"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201.89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1"/>
    <s v="9519110380-1"/>
    <x v="4"/>
    <s v="Released"/>
    <x v="2"/>
    <m/>
    <m/>
    <e v="#N/A"/>
    <m/>
    <s v="CR03"/>
    <s v="ACRM CRCA SPM"/>
    <m/>
    <n v="1200"/>
    <x v="1"/>
    <x v="9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-7.557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3"/>
    <n v="0"/>
    <n v="27.63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0.073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4"/>
    <s v="9519110380-4"/>
    <x v="4"/>
    <s v="Released"/>
    <x v="2"/>
    <m/>
    <m/>
    <e v="#N/A"/>
    <m/>
    <s v="CR03"/>
    <s v="ACRM CRCA SPM"/>
    <m/>
    <n v="1200"/>
    <x v="1"/>
    <x v="9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239.35499999999999"/>
    <n v="21.643000000000001"/>
    <n v="-6.027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7"/>
    <n v="0"/>
    <n v="27.67"/>
    <n v="0"/>
    <n v="21.643000000000001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1.643000000000001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x v="1"/>
    <s v="Released"/>
    <x v="1"/>
    <m/>
    <m/>
    <n v="0"/>
    <m/>
    <s v="GP03"/>
    <s v="ACRM GP#3 NARROW"/>
    <m/>
    <n v="900"/>
    <x v="0"/>
    <x v="0"/>
    <m/>
    <n v="2000"/>
    <s v="LONI"/>
    <s v="West"/>
    <s v="GBAD"/>
    <n v="931234"/>
    <s v="JAI LAXMI STEELS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37724"/>
    <n v="4"/>
    <s v="9519137724-4"/>
    <x v="2"/>
    <s v="Released"/>
    <x v="2"/>
    <m/>
    <m/>
    <s v="OK"/>
    <m/>
    <s v="GP03"/>
    <s v="ACRM GP#3 NARROW"/>
    <m/>
    <n v="900"/>
    <x v="0"/>
    <x v="0"/>
    <m/>
    <n v="2000"/>
    <m/>
    <s v="East"/>
    <m/>
    <n v="936511"/>
    <s v="SAGAR STEELS PROCESSING &amp; MANUFACTU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x v="1"/>
    <s v="Released"/>
    <x v="1"/>
    <m/>
    <m/>
    <e v="#N/A"/>
    <m/>
    <s v="CR03"/>
    <s v="ACRM CRCA SPM"/>
    <m/>
    <n v="1200"/>
    <x v="1"/>
    <x v="10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202.75"/>
    <n v="0.25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5"/>
    <m/>
    <m/>
    <m/>
    <m/>
    <m/>
    <m/>
    <m/>
    <m/>
    <s v="U"/>
    <m/>
    <m/>
    <m/>
    <m/>
    <m/>
    <m/>
    <m/>
    <m/>
    <m/>
    <m/>
    <m/>
    <m/>
    <m/>
    <m/>
    <m/>
    <n v="0.25"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x v="2"/>
    <s v="Released"/>
    <x v="2"/>
    <m/>
    <m/>
    <e v="#N/A"/>
    <m/>
    <s v="GP03"/>
    <s v="ACRM GP#3 NARROW"/>
    <m/>
    <n v="1000"/>
    <x v="0"/>
    <x v="2"/>
    <m/>
    <n v="2000"/>
    <m/>
    <s v="East"/>
    <m/>
    <n v="651192"/>
    <s v="ANGUL GALVANIZING PLANT"/>
    <n v="3777533"/>
    <s v="GP COIL TATGPH GP02 0.500X1015"/>
    <s v="C05"/>
    <s v="TATGPH"/>
    <s v="GP02"/>
    <n v="0.5"/>
    <n v="1015"/>
    <n v="92"/>
    <m/>
    <m/>
    <m/>
    <m/>
    <m/>
    <n v="92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U"/>
    <m/>
    <m/>
    <m/>
    <m/>
    <m/>
    <m/>
    <m/>
    <m/>
    <m/>
    <m/>
    <m/>
    <m/>
    <m/>
    <m/>
    <m/>
    <n v="60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x v="2"/>
    <s v="Released"/>
    <x v="2"/>
    <m/>
    <m/>
    <e v="#N/A"/>
    <m/>
    <s v="GL03"/>
    <s v="ACRM GP#2 NON TBSPL"/>
    <m/>
    <n v="1200"/>
    <x v="2"/>
    <x v="9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261.75"/>
    <n v="18.25"/>
    <n v="7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03"/>
    <n v="0"/>
    <n v="11.03"/>
    <n v="0"/>
    <n v="18.25"/>
    <m/>
    <m/>
    <m/>
    <m/>
    <m/>
    <m/>
    <m/>
    <m/>
    <s v="U"/>
    <m/>
    <m/>
    <m/>
    <m/>
    <m/>
    <m/>
    <m/>
    <m/>
    <m/>
    <m/>
    <m/>
    <m/>
    <m/>
    <m/>
    <m/>
    <n v="18.25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2"/>
    <s v="9519136821-2"/>
    <x v="0"/>
    <s v="Released"/>
    <x v="0"/>
    <m/>
    <m/>
    <n v="0"/>
    <m/>
    <s v="GP03"/>
    <s v="ACRM GP#3 NARROW"/>
    <m/>
    <n v="900"/>
    <x v="0"/>
    <x v="0"/>
    <m/>
    <n v="2000"/>
    <s v="LONI"/>
    <s v="West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42"/>
    <n v="9.1349999999999998"/>
    <n v="32.865000000000002"/>
    <n v="32.865000000000002"/>
    <n v="9.13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65000000000002"/>
    <m/>
    <m/>
    <m/>
    <m/>
    <m/>
    <m/>
    <m/>
    <m/>
    <s v="R"/>
    <m/>
    <m/>
    <m/>
    <m/>
    <m/>
    <m/>
    <m/>
    <m/>
    <m/>
    <m/>
    <m/>
    <m/>
    <m/>
    <m/>
    <m/>
    <n v="32.865000000000002"/>
    <n v="0"/>
    <n v="0"/>
    <n v="0"/>
    <n v="0"/>
    <n v="0"/>
    <n v="0"/>
    <n v="0"/>
    <n v="0"/>
    <n v="0"/>
    <n v="0"/>
    <n v="0"/>
    <n v="0"/>
    <n v="9.1349999999999998"/>
    <m/>
  </r>
  <r>
    <n v="743"/>
    <d v="2025-09-27T00:00:00"/>
    <s v="ZBTO"/>
    <n v="9519149928"/>
    <n v="2"/>
    <s v="9519149928-2"/>
    <x v="5"/>
    <s v="Released"/>
    <x v="2"/>
    <m/>
    <m/>
    <n v="0"/>
    <m/>
    <s v="GP03"/>
    <s v="ACRM GP#3 NARROW"/>
    <m/>
    <n v="1000"/>
    <x v="0"/>
    <x v="0"/>
    <m/>
    <n v="2000"/>
    <s v="JAIPUR"/>
    <s v="North"/>
    <m/>
    <n v="117583"/>
    <s v="BIHANI ENTERPRISES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681"/>
    <n v="1"/>
    <s v="9519149681-1"/>
    <x v="5"/>
    <s v="Released"/>
    <x v="2"/>
    <m/>
    <m/>
    <n v="0"/>
    <m/>
    <s v="GP03"/>
    <s v="ACRM GP#3 NARROW"/>
    <m/>
    <n v="1000"/>
    <x v="0"/>
    <x v="0"/>
    <m/>
    <n v="2000"/>
    <s v="ZOSOLA"/>
    <s v="North"/>
    <m/>
    <n v="183259"/>
    <s v="Rakesh Steel Inds.(P) Ltd.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1"/>
    <s v="9519142346-1"/>
    <x v="4"/>
    <s v="Released"/>
    <x v="2"/>
    <m/>
    <m/>
    <e v="#N/A"/>
    <m/>
    <s v="GL02"/>
    <s v="ACRM GP#2 TBSPL PPGL"/>
    <m/>
    <n v="1200"/>
    <x v="3"/>
    <x v="4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3.905000000000001"/>
    <n v="0"/>
    <n v="0"/>
    <n v="0"/>
    <n v="0"/>
    <n v="0"/>
    <n v="0"/>
    <n v="0"/>
    <n v="4.0950000000000006"/>
    <n v="0"/>
    <n v="0"/>
    <n v="0"/>
    <n v="0"/>
    <n v="0"/>
    <n v="0"/>
    <n v="0"/>
    <n v="0"/>
    <n v="0"/>
    <n v="0"/>
    <n v="0"/>
    <n v="4.0949999999999998"/>
    <n v="0"/>
    <n v="4.0949999999999998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2"/>
    <s v="9519142346-2"/>
    <x v="4"/>
    <s v="Released"/>
    <x v="2"/>
    <m/>
    <m/>
    <e v="#N/A"/>
    <m/>
    <s v="GL02"/>
    <s v="ACRM GP#2 TBSPL PPGL"/>
    <m/>
    <n v="1200"/>
    <x v="3"/>
    <x v="4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99999999999999"/>
    <m/>
    <m/>
    <m/>
    <m/>
    <m/>
    <m/>
    <m/>
    <m/>
    <s v="M"/>
    <m/>
    <m/>
    <m/>
    <m/>
    <m/>
    <m/>
    <m/>
    <m/>
    <m/>
    <m/>
    <m/>
    <m/>
    <m/>
    <m/>
    <m/>
    <n v="17.899999999999999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1"/>
    <s v="9519149928-1"/>
    <x v="1"/>
    <s v="Released"/>
    <x v="1"/>
    <m/>
    <m/>
    <n v="0"/>
    <m/>
    <s v="GP03"/>
    <s v="ACRM GP#3 NARROW"/>
    <m/>
    <n v="1000"/>
    <x v="0"/>
    <x v="0"/>
    <m/>
    <n v="2000"/>
    <s v="Rajasthan"/>
    <s v="North"/>
    <m/>
    <n v="117583"/>
    <s v="BIHANI ENTERPRISES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703"/>
    <n v="1"/>
    <s v="9519149703-1"/>
    <x v="5"/>
    <s v="Released"/>
    <x v="2"/>
    <m/>
    <m/>
    <n v="0"/>
    <m/>
    <s v="GP03"/>
    <s v="ACRM GP#3 NARROW"/>
    <m/>
    <n v="1000"/>
    <x v="0"/>
    <x v="0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s v="03.10.2025"/>
    <s v="ZBTO"/>
    <n v="9519163513"/>
    <n v="1"/>
    <s v="9519163513-1"/>
    <x v="2"/>
    <s v="Released"/>
    <x v="2"/>
    <m/>
    <m/>
    <e v="#N/A"/>
    <m/>
    <s v="GL03"/>
    <s v="ACRM GP#2 NON TBSPL"/>
    <m/>
    <n v="1200"/>
    <x v="2"/>
    <x v="11"/>
    <m/>
    <n v="1000"/>
    <s v="LONI"/>
    <s v="North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m/>
    <m/>
    <n v="289.99"/>
    <n v="272.15499999999997"/>
    <n v="17.835000000000001"/>
    <n v="-5.0350000000000001"/>
    <n v="13.22"/>
    <n v="0"/>
    <n v="0"/>
    <n v="0"/>
    <n v="0"/>
    <n v="0"/>
    <n v="0"/>
    <n v="13.61"/>
    <n v="0"/>
    <n v="0"/>
    <n v="0"/>
    <n v="0"/>
    <n v="0"/>
    <n v="0"/>
    <n v="0"/>
    <n v="0"/>
    <n v="0"/>
    <n v="0"/>
    <n v="0"/>
    <n v="22.87"/>
    <n v="0"/>
    <n v="22.87"/>
    <n v="0"/>
    <n v="17.835000000000001"/>
    <m/>
    <m/>
    <m/>
    <m/>
    <m/>
    <m/>
    <m/>
    <m/>
    <m/>
    <m/>
    <m/>
    <m/>
    <m/>
    <m/>
    <m/>
    <m/>
    <m/>
    <m/>
    <m/>
    <m/>
    <m/>
    <m/>
    <m/>
    <m/>
    <n v="17.835000000000001"/>
    <n v="0"/>
    <n v="0"/>
    <n v="0"/>
    <n v="0"/>
    <n v="0"/>
    <n v="0"/>
    <n v="0"/>
    <n v="0"/>
    <n v="0"/>
    <n v="0"/>
    <n v="0"/>
    <n v="0"/>
    <n v="13.22"/>
    <s v="PURSHOTAM PROFILES PRIVATE LIMITED"/>
  </r>
  <r>
    <n v="742"/>
    <d v="2025-10-15T00:00:00"/>
    <s v="ZBTO"/>
    <n v="9519146190"/>
    <n v="7"/>
    <s v="9519146190-7"/>
    <x v="2"/>
    <s v="Released"/>
    <x v="2"/>
    <n v="2"/>
    <m/>
    <m/>
    <m/>
    <s v="CR01"/>
    <s v="ACRM CRCA CTL"/>
    <m/>
    <n v="1200"/>
    <x v="1"/>
    <x v="7"/>
    <m/>
    <n v="2000"/>
    <s v="CHENNAI"/>
    <s v="SOUTH"/>
    <m/>
    <n v="116465"/>
    <s v="SRI BALAJI STEEL TRADERS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1.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5"/>
    <n v="0"/>
    <n v="27.85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x v="2"/>
    <s v="Released"/>
    <x v="1"/>
    <m/>
    <m/>
    <n v="0"/>
    <m/>
    <s v="GP03"/>
    <s v="ACRM GP#3 NARROW"/>
    <m/>
    <n v="900"/>
    <x v="0"/>
    <x v="0"/>
    <m/>
    <n v="2000"/>
    <s v="TATANAGAR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x v="2"/>
    <s v="Released"/>
    <x v="1"/>
    <m/>
    <m/>
    <s v="OK"/>
    <m/>
    <s v="GP03"/>
    <s v="ACRM GP#3 NARROW"/>
    <m/>
    <n v="900"/>
    <x v="0"/>
    <x v="0"/>
    <m/>
    <n v="2000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33161"/>
    <n v="2"/>
    <s v="9519133161-2"/>
    <x v="1"/>
    <s v="Released"/>
    <x v="1"/>
    <m/>
    <m/>
    <n v="0"/>
    <m/>
    <s v="GP03"/>
    <s v="ACRM GP#3 NARROW"/>
    <m/>
    <n v="900"/>
    <x v="0"/>
    <x v="0"/>
    <m/>
    <n v="2000"/>
    <s v="LONI"/>
    <s v="West"/>
    <m/>
    <n v="931234"/>
    <s v="JAI LAXMI STEELS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3915"/>
    <n v="4"/>
    <s v="9519163915-4"/>
    <x v="1"/>
    <s v="Released"/>
    <x v="1"/>
    <n v="1"/>
    <m/>
    <s v="OK (HR  Indent)"/>
    <m/>
    <s v="CR01"/>
    <s v="ACRM CRCA CTL"/>
    <m/>
    <n v="1000"/>
    <x v="1"/>
    <x v="1"/>
    <m/>
    <n v="2000"/>
    <s v="TATANAGAR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2"/>
    <s v="9519183116-2"/>
    <x v="5"/>
    <s v="Released"/>
    <x v="2"/>
    <m/>
    <m/>
    <s v="N/C"/>
    <m/>
    <s v="GL03"/>
    <s v="ACRM GP#2 NON TBSPL"/>
    <m/>
    <n v="1200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99999999999"/>
    <n v="233.905"/>
    <n v="18.091000000000001"/>
    <n v="18.091000000000001"/>
    <n v="26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91000000000001"/>
    <m/>
    <m/>
    <m/>
    <m/>
    <m/>
    <m/>
    <m/>
    <m/>
    <s v="R"/>
    <m/>
    <m/>
    <m/>
    <m/>
    <m/>
    <m/>
    <m/>
    <m/>
    <m/>
    <m/>
    <m/>
    <m/>
    <m/>
    <m/>
    <m/>
    <n v="18.091000000000001"/>
    <n v="0"/>
    <n v="0"/>
    <n v="0"/>
    <n v="0"/>
    <n v="0"/>
    <n v="0"/>
    <n v="0"/>
    <n v="0"/>
    <n v="0"/>
    <n v="0"/>
    <n v="0"/>
    <n v="0"/>
    <n v="26.7"/>
    <m/>
  </r>
  <r>
    <n v="743"/>
    <d v="2025-10-03T00:00:00"/>
    <s v="ZBTO"/>
    <n v="9519163837"/>
    <n v="4"/>
    <s v="9519163837-4"/>
    <x v="2"/>
    <s v="Released"/>
    <x v="1"/>
    <m/>
    <m/>
    <s v="OK"/>
    <m/>
    <s v="GP03"/>
    <s v="ACRM GP#3 NARROW"/>
    <m/>
    <n v="900"/>
    <x v="0"/>
    <x v="0"/>
    <m/>
    <n v="2000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27T00:00:00"/>
    <s v="ZBTO"/>
    <n v="9519128457"/>
    <n v="3"/>
    <s v="9519128457-3"/>
    <x v="1"/>
    <s v="Released"/>
    <x v="1"/>
    <n v="1"/>
    <m/>
    <n v="0"/>
    <s v="N/C"/>
    <s v="CR02"/>
    <s v="ACRM CRCA CRS"/>
    <m/>
    <n v="1000"/>
    <x v="1"/>
    <x v="7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4"/>
    <s v="9519189091-4"/>
    <x v="2"/>
    <s v="Released"/>
    <x v="1"/>
    <m/>
    <m/>
    <s v="OK"/>
    <m/>
    <s v="GP03"/>
    <s v="ACRM GP#3 NARROW"/>
    <m/>
    <n v="900"/>
    <x v="0"/>
    <x v="0"/>
    <m/>
    <n v="2000"/>
    <s v="VARANASI"/>
    <s v="North"/>
    <m/>
    <n v="931525"/>
    <s v="INDIA STEEL INDUSTRIES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x v="1"/>
    <s v="Released"/>
    <x v="1"/>
    <m/>
    <m/>
    <s v="OK"/>
    <m/>
    <s v="GP03"/>
    <s v="ACRM GP#3 NARROW"/>
    <m/>
    <n v="900"/>
    <x v="0"/>
    <x v="0"/>
    <m/>
    <n v="2000"/>
    <s v="VARANASI"/>
    <s v="North"/>
    <m/>
    <n v="931525"/>
    <s v="INDIA STEEL INDUSTRIES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x v="2"/>
    <s v="Released"/>
    <x v="1"/>
    <m/>
    <m/>
    <n v="0"/>
    <m/>
    <s v="GP03"/>
    <s v="ACRM GP#3 NARROW"/>
    <m/>
    <n v="900"/>
    <x v="0"/>
    <x v="0"/>
    <m/>
    <n v="2000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1"/>
    <s v="9519180859-1"/>
    <x v="2"/>
    <s v="Released"/>
    <x v="2"/>
    <m/>
    <m/>
    <s v="N/C"/>
    <m/>
    <s v="GL03"/>
    <s v="ACRM GP#2 NON TBSPL"/>
    <n v="8200"/>
    <n v="1200"/>
    <x v="2"/>
    <x v="11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80"/>
    <n v="137.14500000000001"/>
    <n v="142.85499999999999"/>
    <n v="-1.74"/>
    <n v="20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595"/>
    <n v="0"/>
    <n v="144.595"/>
    <n v="0"/>
    <n v="142.85499999999999"/>
    <m/>
    <m/>
    <m/>
    <m/>
    <m/>
    <m/>
    <m/>
    <m/>
    <s v="R"/>
    <m/>
    <m/>
    <m/>
    <m/>
    <m/>
    <m/>
    <m/>
    <m/>
    <m/>
    <m/>
    <m/>
    <m/>
    <m/>
    <m/>
    <m/>
    <n v="142.85499999999999"/>
    <n v="0"/>
    <n v="0"/>
    <n v="0"/>
    <n v="0"/>
    <n v="0"/>
    <n v="0"/>
    <n v="0"/>
    <n v="0"/>
    <n v="0"/>
    <n v="0"/>
    <n v="0"/>
    <n v="0"/>
    <n v="20.375"/>
    <m/>
  </r>
  <r>
    <n v="743"/>
    <d v="2025-10-21T00:00:00"/>
    <s v="ZBTO"/>
    <n v="9519180859"/>
    <n v="3"/>
    <s v="9519180859-3"/>
    <x v="2"/>
    <s v="Released"/>
    <x v="2"/>
    <m/>
    <m/>
    <s v="N/C"/>
    <m/>
    <s v="GL03"/>
    <s v="ACRM GP#2 NON TBSPL"/>
    <m/>
    <n v="1200"/>
    <x v="2"/>
    <x v="11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52"/>
    <n v="66.444999999999993"/>
    <n v="185.55500000000001"/>
    <n v="95.465000000000003"/>
    <n v="33.71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09"/>
    <n v="0"/>
    <n v="90.09"/>
    <n v="0"/>
    <n v="185.55500000000001"/>
    <m/>
    <m/>
    <m/>
    <m/>
    <m/>
    <m/>
    <m/>
    <m/>
    <s v="R"/>
    <m/>
    <m/>
    <m/>
    <m/>
    <m/>
    <m/>
    <m/>
    <m/>
    <m/>
    <m/>
    <m/>
    <m/>
    <m/>
    <m/>
    <m/>
    <n v="185.55500000000001"/>
    <n v="0"/>
    <n v="0"/>
    <n v="0"/>
    <n v="0"/>
    <n v="0"/>
    <n v="0"/>
    <n v="0"/>
    <n v="0"/>
    <n v="0"/>
    <n v="0"/>
    <n v="0"/>
    <n v="0"/>
    <n v="33.715000000000003"/>
    <m/>
  </r>
  <r>
    <n v="742"/>
    <d v="2025-10-15T00:00:00"/>
    <s v="ZBTO"/>
    <n v="9519093099"/>
    <n v="2"/>
    <s v="9519093099-2"/>
    <x v="2"/>
    <s v="Released"/>
    <x v="2"/>
    <m/>
    <m/>
    <s v="OK (HR  Indent)"/>
    <m/>
    <s v="CR03"/>
    <s v="ACRM CRCA SPM"/>
    <m/>
    <n v="1200"/>
    <x v="1"/>
    <x v="7"/>
    <m/>
    <n v="2000"/>
    <s v="ZOSOLA"/>
    <s v="North"/>
    <m/>
    <n v="184986"/>
    <s v="SWASTIK STEEL PROCESSOR LLP"/>
    <n v="1804772"/>
    <s v="CRCA COIL TATXXD AU03 0.4X1250"/>
    <s v="C01"/>
    <s v="TATXXD"/>
    <s v="AU03"/>
    <n v="0.4"/>
    <n v="1250"/>
    <n v="0"/>
    <m/>
    <m/>
    <m/>
    <m/>
    <m/>
    <n v="116"/>
    <n v="0"/>
    <n v="116"/>
    <n v="5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05"/>
    <n v="0"/>
    <n v="110.05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076941"/>
    <n v="1"/>
    <s v="9519076941-1"/>
    <x v="5"/>
    <s v="Released"/>
    <x v="2"/>
    <n v="2"/>
    <m/>
    <e v="#N/A"/>
    <m/>
    <s v="CR03"/>
    <s v="ACRM CRCA SPM"/>
    <m/>
    <n v="1200"/>
    <x v="1"/>
    <x v="7"/>
    <m/>
    <n v="2000"/>
    <s v="YESHWANTHPURA"/>
    <s v="SOUTH"/>
    <m/>
    <n v="939268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03"/>
    <n v="25.684999999999999"/>
    <n v="177.315"/>
    <n v="19.184999999999999"/>
    <n v="0"/>
    <n v="0"/>
    <n v="0"/>
    <n v="0"/>
    <n v="0"/>
    <n v="0"/>
    <n v="0"/>
    <n v="0"/>
    <n v="0"/>
    <n v="0"/>
    <n v="22.19"/>
    <n v="0"/>
    <n v="0"/>
    <n v="22.23"/>
    <n v="0"/>
    <n v="0"/>
    <n v="0"/>
    <n v="0"/>
    <n v="0"/>
    <n v="158.13"/>
    <n v="44.42"/>
    <n v="113.71"/>
    <n v="0"/>
    <n v="132.89499999999998"/>
    <m/>
    <m/>
    <m/>
    <m/>
    <m/>
    <m/>
    <m/>
    <m/>
    <s v="U"/>
    <m/>
    <m/>
    <m/>
    <m/>
    <m/>
    <m/>
    <m/>
    <m/>
    <m/>
    <m/>
    <m/>
    <m/>
    <m/>
    <m/>
    <m/>
    <n v="177.315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1"/>
    <s v="9519178321-1"/>
    <x v="5"/>
    <s v="Released"/>
    <x v="2"/>
    <m/>
    <m/>
    <s v="OK"/>
    <m/>
    <s v="GP01"/>
    <s v="ACRM GP#3 WIDER HARD"/>
    <m/>
    <n v="1300"/>
    <x v="0"/>
    <x v="12"/>
    <m/>
    <n v="2000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7"/>
    <n v="269.83999999999997"/>
    <n v="47.16"/>
    <n v="-1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55"/>
    <n v="0"/>
    <n v="61.55"/>
    <n v="0"/>
    <n v="47.16"/>
    <m/>
    <m/>
    <m/>
    <m/>
    <m/>
    <m/>
    <m/>
    <m/>
    <s v="U"/>
    <m/>
    <m/>
    <m/>
    <m/>
    <m/>
    <m/>
    <m/>
    <m/>
    <m/>
    <m/>
    <m/>
    <m/>
    <m/>
    <m/>
    <m/>
    <n v="47.16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1"/>
    <s v="9519178202-1"/>
    <x v="2"/>
    <s v="Released"/>
    <x v="2"/>
    <m/>
    <m/>
    <s v="N/C ( No narrow to be loaded)"/>
    <m/>
    <s v="GP03"/>
    <s v="ACRM GP#3 NARROW"/>
    <m/>
    <n v="1000"/>
    <x v="0"/>
    <x v="2"/>
    <m/>
    <n v="2000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m/>
    <m/>
    <m/>
    <m/>
    <m/>
    <n v="253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s v="U"/>
    <m/>
    <m/>
    <m/>
    <m/>
    <m/>
    <m/>
    <m/>
    <m/>
    <m/>
    <m/>
    <m/>
    <m/>
    <m/>
    <m/>
    <m/>
    <n v="150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x v="2"/>
    <s v="Released"/>
    <x v="2"/>
    <m/>
    <m/>
    <s v="N/C ( No narrow to be loaded)"/>
    <m/>
    <s v="GP03"/>
    <s v="ACRM GP#3 NARROW"/>
    <m/>
    <n v="1000"/>
    <x v="0"/>
    <x v="2"/>
    <m/>
    <n v="2000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m/>
    <m/>
    <m/>
    <m/>
    <m/>
    <n v="253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s v="U"/>
    <m/>
    <m/>
    <m/>
    <m/>
    <m/>
    <m/>
    <m/>
    <m/>
    <m/>
    <m/>
    <m/>
    <m/>
    <m/>
    <m/>
    <m/>
    <n v="150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1"/>
    <s v="9519172683-1"/>
    <x v="2"/>
    <s v="Released"/>
    <x v="1"/>
    <m/>
    <m/>
    <n v="0"/>
    <m/>
    <s v="CR03"/>
    <s v="ACRM CRCA SPM"/>
    <m/>
    <n v="1200"/>
    <x v="1"/>
    <x v="13"/>
    <m/>
    <n v="2200"/>
    <s v="CHENNAI"/>
    <s v="SOUTH"/>
    <m/>
    <n v="822271"/>
    <s v="TATA STEEL DOWNSTREAM PRODUCTS LIMI"/>
    <n v="4124676"/>
    <s v="CR COIL TATXHS RL11 1.200X1210"/>
    <s v="C01"/>
    <s v="TATXHS"/>
    <s v="RL11"/>
    <n v="1.2"/>
    <n v="1210"/>
    <n v="0"/>
    <m/>
    <m/>
    <m/>
    <m/>
    <m/>
    <n v="300"/>
    <n v="0"/>
    <n v="299.99"/>
    <n v="-58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.3"/>
    <n v="0"/>
    <n v="358.3"/>
    <n v="0"/>
    <n v="299.99"/>
    <m/>
    <m/>
    <m/>
    <m/>
    <m/>
    <m/>
    <m/>
    <m/>
    <s v="U"/>
    <m/>
    <m/>
    <m/>
    <m/>
    <m/>
    <m/>
    <m/>
    <m/>
    <m/>
    <m/>
    <m/>
    <m/>
    <m/>
    <m/>
    <m/>
    <n v="299.99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x v="2"/>
    <s v="Released"/>
    <x v="2"/>
    <m/>
    <m/>
    <n v="0"/>
    <m/>
    <s v="CR03"/>
    <s v="ACRM CRCA SPM"/>
    <m/>
    <n v="1200"/>
    <x v="1"/>
    <x v="13"/>
    <n v="200"/>
    <n v="2200"/>
    <s v="CHENNAI"/>
    <s v="SOUTH"/>
    <m/>
    <n v="822271"/>
    <s v="TATA STEEL DOWNSTREAM PRODUCTS LIMI"/>
    <n v="4124677"/>
    <s v="CR COIL TATXHS RL11 1X1210"/>
    <s v="C01"/>
    <s v="TATXHS"/>
    <s v="RL11"/>
    <n v="1"/>
    <n v="1210"/>
    <n v="0"/>
    <m/>
    <m/>
    <m/>
    <m/>
    <m/>
    <n v="100"/>
    <n v="0"/>
    <n v="99.99"/>
    <n v="9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99"/>
    <m/>
    <m/>
    <m/>
    <m/>
    <m/>
    <m/>
    <m/>
    <m/>
    <s v="U"/>
    <m/>
    <m/>
    <m/>
    <m/>
    <m/>
    <m/>
    <m/>
    <m/>
    <m/>
    <m/>
    <m/>
    <m/>
    <m/>
    <m/>
    <m/>
    <n v="99.9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9083"/>
    <n v="1"/>
    <s v="9519099083-1"/>
    <x v="5"/>
    <s v="Released"/>
    <x v="2"/>
    <n v="2"/>
    <m/>
    <n v="0"/>
    <m/>
    <s v="CR03"/>
    <s v="ACRM CRCA SPM"/>
    <m/>
    <n v="1200"/>
    <x v="1"/>
    <x v="7"/>
    <n v="5000"/>
    <n v="2000"/>
    <s v="FARIDABAD"/>
    <s v="North"/>
    <m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145"/>
    <n v="110.24"/>
    <n v="34.759"/>
    <n v="34.759"/>
    <n v="0"/>
    <n v="0"/>
    <n v="0"/>
    <n v="0"/>
    <n v="0"/>
    <n v="0"/>
    <n v="0"/>
    <n v="0"/>
    <n v="0"/>
    <n v="0"/>
    <n v="0"/>
    <n v="0"/>
    <n v="0"/>
    <n v="0.82500000000000007"/>
    <n v="0"/>
    <n v="0"/>
    <n v="11.81"/>
    <n v="0"/>
    <n v="0"/>
    <n v="0"/>
    <n v="12.635"/>
    <n v="-12.635"/>
    <n v="0"/>
    <n v="22.124000000000002"/>
    <m/>
    <m/>
    <m/>
    <m/>
    <m/>
    <m/>
    <m/>
    <m/>
    <s v="U"/>
    <m/>
    <m/>
    <m/>
    <m/>
    <m/>
    <m/>
    <m/>
    <m/>
    <m/>
    <m/>
    <m/>
    <m/>
    <m/>
    <m/>
    <m/>
    <n v="34.75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7"/>
    <s v="9519129174-7"/>
    <x v="1"/>
    <s v="Released"/>
    <x v="1"/>
    <m/>
    <m/>
    <s v="TSK FHCR"/>
    <m/>
    <s v="CR03"/>
    <s v="ACRM CRCA SPM"/>
    <m/>
    <n v="1200"/>
    <x v="1"/>
    <x v="7"/>
    <m/>
    <n v="2000"/>
    <s v="SANGAREDDY"/>
    <s v="SOUTH"/>
    <m/>
    <n v="947126"/>
    <s v="RAVINDRA IRON WORKS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0"/>
    <n v="76.37"/>
    <n v="-76.37"/>
    <n v="0"/>
    <n v="0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37405"/>
    <n v="2"/>
    <s v="9519137405-2"/>
    <x v="2"/>
    <s v="Released"/>
    <x v="2"/>
    <n v="2"/>
    <m/>
    <s v="TSK FHCR"/>
    <m/>
    <s v="CR02"/>
    <s v="ACRM CRCA CRS"/>
    <m/>
    <n v="1200"/>
    <x v="1"/>
    <x v="7"/>
    <m/>
    <n v="2000"/>
    <s v="CHENNAI"/>
    <s v="SOUTH"/>
    <m/>
    <n v="822271"/>
    <s v="TATA STEEL DOWNSTREAM PRODUCTS LIMI"/>
    <n v="1884117"/>
    <s v="CRCA COIL-TATXXD-AU03-2X1250"/>
    <s v="C01"/>
    <s v="TATXXD"/>
    <s v="AU03"/>
    <n v="2"/>
    <n v="1250"/>
    <n v="0"/>
    <m/>
    <m/>
    <m/>
    <m/>
    <m/>
    <n v="116"/>
    <n v="0"/>
    <n v="116"/>
    <n v="10.11"/>
    <n v="0"/>
    <n v="0"/>
    <n v="28.21"/>
    <n v="0"/>
    <n v="0"/>
    <n v="0"/>
    <n v="0"/>
    <n v="0"/>
    <n v="0"/>
    <n v="0"/>
    <n v="0"/>
    <n v="0"/>
    <n v="0"/>
    <n v="0"/>
    <n v="0"/>
    <n v="0"/>
    <n v="0"/>
    <n v="0"/>
    <n v="0"/>
    <n v="105.89"/>
    <n v="0"/>
    <n v="105.89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2"/>
    <s v="9519221018-2"/>
    <x v="1"/>
    <s v="Released"/>
    <x v="1"/>
    <n v="2"/>
    <m/>
    <e v="#N/A"/>
    <m/>
    <s v="CR02"/>
    <s v="ACRM CRCA CRS"/>
    <m/>
    <n v="1200"/>
    <x v="1"/>
    <x v="7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4"/>
    <s v="9519189106-4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26.83"/>
    <n v="78.17"/>
    <n v="78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78.17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7"/>
    <s v="9519189106-7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7"/>
    <s v="9519187886-7"/>
    <x v="1"/>
    <s v="Released"/>
    <x v="1"/>
    <n v="1"/>
    <m/>
    <s v="OK (HR  Indent)"/>
    <m/>
    <s v="CR01"/>
    <s v="ACRM CRCA CTL"/>
    <m/>
    <n v="900"/>
    <x v="1"/>
    <x v="1"/>
    <m/>
    <n v="200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10359"/>
    <n v="1"/>
    <s v="9519110359-1"/>
    <x v="2"/>
    <s v="Released"/>
    <x v="2"/>
    <m/>
    <m/>
    <s v="OK (HR  Indent)"/>
    <m/>
    <s v="CR01"/>
    <s v="ACRM CRCA CTL"/>
    <m/>
    <n v="900"/>
    <x v="1"/>
    <x v="1"/>
    <m/>
    <n v="200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-0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75"/>
    <n v="0"/>
    <n v="42.375"/>
    <n v="0"/>
    <n v="42"/>
    <m/>
    <m/>
    <m/>
    <m/>
    <m/>
    <m/>
    <m/>
    <m/>
    <s v="M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x v="5"/>
    <s v="Released"/>
    <x v="2"/>
    <m/>
    <m/>
    <e v="#N/A"/>
    <m/>
    <s v="GP03"/>
    <s v="ACRM GP#3 NARROW"/>
    <m/>
    <n v="1000"/>
    <x v="0"/>
    <x v="0"/>
    <m/>
    <n v="2000"/>
    <s v="JAIPUR"/>
    <s v="North"/>
    <m/>
    <n v="117583"/>
    <s v="BIHANI ENTERPRISES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x v="2"/>
    <s v="Released"/>
    <x v="2"/>
    <m/>
    <m/>
    <s v="OK"/>
    <m/>
    <s v="GP03"/>
    <s v="ACRM GP#3 NARROW"/>
    <m/>
    <n v="900"/>
    <x v="0"/>
    <x v="0"/>
    <n v="5250"/>
    <n v="2000"/>
    <s v="KOLKATA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x v="2"/>
    <s v="Released"/>
    <x v="2"/>
    <m/>
    <m/>
    <s v="OK"/>
    <m/>
    <s v="GP03"/>
    <s v="ACRM GP#3 NARROW"/>
    <m/>
    <n v="900"/>
    <x v="0"/>
    <x v="0"/>
    <m/>
    <n v="2000"/>
    <s v="KOLKATA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x v="2"/>
    <s v="Released"/>
    <x v="2"/>
    <m/>
    <m/>
    <s v="OK"/>
    <m/>
    <s v="GP03"/>
    <s v="ACRM GP#3 NARROW"/>
    <m/>
    <n v="900"/>
    <x v="0"/>
    <x v="0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2"/>
    <s v="9519195906-2"/>
    <x v="2"/>
    <s v="Released"/>
    <x v="2"/>
    <m/>
    <m/>
    <s v="OK"/>
    <m/>
    <s v="GP03"/>
    <s v="ACRM GP#3 NARROW"/>
    <m/>
    <n v="900"/>
    <x v="0"/>
    <x v="0"/>
    <m/>
    <n v="2000"/>
    <s v="KOLKATA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84"/>
    <n v="18.975000000000001"/>
    <n v="65.025000000000006"/>
    <n v="56.27"/>
    <n v="18.975000000000001"/>
    <n v="0"/>
    <n v="0"/>
    <n v="0"/>
    <n v="0"/>
    <n v="0"/>
    <n v="0"/>
    <n v="17.865000000000002"/>
    <n v="0"/>
    <n v="0"/>
    <n v="0"/>
    <n v="0"/>
    <n v="0"/>
    <n v="0"/>
    <n v="0"/>
    <n v="0"/>
    <n v="0"/>
    <n v="0"/>
    <n v="0"/>
    <n v="8.7550000000000008"/>
    <n v="8.7550000000000008"/>
    <n v="0"/>
    <n v="0"/>
    <n v="56.27"/>
    <m/>
    <m/>
    <m/>
    <m/>
    <m/>
    <m/>
    <m/>
    <m/>
    <s v="R"/>
    <m/>
    <m/>
    <m/>
    <m/>
    <m/>
    <m/>
    <m/>
    <m/>
    <m/>
    <m/>
    <m/>
    <m/>
    <m/>
    <m/>
    <m/>
    <n v="65.025000000000006"/>
    <n v="0"/>
    <n v="0"/>
    <n v="0"/>
    <n v="0"/>
    <n v="0"/>
    <n v="0"/>
    <n v="0"/>
    <n v="0"/>
    <n v="0"/>
    <n v="0"/>
    <n v="0"/>
    <n v="0"/>
    <n v="18.975000000000001"/>
    <m/>
  </r>
  <r>
    <n v="743"/>
    <d v="2025-10-27T00:00:00"/>
    <s v="ZBTO"/>
    <n v="9519195906"/>
    <n v="3"/>
    <s v="9519195906-3"/>
    <x v="2"/>
    <s v="Released"/>
    <x v="2"/>
    <m/>
    <m/>
    <s v="OK"/>
    <m/>
    <s v="GP03"/>
    <s v="ACRM GP#3 NARROW"/>
    <m/>
    <n v="900"/>
    <x v="0"/>
    <x v="0"/>
    <m/>
    <n v="2000"/>
    <s v="KOLKATA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m/>
    <m/>
    <n v="84"/>
    <n v="75.239999999999995"/>
    <n v="8.76"/>
    <n v="8.51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n v="0"/>
    <n v="0.245"/>
    <n v="0"/>
    <n v="8.76"/>
    <m/>
    <m/>
    <m/>
    <m/>
    <m/>
    <m/>
    <m/>
    <m/>
    <s v="R"/>
    <m/>
    <m/>
    <m/>
    <m/>
    <m/>
    <m/>
    <m/>
    <m/>
    <m/>
    <m/>
    <m/>
    <m/>
    <m/>
    <m/>
    <m/>
    <n v="8.7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x v="2"/>
    <s v="Released"/>
    <x v="2"/>
    <m/>
    <m/>
    <s v="OK"/>
    <m/>
    <s v="GP03"/>
    <s v="ACRM GP#3 NARROW"/>
    <m/>
    <n v="900"/>
    <x v="0"/>
    <x v="0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x v="2"/>
    <s v="Released"/>
    <x v="2"/>
    <m/>
    <m/>
    <s v="OK"/>
    <m/>
    <s v="GP03"/>
    <s v="ACRM GP#3 NARROW"/>
    <m/>
    <n v="900"/>
    <x v="0"/>
    <x v="0"/>
    <m/>
    <n v="2000"/>
    <s v="KOLKATA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x v="2"/>
    <s v="Released"/>
    <x v="2"/>
    <m/>
    <m/>
    <n v="0"/>
    <m/>
    <s v="CR01"/>
    <s v="ACRM CRCA CTL"/>
    <m/>
    <n v="900"/>
    <x v="1"/>
    <x v="1"/>
    <m/>
    <n v="2000"/>
    <s v="VARANASI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-0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2"/>
    <n v="0"/>
    <n v="21.12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x v="1"/>
    <s v="Released"/>
    <x v="1"/>
    <n v="1"/>
    <m/>
    <s v="OK"/>
    <m/>
    <s v="CR04"/>
    <s v="ACRM CRCA TLL"/>
    <m/>
    <n v="1200"/>
    <x v="1"/>
    <x v="8"/>
    <m/>
    <n v="2000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144.985000000000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x v="5"/>
    <s v="Released"/>
    <x v="2"/>
    <m/>
    <m/>
    <s v="OK"/>
    <m/>
    <s v="CR03"/>
    <s v="ACRM CRCA SPM"/>
    <m/>
    <n v="1200"/>
    <x v="1"/>
    <x v="9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90"/>
    <n v="76.555000000000007"/>
    <n v="213.44499999999999"/>
    <n v="-5.7750000000000004"/>
    <n v="22.925000000000001"/>
    <n v="0"/>
    <n v="26.71"/>
    <n v="0"/>
    <n v="0"/>
    <n v="0"/>
    <n v="0"/>
    <n v="0"/>
    <n v="0"/>
    <n v="0"/>
    <n v="0"/>
    <n v="0"/>
    <n v="0"/>
    <n v="0"/>
    <n v="0"/>
    <n v="0"/>
    <n v="0"/>
    <n v="0"/>
    <n v="0"/>
    <n v="219.22"/>
    <n v="0"/>
    <n v="219.22"/>
    <n v="0"/>
    <n v="213.44499999999999"/>
    <m/>
    <m/>
    <m/>
    <m/>
    <m/>
    <m/>
    <m/>
    <m/>
    <s v="U"/>
    <m/>
    <m/>
    <m/>
    <m/>
    <m/>
    <m/>
    <m/>
    <m/>
    <m/>
    <m/>
    <m/>
    <m/>
    <m/>
    <m/>
    <m/>
    <n v="213.44499999999999"/>
    <n v="0"/>
    <n v="0"/>
    <n v="0"/>
    <n v="0"/>
    <n v="0"/>
    <n v="0"/>
    <n v="0"/>
    <n v="0"/>
    <n v="0"/>
    <n v="0"/>
    <n v="0"/>
    <n v="0"/>
    <n v="22.925000000000001"/>
    <m/>
  </r>
  <r>
    <n v="742"/>
    <d v="2025-10-22T00:00:00"/>
    <s v="ZBTF"/>
    <n v="9519173339"/>
    <n v="2"/>
    <s v="9519173339-2"/>
    <x v="2"/>
    <s v="Released"/>
    <x v="2"/>
    <m/>
    <m/>
    <s v="OK"/>
    <m/>
    <s v="CR03"/>
    <s v="ACRM CRCA SPM"/>
    <m/>
    <n v="1200"/>
    <x v="1"/>
    <x v="9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03"/>
    <n v="158.86000000000001"/>
    <n v="44.14"/>
    <n v="16.399999999999999"/>
    <n v="0"/>
    <n v="0"/>
    <n v="0"/>
    <n v="0"/>
    <n v="0"/>
    <n v="0"/>
    <n v="0"/>
    <n v="0"/>
    <n v="0"/>
    <n v="0"/>
    <n v="0"/>
    <n v="0"/>
    <n v="0"/>
    <n v="25.02"/>
    <n v="0"/>
    <n v="0"/>
    <n v="0"/>
    <n v="0"/>
    <n v="0"/>
    <n v="27.74"/>
    <n v="25.02"/>
    <n v="2.7199999999999989"/>
    <n v="0"/>
    <n v="19.12"/>
    <m/>
    <m/>
    <m/>
    <m/>
    <m/>
    <m/>
    <m/>
    <m/>
    <s v="U"/>
    <m/>
    <m/>
    <m/>
    <m/>
    <m/>
    <m/>
    <m/>
    <m/>
    <m/>
    <m/>
    <m/>
    <m/>
    <m/>
    <m/>
    <m/>
    <n v="44.14"/>
    <n v="0"/>
    <n v="0"/>
    <n v="0"/>
    <n v="0"/>
    <n v="0"/>
    <n v="0"/>
    <n v="0"/>
    <n v="0"/>
    <n v="0"/>
    <n v="0"/>
    <n v="0"/>
    <n v="0"/>
    <n v="0"/>
    <m/>
  </r>
  <r>
    <n v="743"/>
    <d v="2025-10-07T00:00:00"/>
    <s v="ZBTO"/>
    <n v="9519163837"/>
    <n v="3"/>
    <s v="9519163837-3"/>
    <x v="2"/>
    <s v="Released"/>
    <x v="1"/>
    <m/>
    <m/>
    <n v="0"/>
    <m/>
    <s v="GP03"/>
    <s v="ACRM GP#3 NARROW"/>
    <m/>
    <n v="900"/>
    <x v="0"/>
    <x v="0"/>
    <m/>
    <n v="2000"/>
    <s v="TATANAGAR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x v="2"/>
    <s v="Released"/>
    <x v="2"/>
    <n v="1"/>
    <m/>
    <s v="OK (HR  Indent)"/>
    <m/>
    <s v="CR01"/>
    <s v="ACRM CRCA CTL"/>
    <m/>
    <n v="900"/>
    <x v="1"/>
    <x v="1"/>
    <m/>
    <n v="2000"/>
    <s v="TATANAGAR"/>
    <s v="East"/>
    <m/>
    <n v="165053"/>
    <s v="SUDISA ENTERPRISES (P)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5"/>
    <n v="0"/>
    <n v="20.75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304"/>
    <n v="1"/>
    <s v="9519189304-1"/>
    <x v="5"/>
    <s v="Released"/>
    <x v="2"/>
    <m/>
    <m/>
    <s v="OK"/>
    <m/>
    <s v="GP03"/>
    <s v="ACRM GP#3 NARROW"/>
    <m/>
    <n v="900"/>
    <x v="0"/>
    <x v="0"/>
    <m/>
    <n v="2000"/>
    <s v=" 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36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42"/>
    <n v="0"/>
    <n v="68.42"/>
    <n v="36.58"/>
    <n v="68.42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091"/>
    <n v="7"/>
    <s v="9519189091-7"/>
    <x v="2"/>
    <s v="Released"/>
    <x v="1"/>
    <m/>
    <m/>
    <s v="OK"/>
    <m/>
    <s v="GP03"/>
    <s v="ACRM GP#3 NARROW"/>
    <m/>
    <n v="900"/>
    <x v="0"/>
    <x v="0"/>
    <m/>
    <n v="2000"/>
    <s v="VARANASI"/>
    <s v="North"/>
    <m/>
    <n v="931525"/>
    <s v="INDIA STEEL INDUSTRIES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1"/>
    <s v="9519189106-1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2"/>
    <s v="9519189091-2"/>
    <x v="2"/>
    <s v="Released"/>
    <x v="1"/>
    <m/>
    <m/>
    <s v="OK"/>
    <m/>
    <s v="GP03"/>
    <s v="ACRM GP#3 NARROW"/>
    <m/>
    <n v="900"/>
    <x v="0"/>
    <x v="0"/>
    <m/>
    <n v="2000"/>
    <s v="VARANASI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x v="1"/>
    <s v="Released"/>
    <x v="1"/>
    <m/>
    <m/>
    <s v="OK"/>
    <m/>
    <s v="GP03"/>
    <s v="ACRM GP#3 NARROW"/>
    <m/>
    <n v="900"/>
    <x v="0"/>
    <x v="0"/>
    <m/>
    <n v="2000"/>
    <s v="VARANASI"/>
    <s v="North"/>
    <m/>
    <n v="931525"/>
    <s v="INDIA STEEL INDUSTRIES"/>
    <n v="1191956"/>
    <s v="GP COIL SOFT-TATXGP-GK09-0.35X900"/>
    <s v="C02"/>
    <s v="TATXGP"/>
    <s v="GK09"/>
    <n v="0.35"/>
    <n v="900"/>
    <n v="0"/>
    <m/>
    <m/>
    <m/>
    <m/>
    <m/>
    <n v="63"/>
    <n v="19.97"/>
    <n v="43.03"/>
    <n v="4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03"/>
    <m/>
    <m/>
    <m/>
    <m/>
    <m/>
    <m/>
    <m/>
    <m/>
    <s v="S"/>
    <m/>
    <m/>
    <m/>
    <m/>
    <m/>
    <m/>
    <m/>
    <m/>
    <m/>
    <m/>
    <m/>
    <m/>
    <m/>
    <m/>
    <m/>
    <n v="43.03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6"/>
    <s v="9519189106-6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4"/>
    <s v="9519199344-4"/>
    <x v="2"/>
    <s v="Released"/>
    <x v="2"/>
    <m/>
    <m/>
    <s v="OK"/>
    <m/>
    <s v="CR03"/>
    <s v="ACRM CRCA SPM"/>
    <m/>
    <n v="1200"/>
    <x v="1"/>
    <x v="10"/>
    <m/>
    <n v="2000"/>
    <s v="YESHWANTHPURA"/>
    <s v="SOUTH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74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.99"/>
    <m/>
    <m/>
    <m/>
    <m/>
    <m/>
    <m/>
    <m/>
    <m/>
    <s v="U"/>
    <m/>
    <m/>
    <m/>
    <m/>
    <m/>
    <m/>
    <m/>
    <m/>
    <m/>
    <m/>
    <m/>
    <m/>
    <m/>
    <m/>
    <m/>
    <n v="173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x v="2"/>
    <s v="Released"/>
    <x v="2"/>
    <m/>
    <m/>
    <s v="OK"/>
    <m/>
    <s v="CR03"/>
    <s v="ACRM CRCA SPM"/>
    <m/>
    <n v="1300"/>
    <x v="1"/>
    <x v="10"/>
    <m/>
    <n v="2000"/>
    <s v="YESHWANTHPURA"/>
    <s v="SOUTH"/>
    <m/>
    <n v="760004"/>
    <s v="TUBES DIVISION"/>
    <n v="3820031"/>
    <s v="CR COIL TATXHS BR45 1.600X1300"/>
    <s v="C01"/>
    <s v="TATXHS"/>
    <s v="BR45"/>
    <n v="1.6"/>
    <n v="1300"/>
    <n v="0"/>
    <m/>
    <m/>
    <m/>
    <m/>
    <m/>
    <n v="120"/>
    <n v="0"/>
    <n v="119.99"/>
    <n v="11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99"/>
    <m/>
    <m/>
    <m/>
    <m/>
    <m/>
    <m/>
    <m/>
    <m/>
    <s v="U"/>
    <m/>
    <m/>
    <m/>
    <m/>
    <m/>
    <m/>
    <m/>
    <m/>
    <m/>
    <m/>
    <m/>
    <m/>
    <m/>
    <m/>
    <m/>
    <n v="119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x v="2"/>
    <s v="Released"/>
    <x v="2"/>
    <m/>
    <s v="4000522233-1"/>
    <s v="HSM HR"/>
    <m/>
    <s v="CR03"/>
    <s v="ACRM CRCA SPM"/>
    <m/>
    <n v="1200"/>
    <x v="1"/>
    <x v="10"/>
    <n v="1200"/>
    <n v="2000"/>
    <s v="YESHWANTHPURA"/>
    <s v="SOUTH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74"/>
    <n v="33.96"/>
    <n v="140.03"/>
    <n v="14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3"/>
    <m/>
    <m/>
    <m/>
    <m/>
    <m/>
    <m/>
    <m/>
    <m/>
    <s v="U"/>
    <m/>
    <m/>
    <m/>
    <m/>
    <m/>
    <m/>
    <m/>
    <m/>
    <m/>
    <m/>
    <m/>
    <m/>
    <m/>
    <m/>
    <m/>
    <n v="140.0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9"/>
    <s v="9519199344-9"/>
    <x v="2"/>
    <s v="Released"/>
    <x v="2"/>
    <m/>
    <m/>
    <s v="OK"/>
    <m/>
    <s v="CR03"/>
    <s v="ACRM CRCA SPM"/>
    <m/>
    <n v="1300"/>
    <x v="1"/>
    <x v="10"/>
    <m/>
    <n v="2000"/>
    <s v="YESHWANTHPURA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240"/>
    <n v="16.88"/>
    <n v="383.11"/>
    <n v="173.4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209.71"/>
    <n v="0"/>
    <n v="209.71"/>
    <n v="0"/>
    <n v="383.11"/>
    <m/>
    <m/>
    <m/>
    <m/>
    <m/>
    <m/>
    <m/>
    <m/>
    <s v="U"/>
    <m/>
    <m/>
    <m/>
    <m/>
    <m/>
    <m/>
    <m/>
    <m/>
    <m/>
    <m/>
    <m/>
    <m/>
    <m/>
    <m/>
    <m/>
    <n v="383.11"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194969"/>
    <n v="2"/>
    <s v="9519194969-2"/>
    <x v="2"/>
    <s v="Released"/>
    <x v="2"/>
    <n v="1"/>
    <m/>
    <e v="#N/A"/>
    <m/>
    <s v="CR01"/>
    <s v="ACRM CRCA CTL"/>
    <m/>
    <n v="1100"/>
    <x v="1"/>
    <x v="1"/>
    <m/>
    <n v="2000"/>
    <s v="JSR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2"/>
    <s v="9519187405-2"/>
    <x v="2"/>
    <s v="Released"/>
    <x v="2"/>
    <n v="1"/>
    <m/>
    <s v="OK (HR  Indent)"/>
    <m/>
    <s v="CR01"/>
    <s v="ACRM CRCA CTL"/>
    <m/>
    <n v="900"/>
    <x v="1"/>
    <x v="1"/>
    <m/>
    <n v="2000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-0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2"/>
    <n v="0"/>
    <n v="42.12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88891"/>
    <n v="5"/>
    <s v="9519188891-5"/>
    <x v="2"/>
    <s v="Released"/>
    <x v="2"/>
    <m/>
    <m/>
    <n v="0"/>
    <m/>
    <s v="CR01"/>
    <s v="ACRM CRCA CTL"/>
    <m/>
    <n v="900"/>
    <x v="1"/>
    <x v="1"/>
    <m/>
    <n v="2000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5"/>
    <n v="0"/>
    <n v="42.05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3"/>
    <s v="9519188891-3"/>
    <x v="1"/>
    <s v="Released"/>
    <x v="1"/>
    <m/>
    <m/>
    <s v="OK (HR  Indent)"/>
    <m/>
    <s v="CR01"/>
    <s v="ACRM CRCA CTL"/>
    <m/>
    <n v="900"/>
    <x v="1"/>
    <x v="1"/>
    <m/>
    <n v="2000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80.52"/>
    <n v="24.48"/>
    <n v="3.2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04999999999998"/>
    <n v="0"/>
    <n v="21.204999999999998"/>
    <n v="0"/>
    <n v="24.48"/>
    <m/>
    <m/>
    <m/>
    <m/>
    <m/>
    <m/>
    <m/>
    <m/>
    <s v="S"/>
    <m/>
    <m/>
    <m/>
    <m/>
    <m/>
    <m/>
    <m/>
    <m/>
    <m/>
    <m/>
    <m/>
    <m/>
    <m/>
    <m/>
    <m/>
    <n v="24.48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x v="2"/>
    <s v="Released"/>
    <x v="2"/>
    <m/>
    <m/>
    <s v="OK"/>
    <m/>
    <s v="GP03"/>
    <s v="ACRM GP#3 NARROW"/>
    <m/>
    <n v="900"/>
    <x v="0"/>
    <x v="0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2"/>
    <s v="9519137347-2"/>
    <x v="2"/>
    <s v="Released"/>
    <x v="2"/>
    <n v="2"/>
    <m/>
    <m/>
    <m/>
    <s v="CR02"/>
    <s v="ACRM CRCA CRS"/>
    <m/>
    <n v="1200"/>
    <x v="1"/>
    <x v="7"/>
    <m/>
    <n v="2000"/>
    <s v="GUMMIDIPOONDI"/>
    <s v="SOUTH"/>
    <m/>
    <n v="822271"/>
    <s v="TATA STEEL DOWNSTREAM PRODUCTS LIMI"/>
    <n v="185675"/>
    <s v="CRCA COIL-TATXXD-AU03-0.5X1250"/>
    <s v="C01"/>
    <s v="TATXXD"/>
    <s v="AU03"/>
    <n v="0.5"/>
    <n v="1250"/>
    <n v="0"/>
    <m/>
    <m/>
    <m/>
    <m/>
    <m/>
    <n v="145"/>
    <n v="124.605"/>
    <n v="20.395"/>
    <n v="-6.7750000000000004"/>
    <n v="11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7"/>
    <n v="0"/>
    <n v="27.17"/>
    <n v="0"/>
    <n v="20.395"/>
    <m/>
    <m/>
    <m/>
    <m/>
    <m/>
    <m/>
    <m/>
    <m/>
    <s v="C"/>
    <m/>
    <m/>
    <m/>
    <m/>
    <m/>
    <m/>
    <m/>
    <m/>
    <m/>
    <m/>
    <m/>
    <m/>
    <m/>
    <m/>
    <m/>
    <n v="20.395"/>
    <n v="0"/>
    <n v="0"/>
    <n v="0"/>
    <n v="0"/>
    <n v="0"/>
    <n v="0"/>
    <n v="0"/>
    <n v="0"/>
    <n v="0"/>
    <n v="0"/>
    <n v="0"/>
    <n v="0"/>
    <n v="11.1"/>
    <m/>
  </r>
  <r>
    <n v="742"/>
    <d v="2025-10-23T00:00:00"/>
    <s v="ZBTO"/>
    <n v="9519209962"/>
    <n v="8"/>
    <s v="9519209962-8"/>
    <x v="2"/>
    <s v="Released"/>
    <x v="2"/>
    <n v="2"/>
    <m/>
    <e v="#N/A"/>
    <m/>
    <s v="CR02"/>
    <s v="ACRM CRCA CRS"/>
    <m/>
    <n v="1200"/>
    <x v="1"/>
    <x v="7"/>
    <m/>
    <n v="2000"/>
    <s v="SANGAREDDY"/>
    <s v="SOUTH"/>
    <m/>
    <n v="947126"/>
    <s v="RAVINDRA IRON WORKS"/>
    <n v="1804854"/>
    <s v="CRCA COIL-TATXXD-AU03-1.2X1250"/>
    <s v="C01"/>
    <s v="TATXXD"/>
    <s v="AU03"/>
    <n v="1.2"/>
    <n v="1250"/>
    <n v="0"/>
    <m/>
    <m/>
    <m/>
    <m/>
    <m/>
    <n v="58"/>
    <n v="0"/>
    <n v="58"/>
    <n v="12.15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23.845000000000002"/>
    <n v="0"/>
    <n v="45.844999999999999"/>
    <n v="23.845000000000002"/>
    <n v="21.999999999999996"/>
    <n v="0"/>
    <n v="34.155000000000001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415"/>
    <n v="1"/>
    <s v="9519209415-1"/>
    <x v="1"/>
    <s v="Released"/>
    <x v="1"/>
    <n v="2"/>
    <m/>
    <e v="#N/A"/>
    <m/>
    <s v="CR04"/>
    <s v="ACRM CRCA TLL"/>
    <m/>
    <n v="1200"/>
    <x v="1"/>
    <x v="8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1"/>
    <s v="9519199036-1"/>
    <x v="2"/>
    <s v="Released"/>
    <x v="2"/>
    <m/>
    <m/>
    <s v="OK"/>
    <m/>
    <s v="CR03"/>
    <s v="ACRM CRCA SPM"/>
    <m/>
    <n v="1200"/>
    <x v="1"/>
    <x v="10"/>
    <m/>
    <n v="2000"/>
    <s v="JSR"/>
    <s v="East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x v="2"/>
    <s v="Released"/>
    <x v="2"/>
    <m/>
    <s v="4000522233-1"/>
    <s v="HSM HR"/>
    <m/>
    <s v="CR03"/>
    <s v="ACRM CRCA SPM"/>
    <m/>
    <n v="1200"/>
    <x v="1"/>
    <x v="10"/>
    <m/>
    <n v="2000"/>
    <s v="JSR"/>
    <s v="East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1"/>
    <s v="9519137347-1"/>
    <x v="2"/>
    <s v="Released"/>
    <x v="2"/>
    <n v="2"/>
    <m/>
    <e v="#N/A"/>
    <m/>
    <s v="CR02"/>
    <s v="ACRM CRCA CRS"/>
    <m/>
    <n v="1200"/>
    <x v="1"/>
    <x v="7"/>
    <m/>
    <n v="2000"/>
    <s v="GUMMIDIPOONDI"/>
    <s v="SOUTH"/>
    <m/>
    <n v="822271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9"/>
    <n v="0"/>
    <n v="29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"/>
    <n v="0"/>
    <n v="28.1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1195"/>
    <n v="4"/>
    <s v="9519201195-4"/>
    <x v="1"/>
    <s v="Released"/>
    <x v="1"/>
    <n v="2"/>
    <m/>
    <s v="TSK FHCR"/>
    <m/>
    <s v="CR02"/>
    <s v="ACRM CRCA CRS"/>
    <m/>
    <n v="1200"/>
    <x v="1"/>
    <x v="7"/>
    <m/>
    <n v="2000"/>
    <s v="CHENNAI"/>
    <s v="SOUTH"/>
    <m/>
    <n v="938550"/>
    <s v="BASEER AND CO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24.27"/>
    <n v="0"/>
    <n v="0"/>
    <n v="0"/>
    <n v="0"/>
    <n v="24.27"/>
    <n v="-24.27"/>
    <n v="0"/>
    <n v="4.7300000000000004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99388"/>
    <n v="2"/>
    <s v="9519199388-2"/>
    <x v="2"/>
    <s v="Released"/>
    <x v="2"/>
    <m/>
    <m/>
    <e v="#N/A"/>
    <m/>
    <s v="CR02"/>
    <s v="ACRM CRCA CRS"/>
    <m/>
    <n v="1200"/>
    <x v="1"/>
    <x v="6"/>
    <m/>
    <n v="1000"/>
    <s v="THIRUVALLUR"/>
    <s v="SOUTH"/>
    <m/>
    <n v="600250"/>
    <s v="TATA CENTER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87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18895"/>
    <n v="4"/>
    <s v="9519118895-4"/>
    <x v="1"/>
    <s v="Released"/>
    <x v="1"/>
    <m/>
    <m/>
    <n v="0"/>
    <m/>
    <s v="CR01"/>
    <s v="ACRM CRCA CTL"/>
    <m/>
    <n v="1000"/>
    <x v="1"/>
    <x v="1"/>
    <m/>
    <n v="2000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200771"/>
    <n v="4"/>
    <s v="9519200771-4"/>
    <x v="1"/>
    <s v="Released"/>
    <x v="1"/>
    <n v="1"/>
    <m/>
    <e v="#N/A"/>
    <m/>
    <s v="CR03"/>
    <s v="ACRM CRCA SPM"/>
    <m/>
    <n v="1100"/>
    <x v="1"/>
    <x v="1"/>
    <m/>
    <n v="2000"/>
    <s v="GUWAHATI"/>
    <s v="East"/>
    <m/>
    <n v="116649"/>
    <s v="SAGAR STEELS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7"/>
    <s v="9519188891-7"/>
    <x v="1"/>
    <s v="Released"/>
    <x v="1"/>
    <m/>
    <m/>
    <s v="OK (HR  Indent)"/>
    <m/>
    <s v="CR01"/>
    <s v="ACRM CRCA CTL"/>
    <m/>
    <n v="1000"/>
    <x v="1"/>
    <x v="1"/>
    <m/>
    <n v="2000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x v="2"/>
    <s v="Released"/>
    <x v="2"/>
    <m/>
    <m/>
    <s v="N/C ( No narrow to be loaded)"/>
    <m/>
    <s v="GP03"/>
    <s v="ACRM GP#3 NARROW"/>
    <m/>
    <n v="900"/>
    <x v="0"/>
    <x v="2"/>
    <m/>
    <n v="2000"/>
    <s v="GAUHATI"/>
    <s v="East"/>
    <m/>
    <n v="103671"/>
    <s v="BAJRANG STEEL (SALES) CORPORATION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x v="2"/>
    <s v="Released"/>
    <x v="2"/>
    <m/>
    <m/>
    <s v="N/C ( No narrow to be loaded)"/>
    <m/>
    <s v="GP03"/>
    <s v="ACRM GP#3 NARROW"/>
    <m/>
    <n v="900"/>
    <x v="0"/>
    <x v="2"/>
    <m/>
    <n v="2000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2"/>
    <s v="9519169887-2"/>
    <x v="2"/>
    <s v="Released"/>
    <x v="2"/>
    <m/>
    <m/>
    <s v="N/C ( No narrow to be loaded)"/>
    <m/>
    <s v="GP03"/>
    <s v="ACRM GP#3 NARROW"/>
    <m/>
    <n v="1000"/>
    <x v="0"/>
    <x v="2"/>
    <m/>
    <n v="2000"/>
    <s v="HUBLI"/>
    <s v="SOUTH"/>
    <m/>
    <n v="942923"/>
    <s v="S C SHETTAR and SONS PRIVATE LIMITED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x v="2"/>
    <s v="Released"/>
    <x v="2"/>
    <m/>
    <m/>
    <s v="N/C ( No narrow to be loaded)"/>
    <m/>
    <s v="GP03"/>
    <s v="ACRM GP#3 NARROW"/>
    <m/>
    <n v="1000"/>
    <x v="0"/>
    <x v="2"/>
    <m/>
    <n v="2000"/>
    <s v="HUBLI"/>
    <s v="SOUTH"/>
    <m/>
    <n v="942923"/>
    <s v="S C SHETTAR and SONS PRIVATE LIMITED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304"/>
    <n v="5"/>
    <s v="9519189304-5"/>
    <x v="5"/>
    <s v="Released"/>
    <x v="2"/>
    <m/>
    <m/>
    <s v="OK"/>
    <m/>
    <s v="GP03"/>
    <s v="ACRM GP#3 NARROW"/>
    <m/>
    <n v="900"/>
    <x v="0"/>
    <x v="0"/>
    <m/>
    <n v="2000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68"/>
    <n v="158.19"/>
    <n v="9.81"/>
    <n v="5.57"/>
    <n v="59.33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4"/>
    <n v="0"/>
    <n v="4.24"/>
    <n v="5.57"/>
    <n v="4.24"/>
    <m/>
    <m/>
    <m/>
    <m/>
    <m/>
    <m/>
    <m/>
    <m/>
    <s v="S"/>
    <m/>
    <m/>
    <m/>
    <m/>
    <m/>
    <m/>
    <m/>
    <m/>
    <m/>
    <m/>
    <m/>
    <m/>
    <m/>
    <m/>
    <m/>
    <n v="9.81"/>
    <n v="0"/>
    <n v="0"/>
    <n v="0"/>
    <n v="0"/>
    <n v="0"/>
    <n v="0"/>
    <n v="0"/>
    <n v="0"/>
    <n v="0"/>
    <n v="0"/>
    <n v="0"/>
    <n v="0"/>
    <n v="59.334999999999994"/>
    <m/>
  </r>
  <r>
    <n v="743"/>
    <d v="2025-10-27T00:00:00"/>
    <s v="ZBTO"/>
    <n v="9519189304"/>
    <n v="3"/>
    <s v="9519189304-3"/>
    <x v="5"/>
    <s v="Released"/>
    <x v="2"/>
    <m/>
    <m/>
    <s v="OK"/>
    <m/>
    <s v="GP03"/>
    <s v="ACRM GP#3 NARROW"/>
    <m/>
    <n v="900"/>
    <x v="0"/>
    <x v="0"/>
    <m/>
    <n v="2000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68"/>
    <n v="160.80000000000001"/>
    <n v="7.2"/>
    <n v="7.125"/>
    <n v="53.4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999999999999997E-2"/>
    <n v="0"/>
    <n v="7.4999999999999997E-2"/>
    <n v="7.125"/>
    <n v="7.5000000000000178E-2"/>
    <m/>
    <m/>
    <m/>
    <m/>
    <m/>
    <m/>
    <m/>
    <m/>
    <s v="S"/>
    <m/>
    <m/>
    <m/>
    <m/>
    <m/>
    <m/>
    <m/>
    <m/>
    <m/>
    <m/>
    <m/>
    <m/>
    <m/>
    <m/>
    <m/>
    <n v="7.2"/>
    <n v="0"/>
    <n v="0"/>
    <n v="0"/>
    <n v="0"/>
    <n v="0"/>
    <n v="0"/>
    <n v="0"/>
    <n v="0"/>
    <n v="0"/>
    <n v="0"/>
    <n v="0"/>
    <n v="0"/>
    <n v="53.480000000000004"/>
    <m/>
  </r>
  <r>
    <n v="742"/>
    <d v="2025-10-27T00:00:00"/>
    <s v="ZBTO"/>
    <n v="9519204175"/>
    <n v="3"/>
    <s v="9519204175-3"/>
    <x v="5"/>
    <s v="Released"/>
    <x v="2"/>
    <m/>
    <m/>
    <e v="#N/A"/>
    <m/>
    <s v="CR02"/>
    <s v="ACRM CRCA CRS"/>
    <m/>
    <n v="900"/>
    <x v="1"/>
    <x v="9"/>
    <m/>
    <n v="1000"/>
    <s v="FARIDABAD"/>
    <s v="North"/>
    <m/>
    <n v="189430"/>
    <s v="Balmer Lawrie &amp; Co. Ltd.,"/>
    <n v="2164803"/>
    <s v="CRCA COIL TATXXD BT02 1.200X910"/>
    <s v="C01"/>
    <s v="TATXXD"/>
    <s v="BT02"/>
    <n v="1.2"/>
    <n v="910"/>
    <n v="0"/>
    <m/>
    <m/>
    <m/>
    <m/>
    <m/>
    <n v="42"/>
    <n v="18.02"/>
    <n v="23.98"/>
    <n v="23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8"/>
    <m/>
    <m/>
    <m/>
    <m/>
    <m/>
    <m/>
    <m/>
    <m/>
    <s v="T"/>
    <m/>
    <m/>
    <m/>
    <m/>
    <m/>
    <m/>
    <m/>
    <m/>
    <m/>
    <m/>
    <m/>
    <m/>
    <m/>
    <m/>
    <m/>
    <n v="23.98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7"/>
    <s v="9519187405-7"/>
    <x v="1"/>
    <s v="Released"/>
    <x v="1"/>
    <n v="1"/>
    <m/>
    <s v="OK (HR  Indent)"/>
    <m/>
    <s v="CR01"/>
    <s v="ACRM CRCA CTL"/>
    <m/>
    <n v="1000"/>
    <x v="1"/>
    <x v="1"/>
    <m/>
    <n v="2000"/>
    <s v=" "/>
    <s v="East"/>
    <m/>
    <n v="121328"/>
    <s v="R. S. BOKARO METAL (P) LTD.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2"/>
    <s v="9519200318-2"/>
    <x v="2"/>
    <s v="Released"/>
    <x v="2"/>
    <m/>
    <m/>
    <s v="OK"/>
    <m/>
    <s v="CR02"/>
    <s v="ACRM CRCA CRS"/>
    <m/>
    <n v="900"/>
    <x v="1"/>
    <x v="9"/>
    <m/>
    <n v="1000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31"/>
    <n v="212.92500000000001"/>
    <n v="18.074999999999999"/>
    <n v="18.074999999999999"/>
    <n v="0"/>
    <n v="0"/>
    <n v="0"/>
    <n v="0"/>
    <n v="0"/>
    <n v="0"/>
    <n v="0"/>
    <n v="0"/>
    <n v="0"/>
    <n v="0"/>
    <n v="0"/>
    <n v="0"/>
    <n v="0"/>
    <n v="1.0050000000000001"/>
    <n v="0"/>
    <n v="0"/>
    <n v="0"/>
    <n v="0"/>
    <n v="0"/>
    <n v="0"/>
    <n v="1.0050000000000001"/>
    <n v="-1.0050000000000001"/>
    <n v="0"/>
    <n v="17.07"/>
    <m/>
    <m/>
    <m/>
    <m/>
    <m/>
    <m/>
    <m/>
    <m/>
    <s v="T"/>
    <m/>
    <m/>
    <m/>
    <m/>
    <m/>
    <m/>
    <m/>
    <m/>
    <m/>
    <m/>
    <m/>
    <m/>
    <m/>
    <m/>
    <m/>
    <n v="18.074999999999999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87886"/>
    <n v="4"/>
    <s v="9519187886-4"/>
    <x v="1"/>
    <s v="Released"/>
    <x v="1"/>
    <n v="1"/>
    <m/>
    <s v="OK (HR  Indent)"/>
    <m/>
    <s v="CR01"/>
    <s v="ACRM CRCA CTL"/>
    <m/>
    <n v="900"/>
    <x v="1"/>
    <x v="1"/>
    <m/>
    <n v="200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415"/>
    <n v="2"/>
    <s v="9519209415-2"/>
    <x v="1"/>
    <s v="Released"/>
    <x v="1"/>
    <n v="2"/>
    <m/>
    <e v="#N/A"/>
    <m/>
    <s v="CR04"/>
    <s v="ACRM CRCA TLL"/>
    <m/>
    <n v="1200"/>
    <x v="1"/>
    <x v="8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3"/>
    <s v="9519221018-3"/>
    <x v="1"/>
    <s v="Released"/>
    <x v="1"/>
    <n v="1"/>
    <m/>
    <e v="#N/A"/>
    <s v="N/C"/>
    <s v="CR02"/>
    <s v="ACRM CRCA CRS"/>
    <m/>
    <n v="1000"/>
    <x v="1"/>
    <x v="7"/>
    <m/>
    <n v="2000"/>
    <s v="VARANASI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x v="1"/>
    <s v="Released"/>
    <x v="1"/>
    <n v="1"/>
    <m/>
    <e v="#N/A"/>
    <s v="N/C"/>
    <s v="CR02"/>
    <s v="ACRM CRCA CRS"/>
    <m/>
    <n v="1000"/>
    <x v="1"/>
    <x v="7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75169"/>
    <n v="1"/>
    <s v="9519175169-1"/>
    <x v="2"/>
    <s v="Released"/>
    <x v="2"/>
    <m/>
    <m/>
    <m/>
    <m/>
    <s v="CR04"/>
    <s v="ACRM CRCA TLL"/>
    <m/>
    <n v="1100"/>
    <x v="1"/>
    <x v="6"/>
    <m/>
    <n v="1000"/>
    <s v="West Bengal"/>
    <s v="East"/>
    <m/>
    <n v="948173"/>
    <s v="A.G.P.ENTERPRISE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3.99"/>
    <n v="5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"/>
    <m/>
    <m/>
    <m/>
    <m/>
    <m/>
    <m/>
    <m/>
    <m/>
    <s v="Untrimmed edge"/>
    <m/>
    <m/>
    <m/>
    <m/>
    <m/>
    <m/>
    <m/>
    <m/>
    <m/>
    <m/>
    <m/>
    <m/>
    <m/>
    <m/>
    <m/>
    <n v="53.9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x v="1"/>
    <s v="Released"/>
    <x v="1"/>
    <n v="1"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x v="1"/>
    <s v="Released"/>
    <x v="1"/>
    <n v="1"/>
    <m/>
    <m/>
    <m/>
    <s v="CR01"/>
    <s v="ACRM CRCA CTL"/>
    <m/>
    <n v="900"/>
    <x v="1"/>
    <x v="1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x v="1"/>
    <s v="Released"/>
    <x v="1"/>
    <n v="1"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x v="1"/>
    <s v="Released"/>
    <x v="1"/>
    <n v="1"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x v="2"/>
    <s v="Released"/>
    <x v="2"/>
    <n v="1"/>
    <m/>
    <m/>
    <m/>
    <s v="CR01"/>
    <s v="ACRM CRCA CTL"/>
    <m/>
    <n v="900"/>
    <x v="1"/>
    <x v="1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-0.30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05"/>
    <n v="0"/>
    <n v="21.305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9"/>
    <s v="9519179924-9"/>
    <x v="1"/>
    <s v="Released"/>
    <x v="1"/>
    <n v="1"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90508"/>
    <n v="1"/>
    <s v="9519190508-1"/>
    <x v="5"/>
    <s v="Released"/>
    <x v="2"/>
    <m/>
    <m/>
    <m/>
    <m/>
    <s v="GP03"/>
    <s v="ACRM GP#3 NARROW"/>
    <m/>
    <n v="900"/>
    <x v="0"/>
    <x v="0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21"/>
    <n v="15"/>
    <n v="21"/>
    <m/>
    <m/>
    <m/>
    <m/>
    <m/>
    <m/>
    <m/>
    <m/>
    <s v="Trimming only at RCL"/>
    <m/>
    <m/>
    <m/>
    <m/>
    <m/>
    <m/>
    <m/>
    <m/>
    <m/>
    <m/>
    <m/>
    <m/>
    <m/>
    <m/>
    <m/>
    <n v="3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2"/>
    <s v="9519219884-2"/>
    <x v="5"/>
    <s v="Released"/>
    <x v="2"/>
    <m/>
    <m/>
    <m/>
    <m/>
    <s v="GP02"/>
    <s v="ACRM GP#3 WIDER SOFT"/>
    <m/>
    <n v="1200"/>
    <x v="0"/>
    <x v="3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78"/>
    <n v="1"/>
    <s v="9519215578-1"/>
    <x v="5"/>
    <s v="Released"/>
    <x v="2"/>
    <m/>
    <m/>
    <m/>
    <m/>
    <s v="GP03"/>
    <s v="ACRM GP#3 NARROW"/>
    <m/>
    <n v="900"/>
    <x v="0"/>
    <x v="0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2"/>
    <n v="6"/>
    <n v="105"/>
    <n v="82.525000000000006"/>
    <n v="22.475000000000001"/>
    <n v="22.475000000000001"/>
    <n v="5.1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75000000000001"/>
    <n v="0"/>
    <m/>
    <m/>
    <m/>
    <m/>
    <m/>
    <m/>
    <m/>
    <m/>
    <s v="Slitting/Trimming at"/>
    <m/>
    <m/>
    <m/>
    <m/>
    <m/>
    <m/>
    <m/>
    <m/>
    <m/>
    <m/>
    <m/>
    <m/>
    <m/>
    <m/>
    <m/>
    <n v="22.475000000000001"/>
    <n v="0"/>
    <n v="0"/>
    <n v="0"/>
    <n v="0"/>
    <n v="0"/>
    <n v="0"/>
    <n v="0"/>
    <n v="0"/>
    <n v="0"/>
    <n v="0"/>
    <n v="0"/>
    <n v="0"/>
    <n v="5.1150000000000002"/>
    <m/>
  </r>
  <r>
    <n v="743"/>
    <d v="2025-10-25T00:00:00"/>
    <s v="ZBTO"/>
    <n v="9519215578"/>
    <n v="2"/>
    <s v="9519215578-2"/>
    <x v="5"/>
    <s v="Released"/>
    <x v="2"/>
    <m/>
    <m/>
    <m/>
    <m/>
    <s v="GP03"/>
    <s v="ACRM GP#3 NARROW"/>
    <m/>
    <n v="900"/>
    <x v="0"/>
    <x v="0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210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2"/>
    <s v="9519215880-2"/>
    <x v="1"/>
    <s v="Released"/>
    <x v="1"/>
    <n v="1"/>
    <m/>
    <m/>
    <m/>
    <s v="CR01"/>
    <s v="ACRM CRCA CTL"/>
    <m/>
    <n v="1000"/>
    <x v="1"/>
    <x v="1"/>
    <m/>
    <n v="2000"/>
    <s v="Bihar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x v="2"/>
    <s v="Released"/>
    <x v="2"/>
    <m/>
    <m/>
    <m/>
    <m/>
    <s v="CR01"/>
    <s v="ACRM CRCA CTL"/>
    <m/>
    <n v="1000"/>
    <x v="1"/>
    <x v="1"/>
    <m/>
    <n v="2000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x v="5"/>
    <s v="Released"/>
    <x v="2"/>
    <m/>
    <m/>
    <m/>
    <m/>
    <s v="CR02"/>
    <s v="ACRM CRCA CRS"/>
    <m/>
    <n v="900"/>
    <x v="1"/>
    <x v="9"/>
    <m/>
    <n v="1000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0"/>
    <m/>
    <s v=""/>
    <m/>
    <n v="4"/>
    <n v="8"/>
    <n v="80"/>
    <n v="41.5"/>
    <n v="38.499000000000002"/>
    <n v="-3.2010000000000001"/>
    <n v="5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7"/>
    <n v="0"/>
    <n v="41.7"/>
    <n v="0"/>
    <n v="38.499000000000002"/>
    <m/>
    <m/>
    <m/>
    <m/>
    <m/>
    <m/>
    <m/>
    <m/>
    <s v="C"/>
    <m/>
    <m/>
    <m/>
    <m/>
    <m/>
    <m/>
    <m/>
    <m/>
    <m/>
    <m/>
    <m/>
    <m/>
    <m/>
    <m/>
    <m/>
    <n v="38.499000000000002"/>
    <n v="0"/>
    <n v="0"/>
    <n v="0"/>
    <n v="0"/>
    <n v="0"/>
    <n v="0"/>
    <n v="0"/>
    <n v="0"/>
    <n v="0"/>
    <n v="0"/>
    <n v="0"/>
    <n v="0"/>
    <n v="5.7750000000000004"/>
    <m/>
  </r>
  <r>
    <n v="742"/>
    <d v="2025-10-27T00:00:00"/>
    <s v="ZBTO"/>
    <n v="9519220792"/>
    <n v="1"/>
    <s v="9519220792-1"/>
    <x v="1"/>
    <s v="Released"/>
    <x v="1"/>
    <n v="1"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x v="1"/>
    <s v="Released"/>
    <x v="1"/>
    <n v="1"/>
    <m/>
    <m/>
    <s v="N/C"/>
    <s v="CR02"/>
    <s v="ACRM CRCA CRS"/>
    <m/>
    <n v="1000"/>
    <x v="1"/>
    <x v="7"/>
    <m/>
    <n v="2000"/>
    <s v="Uttar Pradesh"/>
    <s v="North"/>
    <m/>
    <n v="931525"/>
    <s v="INDIA STEEL INDUSTRIES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x v="1"/>
    <s v="Released"/>
    <x v="1"/>
    <n v="1"/>
    <m/>
    <m/>
    <m/>
    <s v="CR01"/>
    <s v="ACRM CRCA CTL"/>
    <m/>
    <n v="1000"/>
    <x v="1"/>
    <x v="1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3"/>
    <s v="9519188505-3"/>
    <x v="2"/>
    <s v="Released"/>
    <x v="2"/>
    <n v="1"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0"/>
    <n v="28.16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7"/>
    <s v="9519188505-7"/>
    <x v="1"/>
    <s v="Released"/>
    <x v="1"/>
    <n v="1"/>
    <m/>
    <m/>
    <m/>
    <s v="CR01"/>
    <s v="ACRM CRCA CTL"/>
    <m/>
    <n v="1000"/>
    <x v="1"/>
    <x v="1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9"/>
    <s v="9519188505-9"/>
    <x v="2"/>
    <s v="Released"/>
    <x v="2"/>
    <n v="1"/>
    <m/>
    <m/>
    <m/>
    <s v="CR01"/>
    <s v="ACRM CRCA CTL"/>
    <m/>
    <n v="900"/>
    <x v="1"/>
    <x v="1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48"/>
    <n v="0"/>
    <n v="20.48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3"/>
    <s v="9519187405-3"/>
    <x v="1"/>
    <s v="Released"/>
    <x v="1"/>
    <n v="1"/>
    <m/>
    <m/>
    <m/>
    <s v="CR01"/>
    <s v="ACRM CRCA CTL"/>
    <m/>
    <n v="1000"/>
    <x v="1"/>
    <x v="1"/>
    <m/>
    <n v="2000"/>
    <s v="Jharkhand"/>
    <s v="East"/>
    <m/>
    <n v="121328"/>
    <s v="R. S. BOKARO METAL (P) LTD.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3"/>
    <s v="9519213115-3"/>
    <x v="5"/>
    <s v="Released"/>
    <x v="2"/>
    <m/>
    <m/>
    <m/>
    <m/>
    <s v="GP03"/>
    <s v="ACRM GP#3 NARROW"/>
    <m/>
    <n v="1000"/>
    <x v="0"/>
    <x v="0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x v="5"/>
    <s v="Released"/>
    <x v="2"/>
    <m/>
    <m/>
    <m/>
    <m/>
    <s v="GP03"/>
    <s v="ACRM GP#3 NARROW"/>
    <m/>
    <n v="1000"/>
    <x v="0"/>
    <x v="0"/>
    <m/>
    <n v="2000"/>
    <s v="Delhi"/>
    <s v="North"/>
    <m/>
    <n v="183259"/>
    <s v="Rakesh Steel Inds.(P) Ltd.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97711"/>
    <n v="1"/>
    <s v="9519197711-1"/>
    <x v="1"/>
    <s v="Released"/>
    <x v="1"/>
    <n v="1"/>
    <m/>
    <m/>
    <m/>
    <s v="CR01"/>
    <s v="ACRM CRCA CTL"/>
    <m/>
    <n v="1000"/>
    <x v="1"/>
    <x v="1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10"/>
    <s v="9519188891-10"/>
    <x v="1"/>
    <s v="Released"/>
    <x v="1"/>
    <n v="1"/>
    <m/>
    <m/>
    <m/>
    <s v="CR01"/>
    <s v="ACRM CRCA CTL"/>
    <m/>
    <n v="1000"/>
    <x v="1"/>
    <x v="1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92"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2"/>
    <s v="9519114845-2"/>
    <x v="1"/>
    <s v="Released"/>
    <x v="1"/>
    <n v="2"/>
    <m/>
    <m/>
    <m/>
    <s v="CR02"/>
    <s v="ACRM CRCA CRS"/>
    <m/>
    <n v="900"/>
    <x v="1"/>
    <x v="7"/>
    <m/>
    <n v="2000"/>
    <s v="Andhra Pradesh"/>
    <s v="SOUTH"/>
    <m/>
    <n v="946077"/>
    <s v="SITARAM IRON AND STEEL PVT LTD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0"/>
    <s v="9519187886-10"/>
    <x v="1"/>
    <s v="Released"/>
    <x v="1"/>
    <n v="1"/>
    <m/>
    <m/>
    <m/>
    <s v="CR01"/>
    <s v="ACRM CRCA CTL"/>
    <m/>
    <n v="1000"/>
    <x v="1"/>
    <x v="1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6190"/>
    <n v="2"/>
    <s v="9519146190-2"/>
    <x v="2"/>
    <s v="Released"/>
    <x v="2"/>
    <n v="2"/>
    <m/>
    <m/>
    <m/>
    <s v="CR01"/>
    <s v="ACRM CRCA CTL"/>
    <m/>
    <n v="1200"/>
    <x v="1"/>
    <x v="7"/>
    <m/>
    <n v="200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0.55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5"/>
    <n v="0"/>
    <n v="28.45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x v="1"/>
    <s v="Released"/>
    <x v="1"/>
    <n v="1"/>
    <m/>
    <m/>
    <m/>
    <s v="CR01"/>
    <s v="ACRM CRCA CTL"/>
    <m/>
    <n v="1000"/>
    <x v="1"/>
    <x v="1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x v="1"/>
    <s v="Released"/>
    <x v="1"/>
    <n v="1"/>
    <m/>
    <m/>
    <m/>
    <s v="CR01"/>
    <s v="ACRM CRCA CTL"/>
    <m/>
    <n v="1000"/>
    <x v="1"/>
    <x v="1"/>
    <m/>
    <n v="2000"/>
    <s v="Jharkhand"/>
    <s v="East"/>
    <m/>
    <n v="165053"/>
    <s v="SUDISA ENTERPRISES (P) LTD.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4"/>
    <s v="9519209775-4"/>
    <x v="2"/>
    <s v="Released"/>
    <x v="2"/>
    <n v="2"/>
    <m/>
    <m/>
    <m/>
    <s v="CR02"/>
    <s v="ACRM CRCA CRS"/>
    <m/>
    <n v="1200"/>
    <x v="1"/>
    <x v="7"/>
    <m/>
    <n v="2000"/>
    <s v="Tamil Nadu"/>
    <s v="SOUTH"/>
    <m/>
    <n v="822271"/>
    <s v="TATA STEEL DOWNSTREAM PRODUCTS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88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4"/>
    <n v="0"/>
    <n v="27.74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5"/>
    <s v="9519209775-5"/>
    <x v="2"/>
    <s v="Released"/>
    <x v="2"/>
    <n v="2"/>
    <m/>
    <m/>
    <m/>
    <s v="CR02"/>
    <s v="ACRM CRCA CRS"/>
    <m/>
    <n v="1200"/>
    <x v="1"/>
    <x v="7"/>
    <m/>
    <n v="2000"/>
    <s v="Tamil Nadu"/>
    <s v="SOUTH"/>
    <m/>
    <n v="822271"/>
    <s v="TATA STEEL DOWNSTREAM PRODUCTS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5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745"/>
    <n v="0"/>
    <n v="110.745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6"/>
    <s v="9519209775-6"/>
    <x v="2"/>
    <s v="Released"/>
    <x v="2"/>
    <n v="2"/>
    <m/>
    <m/>
    <m/>
    <s v="CR02"/>
    <s v="ACRM CRCA CRS"/>
    <m/>
    <n v="1200"/>
    <x v="1"/>
    <x v="7"/>
    <m/>
    <n v="2000"/>
    <s v="Tamil Nadu"/>
    <s v="SOUTH"/>
    <m/>
    <n v="822271"/>
    <s v="TATA STEEL DOWNSTREAM PRODUCTS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6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.65"/>
    <n v="0"/>
    <n v="176.65"/>
    <n v="0"/>
    <n v="203"/>
    <m/>
    <m/>
    <m/>
    <m/>
    <m/>
    <m/>
    <m/>
    <m/>
    <s v="C"/>
    <m/>
    <m/>
    <m/>
    <m/>
    <m/>
    <m/>
    <m/>
    <m/>
    <m/>
    <m/>
    <m/>
    <m/>
    <m/>
    <m/>
    <m/>
    <n v="203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7"/>
    <s v="9519209775-7"/>
    <x v="1"/>
    <s v="Released"/>
    <x v="1"/>
    <n v="2"/>
    <m/>
    <m/>
    <m/>
    <s v="CR02"/>
    <s v="ACRM CRCA CRS"/>
    <m/>
    <n v="1200"/>
    <x v="1"/>
    <x v="7"/>
    <m/>
    <n v="2000"/>
    <s v="Tamil Nadu"/>
    <s v="SOUTH"/>
    <m/>
    <n v="822271"/>
    <s v="TATA STEEL DOWNSTREAM PRODUCTS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3"/>
    <d v="2025-10-28T00:00:00"/>
    <s v="ZBTO"/>
    <n v="9519199493"/>
    <n v="4"/>
    <s v="9519199493-4"/>
    <x v="5"/>
    <s v="Released"/>
    <x v="2"/>
    <m/>
    <m/>
    <m/>
    <m/>
    <s v="GL01"/>
    <s v="ACRM GP#2 TBSPL BGL"/>
    <m/>
    <n v="1200"/>
    <x v="2"/>
    <x v="4"/>
    <n v="3500"/>
    <n v="1000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4.66"/>
    <n v="51.34"/>
    <n v="5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34"/>
    <m/>
    <m/>
    <m/>
    <m/>
    <m/>
    <m/>
    <m/>
    <m/>
    <s v="R"/>
    <m/>
    <m/>
    <m/>
    <m/>
    <m/>
    <m/>
    <m/>
    <m/>
    <m/>
    <m/>
    <m/>
    <m/>
    <m/>
    <m/>
    <m/>
    <n v="51.34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4"/>
    <s v="9519215853-4"/>
    <x v="1"/>
    <s v="Released"/>
    <x v="1"/>
    <n v="1"/>
    <m/>
    <m/>
    <m/>
    <s v="CR01"/>
    <s v="ACRM CRCA CTL"/>
    <m/>
    <n v="1000"/>
    <x v="1"/>
    <x v="1"/>
    <m/>
    <n v="2000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60000000000002"/>
    <m/>
    <m/>
    <m/>
    <m/>
    <m/>
    <m/>
    <m/>
    <m/>
    <s v="T"/>
    <m/>
    <m/>
    <m/>
    <m/>
    <m/>
    <m/>
    <m/>
    <m/>
    <m/>
    <m/>
    <m/>
    <m/>
    <m/>
    <m/>
    <m/>
    <n v="20.260000000000002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80"/>
    <n v="1"/>
    <s v="9519215880-1"/>
    <x v="1"/>
    <s v="Released"/>
    <x v="1"/>
    <m/>
    <m/>
    <m/>
    <m/>
    <s v="CR01"/>
    <s v="ACRM CRCA CTL"/>
    <m/>
    <n v="1000"/>
    <x v="1"/>
    <x v="1"/>
    <m/>
    <n v="2000"/>
    <s v="PURNI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x v="2"/>
    <s v="Released"/>
    <x v="2"/>
    <m/>
    <m/>
    <m/>
    <m/>
    <s v="CR01"/>
    <s v="ACRM CRCA CTL"/>
    <m/>
    <n v="1000"/>
    <x v="1"/>
    <x v="1"/>
    <m/>
    <n v="2000"/>
    <s v="PATN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x v="1"/>
    <s v="Released"/>
    <x v="1"/>
    <n v="1"/>
    <m/>
    <m/>
    <m/>
    <s v="CR01"/>
    <s v="ACRM CRCA CTL"/>
    <m/>
    <n v="1000"/>
    <x v="1"/>
    <x v="1"/>
    <m/>
    <n v="2000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3"/>
    <s v="9519219884-3"/>
    <x v="5"/>
    <s v="Released"/>
    <x v="2"/>
    <m/>
    <m/>
    <m/>
    <m/>
    <s v="GP02"/>
    <s v="ACRM GP#3 WIDER SOFT"/>
    <m/>
    <n v="1200"/>
    <x v="0"/>
    <x v="3"/>
    <m/>
    <n v="2000"/>
    <m/>
    <s v="North"/>
    <m/>
    <m/>
    <s v="BIHANI ENTERPRISES"/>
    <n v="1854399"/>
    <s v="GP COIL SOFT-TATXGP-GK09-0.35X1220"/>
    <s v="C02"/>
    <s v="TATXGP"/>
    <s v="GK09"/>
    <n v="0.35"/>
    <n v="1220"/>
    <n v="0"/>
    <m/>
    <m/>
    <m/>
    <n v="5"/>
    <n v="7"/>
    <n v="112"/>
    <n v="67.92"/>
    <n v="44.079000000000001"/>
    <n v="44.079000000000001"/>
    <n v="13.594999999999999"/>
    <n v="0"/>
    <n v="0"/>
    <n v="0"/>
    <n v="0"/>
    <n v="0"/>
    <n v="0"/>
    <n v="0"/>
    <n v="0"/>
    <n v="0"/>
    <n v="0"/>
    <n v="0"/>
    <n v="0"/>
    <n v="0"/>
    <n v="0"/>
    <n v="0"/>
    <n v="13.88"/>
    <n v="0"/>
    <n v="0"/>
    <n v="0"/>
    <n v="0"/>
    <n v="0"/>
    <n v="0"/>
    <n v="44.079000000000001"/>
    <m/>
    <m/>
    <m/>
    <m/>
    <m/>
    <m/>
    <m/>
    <m/>
    <s v="Trimming only at RCL"/>
    <m/>
    <m/>
    <m/>
    <m/>
    <m/>
    <m/>
    <m/>
    <m/>
    <m/>
    <m/>
    <m/>
    <m/>
    <m/>
    <m/>
    <m/>
    <n v="44.079000000000001"/>
    <n v="0"/>
    <n v="0"/>
    <n v="0"/>
    <n v="0"/>
    <n v="0"/>
    <n v="0"/>
    <n v="0"/>
    <n v="0"/>
    <n v="0"/>
    <n v="0"/>
    <n v="0"/>
    <n v="0"/>
    <n v="13.594999999999999"/>
    <m/>
  </r>
  <r>
    <n v="743"/>
    <d v="2025-10-28T00:00:00"/>
    <s v="ZBTO"/>
    <n v="9519225058"/>
    <n v="1"/>
    <s v="9519225058-1"/>
    <x v="2"/>
    <s v="Released"/>
    <x v="2"/>
    <m/>
    <m/>
    <m/>
    <m/>
    <s v="GL03"/>
    <s v="ACRM GP#2 NON TBSPL"/>
    <m/>
    <n v="1200"/>
    <x v="2"/>
    <x v="11"/>
    <m/>
    <n v="1000"/>
    <m/>
    <s v="North"/>
    <m/>
    <m/>
    <s v="PURSHOTAM PROFILES PRIVATE LIM"/>
    <n v="4007669"/>
    <s v="GL COIL HARD  Y550GL H0GL 0.900X1200"/>
    <s v="B04"/>
    <s v="Y550GL"/>
    <s v="H0GL"/>
    <n v="0.9"/>
    <n v="1200"/>
    <n v="0"/>
    <m/>
    <m/>
    <m/>
    <n v="10"/>
    <n v="26"/>
    <n v="297"/>
    <n v="310.55"/>
    <n v="31.45"/>
    <n v="11.365"/>
    <n v="20.9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85000000000001"/>
    <n v="0"/>
    <n v="20.085000000000001"/>
    <n v="0"/>
    <n v="31.45"/>
    <m/>
    <m/>
    <m/>
    <m/>
    <m/>
    <m/>
    <m/>
    <m/>
    <s v="Trimming only at RCL"/>
    <m/>
    <m/>
    <m/>
    <m/>
    <m/>
    <m/>
    <m/>
    <m/>
    <m/>
    <m/>
    <m/>
    <m/>
    <m/>
    <m/>
    <m/>
    <n v="31.45"/>
    <n v="0"/>
    <n v="0"/>
    <n v="0"/>
    <n v="0"/>
    <n v="0"/>
    <n v="0"/>
    <n v="0"/>
    <n v="0"/>
    <n v="0"/>
    <n v="0"/>
    <n v="0"/>
    <n v="0"/>
    <n v="20.939999999999998"/>
    <m/>
  </r>
  <r>
    <n v="743"/>
    <d v="2025-10-29T00:00:00"/>
    <s v="ZBTO"/>
    <n v="9519229828"/>
    <n v="1"/>
    <s v="9519229828-1"/>
    <x v="1"/>
    <s v="Released"/>
    <x v="1"/>
    <m/>
    <m/>
    <m/>
    <m/>
    <s v="GP02"/>
    <s v="ACRM GP#3 WIDER SOFT"/>
    <m/>
    <n v="1200"/>
    <x v="0"/>
    <x v="3"/>
    <m/>
    <n v="2000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3"/>
    <d v="2025-10-29T00:00:00"/>
    <s v="ZBTO"/>
    <n v="9519229828"/>
    <n v="2"/>
    <s v="9519229828-2"/>
    <x v="1"/>
    <s v="Released"/>
    <x v="1"/>
    <m/>
    <m/>
    <m/>
    <m/>
    <s v="GP02"/>
    <s v="ACRM GP#3 WIDER SOFT"/>
    <m/>
    <n v="1200"/>
    <x v="0"/>
    <x v="3"/>
    <m/>
    <n v="2000"/>
    <s v="SIYAGANJ"/>
    <s v="West"/>
    <m/>
    <n v="944695"/>
    <s v="ANM ISPAT PRIVATE LIMITED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3"/>
    <d v="2025-10-29T00:00:00"/>
    <s v="ZBTO"/>
    <n v="9519229828"/>
    <n v="3"/>
    <s v="9519229828-3"/>
    <x v="1"/>
    <s v="Released"/>
    <x v="1"/>
    <m/>
    <m/>
    <m/>
    <m/>
    <s v="GP02"/>
    <s v="ACRM GP#3 WIDER SOFT"/>
    <m/>
    <n v="1200"/>
    <x v="0"/>
    <x v="3"/>
    <m/>
    <n v="2000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1"/>
    <s v="9519208417-1"/>
    <x v="2"/>
    <s v="Released"/>
    <x v="2"/>
    <m/>
    <m/>
    <m/>
    <m/>
    <s v="GL03"/>
    <s v="ACRM GP#2 NON TBSPL"/>
    <m/>
    <n v="1200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95.525000000000006"/>
    <n v="156.47399999999999"/>
    <n v="2.3690000000000002"/>
    <n v="76.22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10499999999999"/>
    <n v="0"/>
    <n v="154.10499999999999"/>
    <n v="0"/>
    <n v="156.47399999999999"/>
    <m/>
    <m/>
    <m/>
    <m/>
    <m/>
    <m/>
    <m/>
    <m/>
    <s v="R"/>
    <m/>
    <m/>
    <m/>
    <m/>
    <m/>
    <m/>
    <m/>
    <m/>
    <m/>
    <m/>
    <m/>
    <m/>
    <m/>
    <m/>
    <m/>
    <n v="156.47399999999999"/>
    <n v="0"/>
    <n v="0"/>
    <n v="0"/>
    <n v="0"/>
    <n v="0"/>
    <n v="0"/>
    <n v="0"/>
    <n v="0"/>
    <n v="0"/>
    <n v="0"/>
    <n v="0"/>
    <n v="0"/>
    <n v="76.224999999999994"/>
    <m/>
  </r>
  <r>
    <n v="743"/>
    <d v="2025-10-22T00:00:00"/>
    <s v="ZBTO"/>
    <n v="9519208417"/>
    <n v="2"/>
    <s v="9519208417-2"/>
    <x v="2"/>
    <s v="Released"/>
    <x v="2"/>
    <m/>
    <m/>
    <m/>
    <m/>
    <s v="GL03"/>
    <s v="ACRM GP#2 NON TBSPL"/>
    <m/>
    <n v="1200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113.63"/>
    <n v="138.37"/>
    <n v="-65.584999999999994"/>
    <n v="113.6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95500000000001"/>
    <n v="0"/>
    <n v="203.95500000000001"/>
    <n v="0"/>
    <n v="138.37"/>
    <m/>
    <m/>
    <m/>
    <m/>
    <m/>
    <m/>
    <m/>
    <m/>
    <s v="R"/>
    <m/>
    <m/>
    <m/>
    <m/>
    <m/>
    <m/>
    <m/>
    <m/>
    <m/>
    <m/>
    <m/>
    <m/>
    <m/>
    <m/>
    <m/>
    <n v="138.37"/>
    <n v="0"/>
    <n v="0"/>
    <n v="0"/>
    <n v="0"/>
    <n v="0"/>
    <n v="0"/>
    <n v="0"/>
    <n v="0"/>
    <n v="0"/>
    <n v="0"/>
    <n v="0"/>
    <n v="0"/>
    <n v="113.63000000000001"/>
    <m/>
  </r>
  <r>
    <n v="742"/>
    <d v="2025-10-30T00:00:00"/>
    <s v="ZBTO"/>
    <n v="9519232100"/>
    <n v="1"/>
    <s v="9519232100-1"/>
    <x v="1"/>
    <s v="Released"/>
    <x v="1"/>
    <m/>
    <m/>
    <m/>
    <m/>
    <s v="CR02"/>
    <s v="ACRM CRCA CRS"/>
    <m/>
    <n v="1200"/>
    <x v="1"/>
    <x v="7"/>
    <m/>
    <n v="2000"/>
    <m/>
    <s v="North"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2546"/>
    <n v="1"/>
    <s v="9519232546-1"/>
    <x v="1"/>
    <s v="Released"/>
    <x v="1"/>
    <m/>
    <m/>
    <m/>
    <m/>
    <s v="CR02"/>
    <s v="ACRM CRCA CRS"/>
    <m/>
    <n v="1200"/>
    <x v="1"/>
    <x v="7"/>
    <m/>
    <n v="2000"/>
    <m/>
    <s v="North"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936"/>
    <n v="3"/>
    <s v="9519144936-3"/>
    <x v="2"/>
    <s v="Released"/>
    <x v="2"/>
    <m/>
    <m/>
    <m/>
    <m/>
    <s v="GL03"/>
    <s v="ACRM GP#2 NON TBSPL"/>
    <m/>
    <n v="1200"/>
    <x v="2"/>
    <x v="11"/>
    <m/>
    <n v="1000"/>
    <m/>
    <s v="SOUTH"/>
    <m/>
    <m/>
    <s v="Metalkraft Forming Industries Pvt L"/>
    <n v="3886090"/>
    <s v="GL COIL HARD  Y550GL GL6H 0.900X1250"/>
    <s v="B04"/>
    <s v="Y550GL"/>
    <s v="GL6H"/>
    <n v="0.9"/>
    <n v="1250"/>
    <n v="0"/>
    <m/>
    <m/>
    <m/>
    <m/>
    <m/>
    <n v="203"/>
    <n v="94.33"/>
    <n v="108.67"/>
    <n v="21.33"/>
    <n v="42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34"/>
    <n v="0"/>
    <n v="87.34"/>
    <n v="0"/>
    <n v="108.67"/>
    <m/>
    <m/>
    <m/>
    <m/>
    <m/>
    <m/>
    <m/>
    <m/>
    <s v="R"/>
    <m/>
    <m/>
    <m/>
    <m/>
    <m/>
    <m/>
    <m/>
    <m/>
    <m/>
    <m/>
    <m/>
    <m/>
    <m/>
    <m/>
    <m/>
    <n v="108.67"/>
    <n v="0"/>
    <n v="0"/>
    <n v="0"/>
    <n v="0"/>
    <n v="0"/>
    <n v="0"/>
    <n v="0"/>
    <n v="0"/>
    <n v="0"/>
    <n v="0"/>
    <n v="0"/>
    <n v="0"/>
    <n v="42.6"/>
    <m/>
  </r>
  <r>
    <n v="742"/>
    <d v="2025-09-12T00:00:00"/>
    <s v="ZBTO"/>
    <n v="9519081551"/>
    <n v="3"/>
    <s v="9519081551-3"/>
    <x v="2"/>
    <s v="Released"/>
    <x v="2"/>
    <m/>
    <m/>
    <m/>
    <m/>
    <s v="HRPO"/>
    <m/>
    <m/>
    <n v="1200"/>
    <x v="4"/>
    <x v="14"/>
    <m/>
    <s v="2000-BPRS"/>
    <s v="YESHWANTHPURA"/>
    <s v="SOUTH"/>
    <m/>
    <n v="932179"/>
    <s v="DURGA STEEL INDUSTRIES"/>
    <n v="1210083"/>
    <s v="HR COILS-PO IS 1079 HR2 2X1250"/>
    <n v="768"/>
    <s v="THR099"/>
    <s v="HR99"/>
    <n v="2"/>
    <n v="1250"/>
    <n v="0"/>
    <m/>
    <s v=" "/>
    <m/>
    <n v="15"/>
    <n v="30"/>
    <n v="58"/>
    <n v="21.98"/>
    <n v="36.020000000000003"/>
    <n v="15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"/>
    <n v="0"/>
    <n v="20.6"/>
    <n v="0"/>
    <n v="36.020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2T00:00:00"/>
    <s v="ZBTF"/>
    <n v="4000517561"/>
    <n v="1"/>
    <s v="4000517561-1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2T00:00:00"/>
    <s v="ZBTF"/>
    <n v="4000517561"/>
    <n v="2"/>
    <s v="4000517561-2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5T00:00:00"/>
    <s v="ZBTO"/>
    <n v="9519081427"/>
    <n v="1"/>
    <s v="9519081427-1"/>
    <x v="2"/>
    <s v="Released"/>
    <x v="2"/>
    <m/>
    <m/>
    <m/>
    <m/>
    <s v="HRPO"/>
    <m/>
    <m/>
    <n v="1200"/>
    <x v="4"/>
    <x v="14"/>
    <m/>
    <s v="2000-BPRS"/>
    <s v="VALPARAI"/>
    <s v="SOUTH"/>
    <m/>
    <n v="116465"/>
    <s v="SRI BALAJI STEEL TRADERS"/>
    <n v="1210083"/>
    <s v="HR COILS-PO IS 1079 HR2 2X1250"/>
    <n v="768"/>
    <s v="THR099"/>
    <s v="HR99"/>
    <n v="2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2T00:00:00"/>
    <s v="ZBTF"/>
    <n v="4000518020"/>
    <n v="2"/>
    <s v="4000518020-2"/>
    <x v="2"/>
    <s v="Released"/>
    <x v="2"/>
    <m/>
    <m/>
    <m/>
    <m/>
    <s v="HRPO"/>
    <m/>
    <m/>
    <n v="1200"/>
    <x v="4"/>
    <x v="10"/>
    <m/>
    <s v="2000-BPRS"/>
    <s v="YESHWANTHPURA"/>
    <s v="SOUTH"/>
    <m/>
    <n v="650789"/>
    <s v="Hosur Tube Plant"/>
    <n v="4116633"/>
    <s v="HR COILS-PO THR099 2.50X1245"/>
    <n v="768"/>
    <s v="THR099"/>
    <s v="HR99"/>
    <n v="2.5"/>
    <n v="1245"/>
    <n v="0"/>
    <m/>
    <s v=" "/>
    <m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7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2T00:00:00"/>
    <s v="ZBTF"/>
    <n v="4000518020"/>
    <n v="3"/>
    <s v="4000518020-3"/>
    <x v="2"/>
    <s v="Released"/>
    <x v="2"/>
    <m/>
    <m/>
    <m/>
    <m/>
    <s v="HRPO"/>
    <m/>
    <m/>
    <n v="1200"/>
    <x v="4"/>
    <x v="10"/>
    <m/>
    <s v="2000-BPRS"/>
    <s v="YESHWANTHPURA"/>
    <s v="SOUTH"/>
    <m/>
    <n v="650789"/>
    <s v="Hosur Tube Plant"/>
    <n v="4116634"/>
    <s v="HR COILS-PO THR099 2.50X1255"/>
    <n v="768"/>
    <s v="THR099"/>
    <s v="HR99"/>
    <n v="2.5"/>
    <n v="1255"/>
    <n v="0"/>
    <m/>
    <s v=" "/>
    <m/>
    <n v="10"/>
    <n v="28"/>
    <n v="116"/>
    <n v="44.6"/>
    <n v="71.400000000000006"/>
    <n v="71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2T00:00:00"/>
    <s v="ZBTF"/>
    <n v="4000518020"/>
    <n v="4"/>
    <s v="4000518020-4"/>
    <x v="2"/>
    <s v="Released"/>
    <x v="2"/>
    <m/>
    <m/>
    <m/>
    <m/>
    <s v="HRPO"/>
    <m/>
    <m/>
    <n v="1200"/>
    <x v="4"/>
    <x v="10"/>
    <m/>
    <s v="2000-BPRS"/>
    <s v="YESHWANTHPURA"/>
    <s v="SOUTH"/>
    <m/>
    <n v="650789"/>
    <s v="Hosur Tube Plant"/>
    <n v="1210083"/>
    <s v="HR COILS-PO IS 1079 HR2 2X1250"/>
    <n v="768"/>
    <s v="THR099"/>
    <s v="HR99"/>
    <n v="2"/>
    <n v="1250"/>
    <n v="0"/>
    <m/>
    <s v=" "/>
    <m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5T00:00:00"/>
    <s v="ZBTF"/>
    <n v="9519077973"/>
    <n v="1"/>
    <s v="9519077973-1"/>
    <x v="1"/>
    <s v="Released"/>
    <x v="1"/>
    <m/>
    <m/>
    <m/>
    <m/>
    <s v="CRFH"/>
    <m/>
    <m/>
    <n v="1200"/>
    <x v="5"/>
    <x v="15"/>
    <m/>
    <s v="2000-BPRS"/>
    <s v="KHOPOLI"/>
    <s v="West"/>
    <m/>
    <n v="650783"/>
    <s v="Khopoli Wider CRM"/>
    <n v="4015459"/>
    <s v="CR COIL TATFHC TR10 0.479X1220"/>
    <s v="C09"/>
    <s v="TATFHC"/>
    <s v="TR10"/>
    <n v="0.47899999999999998"/>
    <n v="1220"/>
    <n v="0"/>
    <m/>
    <s v=" "/>
    <m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03999999999998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5T00:00:00"/>
    <s v="ZBTO"/>
    <n v="9519081380"/>
    <n v="1"/>
    <s v="9519081380-1"/>
    <x v="1"/>
    <s v="Released"/>
    <x v="1"/>
    <m/>
    <m/>
    <m/>
    <m/>
    <s v="HRPO"/>
    <m/>
    <m/>
    <n v="1200"/>
    <x v="4"/>
    <x v="14"/>
    <m/>
    <s v="2000-BPRS"/>
    <s v="CHENNAI"/>
    <s v="SOUTH"/>
    <m/>
    <n v="116465"/>
    <s v="SRI BALAJI STEEL TRADERS"/>
    <n v="1309822"/>
    <s v="HR COILS-PO IS 1079-HR2 4X1250"/>
    <n v="768"/>
    <s v="THA058"/>
    <s v="HA58"/>
    <n v="4"/>
    <n v="1250"/>
    <n v="0"/>
    <m/>
    <s v=" 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5T00:00:00"/>
    <s v="ZBTO"/>
    <n v="9519081518"/>
    <n v="1"/>
    <s v="9519081518-1"/>
    <x v="1"/>
    <s v="Released"/>
    <x v="1"/>
    <m/>
    <m/>
    <m/>
    <m/>
    <s v="HRPO"/>
    <m/>
    <n v="3000"/>
    <n v="1200"/>
    <x v="4"/>
    <x v="14"/>
    <m/>
    <s v="2000-BPRS"/>
    <s v="CHENNAI"/>
    <s v="SOUTH"/>
    <m/>
    <n v="861100"/>
    <s v="KARTHIK STEEL"/>
    <n v="1305553"/>
    <s v="HR COILS-PO IS 1079-HR2 6X1250"/>
    <n v="768"/>
    <s v="THA058"/>
    <s v="HA58"/>
    <n v="6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0T00:00:00"/>
    <s v="ZBTF"/>
    <n v="9519091566"/>
    <n v="2"/>
    <s v="9519091566-2"/>
    <x v="1"/>
    <s v="Released"/>
    <x v="1"/>
    <m/>
    <m/>
    <m/>
    <m/>
    <s v="CRFH"/>
    <m/>
    <m/>
    <n v="1200"/>
    <x v="5"/>
    <x v="15"/>
    <m/>
    <s v="2000-BPRS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19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0T00:00:00"/>
    <s v="ZBTF"/>
    <n v="9519091566"/>
    <n v="3"/>
    <s v="9519091566-3"/>
    <x v="0"/>
    <s v="Released"/>
    <x v="0"/>
    <m/>
    <m/>
    <m/>
    <m/>
    <s v="CRFH"/>
    <m/>
    <m/>
    <n v="1200"/>
    <x v="5"/>
    <x v="15"/>
    <m/>
    <s v="2000-BPRS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20"/>
    <n v="25"/>
    <n v="282"/>
    <n v="256.45999999999998"/>
    <n v="25.54"/>
    <n v="25.54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4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4T00:00:00"/>
    <s v="ZBTF"/>
    <n v="4000518371"/>
    <n v="1"/>
    <s v="4000518371-1"/>
    <x v="1"/>
    <s v="Released"/>
    <x v="1"/>
    <m/>
    <m/>
    <m/>
    <m/>
    <s v="HRPO"/>
    <m/>
    <m/>
    <n v="1200"/>
    <x v="4"/>
    <x v="9"/>
    <m/>
    <s v="1000-IPPE"/>
    <s v="THIRUVALLUR"/>
    <s v="SOUTH"/>
    <m/>
    <n v="600108"/>
    <s v="THE TATA IRON &amp; STEEL CO LTD "/>
    <n v="1210083"/>
    <s v="HR COILS-PO IS 1079 HR2 2X1250"/>
    <n v="768"/>
    <s v="THR099"/>
    <s v="HR99"/>
    <n v="2"/>
    <n v="1250"/>
    <n v="0"/>
    <m/>
    <s v=" "/>
    <m/>
    <n v="22"/>
    <n v="2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6T00:00:00"/>
    <s v="ZBTO"/>
    <n v="9519146183"/>
    <n v="1"/>
    <s v="9519146183-1"/>
    <x v="2"/>
    <s v="Released"/>
    <x v="2"/>
    <m/>
    <m/>
    <m/>
    <m/>
    <s v="HRPO"/>
    <m/>
    <m/>
    <n v="1200"/>
    <x v="4"/>
    <x v="16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20"/>
    <n v="31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6T00:00:00"/>
    <s v="ZBTO"/>
    <n v="9519146183"/>
    <n v="2"/>
    <s v="9519146183-2"/>
    <x v="2"/>
    <s v="Released"/>
    <x v="2"/>
    <m/>
    <m/>
    <m/>
    <m/>
    <s v="HRPO"/>
    <m/>
    <m/>
    <n v="1200"/>
    <x v="4"/>
    <x v="16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18.899999999999999"/>
    <n v="31"/>
    <n v="173.999"/>
    <n v="85.424999999999997"/>
    <n v="88.573999999999998"/>
    <n v="88.57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.57399999999999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5T00:00:00"/>
    <s v="ZBTO"/>
    <n v="9519073114"/>
    <n v="1"/>
    <s v="9519073114-1"/>
    <x v="2"/>
    <s v="Released"/>
    <x v="2"/>
    <m/>
    <m/>
    <m/>
    <m/>
    <s v="HRPO"/>
    <m/>
    <m/>
    <n v="1200"/>
    <x v="4"/>
    <x v="14"/>
    <m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m/>
    <s v=" 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1T00:00:00"/>
    <s v="ZBTO"/>
    <n v="9519089585"/>
    <n v="1"/>
    <s v="9519089585-1"/>
    <x v="2"/>
    <s v="Released"/>
    <x v="2"/>
    <m/>
    <m/>
    <m/>
    <m/>
    <s v="HRPO"/>
    <m/>
    <m/>
    <n v="1200"/>
    <x v="4"/>
    <x v="14"/>
    <m/>
    <s v="2200-BPRS"/>
    <s v="KOLAR"/>
    <s v="SOUTH"/>
    <m/>
    <n v="801611"/>
    <s v="SHIVA FERRIC PVT LTD"/>
    <n v="3187346"/>
    <s v="HR COILS-PO I09497 2.01X1250"/>
    <n v="768"/>
    <s v="I09497"/>
    <s v="HG01"/>
    <n v="2.0099999999999998"/>
    <n v="1250"/>
    <n v="0"/>
    <m/>
    <s v=" "/>
    <m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11T00:00:00"/>
    <s v="ZBTO"/>
    <n v="9519085406"/>
    <n v="1"/>
    <s v="9519085406-1"/>
    <x v="2"/>
    <s v="Released"/>
    <x v="2"/>
    <m/>
    <m/>
    <m/>
    <m/>
    <s v="HRPO"/>
    <m/>
    <m/>
    <n v="1200"/>
    <x v="4"/>
    <x v="14"/>
    <m/>
    <s v="2200-BPRS"/>
    <s v="KOLAR"/>
    <s v="SOUTH"/>
    <m/>
    <n v="801611"/>
    <s v="SHIVA FERRIC PVT LTD"/>
    <n v="1179966"/>
    <s v="HR COILS-PO IS 10748 GR 1 2X1250"/>
    <n v="768"/>
    <s v="I09497"/>
    <s v="HG01"/>
    <n v="2"/>
    <n v="1250"/>
    <n v="0"/>
    <m/>
    <s v=" "/>
    <m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6T00:00:00"/>
    <s v="ZBTO"/>
    <n v="9519164682"/>
    <n v="1"/>
    <s v="9519164682-1"/>
    <x v="2"/>
    <s v="Released"/>
    <x v="2"/>
    <m/>
    <m/>
    <m/>
    <m/>
    <s v="HRPO"/>
    <m/>
    <m/>
    <n v="1200"/>
    <x v="4"/>
    <x v="16"/>
    <n v="100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s v=" "/>
    <m/>
    <n v="17"/>
    <n v="27.5"/>
    <n v="145"/>
    <n v="88.69"/>
    <n v="56.31"/>
    <n v="56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31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6T00:00:00"/>
    <s v="ZBTO"/>
    <n v="9519158647"/>
    <n v="1"/>
    <s v="9519158647-1"/>
    <x v="2"/>
    <s v="Released"/>
    <x v="2"/>
    <m/>
    <m/>
    <m/>
    <m/>
    <s v="HRPO"/>
    <m/>
    <m/>
    <n v="1200"/>
    <x v="4"/>
    <x v="16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s v=" "/>
    <m/>
    <n v="18"/>
    <n v="31"/>
    <n v="289.99900000000002"/>
    <n v="83.52"/>
    <n v="206.47900000000001"/>
    <n v="141.098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38"/>
    <n v="0"/>
    <n v="65.38"/>
    <n v="0"/>
    <n v="206.47900000000001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6T00:00:00"/>
    <s v="ZBTO"/>
    <n v="9519164456"/>
    <n v="1"/>
    <s v="9519164456-1"/>
    <x v="2"/>
    <s v="Released"/>
    <x v="2"/>
    <m/>
    <m/>
    <m/>
    <m/>
    <s v="HRPO"/>
    <m/>
    <m/>
    <n v="1200"/>
    <x v="4"/>
    <x v="16"/>
    <m/>
    <s v="3000-IPPE"/>
    <s v="RAMANAGA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s v=" "/>
    <m/>
    <n v="20"/>
    <n v="31"/>
    <n v="116"/>
    <n v="66.63"/>
    <n v="49.37"/>
    <n v="49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37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109875"/>
    <n v="2"/>
    <s v="9519109875-2"/>
    <x v="2"/>
    <s v="Released"/>
    <x v="2"/>
    <m/>
    <m/>
    <m/>
    <m/>
    <s v="HRPO"/>
    <m/>
    <m/>
    <n v="1200"/>
    <x v="4"/>
    <x v="14"/>
    <m/>
    <s v="2000-BPRS"/>
    <s v="YESHWANTHPURA"/>
    <s v="SOUTH"/>
    <m/>
    <n v="165992"/>
    <s v="G.K.ISPAT PVT.LTD"/>
    <n v="1210097"/>
    <s v="HR COILS-PO IS 1079 HR2 5X1250"/>
    <n v="768"/>
    <s v="THR099"/>
    <s v="HR99"/>
    <n v="5"/>
    <n v="1250"/>
    <n v="0"/>
    <m/>
    <s v=" 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076188"/>
    <n v="1"/>
    <s v="9519076188-1"/>
    <x v="2"/>
    <s v="Released"/>
    <x v="2"/>
    <m/>
    <m/>
    <m/>
    <m/>
    <s v="HRPO"/>
    <m/>
    <m/>
    <n v="1200"/>
    <x v="4"/>
    <x v="14"/>
    <n v="1000"/>
    <s v="2000-BPRS"/>
    <s v="CHENNAI"/>
    <s v="SOUTH"/>
    <m/>
    <n v="861100"/>
    <s v="KARTHIK STEEL"/>
    <n v="1210097"/>
    <s v="HR COILS-PO IS 1079 HR2 5X1250"/>
    <n v="768"/>
    <s v="THR099"/>
    <s v="HR99"/>
    <n v="5"/>
    <n v="1250"/>
    <n v="0"/>
    <m/>
    <s v=" "/>
    <m/>
    <n v="18"/>
    <n v="3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29T00:00:00"/>
    <s v="ZBTO"/>
    <n v="9519144936"/>
    <n v="4"/>
    <s v="9519144936-4"/>
    <x v="2"/>
    <s v="Released"/>
    <x v="2"/>
    <m/>
    <m/>
    <m/>
    <m/>
    <s v="GL03"/>
    <s v="ACRM GP#2 NON TBSPL"/>
    <m/>
    <n v="1200"/>
    <x v="2"/>
    <x v="11"/>
    <n v="4000"/>
    <s v="1000-IPPE"/>
    <s v="ZAHIRABAD"/>
    <s v="SOUTH"/>
    <m/>
    <n v="188152"/>
    <s v="Metalkraft Forming Industries Pvt L"/>
    <n v="3886090"/>
    <s v="GL COIL HARD  Y550GL GL6H 0.900X1250"/>
    <s v="B04"/>
    <s v="Y550GL"/>
    <s v="GL6H"/>
    <n v="0.9"/>
    <n v="1250"/>
    <n v="0"/>
    <m/>
    <s v="AZ150"/>
    <m/>
    <n v="8"/>
    <n v="12"/>
    <n v="220"/>
    <n v="91.284999999999997"/>
    <n v="128.715"/>
    <n v="14.4"/>
    <n v="1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315"/>
    <n v="0"/>
    <n v="114.315"/>
    <n v="0"/>
    <n v="128.715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4T00:00:00"/>
    <s v="ZBTO"/>
    <n v="9519248672"/>
    <n v="1"/>
    <s v="9519248672-1"/>
    <x v="1"/>
    <s v="Released"/>
    <x v="1"/>
    <m/>
    <m/>
    <m/>
    <m/>
    <s v="CR03"/>
    <s v="ACRM CRCA SPM"/>
    <m/>
    <n v="1300"/>
    <x v="1"/>
    <x v="5"/>
    <m/>
    <s v="2000-BPRS"/>
    <s v="AHMEDABAD"/>
    <s v="West"/>
    <m/>
    <n v="854773"/>
    <s v="ANM ISPAT PVT LTD"/>
    <n v="3532322"/>
    <s v="CR COIL TATXXD AH03 1X1320"/>
    <s v="C01"/>
    <s v="TATXXD"/>
    <s v="AH03"/>
    <n v="1"/>
    <n v="1320"/>
    <n v="0"/>
    <m/>
    <s v=" "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4T00:00:00"/>
    <s v="ZBTO"/>
    <n v="9519248672"/>
    <n v="2"/>
    <s v="9519248672-2"/>
    <x v="1"/>
    <s v="Released"/>
    <x v="1"/>
    <m/>
    <m/>
    <m/>
    <m/>
    <s v="CR03"/>
    <s v="ACRM CRCA SPM"/>
    <m/>
    <n v="1300"/>
    <x v="1"/>
    <x v="5"/>
    <m/>
    <s v="2000-BPRS"/>
    <s v="AHMEDABAD"/>
    <s v="West"/>
    <m/>
    <n v="854773"/>
    <s v="ANM ISPAT PVT LTD"/>
    <n v="3532323"/>
    <s v="CR COIL TATXXD AH03 1.200X1320"/>
    <s v="C01"/>
    <s v="TATXXD"/>
    <s v="AH03"/>
    <n v="1.2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4T00:00:00"/>
    <s v="ZBTO"/>
    <n v="9519248672"/>
    <n v="3"/>
    <s v="9519248672-3"/>
    <x v="1"/>
    <s v="Released"/>
    <x v="1"/>
    <m/>
    <m/>
    <m/>
    <m/>
    <s v="CR03"/>
    <s v="ACRM CRCA SPM"/>
    <m/>
    <n v="1300"/>
    <x v="1"/>
    <x v="5"/>
    <m/>
    <s v="2000-BPRS"/>
    <s v="AHMEDABAD"/>
    <s v="West"/>
    <m/>
    <n v="854773"/>
    <s v="ANM ISPAT PVT LTD"/>
    <n v="3646079"/>
    <s v="CR COIL TATXXD AH03 1.500X1320"/>
    <s v="C01"/>
    <s v="TATXXD"/>
    <s v="AH03"/>
    <n v="1.5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0T00:00:00"/>
    <s v="ZBTO"/>
    <n v="9519114845"/>
    <n v="1"/>
    <s v="9519114845-1"/>
    <x v="1"/>
    <s v="Released"/>
    <x v="1"/>
    <m/>
    <m/>
    <m/>
    <m/>
    <s v="CR02"/>
    <s v="ACRM CRCA CRS"/>
    <m/>
    <n v="900"/>
    <x v="1"/>
    <x v="7"/>
    <m/>
    <s v="2000-BPRS"/>
    <s v="VISHAKHAPATNAM"/>
    <s v="SOUTH"/>
    <m/>
    <n v="946077"/>
    <s v="SITARAM IRON AND STEEL PVT LTD"/>
    <n v="1804789"/>
    <s v="CRCA COIL-TATXXD-AU03-0.5X900"/>
    <s v="C01"/>
    <s v="TATXXD"/>
    <s v="AU03"/>
    <n v="0.5"/>
    <n v="900"/>
    <n v="0"/>
    <m/>
    <s v=" "/>
    <m/>
    <n v="8"/>
    <n v="1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3T00:00:00"/>
    <s v="ZBTO"/>
    <n v="9519128035"/>
    <n v="2"/>
    <s v="9519128035-2"/>
    <x v="2"/>
    <s v="Released"/>
    <x v="2"/>
    <m/>
    <m/>
    <m/>
    <m/>
    <s v="HRPO"/>
    <m/>
    <m/>
    <n v="1200"/>
    <x v="4"/>
    <x v="1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m/>
    <s v=" "/>
    <m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9T00:00:00"/>
    <s v="ZBTO"/>
    <n v="9519219867"/>
    <n v="7"/>
    <s v="9519219867-7"/>
    <x v="2"/>
    <s v="Released"/>
    <x v="2"/>
    <m/>
    <m/>
    <m/>
    <m/>
    <s v="GP03"/>
    <s v="ACRM GP#3 NARROW"/>
    <m/>
    <n v="900"/>
    <x v="0"/>
    <x v="0"/>
    <m/>
    <s v="2000-BPRS"/>
    <s v="GUWAHATI"/>
    <s v="East"/>
    <m/>
    <n v="116649"/>
    <s v="SAGAR STEELS"/>
    <n v="1851074"/>
    <s v="GP COIL SOFT-TATXGP-GLK1-0.28X900"/>
    <s v="C02"/>
    <s v="TATXGP"/>
    <s v="GLK1"/>
    <n v="0.28000000000000003"/>
    <n v="900"/>
    <n v="0"/>
    <m/>
    <s v="Z80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189220"/>
    <n v="1"/>
    <s v="9519189220-1"/>
    <x v="2"/>
    <s v="Released"/>
    <x v="2"/>
    <m/>
    <m/>
    <m/>
    <m/>
    <s v="GP03"/>
    <s v="ACRM GP#3 NARROW"/>
    <m/>
    <n v="900"/>
    <x v="0"/>
    <x v="0"/>
    <m/>
    <s v="2000-BPRS"/>
    <s v="WEST BOKARO"/>
    <s v="East"/>
    <m/>
    <n v="185794"/>
    <s v="Shree Bajrang Steel Udyog"/>
    <n v="1854424"/>
    <s v="GP COIL SOFT-TATXGP-GK09-0.6X900"/>
    <s v="C02"/>
    <s v="TATXGP"/>
    <s v="GK09"/>
    <n v="0.6"/>
    <n v="900"/>
    <n v="0"/>
    <m/>
    <s v="Z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163881"/>
    <n v="1"/>
    <s v="9519163881-1"/>
    <x v="2"/>
    <s v="Released"/>
    <x v="1"/>
    <m/>
    <m/>
    <m/>
    <m/>
    <s v="GP03"/>
    <s v="ACRM GP#3 NARROW"/>
    <m/>
    <n v="900"/>
    <x v="0"/>
    <x v="0"/>
    <m/>
    <s v="2000-BPRS"/>
    <s v="TATANAGAR"/>
    <s v="East"/>
    <m/>
    <n v="165053"/>
    <s v="SUDISA ENTERPRISES (P) LTD."/>
    <n v="1852414"/>
    <s v="GP COIL SOFT-TSBXGP-N1GP-0.6X900"/>
    <s v="C02"/>
    <s v="TSBXGP"/>
    <s v="N1GP"/>
    <n v="0.6"/>
    <n v="900"/>
    <n v="0"/>
    <m/>
    <s v="Z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189503"/>
    <n v="1"/>
    <s v="9519189503-1"/>
    <x v="2"/>
    <s v="Released"/>
    <x v="2"/>
    <m/>
    <m/>
    <m/>
    <m/>
    <s v="GP03"/>
    <s v="ACRM GP#3 NARROW"/>
    <m/>
    <n v="900"/>
    <x v="0"/>
    <x v="0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7T00:00:00"/>
    <s v="ZBTO"/>
    <n v="9519080861"/>
    <n v="1"/>
    <s v="9519080861-1"/>
    <x v="0"/>
    <s v="Released"/>
    <x v="0"/>
    <m/>
    <m/>
    <m/>
    <m/>
    <s v="CRFH"/>
    <m/>
    <n v="2000"/>
    <n v="1200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13.22"/>
    <n v="238.78"/>
    <n v="238.78"/>
    <n v="13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.7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7T00:00:00"/>
    <s v="ZBTO"/>
    <n v="9519080861"/>
    <n v="2"/>
    <s v="9519080861-2"/>
    <x v="2"/>
    <s v="Released"/>
    <x v="2"/>
    <m/>
    <m/>
    <m/>
    <m/>
    <s v="CRFH"/>
    <m/>
    <m/>
    <n v="1200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7T00:00:00"/>
    <s v="ZBTO"/>
    <n v="9519080861"/>
    <n v="3"/>
    <s v="9519080861-3"/>
    <x v="2"/>
    <s v="Released"/>
    <x v="2"/>
    <m/>
    <m/>
    <m/>
    <m/>
    <s v="CRFH"/>
    <m/>
    <m/>
    <n v="1200"/>
    <x v="5"/>
    <x v="9"/>
    <n v="1000"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7T00:00:00"/>
    <s v="ZBTO"/>
    <n v="9519080861"/>
    <n v="4"/>
    <s v="9519080861-4"/>
    <x v="2"/>
    <s v="Released"/>
    <x v="2"/>
    <m/>
    <m/>
    <m/>
    <m/>
    <s v="CRFH"/>
    <m/>
    <m/>
    <n v="1200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1T00:00:00"/>
    <s v="ZBTO"/>
    <n v="9519239240"/>
    <n v="1"/>
    <s v="9519239240-1"/>
    <x v="1"/>
    <s v="Released"/>
    <x v="1"/>
    <m/>
    <m/>
    <m/>
    <m/>
    <s v="GP02"/>
    <s v="ACRM GP#3 WIDER SOFT"/>
    <m/>
    <n v="1200"/>
    <x v="0"/>
    <x v="3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m/>
    <s v="Z80"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F"/>
    <n v="9519268386"/>
    <n v="1"/>
    <s v="9519268386-1"/>
    <x v="2"/>
    <s v="Released"/>
    <x v="2"/>
    <m/>
    <m/>
    <m/>
    <m/>
    <s v="GP01"/>
    <s v="ACRM GP#3 WIDER HARD"/>
    <m/>
    <n v="1300"/>
    <x v="0"/>
    <x v="12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m/>
    <s v="Z120"/>
    <m/>
    <n v="12"/>
    <n v="30"/>
    <n v="310.00099999999998"/>
    <n v="84.45"/>
    <n v="225.54900000000001"/>
    <n v="225.54900000000001"/>
    <n v="54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.54900000000001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026"/>
    <n v="1"/>
    <s v="9519248026-1"/>
    <x v="2"/>
    <s v="Released"/>
    <x v="2"/>
    <m/>
    <m/>
    <m/>
    <m/>
    <s v="GL03"/>
    <s v="ACRM GP#2 NON TBSPL"/>
    <m/>
    <n v="1200"/>
    <x v="2"/>
    <x v="9"/>
    <m/>
    <s v="1000-IPPE"/>
    <s v="TAMBATI"/>
    <s v="West"/>
    <m/>
    <n v="942186"/>
    <s v="PRABHAT GLOBAL COLOURCOATED PRIVATE"/>
    <n v="1882436"/>
    <s v="GL COIL HARD -Y550GL-H7GL-0.37X1220"/>
    <s v="B04"/>
    <s v="Y550GL"/>
    <s v="H7GL"/>
    <n v="0.37"/>
    <n v="1220"/>
    <n v="0"/>
    <m/>
    <s v="AZ70"/>
    <m/>
    <n v="8"/>
    <n v="12"/>
    <n v="112.999"/>
    <n v="0"/>
    <n v="112.999"/>
    <n v="112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.99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026"/>
    <n v="2"/>
    <s v="9519248026-2"/>
    <x v="2"/>
    <s v="Released"/>
    <x v="2"/>
    <m/>
    <m/>
    <m/>
    <m/>
    <s v="GL03"/>
    <s v="ACRM GP#2 NON TBSPL"/>
    <m/>
    <n v="1200"/>
    <x v="2"/>
    <x v="9"/>
    <n v="4800"/>
    <s v="1000-IPPE"/>
    <s v="TAMBATI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s v="AZ150"/>
    <m/>
    <n v="8"/>
    <n v="12"/>
    <n v="60.999000000000002"/>
    <n v="0"/>
    <n v="60.999000000000002"/>
    <n v="60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999000000000002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48652"/>
    <n v="3"/>
    <s v="9519248652-3"/>
    <x v="2"/>
    <s v="Released"/>
    <x v="2"/>
    <m/>
    <m/>
    <m/>
    <m/>
    <s v="GL01"/>
    <s v="ACRM GP#2 TBSPL BGL"/>
    <m/>
    <n v="1200"/>
    <x v="2"/>
    <x v="4"/>
    <m/>
    <s v="1000-IPPE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347"/>
    <n v="337.10500000000002"/>
    <n v="9.8949999999999996"/>
    <n v="-97.564999999999998"/>
    <n v="155.59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46"/>
    <n v="0"/>
    <n v="107.46"/>
    <n v="0"/>
    <n v="9.8949999999999996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F"/>
    <n v="9519268447"/>
    <n v="2"/>
    <s v="9519268447-2"/>
    <x v="2"/>
    <s v="Released"/>
    <x v="2"/>
    <m/>
    <m/>
    <m/>
    <m/>
    <s v="GP01"/>
    <s v="ACRM GP#3 WIDER HARD"/>
    <n v="3000"/>
    <n v="1300"/>
    <x v="0"/>
    <x v="12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93"/>
    <n v="59.55"/>
    <n v="33.450000000000003"/>
    <n v="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46"/>
    <n v="0"/>
    <n v="30.46"/>
    <n v="0"/>
    <n v="33.450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F"/>
    <n v="9519268386"/>
    <n v="2"/>
    <s v="9519268386-2"/>
    <x v="2"/>
    <s v="Released"/>
    <x v="2"/>
    <m/>
    <m/>
    <m/>
    <m/>
    <s v="GP01"/>
    <s v="ACRM GP#3 WIDER HARD"/>
    <m/>
    <n v="1300"/>
    <x v="0"/>
    <x v="12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248"/>
    <n v="74.254999999999995"/>
    <n v="173.745"/>
    <n v="5.7649999999999997"/>
    <n v="29.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.98"/>
    <n v="0"/>
    <n v="167.98"/>
    <n v="0"/>
    <n v="173.74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2570"/>
    <n v="2"/>
    <s v="9519262570-2"/>
    <x v="1"/>
    <s v="Released"/>
    <x v="1"/>
    <m/>
    <m/>
    <m/>
    <m/>
    <s v="CR01"/>
    <s v="ACRM CRCA CTL"/>
    <m/>
    <n v="1000"/>
    <x v="1"/>
    <x v="7"/>
    <m/>
    <s v="2000-BPRS"/>
    <s v="PATNA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4T00:00:00"/>
    <s v="ZBTO"/>
    <n v="9519269638"/>
    <n v="1"/>
    <s v="9519269638-1"/>
    <x v="1"/>
    <s v="Released"/>
    <x v="1"/>
    <m/>
    <m/>
    <m/>
    <m/>
    <s v="GP02"/>
    <s v="ACRM GP#3 WIDER SOFT"/>
    <m/>
    <n v="1200"/>
    <x v="0"/>
    <x v="3"/>
    <m/>
    <s v="2000-BPRS"/>
    <s v="GUMMIDIPOONDI"/>
    <s v="SOUTH"/>
    <m/>
    <n v="826558"/>
    <s v="V.N.C. STEEL DISTRIBUTORS"/>
    <n v="1312665"/>
    <s v="GP COIL TATXGP GLK2 0.600X1220"/>
    <s v="C02"/>
    <s v="TATXGP"/>
    <s v="GLK2"/>
    <n v="0.6"/>
    <n v="1220"/>
    <n v="0"/>
    <m/>
    <s v="Z120"/>
    <m/>
    <n v="4"/>
    <n v="11"/>
    <n v="112.001"/>
    <n v="80.72"/>
    <n v="31.280999999999999"/>
    <n v="31.280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8099999999999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62570"/>
    <n v="3"/>
    <s v="9519262570-3"/>
    <x v="2"/>
    <s v="Released"/>
    <x v="2"/>
    <m/>
    <m/>
    <m/>
    <m/>
    <s v="CR01"/>
    <s v="ACRM CRCA CTL"/>
    <m/>
    <n v="1000"/>
    <x v="1"/>
    <x v="1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7T00:00:00"/>
    <s v="ZBTO"/>
    <n v="9519256931"/>
    <n v="2"/>
    <s v="9519256931-2"/>
    <x v="1"/>
    <s v="Released"/>
    <x v="1"/>
    <m/>
    <m/>
    <m/>
    <m/>
    <s v="GP02"/>
    <s v="ACRM GP#3 WIDER SOFT"/>
    <m/>
    <n v="1200"/>
    <x v="0"/>
    <x v="3"/>
    <m/>
    <s v="2000-BPRS"/>
    <s v="VARANASI"/>
    <s v="North"/>
    <m/>
    <n v="931525"/>
    <s v="INDIA STEEL INDUSTRIES"/>
    <n v="1300227"/>
    <s v="GP COIL SOFT-TATXGP-GLK1-0.6X1220"/>
    <s v="C02"/>
    <s v="TATXGP"/>
    <s v="GLK1"/>
    <n v="0.6"/>
    <n v="1220"/>
    <n v="0"/>
    <m/>
    <s v="Z80"/>
    <m/>
    <n v="3.2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8T00:00:00"/>
    <s v="ZBTO"/>
    <n v="9519282296"/>
    <n v="2"/>
    <s v="9519282296-2"/>
    <x v="1"/>
    <s v="Released"/>
    <x v="1"/>
    <m/>
    <m/>
    <m/>
    <m/>
    <s v="GP02"/>
    <s v="ACRM GP#3 WIDER SOFT"/>
    <m/>
    <n v="1200"/>
    <x v="0"/>
    <x v="3"/>
    <m/>
    <s v="2000-BPRS"/>
    <s v="ROHTAK"/>
    <s v="North"/>
    <m/>
    <n v="185408"/>
    <s v="DS STEEL"/>
    <n v="1851091"/>
    <s v="GP COIL SOFT-TATXGP-GK09-0.4X1250"/>
    <s v="C02"/>
    <s v="TATXGP"/>
    <s v="GK09"/>
    <n v="0.4"/>
    <n v="1250"/>
    <n v="0"/>
    <m/>
    <s v="Z80"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T"/>
    <n v="9519265340"/>
    <n v="1"/>
    <s v="9519265340-1"/>
    <x v="2"/>
    <s v="Released"/>
    <x v="2"/>
    <m/>
    <m/>
    <m/>
    <m/>
    <s v="CR03"/>
    <s v="ACRM CRCA SPM"/>
    <m/>
    <n v="1200"/>
    <x v="1"/>
    <x v="13"/>
    <m/>
    <s v="2000-BPRS"/>
    <s v="CHENNAI"/>
    <s v="SOUTH"/>
    <m/>
    <n v="822271"/>
    <s v="TATA STEEL DOWNSTREAM PRODUCTS LIMI"/>
    <n v="4156778"/>
    <s v="CR COIL TATXHS RL11 1.600X1250"/>
    <s v="C01"/>
    <s v="TATXHS"/>
    <s v="RL11"/>
    <n v="1.6"/>
    <n v="1250"/>
    <n v="0"/>
    <m/>
    <s v=" "/>
    <m/>
    <n v="5"/>
    <n v="29"/>
    <n v="50"/>
    <n v="0"/>
    <n v="49.99"/>
    <n v="-1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01"/>
    <n v="0"/>
    <n v="51.01"/>
    <n v="0"/>
    <n v="49.9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610"/>
    <n v="4"/>
    <s v="9519278610-4"/>
    <x v="2"/>
    <s v="Released"/>
    <x v="2"/>
    <m/>
    <m/>
    <m/>
    <m/>
    <s v="CR01"/>
    <s v="ACRM CRCA CTL"/>
    <m/>
    <n v="1100"/>
    <x v="1"/>
    <x v="1"/>
    <m/>
    <s v="2000-BPRS"/>
    <s v="HOWRAH"/>
    <s v="East"/>
    <m/>
    <n v="925093"/>
    <s v="PSPL STEEL PROCESSORS PRIVATE LIMIT"/>
    <n v="3409913"/>
    <s v="CRCA SHEET TSBCRC SR15 0.600X1120X2000"/>
    <s v="C06"/>
    <s v="TSBCRC"/>
    <s v="SR15"/>
    <n v="0.6"/>
    <n v="1120"/>
    <n v="2000"/>
    <m/>
    <s v=" "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610"/>
    <n v="5"/>
    <s v="9519278610-5"/>
    <x v="2"/>
    <s v="Released"/>
    <x v="2"/>
    <m/>
    <m/>
    <m/>
    <m/>
    <s v="CR01"/>
    <s v="ACRM CRCA CTL"/>
    <n v="500"/>
    <n v="1100"/>
    <x v="1"/>
    <x v="1"/>
    <m/>
    <s v="2000-BPRS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610"/>
    <n v="6"/>
    <s v="9519278610-6"/>
    <x v="2"/>
    <s v="Released"/>
    <x v="2"/>
    <m/>
    <m/>
    <m/>
    <m/>
    <s v="CR01"/>
    <s v="ACRM CRCA CTL"/>
    <m/>
    <n v="1100"/>
    <x v="1"/>
    <x v="1"/>
    <m/>
    <s v="2000-BPRS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7T00:00:00"/>
    <s v="ZBTO"/>
    <n v="9519265634"/>
    <n v="2"/>
    <s v="9519265634-2"/>
    <x v="2"/>
    <s v="Released"/>
    <x v="2"/>
    <m/>
    <m/>
    <m/>
    <s v="N/C"/>
    <s v="GL03"/>
    <s v="ACRM GP#2 NON TBSPL"/>
    <m/>
    <n v="1100"/>
    <x v="2"/>
    <x v="11"/>
    <m/>
    <s v="1000-IPPE"/>
    <s v="ZAHIRABAD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s v="AZ150"/>
    <m/>
    <n v="8"/>
    <n v="12"/>
    <n v="243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7T00:00:00"/>
    <s v="ZBTO"/>
    <n v="9519265634"/>
    <n v="3"/>
    <s v="9519265634-3"/>
    <x v="2"/>
    <s v="Released"/>
    <x v="2"/>
    <m/>
    <m/>
    <m/>
    <m/>
    <s v="GL03"/>
    <s v="ACRM GP#2 NON TBSPL"/>
    <m/>
    <n v="1200"/>
    <x v="2"/>
    <x v="11"/>
    <m/>
    <s v="1000-IPPE"/>
    <s v="ZAHIRABAD"/>
    <s v="SOUTH"/>
    <m/>
    <n v="188152"/>
    <s v="Metalkraft Forming Industries Pvt L"/>
    <n v="3903395"/>
    <s v="GL COIL HARD  Y550GL GL6H 0.900X1220"/>
    <s v="B04"/>
    <s v="Y550GL"/>
    <s v="GL6H"/>
    <n v="0.9"/>
    <n v="1220"/>
    <n v="0"/>
    <m/>
    <s v="AZ150"/>
    <m/>
    <n v="8"/>
    <n v="12"/>
    <n v="112"/>
    <n v="78.784999999999997"/>
    <n v="33.215000000000003"/>
    <n v="-1.4850000000000001"/>
    <n v="3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700000000000003"/>
    <n v="0"/>
    <n v="34.700000000000003"/>
    <n v="0"/>
    <n v="33.21500000000000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31754"/>
    <n v="2"/>
    <s v="9519231754-2"/>
    <x v="2"/>
    <s v="Released"/>
    <x v="2"/>
    <m/>
    <m/>
    <m/>
    <m/>
    <s v="CR03"/>
    <s v="ACRM CRCA SPM"/>
    <m/>
    <n v="1200"/>
    <x v="1"/>
    <x v="1"/>
    <m/>
    <s v="2000-BPRS"/>
    <s v="GUWAHATI"/>
    <s v="East"/>
    <m/>
    <n v="116649"/>
    <s v="SAGAR STEELS"/>
    <n v="3516009"/>
    <s v="CR COIL TSBCRC SR25 0.700X1250"/>
    <s v="C01"/>
    <s v="TSBCRC"/>
    <s v="SR25"/>
    <n v="0.7"/>
    <n v="1250"/>
    <n v="0"/>
    <m/>
    <s v=" 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4T00:00:00"/>
    <s v="ZBTO"/>
    <n v="9519269707"/>
    <n v="1"/>
    <s v="9519269707-1"/>
    <x v="2"/>
    <s v="Released"/>
    <x v="2"/>
    <m/>
    <m/>
    <m/>
    <m/>
    <s v="GP02"/>
    <s v="ACRM GP#3 WIDER SOFT"/>
    <m/>
    <n v="1200"/>
    <x v="0"/>
    <x v="3"/>
    <m/>
    <s v="2000-BPRS"/>
    <s v="BOMBAY"/>
    <s v="West"/>
    <m/>
    <n v="932086"/>
    <s v="ANM ISPAT PRIVATE LIMITED"/>
    <n v="1300230"/>
    <s v="GP COIL SOFT-TATXGP-GLK1-0.3X1220"/>
    <s v="C02"/>
    <s v="TATXGP"/>
    <s v="GLK1"/>
    <n v="0.3"/>
    <n v="1220"/>
    <n v="0"/>
    <m/>
    <s v="Z80"/>
    <m/>
    <n v="4"/>
    <n v="6"/>
    <n v="280"/>
    <n v="82.09"/>
    <n v="239.91"/>
    <n v="239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.9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4T00:00:00"/>
    <s v="ZBTO"/>
    <n v="9519269707"/>
    <n v="3"/>
    <s v="9519269707-3"/>
    <x v="2"/>
    <s v="Released"/>
    <x v="2"/>
    <m/>
    <m/>
    <m/>
    <m/>
    <s v="GP02"/>
    <s v="ACRM GP#3 WIDER SOFT"/>
    <m/>
    <n v="1200"/>
    <x v="0"/>
    <x v="3"/>
    <n v="1250"/>
    <s v="2000-BPRS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280"/>
    <n v="115.07"/>
    <n v="206.93"/>
    <n v="206.93"/>
    <n v="60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9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4T00:00:00"/>
    <s v="ZBTO"/>
    <n v="9519269707"/>
    <n v="4"/>
    <s v="9519269707-4"/>
    <x v="2"/>
    <s v="Released"/>
    <x v="2"/>
    <m/>
    <m/>
    <m/>
    <m/>
    <s v="GP02"/>
    <s v="ACRM GP#3 WIDER SOFT"/>
    <m/>
    <n v="1200"/>
    <x v="0"/>
    <x v="3"/>
    <m/>
    <s v="2000-BPRS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84"/>
    <n v="42.95"/>
    <n v="41.05"/>
    <n v="41.05"/>
    <n v="11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05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765"/>
    <n v="2"/>
    <s v="9519264765-2"/>
    <x v="1"/>
    <s v="Released"/>
    <x v="1"/>
    <m/>
    <m/>
    <m/>
    <m/>
    <s v="CR02"/>
    <s v="ACRM CRCA CRS"/>
    <m/>
    <n v="1200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1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7274"/>
    <n v="2"/>
    <s v="9519267274-2"/>
    <x v="2"/>
    <s v="Released"/>
    <x v="2"/>
    <m/>
    <m/>
    <m/>
    <m/>
    <s v="GP02"/>
    <s v="ACRM GP#3 WIDER SOFT"/>
    <m/>
    <n v="1200"/>
    <x v="0"/>
    <x v="3"/>
    <m/>
    <s v="2000-BPRS"/>
    <s v="UTTARKASHI"/>
    <s v="North"/>
    <m/>
    <n v="150962"/>
    <s v="BIHANI INTERNATIONAL PVT LTD."/>
    <n v="1334725"/>
    <s v="GP COIL SOFT-TATXGP-GK09-0.6X1220"/>
    <s v="C02"/>
    <s v="TATXGP"/>
    <s v="GK09"/>
    <n v="0.6"/>
    <n v="1220"/>
    <n v="0"/>
    <m/>
    <s v="Z80"/>
    <m/>
    <n v="4"/>
    <n v="7"/>
    <n v="28"/>
    <n v="21.37"/>
    <n v="6.63"/>
    <n v="6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8T00:00:00"/>
    <s v="ZBTO"/>
    <n v="9519267693"/>
    <n v="1"/>
    <s v="9519267693-1"/>
    <x v="2"/>
    <s v="Released"/>
    <x v="2"/>
    <m/>
    <m/>
    <m/>
    <m/>
    <s v="GL03"/>
    <s v="ACRM GP#2 NON TBSPL"/>
    <m/>
    <n v="1200"/>
    <x v="2"/>
    <x v="11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m/>
    <s v="AZ150"/>
    <m/>
    <n v="7"/>
    <n v="12.5"/>
    <n v="216"/>
    <n v="43.805"/>
    <n v="172.19399999999999"/>
    <n v="2.4889999999999999"/>
    <n v="33.7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.70500000000001"/>
    <n v="0"/>
    <n v="169.70500000000001"/>
    <n v="0"/>
    <n v="172.1939999999999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6T00:00:00"/>
    <s v="ZBTF"/>
    <n v="9519272334"/>
    <n v="2"/>
    <s v="9519272334-2"/>
    <x v="2"/>
    <s v="Released"/>
    <x v="2"/>
    <m/>
    <m/>
    <m/>
    <m/>
    <s v="GP02"/>
    <s v="ACRM GP#3 WIDER SOFT"/>
    <m/>
    <n v="1200"/>
    <x v="0"/>
    <x v="3"/>
    <m/>
    <s v="2000-BPRS"/>
    <s v="TCIL-JAMSHEDPUR"/>
    <s v="East"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237.35499999999999"/>
    <n v="42.645000000000003"/>
    <n v="12.31"/>
    <n v="151.61500000000001"/>
    <n v="0"/>
    <n v="139.62"/>
    <n v="70.55"/>
    <n v="47.835000000000001"/>
    <n v="0"/>
    <n v="0"/>
    <n v="0"/>
    <n v="0"/>
    <n v="0"/>
    <n v="0"/>
    <n v="0"/>
    <n v="0"/>
    <n v="0"/>
    <n v="0"/>
    <n v="0"/>
    <n v="0"/>
    <n v="0"/>
    <n v="0"/>
    <n v="30.335000000000001"/>
    <n v="30.33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7T00:00:00"/>
    <s v="ZBTO"/>
    <n v="9519270750"/>
    <n v="1"/>
    <s v="9519270750-1"/>
    <x v="2"/>
    <s v="Released"/>
    <x v="2"/>
    <m/>
    <m/>
    <m/>
    <s v="N/C"/>
    <s v="GL03"/>
    <s v="ACRM GP#2 NON TBSPL"/>
    <m/>
    <n v="1000"/>
    <x v="2"/>
    <x v="11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m/>
    <s v="AZ150"/>
    <m/>
    <n v="8"/>
    <n v="12"/>
    <n v="30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1358"/>
    <n v="2"/>
    <s v="9519261358-2"/>
    <x v="2"/>
    <s v="Released"/>
    <x v="2"/>
    <m/>
    <m/>
    <m/>
    <m/>
    <s v="CR01"/>
    <s v="ACRM CRCA CTL"/>
    <m/>
    <n v="1100"/>
    <x v="1"/>
    <x v="1"/>
    <m/>
    <s v="2000-BPRS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1358"/>
    <n v="3"/>
    <s v="9519261358-3"/>
    <x v="2"/>
    <s v="Released"/>
    <x v="2"/>
    <m/>
    <m/>
    <m/>
    <m/>
    <s v="CR01"/>
    <s v="ACRM CRCA CTL"/>
    <m/>
    <n v="1100"/>
    <x v="1"/>
    <x v="1"/>
    <m/>
    <s v="2000-BPRS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765"/>
    <n v="3"/>
    <s v="9519264765-3"/>
    <x v="2"/>
    <s v="Released"/>
    <x v="2"/>
    <m/>
    <m/>
    <m/>
    <m/>
    <s v="CR02"/>
    <s v="ACRM CRCA CRS"/>
    <m/>
    <n v="1200"/>
    <x v="1"/>
    <x v="7"/>
    <m/>
    <s v="2000-BPRS"/>
    <s v="ZOSOLA"/>
    <s v="North"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15"/>
    <n v="203"/>
    <n v="0"/>
    <n v="233"/>
    <n v="187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65"/>
    <n v="0"/>
    <n v="45.65"/>
    <n v="0"/>
    <n v="23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12T00:00:00"/>
    <s v="ZBTO"/>
    <n v="9519247749"/>
    <n v="1"/>
    <s v="9519247749-1"/>
    <x v="2"/>
    <s v="Released"/>
    <x v="2"/>
    <m/>
    <m/>
    <m/>
    <m/>
    <s v="GL02"/>
    <s v="ACRM GP#2 TBSPL PPGL"/>
    <m/>
    <n v="1200"/>
    <x v="3"/>
    <x v="4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m/>
    <s v="AZ15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0170"/>
    <n v="6"/>
    <s v="9519250170-6"/>
    <x v="1"/>
    <s v="Released"/>
    <x v="1"/>
    <m/>
    <m/>
    <m/>
    <m/>
    <s v="CR02"/>
    <s v="ACRM CRCA CRS"/>
    <m/>
    <n v="1200"/>
    <x v="1"/>
    <x v="7"/>
    <m/>
    <s v="2000-BPRS"/>
    <s v="PATTANCHERY"/>
    <s v="SOUTH"/>
    <m/>
    <n v="939422"/>
    <s v="VIJAY VENKAT STEELS PRIVATE LIMITED"/>
    <n v="3855287"/>
    <s v="CR COIL TATXXD AU03 1.620X1250"/>
    <s v="C01"/>
    <s v="TATXXD"/>
    <s v="AU03"/>
    <n v="1.62"/>
    <n v="1250"/>
    <n v="0"/>
    <m/>
    <s v=" "/>
    <m/>
    <n v="8"/>
    <n v="29"/>
    <n v="29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7T00:00:00"/>
    <s v="ZBTO"/>
    <n v="9519267274"/>
    <n v="1"/>
    <s v="9519267274-1"/>
    <x v="2"/>
    <s v="Released"/>
    <x v="2"/>
    <m/>
    <m/>
    <m/>
    <m/>
    <s v="GP02"/>
    <s v="ACRM GP#3 WIDER SOFT"/>
    <m/>
    <n v="1200"/>
    <x v="0"/>
    <x v="3"/>
    <m/>
    <s v="2000-BPRS"/>
    <s v="UTTARKASHI"/>
    <s v="North"/>
    <m/>
    <n v="150962"/>
    <s v="BIHANI INTERNATIONAL PVT LTD."/>
    <n v="1854371"/>
    <s v="GP COIL SOFT-TATXGP-GK09-0.25X1220"/>
    <s v="C02"/>
    <s v="TATXGP"/>
    <s v="GK09"/>
    <n v="0.25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2570"/>
    <n v="1"/>
    <s v="9519262570-1"/>
    <x v="1"/>
    <s v="Released"/>
    <x v="1"/>
    <m/>
    <m/>
    <m/>
    <m/>
    <s v="CR01"/>
    <s v="ACRM CRCA CTL"/>
    <m/>
    <n v="900"/>
    <x v="1"/>
    <x v="1"/>
    <m/>
    <s v="2000-BPRS"/>
    <s v="PATNA"/>
    <s v="East"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2570"/>
    <n v="4"/>
    <s v="9519262570-4"/>
    <x v="1"/>
    <s v="Released"/>
    <x v="1"/>
    <m/>
    <m/>
    <m/>
    <m/>
    <s v="CR01"/>
    <s v="ACRM CRCA CTL"/>
    <m/>
    <n v="1000"/>
    <x v="1"/>
    <x v="1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2576"/>
    <n v="4"/>
    <s v="9519262576-4"/>
    <x v="2"/>
    <s v="Released"/>
    <x v="2"/>
    <m/>
    <m/>
    <m/>
    <m/>
    <s v="CR01"/>
    <s v="ACRM CRCA CTL"/>
    <m/>
    <n v="1000"/>
    <x v="1"/>
    <x v="1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0T00:00:00"/>
    <s v="ZBTO"/>
    <n v="9519261947"/>
    <n v="1"/>
    <s v="9519261947-1"/>
    <x v="1"/>
    <s v="Released"/>
    <x v="1"/>
    <m/>
    <m/>
    <m/>
    <m/>
    <s v="GP02"/>
    <s v="ACRM GP#3 WIDER SOFT"/>
    <m/>
    <n v="1200"/>
    <x v="0"/>
    <x v="3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m/>
    <s v="Z80"/>
    <m/>
    <n v="4"/>
    <n v="6"/>
    <n v="28"/>
    <n v="0"/>
    <n v="28"/>
    <n v="28"/>
    <n v="0"/>
    <n v="0"/>
    <n v="2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0170"/>
    <n v="7"/>
    <s v="9519250170-7"/>
    <x v="1"/>
    <s v="Released"/>
    <x v="1"/>
    <m/>
    <m/>
    <m/>
    <m/>
    <s v="CR02"/>
    <s v="ACRM CRCA CRS"/>
    <m/>
    <n v="1200"/>
    <x v="1"/>
    <x v="7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m/>
    <s v=" "/>
    <m/>
    <n v="8"/>
    <n v="29"/>
    <n v="29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9820"/>
    <n v="1"/>
    <s v="9519279820-1"/>
    <x v="1"/>
    <s v="Released"/>
    <x v="1"/>
    <m/>
    <m/>
    <m/>
    <m/>
    <s v="CR02"/>
    <s v="ACRM CRCA CRS"/>
    <m/>
    <n v="900"/>
    <x v="1"/>
    <x v="7"/>
    <m/>
    <s v="2000-BPRS"/>
    <s v="WEST BOKARO"/>
    <s v="East"/>
    <m/>
    <n v="185794"/>
    <s v="Shree Bajrang Steel Udyog"/>
    <n v="2352643"/>
    <s v="CRCA COIL TATCRC TR15 0.350X900"/>
    <s v="C01"/>
    <s v="TATCRC"/>
    <s v="TR15"/>
    <n v="0.35"/>
    <n v="900"/>
    <n v="0"/>
    <m/>
    <s v=" 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826"/>
    <n v="2"/>
    <s v="9519255826-2"/>
    <x v="2"/>
    <s v="Released"/>
    <x v="2"/>
    <m/>
    <m/>
    <m/>
    <m/>
    <s v="CR04"/>
    <s v="ACRM CRCA TLL"/>
    <m/>
    <n v="1100"/>
    <x v="1"/>
    <x v="8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43"/>
    <n v="191.505"/>
    <n v="51.494"/>
    <n v="2.4889999999999999"/>
    <n v="95.06"/>
    <n v="0"/>
    <n v="0"/>
    <n v="0"/>
    <n v="0"/>
    <n v="0"/>
    <n v="0"/>
    <n v="21.555"/>
    <n v="0"/>
    <n v="0"/>
    <n v="0"/>
    <n v="0"/>
    <n v="0"/>
    <n v="0"/>
    <n v="0"/>
    <n v="0"/>
    <n v="0"/>
    <n v="0"/>
    <n v="0"/>
    <n v="49.005000000000003"/>
    <n v="0"/>
    <n v="49.005000000000003"/>
    <n v="0"/>
    <n v="51.494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68497"/>
    <n v="1"/>
    <s v="9519268497-1"/>
    <x v="2"/>
    <s v="Released"/>
    <x v="2"/>
    <m/>
    <m/>
    <m/>
    <m/>
    <s v="GP01"/>
    <s v="ACRM GP#3 WIDER HARD"/>
    <m/>
    <n v="1300"/>
    <x v="0"/>
    <x v="12"/>
    <n v="1750"/>
    <s v="2000-BPRS"/>
    <s v="YESHWANTHPURA"/>
    <s v="SOUTH"/>
    <m/>
    <n v="942923"/>
    <s v="S C SHETTAR and SONS PRIVATE LIMITED"/>
    <n v="3708868"/>
    <s v="GP COIL TATGPH GP02 0.500X1350"/>
    <s v="C05"/>
    <s v="TATGPH"/>
    <s v="GP02"/>
    <n v="0.5"/>
    <n v="1350"/>
    <n v="0"/>
    <m/>
    <s v="Z120"/>
    <m/>
    <n v="2"/>
    <n v="5"/>
    <n v="124"/>
    <n v="0"/>
    <n v="124"/>
    <n v="1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.01"/>
    <n v="0"/>
    <n v="112.01"/>
    <n v="0"/>
    <n v="124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992"/>
    <n v="2"/>
    <s v="9519264992-2"/>
    <x v="2"/>
    <s v="Released"/>
    <x v="2"/>
    <m/>
    <m/>
    <m/>
    <m/>
    <s v="CR02"/>
    <s v="ACRM CRCA CRS"/>
    <m/>
    <n v="1200"/>
    <x v="1"/>
    <x v="7"/>
    <m/>
    <s v="2000-BPRS"/>
    <s v="LONI"/>
    <s v="West"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100"/>
    <n v="44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43"/>
    <n v="0"/>
    <n v="55.43"/>
    <n v="0"/>
    <n v="100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765"/>
    <n v="4"/>
    <s v="9519264765-4"/>
    <x v="2"/>
    <s v="Released"/>
    <x v="2"/>
    <m/>
    <m/>
    <m/>
    <m/>
    <s v="CR02"/>
    <s v="ACRM CRCA CRS"/>
    <m/>
    <n v="1200"/>
    <x v="1"/>
    <x v="7"/>
    <m/>
    <s v="2000-BPRS"/>
    <s v="ZOSOLA"/>
    <s v="North"/>
    <m/>
    <n v="101499"/>
    <s v="G.R. GUPTA &amp; BROS."/>
    <n v="1801290"/>
    <s v="CRCA COIL-TATXXD-AU03-0.6X1250"/>
    <s v="C01"/>
    <s v="TATXXD"/>
    <s v="AU03"/>
    <n v="0.6"/>
    <n v="1250"/>
    <n v="0"/>
    <m/>
    <s v=" "/>
    <m/>
    <n v="10"/>
    <n v="15"/>
    <n v="116"/>
    <n v="48.44"/>
    <n v="84.56"/>
    <n v="84.56"/>
    <n v="11.68"/>
    <n v="0"/>
    <n v="0"/>
    <n v="0"/>
    <n v="0"/>
    <n v="0"/>
    <n v="0"/>
    <n v="0"/>
    <n v="0"/>
    <n v="0"/>
    <n v="0"/>
    <n v="0"/>
    <n v="0"/>
    <n v="0"/>
    <n v="0"/>
    <n v="0"/>
    <n v="0"/>
    <n v="25.84"/>
    <n v="0"/>
    <n v="0"/>
    <n v="25.84"/>
    <n v="-25.84"/>
    <n v="0"/>
    <n v="58.7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64766"/>
    <n v="1"/>
    <s v="9519264766-1"/>
    <x v="2"/>
    <s v="Released"/>
    <x v="2"/>
    <m/>
    <m/>
    <m/>
    <m/>
    <s v="CR02"/>
    <s v="ACRM CRCA CRS"/>
    <m/>
    <n v="1200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5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992"/>
    <n v="1"/>
    <s v="9519264992-1"/>
    <x v="1"/>
    <s v="Released"/>
    <x v="1"/>
    <m/>
    <m/>
    <m/>
    <m/>
    <s v="CR03"/>
    <s v="ACRM CRCA SPM"/>
    <m/>
    <n v="1300"/>
    <x v="1"/>
    <x v="7"/>
    <m/>
    <s v="2000-BPRS"/>
    <s v="LONI"/>
    <s v="West"/>
    <m/>
    <n v="123052"/>
    <s v="G R GUPTA &amp; BROS"/>
    <n v="1802556"/>
    <s v="CRCA COIL-TATXXD-AU03-2.4X1320"/>
    <s v="C01"/>
    <s v="TATXXD"/>
    <s v="AU03"/>
    <n v="2.4"/>
    <n v="1320"/>
    <n v="0"/>
    <m/>
    <s v=" "/>
    <m/>
    <n v="10"/>
    <n v="3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68497"/>
    <n v="2"/>
    <s v="9519268497-2"/>
    <x v="2"/>
    <s v="Released"/>
    <x v="2"/>
    <m/>
    <m/>
    <m/>
    <m/>
    <s v="GP01"/>
    <s v="ACRM GP#3 WIDER HARD"/>
    <m/>
    <n v="1300"/>
    <x v="0"/>
    <x v="12"/>
    <m/>
    <s v="2000-BPRS"/>
    <s v="YESHWANTHPURA"/>
    <s v="SOUTH"/>
    <m/>
    <n v="942923"/>
    <s v="S C SHETTAR and SONS PRIVATE LIMITED"/>
    <n v="3774103"/>
    <s v="GP COIL TATXGP GP02 0.450X1350"/>
    <s v="C05"/>
    <s v="TATXGP"/>
    <s v="GP02"/>
    <n v="0.45"/>
    <n v="1350"/>
    <n v="0"/>
    <m/>
    <s v="Z120"/>
    <m/>
    <n v="2"/>
    <n v="5"/>
    <n v="31"/>
    <n v="0"/>
    <n v="31"/>
    <n v="23.62"/>
    <n v="0"/>
    <n v="0"/>
    <n v="0"/>
    <n v="0"/>
    <n v="0"/>
    <n v="0"/>
    <n v="0"/>
    <n v="0"/>
    <n v="0"/>
    <n v="0"/>
    <n v="0"/>
    <n v="0"/>
    <n v="0"/>
    <n v="0"/>
    <n v="0"/>
    <n v="7.38"/>
    <n v="0"/>
    <n v="0"/>
    <n v="0"/>
    <n v="7.38"/>
    <n v="7.38"/>
    <n v="0"/>
    <n v="0"/>
    <n v="23.6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N"/>
    <n v="9519257797"/>
    <n v="1"/>
    <s v="9519257797-1"/>
    <x v="0"/>
    <s v="Released"/>
    <x v="0"/>
    <m/>
    <m/>
    <m/>
    <m/>
    <s v="CR01"/>
    <s v="ACRM CRCA CTL"/>
    <m/>
    <n v="1200"/>
    <x v="1"/>
    <x v="17"/>
    <m/>
    <s v="2000-BPRS"/>
    <s v="VISHAKHAPATNAM"/>
    <s v="SOUTH"/>
    <m/>
    <n v="951029"/>
    <s v="SANDANAYAKA ENTERPRISES PVT LTD"/>
    <n v="3532124"/>
    <s v="CRCA SHEET TATCRC EX08 0.300X1219X2438"/>
    <s v="C06"/>
    <s v="TATCRC"/>
    <s v="EX08"/>
    <n v="0.3"/>
    <n v="1219"/>
    <n v="2438"/>
    <m/>
    <s v=" "/>
    <m/>
    <n v="1.5"/>
    <n v="3"/>
    <n v="52"/>
    <n v="24.95"/>
    <n v="27.05"/>
    <n v="-30.21"/>
    <n v="16.4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26"/>
    <n v="0"/>
    <n v="57.26"/>
    <n v="0"/>
    <n v="27.05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07T00:00:00"/>
    <s v="ZBTO"/>
    <n v="9519250341"/>
    <n v="1"/>
    <s v="9519250341-1"/>
    <x v="2"/>
    <s v="Released"/>
    <x v="2"/>
    <m/>
    <m/>
    <m/>
    <m/>
    <s v="GL02"/>
    <s v="ACRM GP#2 TBSPL PPGL"/>
    <m/>
    <n v="1200"/>
    <x v="3"/>
    <x v="4"/>
    <n v="6700"/>
    <s v="1000-IPPE"/>
    <s v="GAMHARIA"/>
    <s v="TBSPL"/>
    <m/>
    <n v="940016"/>
    <s v="TATA BLUESCOPE STEEL PVT LTD."/>
    <n v="4153964"/>
    <s v="PPGL C HARD Y550PL DX04 0.590X1220"/>
    <s v="B18"/>
    <s v="Y550PL"/>
    <s v="DX04"/>
    <n v="0.59"/>
    <n v="1220"/>
    <n v="0"/>
    <m/>
    <s v="AZ150"/>
    <s v="RAL 5019 TSL 2029"/>
    <n v="3"/>
    <n v="5"/>
    <n v="140"/>
    <n v="0"/>
    <n v="140"/>
    <n v="3.63"/>
    <n v="0"/>
    <n v="142.72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36.37"/>
    <n v="0"/>
    <n v="136.37"/>
    <n v="0"/>
    <n v="140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20792"/>
    <n v="2"/>
    <s v="9519220792-2"/>
    <x v="2"/>
    <s v="Released"/>
    <x v="2"/>
    <m/>
    <m/>
    <m/>
    <m/>
    <s v="CR01"/>
    <s v="ACRM CRCA CTL"/>
    <m/>
    <n v="1000"/>
    <x v="1"/>
    <x v="1"/>
    <m/>
    <s v="2000-BPRS"/>
    <s v="VARANASI"/>
    <s v="North"/>
    <m/>
    <n v="931525"/>
    <s v="INDIA STEEL INDUSTRIES"/>
    <n v="3912459"/>
    <s v="CRCA SHEET TSBCRC SR15 0.700X1000X1925"/>
    <s v="C06"/>
    <s v="TSBCRC"/>
    <s v="SR15"/>
    <n v="0.7"/>
    <n v="1000"/>
    <n v="1925"/>
    <m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0T00:00:00"/>
    <s v="ZBTO"/>
    <n v="9519261334"/>
    <n v="1"/>
    <s v="9519261334-1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3952"/>
    <s v="AGARWAL STEEL TRADERS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256"/>
    <n v="1"/>
    <s v="9519264256-1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933952"/>
    <s v="AGARWAL STEEL TRADERS"/>
    <n v="3240761"/>
    <s v="CRCA SHEET TSBCRC SR15 0.500X1250X2030"/>
    <s v="C06"/>
    <s v="TSBCRC"/>
    <s v="SR15"/>
    <n v="0.5"/>
    <n v="1250"/>
    <n v="2030"/>
    <m/>
    <s v=""/>
    <m/>
    <n v="2"/>
    <n v="3"/>
    <n v="116"/>
    <n v="2.2200000000000002"/>
    <n v="55.78"/>
    <n v="0.14000000000000001"/>
    <n v="0"/>
    <n v="0"/>
    <n v="28.74"/>
    <n v="29.11"/>
    <n v="0"/>
    <n v="0"/>
    <n v="0"/>
    <n v="0"/>
    <n v="0"/>
    <n v="0"/>
    <n v="0"/>
    <n v="0"/>
    <n v="0"/>
    <n v="0"/>
    <n v="0"/>
    <n v="0"/>
    <n v="0"/>
    <n v="0"/>
    <n v="0"/>
    <n v="55.64"/>
    <n v="0"/>
    <n v="55.64"/>
    <n v="0"/>
    <n v="55.7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256"/>
    <n v="2"/>
    <s v="9519264256-2"/>
    <x v="2"/>
    <s v="Released"/>
    <x v="2"/>
    <m/>
    <m/>
    <m/>
    <m/>
    <s v="CR01"/>
    <s v="ACRM CRCA CTL"/>
    <m/>
    <n v="1200"/>
    <x v="1"/>
    <x v="1"/>
    <n v="6000"/>
    <n v="2000"/>
    <s v="Uttar Pradesh"/>
    <s v="North"/>
    <m/>
    <n v="933952"/>
    <s v="AGARWAL STEEL TRADERS"/>
    <n v="3240781"/>
    <s v="CRCA SHEET TSBCRC SR15 0.600X1250X2030"/>
    <s v="C06"/>
    <s v="TSBCRC"/>
    <s v="SR15"/>
    <n v="0.6"/>
    <n v="1250"/>
    <n v="2030"/>
    <m/>
    <s v=""/>
    <m/>
    <n v="2"/>
    <n v="3"/>
    <n v="87"/>
    <n v="0"/>
    <n v="87"/>
    <n v="4.6100000000000003"/>
    <n v="0"/>
    <n v="0"/>
    <n v="85.73"/>
    <n v="0"/>
    <n v="0"/>
    <n v="0"/>
    <n v="0"/>
    <n v="0"/>
    <n v="0"/>
    <n v="0"/>
    <n v="0"/>
    <n v="0"/>
    <n v="0"/>
    <n v="0"/>
    <n v="0"/>
    <n v="0"/>
    <n v="0"/>
    <n v="0"/>
    <n v="0"/>
    <n v="82.39"/>
    <n v="0"/>
    <n v="82.39"/>
    <n v="0"/>
    <n v="87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387"/>
    <n v="1"/>
    <s v="9519248387-1"/>
    <x v="2"/>
    <s v="Released"/>
    <x v="2"/>
    <m/>
    <m/>
    <m/>
    <m/>
    <s v="GP03"/>
    <s v="ACRM GP#3 NARROW"/>
    <m/>
    <n v="900"/>
    <x v="0"/>
    <x v="2"/>
    <m/>
    <n v="2000"/>
    <s v="Assam"/>
    <s v="East"/>
    <m/>
    <n v="103671"/>
    <s v="BAJRANG STEEL (SALES) CORPORAT"/>
    <n v="3768542"/>
    <s v="GP COIL TATGPH GP02 0.350X900"/>
    <s v="C05"/>
    <s v="TATGPH"/>
    <s v="GP02"/>
    <n v="0.35"/>
    <n v="900"/>
    <n v="0"/>
    <m/>
    <s v=""/>
    <m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387"/>
    <n v="2"/>
    <s v="9519248387-2"/>
    <x v="2"/>
    <s v="Released"/>
    <x v="2"/>
    <m/>
    <m/>
    <m/>
    <m/>
    <s v="GP03"/>
    <s v="ACRM GP#3 NARROW"/>
    <m/>
    <n v="900"/>
    <x v="0"/>
    <x v="2"/>
    <n v="1250"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s v=""/>
    <m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1T00:00:00"/>
    <s v="ZBTO"/>
    <n v="9519264513"/>
    <n v="1"/>
    <s v="9519264513-1"/>
    <x v="2"/>
    <s v="Released"/>
    <x v="2"/>
    <m/>
    <m/>
    <m/>
    <m/>
    <s v="GP01"/>
    <s v="ACRM GP#3 WIDER HARD"/>
    <m/>
    <n v="1300"/>
    <x v="0"/>
    <x v="12"/>
    <m/>
    <n v="2000"/>
    <s v="Assam"/>
    <s v="East"/>
    <m/>
    <n v="103671"/>
    <s v="BAJRANG STEEL (SALES) CORPORAT"/>
    <n v="3767487"/>
    <s v="GP COIL TATGPH GP02 0.630X1350"/>
    <s v="C05"/>
    <s v="TATGPH"/>
    <s v="GP02"/>
    <n v="0.63"/>
    <n v="1350"/>
    <n v="0"/>
    <m/>
    <s v=""/>
    <m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4374"/>
    <n v="1"/>
    <s v="9519254374-1"/>
    <x v="2"/>
    <s v="Released"/>
    <x v="2"/>
    <m/>
    <m/>
    <m/>
    <m/>
    <s v="CR02"/>
    <s v="ACRM CRCA CRS"/>
    <m/>
    <n v="900"/>
    <x v="1"/>
    <x v="9"/>
    <m/>
    <n v="1000"/>
    <s v="Dadra, Nagarhaveli"/>
    <s v="West"/>
    <m/>
    <n v="189405"/>
    <s v="Balmer Lawrie And Co. Ltd."/>
    <n v="2299154"/>
    <s v="CRCA COIL TATXXD BT02 0.800X920"/>
    <s v="C01"/>
    <s v="TATXXD"/>
    <s v="BT02"/>
    <n v="0.8"/>
    <n v="920"/>
    <n v="0"/>
    <m/>
    <s v=""/>
    <m/>
    <n v="8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4374"/>
    <n v="2"/>
    <s v="9519254374-2"/>
    <x v="2"/>
    <s v="Released"/>
    <x v="2"/>
    <m/>
    <m/>
    <m/>
    <m/>
    <s v="CR02"/>
    <s v="ACRM CRCA CRS"/>
    <m/>
    <n v="900"/>
    <x v="1"/>
    <x v="9"/>
    <n v="5000"/>
    <n v="1000"/>
    <s v="Dadra, Nagarhaveli"/>
    <s v="West"/>
    <m/>
    <n v="189405"/>
    <s v="Balmer Lawrie And Co. Ltd."/>
    <n v="2403240"/>
    <s v="CRCA COIL TATXXD BT02 0.800X925"/>
    <s v="C01"/>
    <s v="TATXXD"/>
    <s v="BT02"/>
    <n v="0.8"/>
    <n v="925"/>
    <n v="0"/>
    <m/>
    <s v=""/>
    <m/>
    <n v="8"/>
    <n v="10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1431"/>
    <n v="1"/>
    <s v="9519251431-1"/>
    <x v="2"/>
    <s v="Released"/>
    <x v="2"/>
    <m/>
    <m/>
    <m/>
    <m/>
    <s v="CR01"/>
    <s v="ACRM CRCA CTL"/>
    <m/>
    <n v="900"/>
    <x v="1"/>
    <x v="9"/>
    <m/>
    <n v="1000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s v=""/>
    <m/>
    <n v="2"/>
    <n v="2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1431"/>
    <n v="3"/>
    <s v="9519251431-3"/>
    <x v="0"/>
    <s v="Released"/>
    <x v="0"/>
    <m/>
    <m/>
    <m/>
    <m/>
    <s v="CR01"/>
    <s v="ACRM CRCA CTL"/>
    <m/>
    <n v="900"/>
    <x v="1"/>
    <x v="9"/>
    <m/>
    <n v="1000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s v=""/>
    <m/>
    <n v="2"/>
    <n v="2.5"/>
    <n v="21"/>
    <n v="4.1349999999999998"/>
    <n v="16.864999999999998"/>
    <n v="16.864999999999998"/>
    <n v="4.1349999999999998"/>
    <n v="0"/>
    <n v="0"/>
    <n v="0"/>
    <n v="0"/>
    <n v="0"/>
    <n v="0"/>
    <n v="0"/>
    <n v="0"/>
    <n v="0"/>
    <n v="0"/>
    <n v="0"/>
    <n v="0"/>
    <n v="0"/>
    <n v="0"/>
    <n v="4.1349999999999998"/>
    <n v="0"/>
    <n v="0"/>
    <n v="0"/>
    <n v="0"/>
    <n v="4.1349999999999998"/>
    <n v="-4.1349999999999998"/>
    <n v="0"/>
    <n v="12.72999999999999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"/>
    <s v="9519281985-1"/>
    <x v="1"/>
    <s v="No forecast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s v=""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"/>
    <s v="9519281985-2"/>
    <x v="1"/>
    <s v="Released"/>
    <x v="1"/>
    <m/>
    <m/>
    <m/>
    <m/>
    <s v="CR02"/>
    <s v="ACRM CRCA CRS"/>
    <m/>
    <n v="1200"/>
    <x v="1"/>
    <x v="7"/>
    <m/>
    <n v="2000"/>
    <s v="Tamil Nadu"/>
    <s v="SOUTH"/>
    <m/>
    <n v="938550"/>
    <s v="BASEER AND CO"/>
    <n v="259534"/>
    <s v="CR COIL-ICF  DQ TATXXD AU03 0.35 X 1250"/>
    <s v="C01"/>
    <s v="TATXXD"/>
    <s v="AU03"/>
    <n v="0.35"/>
    <n v="1250"/>
    <n v="0"/>
    <m/>
    <s v=""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3"/>
    <s v="9519281985-3"/>
    <x v="1"/>
    <s v="Released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s v=""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4"/>
    <s v="9519281985-4"/>
    <x v="1"/>
    <s v="Released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5"/>
    <s v="9519281985-5"/>
    <x v="1"/>
    <s v="Released"/>
    <x v="1"/>
    <m/>
    <m/>
    <m/>
    <m/>
    <s v="CR02"/>
    <s v="ACRM CRCA CRS"/>
    <m/>
    <n v="1200"/>
    <x v="1"/>
    <x v="7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s v=""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6"/>
    <s v="9519281985-6"/>
    <x v="1"/>
    <s v="No forecast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s v=""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7"/>
    <s v="9519281985-7"/>
    <x v="1"/>
    <s v="No forecast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8"/>
    <s v="9519281985-8"/>
    <x v="1"/>
    <s v="Released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9"/>
    <s v="9519281985-9"/>
    <x v="1"/>
    <s v="No forecast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0"/>
    <s v="9519281985-10"/>
    <x v="1"/>
    <s v="No forecast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1"/>
    <s v="9519281985-11"/>
    <x v="1"/>
    <s v="Released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s v=""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2"/>
    <s v="9519281985-12"/>
    <x v="1"/>
    <s v="Released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s v=""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3"/>
    <s v="9519281985-13"/>
    <x v="1"/>
    <s v="Released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s v=""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4"/>
    <s v="9519281985-14"/>
    <x v="1"/>
    <s v="Released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5"/>
    <s v="9519281985-15"/>
    <x v="1"/>
    <s v="No forecast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s v=""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6"/>
    <s v="9519281985-16"/>
    <x v="1"/>
    <s v="Released"/>
    <x v="1"/>
    <m/>
    <m/>
    <m/>
    <m/>
    <s v="CR01"/>
    <s v="ACRM CRCA CTL"/>
    <m/>
    <n v="900"/>
    <x v="1"/>
    <x v="1"/>
    <m/>
    <n v="2000"/>
    <s v="Tamil Nadu"/>
    <s v="SOUTH"/>
    <m/>
    <n v="938550"/>
    <s v="BASEER AND CO"/>
    <n v="2427612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7"/>
    <s v="9519281985-17"/>
    <x v="1"/>
    <s v="Released"/>
    <x v="1"/>
    <m/>
    <m/>
    <m/>
    <m/>
    <s v="CR01"/>
    <s v="ACRM CRCA CTL"/>
    <m/>
    <n v="1000"/>
    <x v="1"/>
    <x v="1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8"/>
    <s v="9519281985-18"/>
    <x v="1"/>
    <s v="No forecast"/>
    <x v="1"/>
    <m/>
    <m/>
    <m/>
    <m/>
    <s v="CR01"/>
    <s v="ACRM CRCA CTL"/>
    <m/>
    <n v="1200"/>
    <x v="1"/>
    <x v="7"/>
    <m/>
    <n v="2000"/>
    <s v="Tamil Nadu"/>
    <s v="SOUTH"/>
    <m/>
    <n v="938550"/>
    <s v="BASEER AND CO"/>
    <n v="3241651"/>
    <s v="CRCA SHEET TATCRC TR15 0.350X1250X2500"/>
    <s v="C06"/>
    <s v="TATCRC"/>
    <s v="TR15"/>
    <n v="0.35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19"/>
    <s v="9519281985-19"/>
    <x v="1"/>
    <s v="Released"/>
    <x v="1"/>
    <m/>
    <m/>
    <m/>
    <m/>
    <s v="CR01"/>
    <s v="ACRM CRCA CTL"/>
    <m/>
    <n v="1000"/>
    <x v="1"/>
    <x v="1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0"/>
    <s v="9519281985-20"/>
    <x v="1"/>
    <s v="Released"/>
    <x v="1"/>
    <m/>
    <m/>
    <m/>
    <m/>
    <s v="CR01"/>
    <s v="ACRM CRCA CTL"/>
    <m/>
    <n v="1200"/>
    <x v="1"/>
    <x v="1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1"/>
    <s v="9519281985-21"/>
    <x v="1"/>
    <s v="Released"/>
    <x v="1"/>
    <m/>
    <m/>
    <m/>
    <m/>
    <s v="CR01"/>
    <s v="ACRM CRCA CTL"/>
    <m/>
    <n v="1200"/>
    <x v="1"/>
    <x v="1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2"/>
    <s v="9519281985-22"/>
    <x v="1"/>
    <s v="Released"/>
    <x v="1"/>
    <m/>
    <m/>
    <m/>
    <m/>
    <s v="CR01"/>
    <s v="ACRM CRCA CTL"/>
    <m/>
    <n v="1000"/>
    <x v="1"/>
    <x v="1"/>
    <m/>
    <n v="2000"/>
    <s v="Tamil Nadu"/>
    <s v="SOUTH"/>
    <m/>
    <n v="938550"/>
    <s v="BASEER AND CO"/>
    <n v="3240756"/>
    <s v="CRCA SHEET TSBCRC SR15 0.500X1000X1980"/>
    <s v="C06"/>
    <s v="TSBCRC"/>
    <s v="SR15"/>
    <n v="0.5"/>
    <n v="1000"/>
    <n v="198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4"/>
    <s v="9519281985-24"/>
    <x v="1"/>
    <s v="No forecast"/>
    <x v="1"/>
    <m/>
    <m/>
    <m/>
    <m/>
    <s v="CR01"/>
    <s v="ACRM CRCA CTL"/>
    <m/>
    <n v="1000"/>
    <x v="1"/>
    <x v="7"/>
    <m/>
    <n v="2000"/>
    <s v="Tamil Nadu"/>
    <s v="SOUTH"/>
    <m/>
    <n v="938550"/>
    <s v="BASEER AND CO"/>
    <n v="322787"/>
    <s v="CRCA SHEET TATCRC TR15 .6X1000X1980"/>
    <s v="C06"/>
    <s v="TATCRC"/>
    <s v="TR15"/>
    <n v="0.6"/>
    <n v="1000"/>
    <n v="198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5"/>
    <s v="9519281985-25"/>
    <x v="1"/>
    <s v="Released"/>
    <x v="1"/>
    <m/>
    <m/>
    <m/>
    <m/>
    <s v="CR01"/>
    <s v="ACRM CRCA CTL"/>
    <m/>
    <n v="1000"/>
    <x v="1"/>
    <x v="1"/>
    <m/>
    <n v="2000"/>
    <s v="Tamil Nadu"/>
    <s v="SOUTH"/>
    <m/>
    <n v="938550"/>
    <s v="BASEER AND CO"/>
    <n v="3239539"/>
    <s v="CRCA SHEET TATCRC SR16 0.350X1000X1980"/>
    <s v="C06"/>
    <s v="TATCRC"/>
    <s v="SR16"/>
    <n v="0.35"/>
    <n v="1000"/>
    <n v="198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6"/>
    <s v="9519281985-26"/>
    <x v="1"/>
    <s v="No forecast"/>
    <x v="1"/>
    <m/>
    <m/>
    <m/>
    <s v="N/C"/>
    <s v="CR02"/>
    <s v="ACRM CRCA CRS"/>
    <m/>
    <n v="1000"/>
    <x v="1"/>
    <x v="7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s v=""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7"/>
    <s v="9519281985-27"/>
    <x v="1"/>
    <s v="No forecast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s v=""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85"/>
    <n v="28"/>
    <s v="9519281985-28"/>
    <x v="1"/>
    <s v="No forecast"/>
    <x v="1"/>
    <m/>
    <m/>
    <m/>
    <m/>
    <s v="CR02"/>
    <s v="ACRM CRCA CRS"/>
    <m/>
    <n v="900"/>
    <x v="1"/>
    <x v="7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s v=""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0T00:00:00"/>
    <s v="ZBTO"/>
    <n v="9519179924"/>
    <n v="1"/>
    <s v="9519179924-1"/>
    <x v="2"/>
    <s v="Released"/>
    <x v="2"/>
    <m/>
    <m/>
    <m/>
    <m/>
    <s v="CR01"/>
    <s v="ACRM CRCA CTL"/>
    <m/>
    <n v="900"/>
    <x v="1"/>
    <x v="1"/>
    <m/>
    <n v="200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0T00:00:00"/>
    <s v="ZBTO"/>
    <n v="9519179924"/>
    <n v="5"/>
    <s v="9519179924-5"/>
    <x v="1"/>
    <s v="Released"/>
    <x v="1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0T00:00:00"/>
    <s v="ZBTO"/>
    <n v="9519179924"/>
    <n v="7"/>
    <s v="9519179924-7"/>
    <x v="2"/>
    <s v="Released"/>
    <x v="2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4T00:00:00"/>
    <s v="ZBTO"/>
    <n v="9519190508"/>
    <n v="3"/>
    <s v="9519190508-3"/>
    <x v="2"/>
    <s v="Incomplete orders"/>
    <x v="2"/>
    <m/>
    <m/>
    <m/>
    <m/>
    <s v="GP03"/>
    <s v="ACRM GP#3 NARROW"/>
    <m/>
    <n v="900"/>
    <x v="0"/>
    <x v="0"/>
    <m/>
    <n v="200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"/>
    <s v="9519255399-1"/>
    <x v="2"/>
    <s v="Released"/>
    <x v="2"/>
    <m/>
    <m/>
    <m/>
    <m/>
    <s v="CR01"/>
    <s v="ACRM CRCA CTL"/>
    <m/>
    <n v="900"/>
    <x v="1"/>
    <x v="1"/>
    <m/>
    <n v="200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2"/>
    <s v="9519255399-2"/>
    <x v="2"/>
    <s v="Released"/>
    <x v="2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3"/>
    <s v="9519255399-3"/>
    <x v="2"/>
    <s v="Released"/>
    <x v="2"/>
    <m/>
    <m/>
    <m/>
    <m/>
    <s v="CR01"/>
    <s v="ACRM CRCA CTL"/>
    <m/>
    <n v="900"/>
    <x v="1"/>
    <x v="1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4"/>
    <s v="9519255399-4"/>
    <x v="2"/>
    <s v="Failed orders"/>
    <x v="1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5"/>
    <s v="9519255399-5"/>
    <x v="1"/>
    <s v="Released"/>
    <x v="1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39567"/>
    <s v="CRCA SHEET TATCRC SR16 0.450X1000X2500"/>
    <s v="C06"/>
    <s v="TATCRC"/>
    <s v="SR16"/>
    <n v="0.45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6"/>
    <s v="9519255399-6"/>
    <x v="1"/>
    <s v="Released"/>
    <x v="1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7"/>
    <s v="9519255399-7"/>
    <x v="2"/>
    <s v="Released"/>
    <x v="2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9"/>
    <s v="9519255399-9"/>
    <x v="2"/>
    <s v="Released"/>
    <x v="2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40778"/>
    <s v="CRCA SHEET TSBCRC SR15 0.600X1000X2500"/>
    <s v="C06"/>
    <s v="TSBCRC"/>
    <s v="SR15"/>
    <n v="0.6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1"/>
    <s v="9519255399-11"/>
    <x v="2"/>
    <s v="Released"/>
    <x v="2"/>
    <m/>
    <m/>
    <m/>
    <m/>
    <s v="CR01"/>
    <s v="ACRM CRCA CTL"/>
    <m/>
    <n v="1000"/>
    <x v="1"/>
    <x v="1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3"/>
    <s v="9519255399-13"/>
    <x v="2"/>
    <s v="Released"/>
    <x v="2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40808"/>
    <s v="CRCA SHEET TSBCRC SR15 0.800X1250X2500"/>
    <s v="C06"/>
    <s v="TSBCRC"/>
    <s v="SR15"/>
    <n v="0.8"/>
    <n v="1250"/>
    <n v="2500"/>
    <m/>
    <s v=""/>
    <m/>
    <n v="2.5"/>
    <n v="3"/>
    <n v="29"/>
    <n v="0"/>
    <n v="29"/>
    <n v="0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4"/>
    <n v="0"/>
    <n v="28.84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4"/>
    <s v="9519255399-14"/>
    <x v="2"/>
    <s v="Released"/>
    <x v="2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40820"/>
    <s v="CRCA SHEET TSBCRC SR15 0.900X1250X2500"/>
    <s v="C06"/>
    <s v="TSBCRC"/>
    <s v="SR15"/>
    <n v="0.9"/>
    <n v="1250"/>
    <n v="0"/>
    <m/>
    <s v=""/>
    <m/>
    <n v="2.5"/>
    <n v="3"/>
    <n v="29"/>
    <n v="0"/>
    <n v="29"/>
    <n v="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2"/>
    <n v="0"/>
    <n v="28.22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5"/>
    <s v="9519255399-15"/>
    <x v="2"/>
    <s v="Released"/>
    <x v="2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40842"/>
    <s v="CRCA SHEET TSBCRC SR15 1X1250X2500"/>
    <s v="C06"/>
    <s v="TSBCRC"/>
    <s v="SR15"/>
    <n v="1"/>
    <n v="1250"/>
    <n v="2500"/>
    <m/>
    <s v=""/>
    <m/>
    <n v="2.5"/>
    <n v="3"/>
    <n v="58"/>
    <n v="0"/>
    <n v="58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6"/>
    <n v="0"/>
    <n v="56.6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6"/>
    <s v="9519255399-16"/>
    <x v="2"/>
    <s v="Released"/>
    <x v="2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40851"/>
    <s v="CRCA SHEET TSBCRC SR15 1.200X1250X2500"/>
    <s v="C06"/>
    <s v="TSBCRC"/>
    <s v="SR15"/>
    <n v="1.2"/>
    <n v="1250"/>
    <n v="0"/>
    <m/>
    <s v=""/>
    <m/>
    <n v="2.5"/>
    <n v="3"/>
    <n v="58"/>
    <n v="2.1850000000000001"/>
    <n v="26.815000000000001"/>
    <n v="-1.625"/>
    <n v="2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4"/>
    <n v="0"/>
    <n v="28.44"/>
    <n v="0"/>
    <n v="26.81500000000000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7"/>
    <s v="9519255399-17"/>
    <x v="2"/>
    <s v="Failed orders"/>
    <x v="2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40863"/>
    <s v="CRCA SHEET TSBCRC SR15 1.500X1250X2500"/>
    <s v="C06"/>
    <s v="TSBCRC"/>
    <s v="SR15"/>
    <n v="1.5"/>
    <n v="1250"/>
    <n v="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399"/>
    <n v="18"/>
    <s v="9519255399-18"/>
    <x v="2"/>
    <s v="Released"/>
    <x v="2"/>
    <m/>
    <m/>
    <m/>
    <m/>
    <s v="CR01"/>
    <s v="ACRM CRCA CTL"/>
    <m/>
    <n v="1200"/>
    <x v="1"/>
    <x v="1"/>
    <m/>
    <n v="2000"/>
    <s v="Orissa"/>
    <s v="East"/>
    <m/>
    <n v="117061"/>
    <s v="BHARTIA  DISTRIBUTORS PVT. LTD"/>
    <n v="3240857"/>
    <s v="CRCA SHEET TSBCRC SR15 2X1250X2500"/>
    <s v="C06"/>
    <s v="TSBCRC"/>
    <s v="SR15"/>
    <n v="2"/>
    <n v="1250"/>
    <n v="2500"/>
    <m/>
    <s v=""/>
    <m/>
    <n v="2.5"/>
    <n v="3"/>
    <n v="29"/>
    <n v="0"/>
    <n v="29"/>
    <n v="-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18"/>
    <n v="0"/>
    <n v="29.18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1T00:00:00"/>
    <s v="ZBTO"/>
    <n v="9519265314"/>
    <n v="1"/>
    <s v="9519265314-1"/>
    <x v="2"/>
    <s v="Failed orders"/>
    <x v="2"/>
    <m/>
    <m/>
    <m/>
    <m/>
    <s v="GP03"/>
    <s v="ACRM GP#3 NARROW"/>
    <m/>
    <n v="900"/>
    <x v="0"/>
    <x v="0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1T00:00:00"/>
    <s v="ZBTO"/>
    <n v="9519265314"/>
    <n v="2"/>
    <s v="9519265314-2"/>
    <x v="2"/>
    <s v="Failed orders"/>
    <x v="2"/>
    <m/>
    <m/>
    <m/>
    <m/>
    <s v="GP03"/>
    <s v="ACRM GP#3 NARROW"/>
    <m/>
    <n v="900"/>
    <x v="0"/>
    <x v="0"/>
    <m/>
    <n v="2000"/>
    <s v="Orissa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1T00:00:00"/>
    <s v="ZBTO"/>
    <n v="9519265314"/>
    <n v="3"/>
    <s v="9519265314-3"/>
    <x v="2"/>
    <s v="Failed orders"/>
    <x v="2"/>
    <m/>
    <m/>
    <m/>
    <m/>
    <s v="GP03"/>
    <s v="ACRM GP#3 NARROW"/>
    <m/>
    <n v="900"/>
    <x v="0"/>
    <x v="0"/>
    <m/>
    <n v="2000"/>
    <s v="Orissa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1T00:00:00"/>
    <s v="ZBTO"/>
    <n v="9519265314"/>
    <n v="4"/>
    <s v="9519265314-4"/>
    <x v="2"/>
    <s v="Failed orders"/>
    <x v="2"/>
    <m/>
    <m/>
    <m/>
    <m/>
    <s v="GP03"/>
    <s v="ACRM GP#3 NARROW"/>
    <m/>
    <n v="900"/>
    <x v="0"/>
    <x v="0"/>
    <m/>
    <n v="200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0"/>
    <n v="5"/>
    <s v="9519262570-5"/>
    <x v="2"/>
    <s v="Incomplete orders"/>
    <x v="2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0"/>
    <n v="6"/>
    <s v="9519262570-6"/>
    <x v="2"/>
    <s v="Released"/>
    <x v="2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1"/>
    <s v="9519262576-1"/>
    <x v="2"/>
    <s v="Released"/>
    <x v="2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40772"/>
    <s v="CRCA SHEET TSBCRC SR15 0.600X900X2500"/>
    <s v="C06"/>
    <s v="TSBCRC"/>
    <s v="SR15"/>
    <n v="0.6"/>
    <n v="900"/>
    <n v="0"/>
    <m/>
    <s v=""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2"/>
    <s v="9519262576-2"/>
    <x v="1"/>
    <s v="No forecast"/>
    <x v="1"/>
    <m/>
    <m/>
    <m/>
    <m/>
    <s v="CR01"/>
    <s v="ACRM CRCA CTL"/>
    <m/>
    <n v="1000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3"/>
    <s v="9519262576-3"/>
    <x v="2"/>
    <s v="Released"/>
    <x v="2"/>
    <m/>
    <m/>
    <m/>
    <m/>
    <s v="CR01"/>
    <s v="ACRM CRCA CTL"/>
    <m/>
    <n v="1000"/>
    <x v="1"/>
    <x v="1"/>
    <m/>
    <n v="2000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"/>
    <m/>
    <n v="2.8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5"/>
    <s v="9519262576-5"/>
    <x v="2"/>
    <s v="Failed orders"/>
    <x v="2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6"/>
    <s v="9519262576-6"/>
    <x v="2"/>
    <s v="Released"/>
    <x v="2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-0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6"/>
    <n v="0"/>
    <n v="21.26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8"/>
    <s v="9519262576-8"/>
    <x v="2"/>
    <s v="Released"/>
    <x v="2"/>
    <m/>
    <m/>
    <m/>
    <m/>
    <s v="CR01"/>
    <s v="ACRM CRCA CTL"/>
    <m/>
    <n v="1200"/>
    <x v="1"/>
    <x v="1"/>
    <m/>
    <n v="2000"/>
    <s v="Bihar"/>
    <s v="East"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4"/>
    <n v="0"/>
    <n v="28.44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576"/>
    <n v="9"/>
    <s v="9519262576-9"/>
    <x v="2"/>
    <s v="Released"/>
    <x v="2"/>
    <m/>
    <m/>
    <m/>
    <m/>
    <s v="CR01"/>
    <s v="ACRM CRCA CTL"/>
    <m/>
    <n v="1000"/>
    <x v="1"/>
    <x v="1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.8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1"/>
    <s v="9519195460-1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2"/>
    <s v="9519195460-2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3"/>
    <s v="9519195460-3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4"/>
    <s v="9519195460-4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5"/>
    <s v="9519195460-5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6"/>
    <s v="9519195460-6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7"/>
    <s v="9519195460-7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460"/>
    <n v="9"/>
    <s v="9519195460-9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934"/>
    <n v="1"/>
    <s v="9519195934-1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934"/>
    <n v="2"/>
    <s v="9519195934-2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934"/>
    <n v="3"/>
    <s v="9519195934-3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6T00:00:00"/>
    <s v="ZBTO"/>
    <n v="9519195934"/>
    <n v="4"/>
    <s v="9519195934-4"/>
    <x v="2"/>
    <s v="Released"/>
    <x v="2"/>
    <m/>
    <m/>
    <m/>
    <m/>
    <s v="GP03"/>
    <s v="ACRM GP#3 NARROW"/>
    <m/>
    <n v="900"/>
    <x v="0"/>
    <x v="0"/>
    <m/>
    <n v="2000"/>
    <s v="West Bengal"/>
    <s v="East"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8T00:00:00"/>
    <s v="ZBTO"/>
    <n v="9519282296"/>
    <n v="1"/>
    <s v="9519282296-1"/>
    <x v="1"/>
    <s v="Released"/>
    <x v="1"/>
    <m/>
    <m/>
    <m/>
    <m/>
    <s v="GP03"/>
    <s v="ACRM GP#3 NARROW"/>
    <m/>
    <n v="900"/>
    <x v="0"/>
    <x v="0"/>
    <m/>
    <n v="2000"/>
    <s v="Haryana"/>
    <s v="North"/>
    <m/>
    <n v="185408"/>
    <s v="DS STEEL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8T00:00:00"/>
    <s v="ZBTO"/>
    <n v="9519282296"/>
    <n v="3"/>
    <s v="9519282296-3"/>
    <x v="1"/>
    <s v="Released"/>
    <x v="1"/>
    <m/>
    <m/>
    <m/>
    <m/>
    <s v="GP03"/>
    <s v="ACRM GP#3 NARROW"/>
    <m/>
    <n v="1000"/>
    <x v="0"/>
    <x v="0"/>
    <m/>
    <n v="2000"/>
    <s v="Haryana"/>
    <s v="North"/>
    <m/>
    <n v="185408"/>
    <s v="DS STEEL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8T00:00:00"/>
    <s v="ZBTO"/>
    <n v="9519258931"/>
    <n v="4"/>
    <s v="9519258931-4"/>
    <x v="2"/>
    <s v="Incomplete orders"/>
    <x v="2"/>
    <m/>
    <m/>
    <m/>
    <m/>
    <s v="CR03"/>
    <s v="ACRM CRCA SPM"/>
    <m/>
    <n v="1200"/>
    <x v="1"/>
    <x v="7"/>
    <m/>
    <n v="2000"/>
    <s v="Karnataka"/>
    <s v="SOUTH"/>
    <m/>
    <n v="932244"/>
    <s v="DURGA TRADERS"/>
    <n v="1801290"/>
    <s v="CRCA COIL-TATXXD-AU03-0.6X1250"/>
    <s v="C01"/>
    <s v="TATXXD"/>
    <s v="AU03"/>
    <n v="0.6"/>
    <n v="1250"/>
    <n v="0"/>
    <m/>
    <s v=""/>
    <m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8T00:00:00"/>
    <s v="ZBTO"/>
    <n v="9519258931"/>
    <n v="18"/>
    <s v="9519258931-18"/>
    <x v="2"/>
    <s v="Incomplete orders"/>
    <x v="2"/>
    <m/>
    <m/>
    <m/>
    <m/>
    <s v="CR03"/>
    <s v="ACRM CRCA SPM"/>
    <m/>
    <n v="1200"/>
    <x v="1"/>
    <x v="7"/>
    <m/>
    <n v="2000"/>
    <s v="Karnataka"/>
    <s v="SOUTH"/>
    <m/>
    <n v="932244"/>
    <s v="DURGA TRADERS"/>
    <n v="2155233"/>
    <s v="CRCA COIL TATXXD AU03 2.5X1250"/>
    <s v="C01"/>
    <s v="TATXXD"/>
    <s v="AU03"/>
    <n v="2.5"/>
    <n v="1250"/>
    <n v="0"/>
    <m/>
    <s v=""/>
    <m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5022"/>
    <n v="1"/>
    <s v="9519255022-1"/>
    <x v="1"/>
    <s v="Released"/>
    <x v="1"/>
    <m/>
    <m/>
    <m/>
    <m/>
    <s v="CR02"/>
    <s v="ACRM CRCA CRS"/>
    <m/>
    <n v="1200"/>
    <x v="1"/>
    <x v="7"/>
    <m/>
    <n v="2000"/>
    <s v="Karnataka"/>
    <s v="SOUTH"/>
    <m/>
    <n v="165992"/>
    <s v="G K ISPAT PRIVATE LIMITED"/>
    <n v="1800890"/>
    <s v="CRCA COIL-TATXXD-AU03-0.35X1250"/>
    <s v="C01"/>
    <s v="TATXXD"/>
    <s v="AU03"/>
    <n v="0.35"/>
    <n v="1250"/>
    <n v="0"/>
    <m/>
    <s v=""/>
    <m/>
    <n v="7"/>
    <n v="29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986"/>
    <n v="1"/>
    <s v="9519264986-1"/>
    <x v="2"/>
    <s v="Released"/>
    <x v="2"/>
    <m/>
    <m/>
    <m/>
    <m/>
    <s v="CR02"/>
    <s v="ACRM CRCA CRS"/>
    <m/>
    <n v="1200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9846"/>
    <n v="1"/>
    <s v="9519189846-1"/>
    <x v="1"/>
    <s v="No forecast"/>
    <x v="1"/>
    <m/>
    <m/>
    <m/>
    <m/>
    <s v="CR01"/>
    <s v="ACRM CRCA CTL"/>
    <m/>
    <n v="900"/>
    <x v="1"/>
    <x v="1"/>
    <m/>
    <n v="200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9846"/>
    <n v="2"/>
    <s v="9519189846-2"/>
    <x v="1"/>
    <s v="No forecast"/>
    <x v="1"/>
    <m/>
    <m/>
    <m/>
    <m/>
    <s v="CR01"/>
    <s v="ACRM CRCA CTL"/>
    <m/>
    <n v="1000"/>
    <x v="1"/>
    <x v="1"/>
    <m/>
    <n v="2000"/>
    <s v="West Bengal"/>
    <s v="East"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9846"/>
    <n v="4"/>
    <s v="9519189846-4"/>
    <x v="1"/>
    <s v="Incomplete orders"/>
    <x v="1"/>
    <m/>
    <m/>
    <m/>
    <m/>
    <s v="CR01"/>
    <s v="ACRM CRCA CTL"/>
    <m/>
    <n v="900"/>
    <x v="1"/>
    <x v="1"/>
    <m/>
    <n v="2000"/>
    <s v="West Bengal"/>
    <s v="East"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9846"/>
    <n v="5"/>
    <s v="9519189846-5"/>
    <x v="1"/>
    <s v="Incomplete orders"/>
    <x v="1"/>
    <m/>
    <m/>
    <m/>
    <m/>
    <s v="CR01"/>
    <s v="ACRM CRCA CTL"/>
    <m/>
    <n v="1000"/>
    <x v="1"/>
    <x v="1"/>
    <m/>
    <n v="2000"/>
    <s v="West Bengal"/>
    <s v="East"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9846"/>
    <n v="6"/>
    <s v="9519189846-6"/>
    <x v="1"/>
    <s v="Incomplete orders"/>
    <x v="1"/>
    <m/>
    <m/>
    <m/>
    <m/>
    <s v="CR01"/>
    <s v="ACRM CRCA CTL"/>
    <m/>
    <n v="1200"/>
    <x v="1"/>
    <x v="1"/>
    <m/>
    <n v="2000"/>
    <s v="West Bengal"/>
    <s v="East"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1"/>
    <s v="9519275511-1"/>
    <x v="2"/>
    <s v="No forecast"/>
    <x v="2"/>
    <m/>
    <m/>
    <m/>
    <m/>
    <s v="CR01"/>
    <s v="ACRM CRCA CTL"/>
    <m/>
    <n v="900"/>
    <x v="1"/>
    <x v="1"/>
    <m/>
    <n v="2000"/>
    <s v="West Bengal"/>
    <s v="East"/>
    <m/>
    <n v="950552"/>
    <s v="GSB HOLDINGS AND COMMERCIAL PR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2"/>
    <s v="9519275511-2"/>
    <x v="2"/>
    <s v="No forecast"/>
    <x v="2"/>
    <m/>
    <m/>
    <m/>
    <m/>
    <s v="CR01"/>
    <s v="ACRM CRCA CTL"/>
    <m/>
    <n v="900"/>
    <x v="1"/>
    <x v="1"/>
    <m/>
    <n v="200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3"/>
    <s v="9519275511-3"/>
    <x v="2"/>
    <s v="No forecast"/>
    <x v="1"/>
    <m/>
    <m/>
    <m/>
    <m/>
    <s v="CR01"/>
    <s v="ACRM CRCA CTL"/>
    <m/>
    <n v="1000"/>
    <x v="1"/>
    <x v="1"/>
    <m/>
    <n v="2000"/>
    <s v="West Bengal"/>
    <s v="East"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4"/>
    <s v="9519275511-4"/>
    <x v="2"/>
    <s v="Released"/>
    <x v="2"/>
    <m/>
    <m/>
    <m/>
    <m/>
    <s v="CR01"/>
    <s v="ACRM CRCA CTL"/>
    <m/>
    <n v="1200"/>
    <x v="1"/>
    <x v="1"/>
    <m/>
    <n v="2000"/>
    <s v="West Bengal"/>
    <s v="East"/>
    <m/>
    <n v="950552"/>
    <s v="GSB HOLDINGS AND COMMERCIAL PR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5"/>
    <s v="9519275511-5"/>
    <x v="2"/>
    <s v="No forecast"/>
    <x v="2"/>
    <m/>
    <m/>
    <m/>
    <m/>
    <s v="CR01"/>
    <s v="ACRM CRCA CTL"/>
    <m/>
    <n v="900"/>
    <x v="1"/>
    <x v="1"/>
    <m/>
    <n v="2000"/>
    <s v="West Bengal"/>
    <s v="East"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6"/>
    <s v="9519275511-6"/>
    <x v="2"/>
    <s v="No forecast"/>
    <x v="1"/>
    <m/>
    <m/>
    <m/>
    <m/>
    <s v="CR01"/>
    <s v="ACRM CRCA CTL"/>
    <m/>
    <n v="1000"/>
    <x v="1"/>
    <x v="1"/>
    <m/>
    <n v="2000"/>
    <s v="West Bengal"/>
    <s v="East"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75511"/>
    <n v="7"/>
    <s v="9519275511-7"/>
    <x v="2"/>
    <s v="No forecast"/>
    <x v="2"/>
    <m/>
    <m/>
    <m/>
    <m/>
    <s v="CR01"/>
    <s v="ACRM CRCA CTL"/>
    <m/>
    <n v="1200"/>
    <x v="1"/>
    <x v="1"/>
    <m/>
    <n v="2000"/>
    <s v="West Bengal"/>
    <s v="East"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20788"/>
    <n v="1"/>
    <s v="9519220788-1"/>
    <x v="2"/>
    <s v="Released"/>
    <x v="2"/>
    <m/>
    <m/>
    <m/>
    <m/>
    <s v="CR01"/>
    <s v="ACRM CRCA CTL"/>
    <m/>
    <n v="900"/>
    <x v="1"/>
    <x v="1"/>
    <m/>
    <n v="200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-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"/>
    <n v="0"/>
    <n v="21.3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20788"/>
    <n v="2"/>
    <s v="9519220788-2"/>
    <x v="2"/>
    <s v="Released"/>
    <x v="2"/>
    <m/>
    <m/>
    <m/>
    <m/>
    <s v="CR01"/>
    <s v="ACRM CRCA CTL"/>
    <m/>
    <n v="900"/>
    <x v="1"/>
    <x v="1"/>
    <m/>
    <n v="200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-0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05"/>
    <n v="0"/>
    <n v="21.105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20788"/>
    <n v="3"/>
    <s v="9519220788-3"/>
    <x v="1"/>
    <s v="Released"/>
    <x v="1"/>
    <m/>
    <m/>
    <m/>
    <m/>
    <s v="CR01"/>
    <s v="ACRM CRCA CTL"/>
    <m/>
    <n v="900"/>
    <x v="1"/>
    <x v="1"/>
    <m/>
    <n v="200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20788"/>
    <n v="4"/>
    <s v="9519220788-4"/>
    <x v="2"/>
    <s v="Released"/>
    <x v="2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21018"/>
    <n v="1"/>
    <s v="9519221018-1"/>
    <x v="1"/>
    <s v="No forecast"/>
    <x v="1"/>
    <m/>
    <m/>
    <m/>
    <s v="N/C"/>
    <s v="CR02"/>
    <s v="ACRM CRCA CRS"/>
    <m/>
    <n v="1000"/>
    <x v="1"/>
    <x v="7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21018"/>
    <n v="6"/>
    <s v="9519221018-6"/>
    <x v="1"/>
    <s v="No forecast"/>
    <x v="1"/>
    <m/>
    <m/>
    <m/>
    <s v="N/C"/>
    <s v="CR02"/>
    <s v="ACRM CRCA CRS"/>
    <m/>
    <n v="1000"/>
    <x v="1"/>
    <x v="7"/>
    <m/>
    <n v="2000"/>
    <s v="Uttar Pradesh"/>
    <s v="North"/>
    <m/>
    <n v="931525"/>
    <s v="INDIA STEEL INDUSTRIES"/>
    <n v="1804934"/>
    <s v="CRCA COIL-TATCRC-TR15-0.9X1000"/>
    <s v="C01"/>
    <s v="TATCRC"/>
    <s v="TR15"/>
    <n v="0.9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29"/>
    <n v="1"/>
    <s v="9519256929-1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n v="80"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29"/>
    <n v="2"/>
    <s v="9519256929-2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191956"/>
    <s v="GP COIL SOFT-TATXGP-GK09-0.35X900"/>
    <s v="C02"/>
    <s v="TATXGP"/>
    <s v="GK09"/>
    <n v="0.35"/>
    <n v="900"/>
    <n v="0"/>
    <m/>
    <n v="80"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29"/>
    <n v="3"/>
    <s v="9519256929-3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178439"/>
    <s v="GP COIL SOFT-TATXGP-GK09-0.4X900"/>
    <s v="C02"/>
    <s v="TATXGP"/>
    <s v="GK09"/>
    <n v="0.4"/>
    <n v="900"/>
    <n v="0"/>
    <m/>
    <n v="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29"/>
    <n v="4"/>
    <s v="9519256929-4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854418"/>
    <s v="GP COIL SOFT-TATXGP-GK09-0.5X900"/>
    <s v="C02"/>
    <s v="TATXGP"/>
    <s v="GK09"/>
    <n v="0.5"/>
    <n v="900"/>
    <n v="0"/>
    <m/>
    <n v="80"/>
    <m/>
    <n v="4"/>
    <n v="12"/>
    <n v="42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29"/>
    <n v="5"/>
    <s v="9519256929-5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854424"/>
    <s v="GP COIL SOFT-TATXGP-GK09-0.6X900"/>
    <s v="C02"/>
    <s v="TATXGP"/>
    <s v="GK09"/>
    <n v="0.6"/>
    <n v="900"/>
    <n v="0"/>
    <m/>
    <n v="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29"/>
    <n v="6"/>
    <s v="9519256929-6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854429"/>
    <s v="GP COIL SOFT-TATXGP-GK09-0.63X900"/>
    <s v="C02"/>
    <s v="TATXGP"/>
    <s v="GK09"/>
    <n v="0.63"/>
    <n v="900"/>
    <n v="0"/>
    <m/>
    <n v="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31"/>
    <n v="1"/>
    <s v="9519256931-1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31"/>
    <n v="4"/>
    <s v="9519256931-4"/>
    <x v="1"/>
    <s v="No forecast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2245543"/>
    <s v="GP COIL SOFT TATXGP GLK1 1X900"/>
    <s v="C02"/>
    <s v="TATXGP"/>
    <s v="GLK1"/>
    <n v="1"/>
    <n v="900"/>
    <n v="0"/>
    <m/>
    <n v="80"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34"/>
    <n v="1"/>
    <s v="9519256934-1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4"/>
    <n v="1"/>
    <s v="9519262014-1"/>
    <x v="2"/>
    <s v="Released"/>
    <x v="2"/>
    <m/>
    <m/>
    <m/>
    <m/>
    <s v="CR01"/>
    <s v="ACRM CRCA CTL"/>
    <m/>
    <n v="900"/>
    <x v="1"/>
    <x v="1"/>
    <m/>
    <n v="200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42"/>
    <n v="0"/>
    <n v="4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"/>
    <n v="0"/>
    <n v="41.8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4"/>
    <n v="2"/>
    <s v="9519262014-2"/>
    <x v="2"/>
    <s v="Released"/>
    <x v="2"/>
    <m/>
    <m/>
    <m/>
    <m/>
    <s v="CR01"/>
    <s v="ACRM CRCA CTL"/>
    <m/>
    <n v="900"/>
    <x v="1"/>
    <x v="1"/>
    <m/>
    <n v="200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42"/>
    <n v="0"/>
    <n v="42"/>
    <n v="-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42"/>
    <n v="0"/>
    <n v="42.42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4"/>
    <n v="3"/>
    <s v="9519262014-3"/>
    <x v="1"/>
    <s v="Released"/>
    <x v="1"/>
    <m/>
    <m/>
    <m/>
    <m/>
    <s v="CR01"/>
    <s v="ACRM CRCA CTL"/>
    <m/>
    <n v="900"/>
    <x v="1"/>
    <x v="1"/>
    <m/>
    <n v="200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4"/>
    <n v="4"/>
    <s v="9519262014-4"/>
    <x v="2"/>
    <s v="Incomplete orders"/>
    <x v="1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912456"/>
    <s v="CRCA SHEET TATCRC SR16 0.400X1000X2020"/>
    <s v="C06"/>
    <s v="TATCRC"/>
    <s v="SR16"/>
    <n v="0.4"/>
    <n v="1000"/>
    <n v="202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4"/>
    <n v="5"/>
    <s v="9519262014-5"/>
    <x v="2"/>
    <s v="Released"/>
    <x v="2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4"/>
    <n v="6"/>
    <s v="9519262014-6"/>
    <x v="2"/>
    <s v="Incomplete orders"/>
    <x v="2"/>
    <m/>
    <m/>
    <m/>
    <m/>
    <s v="CR01"/>
    <s v="ACRM CRCA CTL"/>
    <m/>
    <n v="1200"/>
    <x v="1"/>
    <x v="1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6"/>
    <n v="1"/>
    <s v="9519262016-1"/>
    <x v="1"/>
    <s v="No forecast"/>
    <x v="1"/>
    <m/>
    <m/>
    <m/>
    <m/>
    <s v="CR02"/>
    <s v="ACRM CRCA CRS"/>
    <m/>
    <n v="1200"/>
    <x v="1"/>
    <x v="7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s v=""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7"/>
    <n v="2"/>
    <s v="9519262017-2"/>
    <x v="1"/>
    <s v="Released"/>
    <x v="1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912459"/>
    <s v="CRCA SHEET TSBCRC SR15 0.700X1000X1925"/>
    <s v="C06"/>
    <s v="TSBCRC"/>
    <s v="SR15"/>
    <n v="0.7"/>
    <n v="1000"/>
    <n v="1925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7"/>
    <n v="3"/>
    <s v="9519262017-3"/>
    <x v="2"/>
    <s v="Released"/>
    <x v="2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017"/>
    <n v="4"/>
    <s v="9519262017-4"/>
    <x v="1"/>
    <s v="Released"/>
    <x v="1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80189"/>
    <n v="1"/>
    <s v="9519280189-1"/>
    <x v="1"/>
    <s v="Released"/>
    <x v="1"/>
    <m/>
    <m/>
    <m/>
    <m/>
    <s v="CR02"/>
    <s v="ACRM CRCA CRS"/>
    <m/>
    <n v="1200"/>
    <x v="1"/>
    <x v="7"/>
    <m/>
    <n v="2000"/>
    <s v="Uttar Pradesh"/>
    <s v="North"/>
    <m/>
    <n v="931525"/>
    <s v="INDIA STEEL INDUSTRIES"/>
    <n v="2243480"/>
    <s v="CRCA COIL TATCRC TR15 0.350X1250"/>
    <s v="C01"/>
    <s v="TATCRC"/>
    <s v="TR15"/>
    <n v="0.35"/>
    <n v="1250"/>
    <n v="0"/>
    <m/>
    <s v=""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7269"/>
    <n v="2"/>
    <s v="9519267269-2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7269"/>
    <n v="3"/>
    <s v="9519267269-3"/>
    <x v="1"/>
    <s v="Released"/>
    <x v="1"/>
    <m/>
    <m/>
    <m/>
    <m/>
    <s v="GP03"/>
    <s v="ACRM GP#3 NARROW"/>
    <m/>
    <n v="1000"/>
    <x v="0"/>
    <x v="0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7269"/>
    <n v="4"/>
    <s v="9519267269-4"/>
    <x v="1"/>
    <s v="Released"/>
    <x v="1"/>
    <m/>
    <m/>
    <m/>
    <m/>
    <s v="GP03"/>
    <s v="ACRM GP#3 NARROW"/>
    <m/>
    <n v="1000"/>
    <x v="0"/>
    <x v="0"/>
    <m/>
    <n v="2000"/>
    <s v="Uttar Pradesh"/>
    <s v="North"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7269"/>
    <n v="6"/>
    <s v="9519267269-6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7269"/>
    <n v="7"/>
    <s v="9519267269-7"/>
    <x v="1"/>
    <s v="Released"/>
    <x v="1"/>
    <m/>
    <m/>
    <m/>
    <m/>
    <s v="GP03"/>
    <s v="ACRM GP#3 NARROW"/>
    <m/>
    <n v="1000"/>
    <x v="0"/>
    <x v="0"/>
    <m/>
    <n v="2000"/>
    <s v="Uttar Pradesh"/>
    <s v="North"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208377"/>
    <n v="1"/>
    <s v="9519208377-1"/>
    <x v="1"/>
    <s v="Failed orders"/>
    <x v="1"/>
    <m/>
    <m/>
    <m/>
    <m/>
    <s v="GP03"/>
    <s v="ACRM GP#3 NARROW"/>
    <m/>
    <n v="900"/>
    <x v="0"/>
    <x v="0"/>
    <m/>
    <n v="2000"/>
    <s v="Uttar Pradesh"/>
    <s v="North"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208377"/>
    <n v="2"/>
    <s v="9519208377-2"/>
    <x v="1"/>
    <s v="Released"/>
    <x v="1"/>
    <m/>
    <m/>
    <m/>
    <m/>
    <s v="GP03"/>
    <s v="ACRM GP#3 NARROW"/>
    <m/>
    <n v="900"/>
    <x v="0"/>
    <x v="0"/>
    <m/>
    <n v="2000"/>
    <s v="Uttar Pradesh"/>
    <s v="North"/>
    <m/>
    <n v="931235"/>
    <s v="K D J P STEELS PVT LTD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208377"/>
    <n v="3"/>
    <s v="9519208377-3"/>
    <x v="1"/>
    <s v="Released"/>
    <x v="1"/>
    <m/>
    <m/>
    <m/>
    <m/>
    <s v="GP03"/>
    <s v="ACRM GP#3 NARROW"/>
    <m/>
    <n v="1000"/>
    <x v="0"/>
    <x v="0"/>
    <m/>
    <n v="2000"/>
    <s v="Uttar Pradesh"/>
    <s v="North"/>
    <m/>
    <n v="931235"/>
    <s v="K D J P STEELS PVT LTD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208377"/>
    <n v="4"/>
    <s v="9519208377-4"/>
    <x v="1"/>
    <s v="Released"/>
    <x v="1"/>
    <m/>
    <m/>
    <m/>
    <m/>
    <s v="GP03"/>
    <s v="ACRM GP#3 NARROW"/>
    <m/>
    <n v="1000"/>
    <x v="0"/>
    <x v="0"/>
    <m/>
    <n v="2000"/>
    <s v="Uttar Pradesh"/>
    <s v="North"/>
    <m/>
    <n v="931235"/>
    <s v="K D J P STEELS PVT LTD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1T00:00:00"/>
    <s v="ZBTO"/>
    <n v="9519236009"/>
    <n v="3"/>
    <s v="9519236009-3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0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33"/>
    <n v="0"/>
    <n v="28.33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1T00:00:00"/>
    <s v="ZBTO"/>
    <n v="9519236015"/>
    <n v="1"/>
    <s v="9519236015-1"/>
    <x v="1"/>
    <s v="Released"/>
    <x v="1"/>
    <m/>
    <m/>
    <m/>
    <m/>
    <s v="CR01"/>
    <s v="ACRM CRCA CTL"/>
    <m/>
    <n v="1000"/>
    <x v="1"/>
    <x v="1"/>
    <m/>
    <n v="2000"/>
    <s v="Uttar Pradesh"/>
    <s v="North"/>
    <m/>
    <n v="115841"/>
    <s v="O.V.S. ISPAT UDYOG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1T00:00:00"/>
    <s v="ZBTO"/>
    <n v="9519236015"/>
    <n v="2"/>
    <s v="9519236015-2"/>
    <x v="1"/>
    <s v="Released"/>
    <x v="1"/>
    <m/>
    <m/>
    <m/>
    <m/>
    <s v="CR01"/>
    <s v="ACRM CRCA CTL"/>
    <m/>
    <n v="1000"/>
    <x v="1"/>
    <x v="1"/>
    <m/>
    <n v="2000"/>
    <s v="Uttar Pradesh"/>
    <s v="North"/>
    <m/>
    <n v="115841"/>
    <s v="O.V.S. ISPAT UDYOG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1T00:00:00"/>
    <s v="ZBTO"/>
    <n v="9519236015"/>
    <n v="4"/>
    <s v="9519236015-4"/>
    <x v="1"/>
    <s v="Released"/>
    <x v="1"/>
    <m/>
    <m/>
    <m/>
    <m/>
    <s v="CR01"/>
    <s v="ACRM CRCA CTL"/>
    <m/>
    <n v="1200"/>
    <x v="1"/>
    <x v="7"/>
    <m/>
    <n v="2000"/>
    <s v="Uttar Pradesh"/>
    <s v="North"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1T00:00:00"/>
    <s v="ZBTO"/>
    <n v="9519236018"/>
    <n v="1"/>
    <s v="9519236018-1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28.75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1230"/>
    <n v="1"/>
    <s v="9519271230-1"/>
    <x v="1"/>
    <s v="Released"/>
    <x v="1"/>
    <m/>
    <m/>
    <m/>
    <m/>
    <s v="CR01"/>
    <s v="ACRM CRCA CTL"/>
    <m/>
    <n v="1200"/>
    <x v="1"/>
    <x v="1"/>
    <m/>
    <n v="200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1230"/>
    <n v="2"/>
    <s v="9519271230-2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75"/>
    <n v="0"/>
    <n v="55.75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1230"/>
    <n v="3"/>
    <s v="9519271230-3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58"/>
    <n v="0"/>
    <n v="58"/>
    <n v="1.0900000000000001"/>
    <n v="0"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56.91"/>
    <n v="0"/>
    <n v="56.91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1230"/>
    <n v="4"/>
    <s v="9519271230-4"/>
    <x v="1"/>
    <s v="Released"/>
    <x v="1"/>
    <m/>
    <m/>
    <m/>
    <m/>
    <s v="CR01"/>
    <s v="ACRM CRCA CTL"/>
    <m/>
    <n v="1000"/>
    <x v="1"/>
    <x v="1"/>
    <m/>
    <n v="2000"/>
    <s v="Uttar Pradesh"/>
    <s v="North"/>
    <m/>
    <n v="115841"/>
    <s v="O.V.S. ISPAT UDYOG"/>
    <n v="3765561"/>
    <s v="CRCA SHEET TSBCRC SR15 0.700X1000X1930"/>
    <s v="C06"/>
    <s v="TSBCRC"/>
    <s v="SR15"/>
    <n v="0.7"/>
    <n v="1000"/>
    <n v="193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1234"/>
    <n v="1"/>
    <s v="9519271234-1"/>
    <x v="1"/>
    <s v="Released"/>
    <x v="1"/>
    <m/>
    <m/>
    <m/>
    <m/>
    <s v="CR01"/>
    <s v="ACRM CRCA CTL"/>
    <m/>
    <n v="1200"/>
    <x v="1"/>
    <x v="1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1234"/>
    <n v="3"/>
    <s v="9519271234-3"/>
    <x v="2"/>
    <s v="Released"/>
    <x v="2"/>
    <m/>
    <m/>
    <m/>
    <m/>
    <s v="CR01"/>
    <s v="ACRM CRCA CTL"/>
    <m/>
    <n v="1200"/>
    <x v="1"/>
    <x v="7"/>
    <m/>
    <n v="200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6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5"/>
    <n v="0"/>
    <n v="22.55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3115"/>
    <n v="1"/>
    <s v="9519283115-1"/>
    <x v="1"/>
    <s v="Released"/>
    <x v="1"/>
    <m/>
    <m/>
    <m/>
    <s v="N/C"/>
    <s v="CR02"/>
    <s v="ACRM CRCA CRS"/>
    <m/>
    <n v="1000"/>
    <x v="1"/>
    <x v="7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s v=""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3115"/>
    <n v="2"/>
    <s v="9519283115-2"/>
    <x v="2"/>
    <s v="Released"/>
    <x v="2"/>
    <m/>
    <m/>
    <m/>
    <m/>
    <s v="CR02"/>
    <s v="ACRM CRCA CRS"/>
    <m/>
    <n v="1200"/>
    <x v="1"/>
    <x v="7"/>
    <m/>
    <n v="2000"/>
    <s v="Rajasthan"/>
    <s v="North"/>
    <m/>
    <n v="116137"/>
    <s v="PELIKAN DOSSIER PRIVATE LIMITE"/>
    <n v="185675"/>
    <s v="CRCA COIL-TATXXD-AU03-0.5X1250"/>
    <s v="C01"/>
    <s v="TATXXD"/>
    <s v="AU03"/>
    <n v="0.5"/>
    <n v="1250"/>
    <n v="0"/>
    <m/>
    <s v=""/>
    <m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3130"/>
    <n v="1"/>
    <s v="9519283130-1"/>
    <x v="1"/>
    <s v="Released"/>
    <x v="1"/>
    <m/>
    <m/>
    <m/>
    <m/>
    <s v="CR01"/>
    <s v="ACRM CRCA CTL"/>
    <m/>
    <n v="1200"/>
    <x v="1"/>
    <x v="1"/>
    <m/>
    <n v="2000"/>
    <s v="Rajasthan"/>
    <s v="North"/>
    <m/>
    <n v="116137"/>
    <s v="PELIKAN DOSSIER PRIVATE LIMITE"/>
    <n v="3239543"/>
    <s v="CRCA SHEET TATCRC SR16 0.350X1250X2500"/>
    <s v="C06"/>
    <s v="TATCRC"/>
    <s v="SR16"/>
    <n v="0.35"/>
    <n v="1250"/>
    <n v="0"/>
    <m/>
    <s v=""/>
    <m/>
    <n v="2"/>
    <n v="3"/>
    <n v="58"/>
    <n v="0"/>
    <n v="58"/>
    <n v="58"/>
    <n v="0"/>
    <n v="0"/>
    <n v="28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3200"/>
    <n v="1"/>
    <s v="9519253200-1"/>
    <x v="2"/>
    <s v="Released"/>
    <x v="2"/>
    <m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8"/>
    <n v="0"/>
    <n v="28.58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3200"/>
    <n v="2"/>
    <s v="9519253200-2"/>
    <x v="2"/>
    <s v="Released"/>
    <x v="2"/>
    <m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1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5"/>
    <n v="0"/>
    <n v="27.95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3200"/>
    <n v="3"/>
    <s v="9519253200-3"/>
    <x v="2"/>
    <s v="Released"/>
    <x v="2"/>
    <m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40867"/>
    <s v="CRCA SHEET TSBCRC SR15 1.600X1250X2500"/>
    <s v="C06"/>
    <s v="TSBCRC"/>
    <s v="SR15"/>
    <n v="1.6"/>
    <n v="1250"/>
    <n v="2500"/>
    <m/>
    <s v=""/>
    <m/>
    <n v="2"/>
    <n v="3"/>
    <n v="29"/>
    <n v="0"/>
    <n v="29"/>
    <n v="-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3"/>
    <n v="0"/>
    <n v="29.03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6T00:00:00"/>
    <s v="ZBTO"/>
    <n v="9519194969"/>
    <n v="1"/>
    <s v="9519194969-1"/>
    <x v="1"/>
    <s v="No forecast"/>
    <x v="1"/>
    <m/>
    <m/>
    <m/>
    <s v="N/C"/>
    <s v="CR02"/>
    <s v="ACRM CRCA CRS"/>
    <m/>
    <n v="1000"/>
    <x v="1"/>
    <x v="7"/>
    <m/>
    <n v="2000"/>
    <s v="West Bengal"/>
    <s v="East"/>
    <m/>
    <n v="925093"/>
    <s v="PSPL STEEL PROCESSORS PRIVATE"/>
    <n v="1801562"/>
    <s v="CRCA COIL-TATXXD-AU03-0.8X1000"/>
    <s v="C01"/>
    <s v="TATXXD"/>
    <s v="AU03"/>
    <n v="0.8"/>
    <n v="1000"/>
    <n v="0"/>
    <m/>
    <s v=""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153"/>
    <n v="1"/>
    <s v="9519278153-1"/>
    <x v="1"/>
    <s v="No forecast"/>
    <x v="1"/>
    <m/>
    <m/>
    <m/>
    <s v="N/C"/>
    <s v="CR02"/>
    <s v="ACRM CRCA CRS"/>
    <m/>
    <n v="1000"/>
    <x v="1"/>
    <x v="7"/>
    <m/>
    <n v="2000"/>
    <s v="West Bengal"/>
    <s v="East"/>
    <m/>
    <n v="925093"/>
    <s v="PSPL STEEL PROCESSORS PRIVATE"/>
    <n v="187513"/>
    <s v="CR COIL-ICF  DQ TATXXD AU03 0.80 X 1000"/>
    <s v="C01"/>
    <s v="TATXXD"/>
    <s v="AU03"/>
    <n v="0.8"/>
    <n v="1000"/>
    <n v="0"/>
    <m/>
    <s v=""/>
    <m/>
    <n v="13"/>
    <n v="29"/>
    <n v="22"/>
    <n v="0"/>
    <n v="2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153"/>
    <n v="2"/>
    <s v="9519278153-2"/>
    <x v="1"/>
    <s v="Released"/>
    <x v="1"/>
    <m/>
    <m/>
    <m/>
    <s v="N/C"/>
    <s v="CR02"/>
    <s v="ACRM CRCA CRS"/>
    <m/>
    <n v="1100"/>
    <x v="1"/>
    <x v="7"/>
    <m/>
    <n v="2000"/>
    <s v="West Bengal"/>
    <s v="East"/>
    <m/>
    <n v="925093"/>
    <s v="PSPL STEEL PROCESSORS PRIVATE"/>
    <n v="2378012"/>
    <s v="CRCA COIL TATXXD AU03 0.800X1120"/>
    <s v="C01"/>
    <s v="TATXXD"/>
    <s v="AU03"/>
    <n v="0.8"/>
    <n v="1120"/>
    <n v="0"/>
    <m/>
    <s v=""/>
    <m/>
    <n v="13"/>
    <n v="29"/>
    <n v="25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610"/>
    <n v="1"/>
    <s v="9519278610-1"/>
    <x v="1"/>
    <s v="Released"/>
    <x v="1"/>
    <m/>
    <m/>
    <m/>
    <m/>
    <s v="CR01"/>
    <s v="ACRM CRCA CTL"/>
    <m/>
    <n v="900"/>
    <x v="1"/>
    <x v="1"/>
    <m/>
    <n v="2000"/>
    <s v="West Bengal"/>
    <s v="East"/>
    <m/>
    <n v="925093"/>
    <s v="PSPL STEEL PROCESSORS PRIVATE"/>
    <n v="2427612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8610"/>
    <n v="2"/>
    <s v="9519278610-2"/>
    <x v="2"/>
    <s v="Released"/>
    <x v="2"/>
    <m/>
    <m/>
    <m/>
    <m/>
    <s v="CR01"/>
    <s v="ACRM CRCA CTL"/>
    <m/>
    <n v="1200"/>
    <x v="1"/>
    <x v="1"/>
    <m/>
    <n v="2000"/>
    <s v="West Bengal"/>
    <s v="East"/>
    <m/>
    <n v="925093"/>
    <s v="PSPL STEEL PROCESSORS PRIVATE"/>
    <n v="3239543"/>
    <s v="CRCA SHEET TATCRC SR16 0.350X1250X2500"/>
    <s v="C06"/>
    <s v="TATCRC"/>
    <s v="SR16"/>
    <n v="0.35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3T00:00:00"/>
    <s v="ZBTO"/>
    <n v="9519187475"/>
    <n v="1"/>
    <s v="9519187475-1"/>
    <x v="1"/>
    <s v="No forecast"/>
    <x v="1"/>
    <m/>
    <m/>
    <m/>
    <m/>
    <s v="CR01"/>
    <s v="ACRM CRCA CTL"/>
    <m/>
    <n v="1000"/>
    <x v="1"/>
    <x v="1"/>
    <m/>
    <n v="2000"/>
    <s v="Jharkhand"/>
    <s v="East"/>
    <m/>
    <n v="121328"/>
    <s v="R. S. BOKARO METAL (P) LTD."/>
    <n v="3410101"/>
    <s v="CRCA SHEET TSBCRC SR15 0.750X1000X2500"/>
    <s v="C06"/>
    <s v="TSBCRC"/>
    <s v="SR15"/>
    <n v="0.75"/>
    <n v="1000"/>
    <n v="2500"/>
    <m/>
    <s v=""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1"/>
    <s v="9519270899-1"/>
    <x v="1"/>
    <s v="Released"/>
    <x v="1"/>
    <m/>
    <m/>
    <m/>
    <m/>
    <s v="CR01"/>
    <s v="ACRM CRCA CTL"/>
    <m/>
    <n v="900"/>
    <x v="1"/>
    <x v="1"/>
    <m/>
    <n v="2000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s v=""/>
    <m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2"/>
    <s v="9519270899-2"/>
    <x v="1"/>
    <s v="Released"/>
    <x v="1"/>
    <m/>
    <m/>
    <m/>
    <m/>
    <s v="CR01"/>
    <s v="ACRM CRCA CTL"/>
    <m/>
    <n v="1000"/>
    <x v="1"/>
    <x v="1"/>
    <m/>
    <n v="2000"/>
    <s v="Jharkhand"/>
    <s v="East"/>
    <m/>
    <n v="121328"/>
    <s v="R. S. BOKARO METAL (P) LTD.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3"/>
    <s v="9519270899-3"/>
    <x v="1"/>
    <s v="Released"/>
    <x v="1"/>
    <m/>
    <m/>
    <m/>
    <m/>
    <s v="CR01"/>
    <s v="ACRM CRCA CTL"/>
    <m/>
    <n v="900"/>
    <x v="1"/>
    <x v="1"/>
    <m/>
    <n v="2000"/>
    <s v="Jharkhand"/>
    <s v="East"/>
    <m/>
    <n v="121328"/>
    <s v="R. S. BOKARO METAL (P) LTD."/>
    <n v="3239536"/>
    <s v="CRCA SHEET TATCRC SR16 0.350X900X2500"/>
    <s v="C06"/>
    <s v="TATCRC"/>
    <s v="SR16"/>
    <n v="0.35"/>
    <n v="900"/>
    <n v="2500"/>
    <m/>
    <s v=""/>
    <m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4"/>
    <s v="9519270899-4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5"/>
    <s v="9519270899-5"/>
    <x v="2"/>
    <s v="Released"/>
    <x v="2"/>
    <m/>
    <m/>
    <m/>
    <m/>
    <s v="CR01"/>
    <s v="ACRM CRCA CTL"/>
    <m/>
    <n v="1200"/>
    <x v="1"/>
    <x v="1"/>
    <m/>
    <n v="2000"/>
    <s v="Jharkhand"/>
    <s v="East"/>
    <m/>
    <n v="121328"/>
    <s v="R. S. BOKARO METAL (P) LTD."/>
    <n v="2441002"/>
    <s v="CRCA SHEET TATCRC SR16 0.380X1250X2500"/>
    <s v="C06"/>
    <s v="TATCRC"/>
    <s v="SR16"/>
    <n v="0.38"/>
    <n v="1250"/>
    <n v="2500"/>
    <m/>
    <s v=""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6"/>
    <s v="9519270899-6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s v=""/>
    <m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8"/>
    <s v="9519270899-8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70899"/>
    <n v="11"/>
    <s v="9519270899-11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1"/>
    <s v="9519271037-1"/>
    <x v="2"/>
    <s v="Released"/>
    <x v="1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2"/>
    <s v="9519271037-2"/>
    <x v="2"/>
    <s v="Released"/>
    <x v="1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n v="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3"/>
    <s v="9519271037-3"/>
    <x v="2"/>
    <s v="Released"/>
    <x v="1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191956"/>
    <s v="GP COIL SOFT-TATXGP-GK09-0.35X900"/>
    <s v="C02"/>
    <s v="TATXGP"/>
    <s v="GK09"/>
    <n v="0.35"/>
    <n v="900"/>
    <n v="0"/>
    <m/>
    <n v="80"/>
    <m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4"/>
    <s v="9519271037-4"/>
    <x v="0"/>
    <s v="Released"/>
    <x v="0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88.64"/>
    <n v="16.36"/>
    <n v="5.48"/>
    <n v="58.49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8"/>
    <n v="0"/>
    <n v="10.88"/>
    <n v="0"/>
    <n v="16.36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5"/>
    <s v="9519271037-5"/>
    <x v="2"/>
    <s v="Released"/>
    <x v="1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7"/>
    <s v="9519271037-7"/>
    <x v="0"/>
    <s v="Released"/>
    <x v="0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59.99"/>
    <n v="45.01"/>
    <n v="3.57"/>
    <n v="29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4"/>
    <n v="0"/>
    <n v="41.44"/>
    <n v="0"/>
    <n v="45.0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37"/>
    <n v="8"/>
    <s v="9519271037-8"/>
    <x v="2"/>
    <s v="Released"/>
    <x v="1"/>
    <m/>
    <m/>
    <m/>
    <m/>
    <s v="GP03"/>
    <s v="ACRM GP#3 NARROW"/>
    <m/>
    <n v="900"/>
    <x v="0"/>
    <x v="0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3T00:00:00"/>
    <s v="ZBTO"/>
    <n v="9519271096"/>
    <n v="1"/>
    <s v="9519271096-1"/>
    <x v="2"/>
    <s v="Released"/>
    <x v="2"/>
    <m/>
    <m/>
    <m/>
    <m/>
    <s v="GP01"/>
    <s v="ACRM GP#3 WIDER HARD"/>
    <m/>
    <n v="1300"/>
    <x v="0"/>
    <x v="12"/>
    <m/>
    <n v="2000"/>
    <s v="Karnataka"/>
    <s v="SOUTH"/>
    <m/>
    <n v="942923"/>
    <s v="S C SHETTAR &amp; SONS PRIVATE LIM"/>
    <n v="3708868"/>
    <s v="GP COIL TATGPH GP02 0.500X1350"/>
    <s v="C05"/>
    <s v="TATGPH"/>
    <s v="GP02"/>
    <n v="0.5"/>
    <n v="1350"/>
    <n v="0"/>
    <m/>
    <s v=""/>
    <m/>
    <n v="2"/>
    <n v="5"/>
    <n v="62"/>
    <n v="0"/>
    <n v="62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1"/>
    <s v="9519200771-1"/>
    <x v="1"/>
    <s v="Released"/>
    <x v="1"/>
    <m/>
    <m/>
    <m/>
    <m/>
    <s v="CR02"/>
    <s v="ACRM CRCA CRS"/>
    <m/>
    <n v="900"/>
    <x v="1"/>
    <x v="7"/>
    <m/>
    <n v="2000"/>
    <s v="Assam"/>
    <s v="East"/>
    <m/>
    <n v="116649"/>
    <s v="SAGAR STEELS"/>
    <n v="2325277"/>
    <s v="CRCA COIL TATXXD AU03 1.200X915"/>
    <s v="C01"/>
    <s v="TATXXD"/>
    <s v="AU03"/>
    <n v="1.2"/>
    <n v="915"/>
    <n v="0"/>
    <m/>
    <s v=""/>
    <m/>
    <n v="4"/>
    <n v="1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2"/>
    <s v="9519200771-2"/>
    <x v="1"/>
    <s v="Released"/>
    <x v="1"/>
    <m/>
    <m/>
    <m/>
    <s v="N/C"/>
    <s v="CR02"/>
    <s v="ACRM CRCA CRS"/>
    <m/>
    <n v="1000"/>
    <x v="1"/>
    <x v="7"/>
    <m/>
    <n v="2000"/>
    <s v="Assam"/>
    <s v="East"/>
    <m/>
    <n v="116649"/>
    <s v="SAGAR STEELS"/>
    <n v="2390329"/>
    <s v="CRCA COIL TATXXD AU03 0.900X1000"/>
    <s v="C01"/>
    <s v="TATXXD"/>
    <s v="AU03"/>
    <n v="0.9"/>
    <n v="1000"/>
    <n v="0"/>
    <m/>
    <s v=""/>
    <m/>
    <n v="4"/>
    <n v="1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3"/>
    <s v="9519200771-3"/>
    <x v="1"/>
    <s v="Released"/>
    <x v="1"/>
    <m/>
    <m/>
    <m/>
    <s v="N/C"/>
    <s v="CR02"/>
    <s v="ACRM CRCA CRS"/>
    <m/>
    <n v="1000"/>
    <x v="1"/>
    <x v="7"/>
    <m/>
    <n v="2000"/>
    <s v="Assam"/>
    <s v="East"/>
    <m/>
    <n v="116649"/>
    <s v="SAGAR STEELS"/>
    <n v="1801562"/>
    <s v="CRCA COIL-TATXXD-AU03-0.8X1000"/>
    <s v="C01"/>
    <s v="TATXXD"/>
    <s v="AU03"/>
    <n v="0.8"/>
    <n v="1000"/>
    <n v="0"/>
    <m/>
    <s v=""/>
    <m/>
    <n v="4"/>
    <n v="1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5"/>
    <s v="9519200771-5"/>
    <x v="2"/>
    <s v="No forecast"/>
    <x v="2"/>
    <m/>
    <m/>
    <m/>
    <s v="N/C"/>
    <s v="CR03"/>
    <s v="ACRM CRCA SPM"/>
    <m/>
    <n v="1000"/>
    <x v="1"/>
    <x v="1"/>
    <m/>
    <n v="2000"/>
    <s v="Assam"/>
    <s v="East"/>
    <m/>
    <n v="116649"/>
    <s v="SAGAR STEELS"/>
    <n v="3516003"/>
    <s v="CR COIL TSBCRC SR25 0.600X1000"/>
    <s v="C01"/>
    <s v="TSBCRC"/>
    <s v="SR25"/>
    <n v="0.6"/>
    <n v="1000"/>
    <n v="0"/>
    <m/>
    <s v=""/>
    <m/>
    <n v="4"/>
    <n v="2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7"/>
    <s v="9519200771-7"/>
    <x v="2"/>
    <s v="No forecast"/>
    <x v="2"/>
    <m/>
    <m/>
    <m/>
    <s v="N/C"/>
    <s v="CR03"/>
    <s v="ACRM CRCA SPM"/>
    <m/>
    <n v="1000"/>
    <x v="1"/>
    <x v="1"/>
    <m/>
    <n v="2000"/>
    <s v="Assam"/>
    <s v="East"/>
    <m/>
    <n v="116649"/>
    <s v="SAGAR STEELS"/>
    <n v="3515914"/>
    <s v="CR COIL TSBCRC SR25 0.500X1000"/>
    <s v="C01"/>
    <s v="TSBCRC"/>
    <s v="SR25"/>
    <n v="0.5"/>
    <n v="1000"/>
    <n v="0"/>
    <m/>
    <s v=""/>
    <m/>
    <n v="4"/>
    <n v="2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9"/>
    <s v="9519200771-9"/>
    <x v="1"/>
    <s v="No forecast"/>
    <x v="1"/>
    <m/>
    <m/>
    <m/>
    <s v="N/C"/>
    <s v="CR03"/>
    <s v="ACRM CRCA SPM"/>
    <m/>
    <n v="1000"/>
    <x v="1"/>
    <x v="1"/>
    <m/>
    <n v="2000"/>
    <s v="Assam"/>
    <s v="East"/>
    <m/>
    <n v="116649"/>
    <s v="SAGAR STEELS"/>
    <n v="3241827"/>
    <s v="CR COIL TATCRC SR26 0.450X1000"/>
    <s v="C01"/>
    <s v="TATCRC"/>
    <s v="SR26"/>
    <n v="0.45"/>
    <n v="1000"/>
    <n v="0"/>
    <m/>
    <s v=""/>
    <m/>
    <n v="4"/>
    <n v="2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10"/>
    <s v="9519200771-10"/>
    <x v="2"/>
    <s v="No forecast"/>
    <x v="2"/>
    <m/>
    <m/>
    <m/>
    <s v="N/C"/>
    <s v="CR03"/>
    <s v="ACRM CRCA SPM"/>
    <m/>
    <n v="900"/>
    <x v="1"/>
    <x v="1"/>
    <m/>
    <n v="2000"/>
    <s v="Assam"/>
    <s v="East"/>
    <m/>
    <n v="116649"/>
    <s v="SAGAR STEELS"/>
    <n v="3241826"/>
    <s v="CR COIL TATCRC SR26 0.450X900"/>
    <s v="C01"/>
    <s v="TATCRC"/>
    <s v="SR26"/>
    <n v="0.45"/>
    <n v="900"/>
    <n v="0"/>
    <m/>
    <s v=""/>
    <m/>
    <n v="4"/>
    <n v="2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11"/>
    <s v="9519200771-11"/>
    <x v="2"/>
    <s v="No forecast"/>
    <x v="2"/>
    <m/>
    <m/>
    <m/>
    <m/>
    <s v="CR03"/>
    <s v="ACRM CRCA SPM"/>
    <m/>
    <n v="1200"/>
    <x v="1"/>
    <x v="1"/>
    <m/>
    <n v="2000"/>
    <s v="Assam"/>
    <s v="East"/>
    <m/>
    <n v="116649"/>
    <s v="SAGAR STEELS"/>
    <n v="3241824"/>
    <s v="CR COIL TATCRC SR26 0.430X1250"/>
    <s v="C01"/>
    <s v="TATCRC"/>
    <s v="SR26"/>
    <n v="0.43"/>
    <n v="1250"/>
    <n v="0"/>
    <m/>
    <s v="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8T00:00:00"/>
    <s v="ZBTO"/>
    <n v="9519200771"/>
    <n v="12"/>
    <s v="9519200771-12"/>
    <x v="2"/>
    <s v="No forecast"/>
    <x v="2"/>
    <m/>
    <m/>
    <m/>
    <m/>
    <s v="CR03"/>
    <s v="ACRM CRCA SPM"/>
    <m/>
    <n v="1200"/>
    <x v="1"/>
    <x v="1"/>
    <m/>
    <n v="2000"/>
    <s v="Assam"/>
    <s v="East"/>
    <m/>
    <n v="116649"/>
    <s v="SAGAR STEELS"/>
    <n v="3241829"/>
    <s v="CR COIL TATCRC SR26 0.450X1250"/>
    <s v="C01"/>
    <s v="TATCRC"/>
    <s v="SR26"/>
    <n v="0.45"/>
    <n v="1250"/>
    <n v="0"/>
    <m/>
    <s v="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0T00:00:00"/>
    <s v="ZBTO"/>
    <n v="9519231911"/>
    <n v="1"/>
    <s v="9519231911-1"/>
    <x v="2"/>
    <s v="Released"/>
    <x v="2"/>
    <m/>
    <m/>
    <m/>
    <m/>
    <s v="CR01"/>
    <s v="ACRM CRCA CTL"/>
    <m/>
    <n v="1200"/>
    <x v="1"/>
    <x v="1"/>
    <m/>
    <n v="2000"/>
    <s v="West Bengal"/>
    <s v="East"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6"/>
    <n v="0"/>
    <n v="28.66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8T00:00:00"/>
    <s v="ZBTO"/>
    <n v="9519258022"/>
    <n v="1"/>
    <s v="9519258022-1"/>
    <x v="1"/>
    <s v="Released"/>
    <x v="1"/>
    <m/>
    <m/>
    <m/>
    <s v="N/C"/>
    <s v="CR02"/>
    <s v="ACRM CRCA CRS"/>
    <m/>
    <n v="1100"/>
    <x v="1"/>
    <x v="7"/>
    <m/>
    <n v="2000"/>
    <s v="Assam"/>
    <s v="East"/>
    <m/>
    <n v="116649"/>
    <s v="SAGAR STEELS"/>
    <n v="3612620"/>
    <s v="CR COIL TATXXD AU03 0.700X1120"/>
    <s v="C01"/>
    <s v="TATXXD"/>
    <s v="AU03"/>
    <n v="0.7"/>
    <n v="1120"/>
    <n v="0"/>
    <m/>
    <s v=""/>
    <m/>
    <n v="4"/>
    <n v="28"/>
    <n v="25.98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8T00:00:00"/>
    <s v="ZBTO"/>
    <n v="9519258022"/>
    <n v="2"/>
    <s v="9519258022-2"/>
    <x v="1"/>
    <s v="No forecast"/>
    <x v="1"/>
    <m/>
    <m/>
    <m/>
    <s v="N/C"/>
    <s v="CR03"/>
    <s v="ACRM CRCA SPM"/>
    <m/>
    <n v="1000"/>
    <x v="1"/>
    <x v="1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s v=""/>
    <m/>
    <n v="4"/>
    <n v="28"/>
    <n v="45.98"/>
    <n v="0"/>
    <n v="45.98"/>
    <n v="45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609"/>
    <n v="1"/>
    <s v="9519256609-1"/>
    <x v="2"/>
    <s v="Failed orders"/>
    <x v="2"/>
    <m/>
    <m/>
    <m/>
    <m/>
    <s v="GP03"/>
    <s v="ACRM GP#3 NARROW"/>
    <m/>
    <n v="900"/>
    <x v="0"/>
    <x v="2"/>
    <m/>
    <n v="2000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s v=""/>
    <m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609"/>
    <n v="2"/>
    <s v="9519256609-2"/>
    <x v="2"/>
    <s v="Released"/>
    <x v="2"/>
    <m/>
    <m/>
    <m/>
    <m/>
    <s v="GP03"/>
    <s v="ACRM GP#3 NARROW"/>
    <m/>
    <n v="900"/>
    <x v="0"/>
    <x v="2"/>
    <m/>
    <n v="2000"/>
    <s v="Jammu &amp; Kashmir"/>
    <s v="North"/>
    <m/>
    <n v="115190"/>
    <s v="SHEYRUB AGENCIES"/>
    <n v="3897429"/>
    <s v="GP COIL XXXGPH GPH3 0.350X900"/>
    <s v="C05"/>
    <s v="XXXGPH"/>
    <s v="GPH3"/>
    <n v="0.35"/>
    <n v="900"/>
    <n v="0"/>
    <m/>
    <s v=""/>
    <m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609"/>
    <n v="3"/>
    <s v="9519256609-3"/>
    <x v="2"/>
    <s v="Released"/>
    <x v="2"/>
    <m/>
    <m/>
    <m/>
    <m/>
    <s v="GP03"/>
    <s v="ACRM GP#3 NARROW"/>
    <m/>
    <n v="900"/>
    <x v="0"/>
    <x v="2"/>
    <m/>
    <n v="2000"/>
    <s v="Jammu &amp; Kashmir"/>
    <s v="North"/>
    <m/>
    <n v="115190"/>
    <s v="SHEYRUB AGENCIES"/>
    <n v="3897430"/>
    <s v="GP COIL XXXGPH GPH3 0.400X900"/>
    <s v="C05"/>
    <s v="XXXGPH"/>
    <s v="GPH3"/>
    <n v="0.4"/>
    <n v="900"/>
    <n v="0"/>
    <m/>
    <s v=""/>
    <m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609"/>
    <n v="4"/>
    <s v="9519256609-4"/>
    <x v="2"/>
    <s v="Released"/>
    <x v="2"/>
    <m/>
    <m/>
    <m/>
    <m/>
    <s v="GP03"/>
    <s v="ACRM GP#3 NARROW"/>
    <m/>
    <n v="900"/>
    <x v="0"/>
    <x v="2"/>
    <m/>
    <n v="2000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s v=""/>
    <m/>
    <n v="3"/>
    <n v="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8891"/>
    <n v="1"/>
    <s v="9519188891-1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8891"/>
    <n v="2"/>
    <s v="9519188891-2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8891"/>
    <n v="6"/>
    <s v="9519188891-6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8891"/>
    <n v="8"/>
    <s v="9519188891-8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1"/>
    <s v="9519268662-1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2"/>
    <s v="9519268662-2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3"/>
    <s v="9519268662-3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s v=""/>
    <m/>
    <n v="2.5"/>
    <n v="3.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4"/>
    <s v="9519268662-4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s v=""/>
    <m/>
    <n v="2.5"/>
    <n v="3.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5"/>
    <s v="9519268662-5"/>
    <x v="2"/>
    <s v="Released"/>
    <x v="2"/>
    <m/>
    <m/>
    <m/>
    <m/>
    <s v="CR01"/>
    <s v="ACRM CRCA CTL"/>
    <m/>
    <n v="900"/>
    <x v="1"/>
    <x v="1"/>
    <m/>
    <n v="2000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s v=""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6"/>
    <s v="9519268662-6"/>
    <x v="2"/>
    <s v="Failed orders"/>
    <x v="1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7"/>
    <s v="9519268662-7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s v=""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8"/>
    <s v="9519268662-8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9"/>
    <s v="9519268662-9"/>
    <x v="2"/>
    <s v="Released"/>
    <x v="2"/>
    <m/>
    <m/>
    <m/>
    <m/>
    <s v="CR01"/>
    <s v="ACRM CRCA CTL"/>
    <m/>
    <n v="1200"/>
    <x v="1"/>
    <x v="1"/>
    <m/>
    <n v="2000"/>
    <s v="Jharkhand"/>
    <s v="East"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6.19"/>
    <n v="0"/>
    <n v="0"/>
    <n v="114.43"/>
    <n v="0"/>
    <n v="0"/>
    <n v="0"/>
    <n v="0"/>
    <n v="0"/>
    <n v="0"/>
    <n v="0"/>
    <n v="0"/>
    <n v="0"/>
    <n v="0"/>
    <n v="0"/>
    <n v="0"/>
    <n v="0"/>
    <n v="0"/>
    <n v="0"/>
    <n v="0"/>
    <n v="109.81"/>
    <n v="0"/>
    <n v="109.81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8662"/>
    <n v="10"/>
    <s v="9519268662-10"/>
    <x v="2"/>
    <s v="Released"/>
    <x v="2"/>
    <m/>
    <m/>
    <m/>
    <m/>
    <s v="CR01"/>
    <s v="ACRM CRCA CTL"/>
    <m/>
    <n v="1000"/>
    <x v="1"/>
    <x v="1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1"/>
    <s v="9519268726-1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2"/>
    <s v="9519268726-2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3"/>
    <s v="9519268726-3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20.765000000000001"/>
    <n v="105.235"/>
    <n v="3.1949999999999998"/>
    <n v="20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04"/>
    <n v="0"/>
    <n v="102.04"/>
    <n v="0"/>
    <n v="105.235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4"/>
    <s v="9519268726-4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6"/>
    <s v="9519268726-6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7"/>
    <s v="9519268726-7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8"/>
    <s v="9519268726-8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854413"/>
    <s v="GP COIL SOFT-TATXGP-GK09-0.45X900"/>
    <s v="C02"/>
    <s v="TATXGP"/>
    <s v="GK09"/>
    <n v="0.45"/>
    <n v="900"/>
    <n v="0"/>
    <m/>
    <n v="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10"/>
    <s v="9519268726-10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11"/>
    <s v="9519268726-11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12"/>
    <s v="9519268726-12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2T00:00:00"/>
    <s v="ZBTO"/>
    <n v="9519268726"/>
    <n v="13"/>
    <s v="9519268726-13"/>
    <x v="2"/>
    <s v="Released"/>
    <x v="2"/>
    <m/>
    <m/>
    <m/>
    <m/>
    <s v="GP03"/>
    <s v="ACRM GP#3 NARROW"/>
    <m/>
    <n v="900"/>
    <x v="0"/>
    <x v="0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9820"/>
    <n v="2"/>
    <s v="9519279820-2"/>
    <x v="1"/>
    <s v="No forecast"/>
    <x v="1"/>
    <m/>
    <m/>
    <m/>
    <m/>
    <s v="CR02"/>
    <s v="ACRM CRCA CRS"/>
    <m/>
    <n v="900"/>
    <x v="1"/>
    <x v="7"/>
    <m/>
    <n v="2000"/>
    <s v="Jharkhand"/>
    <s v="East"/>
    <m/>
    <n v="185794"/>
    <s v="Shree Bajrang Steel Udyog"/>
    <n v="2165170"/>
    <s v="CRCA COIL TATCRC TR15 0.400X900"/>
    <s v="C01"/>
    <s v="TATCRC"/>
    <s v="TR15"/>
    <n v="0.4"/>
    <n v="900"/>
    <n v="0"/>
    <m/>
    <s v="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79820"/>
    <n v="3"/>
    <s v="9519279820-3"/>
    <x v="1"/>
    <s v="No forecast"/>
    <x v="1"/>
    <m/>
    <m/>
    <m/>
    <s v="N/C"/>
    <s v="CR02"/>
    <s v="ACRM CRCA CRS"/>
    <m/>
    <n v="1000"/>
    <x v="1"/>
    <x v="7"/>
    <m/>
    <n v="2000"/>
    <s v="Jharkhand"/>
    <s v="East"/>
    <m/>
    <n v="185794"/>
    <s v="Shree Bajrang Steel Udyog"/>
    <n v="1804889"/>
    <s v="CRCA COIL-TATCRC-TR15-0.4X1000"/>
    <s v="C01"/>
    <s v="TATCRC"/>
    <s v="TR15"/>
    <n v="0.4"/>
    <n v="1000"/>
    <n v="0"/>
    <m/>
    <s v=""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3T00:00:00"/>
    <s v="ZBTO"/>
    <n v="9519187886"/>
    <n v="2"/>
    <s v="9519187886-2"/>
    <x v="2"/>
    <s v="Released"/>
    <x v="2"/>
    <m/>
    <m/>
    <m/>
    <m/>
    <s v="CR01"/>
    <s v="ACRM CRCA CTL"/>
    <m/>
    <n v="900"/>
    <x v="1"/>
    <x v="1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3T00:00:00"/>
    <s v="ZBTO"/>
    <n v="9519187886"/>
    <n v="3"/>
    <s v="9519187886-3"/>
    <x v="2"/>
    <s v="Released"/>
    <x v="2"/>
    <m/>
    <m/>
    <m/>
    <m/>
    <s v="CR01"/>
    <s v="ACRM CRCA CTL"/>
    <m/>
    <n v="1000"/>
    <x v="1"/>
    <x v="1"/>
    <m/>
    <n v="2000"/>
    <s v="Andhra Pradesh"/>
    <s v="SOUTH"/>
    <m/>
    <n v="946077"/>
    <s v="SITARAM IRON AND STEEL PVT LTD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3T00:00:00"/>
    <s v="ZBTO"/>
    <n v="9519245968"/>
    <n v="1"/>
    <s v="9519245968-1"/>
    <x v="2"/>
    <s v="Released"/>
    <x v="2"/>
    <m/>
    <m/>
    <m/>
    <m/>
    <s v="CR01"/>
    <s v="ACRM CRCA CTL"/>
    <m/>
    <n v="900"/>
    <x v="1"/>
    <x v="1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s v=""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08T00:00:00"/>
    <s v="ZBTO"/>
    <n v="9519175918"/>
    <n v="1"/>
    <s v="9519175918-1"/>
    <x v="1"/>
    <s v="No forecast"/>
    <x v="1"/>
    <m/>
    <m/>
    <m/>
    <m/>
    <s v="CR01"/>
    <s v="ACRM CRCA CTL"/>
    <m/>
    <n v="1200"/>
    <x v="1"/>
    <x v="1"/>
    <m/>
    <n v="2000"/>
    <s v="Jharkhand"/>
    <s v="East"/>
    <m/>
    <n v="165053"/>
    <s v="SUDISA ENTERPRISES (P) LTD."/>
    <n v="2441002"/>
    <s v="CRCA SHEET TATCRC SR16 0.380X1250X2500"/>
    <s v="C06"/>
    <s v="TATCRC"/>
    <s v="SR16"/>
    <n v="0.38"/>
    <n v="1250"/>
    <n v="250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08T00:00:00"/>
    <s v="ZBTO"/>
    <n v="9519175948"/>
    <n v="1"/>
    <s v="9519175948-1"/>
    <x v="1"/>
    <s v="Incomplete orders"/>
    <x v="1"/>
    <m/>
    <m/>
    <m/>
    <s v="N/C"/>
    <s v="CR02"/>
    <s v="ACRM CRCA CRS"/>
    <m/>
    <n v="1000"/>
    <x v="1"/>
    <x v="7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s v=""/>
    <m/>
    <n v="4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08T00:00:00"/>
    <s v="ZBTO"/>
    <n v="9519175948"/>
    <n v="2"/>
    <s v="9519175948-2"/>
    <x v="1"/>
    <s v="Incomplete orders"/>
    <x v="1"/>
    <m/>
    <m/>
    <m/>
    <s v="N/C"/>
    <s v="CR02"/>
    <s v="ACRM CRCA CRS"/>
    <m/>
    <n v="1000"/>
    <x v="1"/>
    <x v="7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s v=""/>
    <m/>
    <n v="4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08T00:00:00"/>
    <s v="ZBTO"/>
    <n v="9519175948"/>
    <n v="3"/>
    <s v="9519175948-3"/>
    <x v="1"/>
    <s v="Released"/>
    <x v="1"/>
    <m/>
    <m/>
    <m/>
    <s v="N/C"/>
    <s v="CR02"/>
    <s v="ACRM CRCA CRS"/>
    <m/>
    <n v="1000"/>
    <x v="1"/>
    <x v="7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s v=""/>
    <m/>
    <n v="4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80536"/>
    <n v="1"/>
    <s v="9519280536-1"/>
    <x v="1"/>
    <s v="Released"/>
    <x v="1"/>
    <m/>
    <m/>
    <m/>
    <m/>
    <s v="CR03"/>
    <s v="ACRM CRCA SPM"/>
    <n v="1000"/>
    <n v="1300"/>
    <x v="1"/>
    <x v="7"/>
    <m/>
    <n v="2000"/>
    <s v="Delhi"/>
    <s v="North"/>
    <m/>
    <n v="184986"/>
    <s v="SWASTIK STEEL PROCESSOR LLP"/>
    <n v="2386038"/>
    <s v="CRCA COIL TATXXD AU03 1.200X1320"/>
    <s v="C01"/>
    <s v="TATXXD"/>
    <s v="AU03"/>
    <n v="1.2"/>
    <n v="1320"/>
    <n v="0"/>
    <m/>
    <s v=""/>
    <m/>
    <n v="6"/>
    <n v="29"/>
    <n v="89.99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8T00:00:00"/>
    <s v="ZBTO"/>
    <n v="9519282849"/>
    <n v="1"/>
    <s v="9519282849-1"/>
    <x v="2"/>
    <s v="Released"/>
    <x v="2"/>
    <m/>
    <m/>
    <m/>
    <m/>
    <s v="GL01"/>
    <s v="ACRM GP#2 TBSPL BGL"/>
    <m/>
    <n v="1200"/>
    <x v="2"/>
    <x v="4"/>
    <m/>
    <n v="1000"/>
    <s v="Jharkhand"/>
    <s v="TBSPL"/>
    <m/>
    <n v="942284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28"/>
    <n v="4.5350000000000001"/>
    <n v="23.465"/>
    <n v="3.41"/>
    <n v="4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55"/>
    <n v="0"/>
    <n v="20.055"/>
    <n v="0"/>
    <n v="23.46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75"/>
    <d v="2025-10-29T00:00:00"/>
    <s v="ZBTF"/>
    <n v="9519227652"/>
    <n v="1"/>
    <s v="9519227652-1"/>
    <x v="2"/>
    <s v="Incomplete orders"/>
    <x v="2"/>
    <m/>
    <m/>
    <m/>
    <m/>
    <s v="GP02"/>
    <s v="ACRM GP#3 WIDER SOFT"/>
    <m/>
    <n v="1200"/>
    <x v="0"/>
    <x v="3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17T00:00:00"/>
    <s v="ZBTF"/>
    <n v="9519279552"/>
    <n v="1"/>
    <s v="9519279552-1"/>
    <x v="2"/>
    <s v="Released"/>
    <x v="2"/>
    <m/>
    <m/>
    <m/>
    <m/>
    <s v="CR03"/>
    <s v="ACRM CRCA SPM"/>
    <m/>
    <n v="1200"/>
    <x v="1"/>
    <x v="7"/>
    <m/>
    <n v="2000"/>
    <s v="West Bengal"/>
    <s v="East"/>
    <m/>
    <n v="600250"/>
    <s v="TATA CENTRE"/>
    <n v="185675"/>
    <s v="CRCA COIL-TATXXD-AU03-0.5X1250"/>
    <s v="C01"/>
    <s v="TATXXD"/>
    <s v="AU03"/>
    <n v="0.5"/>
    <n v="1250"/>
    <n v="0"/>
    <m/>
    <s v=""/>
    <m/>
    <n v="10"/>
    <n v="28"/>
    <n v="116"/>
    <n v="0"/>
    <n v="116"/>
    <n v="62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6"/>
    <n v="0"/>
    <n v="53.6"/>
    <n v="0"/>
    <n v="11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17T00:00:00"/>
    <s v="ZBTF"/>
    <n v="9519279552"/>
    <n v="2"/>
    <s v="9519279552-2"/>
    <x v="2"/>
    <s v="Released"/>
    <x v="2"/>
    <m/>
    <m/>
    <m/>
    <m/>
    <s v="CR03"/>
    <s v="ACRM CRCA SPM"/>
    <m/>
    <n v="1200"/>
    <x v="1"/>
    <x v="7"/>
    <m/>
    <n v="2000"/>
    <s v="West Bengal"/>
    <s v="East"/>
    <m/>
    <n v="600250"/>
    <s v="TATA CENTRE"/>
    <n v="1801456"/>
    <s v="CRCA COIL-TATXXD-AU03-0.7X1250"/>
    <s v="C01"/>
    <s v="TATXXD"/>
    <s v="AU03"/>
    <n v="0.7"/>
    <n v="1250"/>
    <n v="0"/>
    <m/>
    <s v=""/>
    <m/>
    <n v="10"/>
    <n v="28"/>
    <n v="58"/>
    <n v="0"/>
    <n v="58"/>
    <n v="2.84"/>
    <n v="0"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55.16"/>
    <n v="0"/>
    <n v="55.16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17T00:00:00"/>
    <s v="ZBTF"/>
    <n v="9519279552"/>
    <n v="5"/>
    <s v="9519279552-5"/>
    <x v="2"/>
    <s v="Released"/>
    <x v="2"/>
    <m/>
    <m/>
    <m/>
    <m/>
    <s v="CR03"/>
    <s v="ACRM CRCA SPM"/>
    <m/>
    <n v="1200"/>
    <x v="1"/>
    <x v="7"/>
    <m/>
    <n v="2000"/>
    <s v="West Bengal"/>
    <s v="East"/>
    <m/>
    <n v="600250"/>
    <s v="TATA CENTRE"/>
    <n v="1804854"/>
    <s v="CRCA COIL-TATXXD-AU03-1.2X1250"/>
    <s v="C01"/>
    <s v="TATXXD"/>
    <s v="AU03"/>
    <n v="1.2"/>
    <n v="1250"/>
    <n v="0"/>
    <m/>
    <s v=""/>
    <m/>
    <n v="10"/>
    <n v="28"/>
    <n v="145"/>
    <n v="117.34"/>
    <n v="27.66"/>
    <n v="-1.53"/>
    <n v="24.130000000000003"/>
    <n v="0"/>
    <n v="28.13"/>
    <n v="0"/>
    <n v="0"/>
    <n v="0"/>
    <n v="0"/>
    <n v="0"/>
    <n v="0"/>
    <n v="0"/>
    <n v="0"/>
    <n v="0"/>
    <n v="0"/>
    <n v="0"/>
    <n v="0"/>
    <n v="0"/>
    <n v="0"/>
    <n v="0"/>
    <n v="0"/>
    <n v="29.19"/>
    <n v="0"/>
    <n v="29.19"/>
    <n v="0"/>
    <n v="27.6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17T00:00:00"/>
    <s v="ZBTF"/>
    <n v="9519279552"/>
    <n v="6"/>
    <s v="9519279552-6"/>
    <x v="0"/>
    <s v="Released"/>
    <x v="0"/>
    <m/>
    <m/>
    <m/>
    <m/>
    <s v="CR03"/>
    <s v="ACRM CRCA SPM"/>
    <m/>
    <n v="1200"/>
    <x v="1"/>
    <x v="7"/>
    <m/>
    <n v="2000"/>
    <s v="West Bengal"/>
    <s v="East"/>
    <m/>
    <n v="600250"/>
    <s v="TATA CENTRE"/>
    <n v="2334995"/>
    <s v="CRCA COIL TATXXD AU03 1.500X1250"/>
    <s v="C01"/>
    <s v="TATXXD"/>
    <s v="AU03"/>
    <n v="1.5"/>
    <n v="1250"/>
    <n v="0"/>
    <m/>
    <s v=""/>
    <m/>
    <n v="10"/>
    <n v="28"/>
    <n v="145"/>
    <n v="82.05"/>
    <n v="62.95"/>
    <n v="62.95"/>
    <n v="82.050000000000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5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69458"/>
    <n v="1"/>
    <s v="9519269458-1"/>
    <x v="2"/>
    <s v="Released"/>
    <x v="2"/>
    <m/>
    <m/>
    <m/>
    <m/>
    <s v="CR02"/>
    <s v="ACRM CRCA CRS"/>
    <m/>
    <n v="1200"/>
    <x v="1"/>
    <x v="7"/>
    <m/>
    <n v="2000"/>
    <s v="Maharashtra"/>
    <s v="West"/>
    <m/>
    <n v="154641"/>
    <s v="TATA STEEL DOWNSTREAM PRODUCTS"/>
    <n v="185632"/>
    <s v="CR COIL-ICF  DQ TATXXD AU03 0.45 X 1250"/>
    <s v="C01"/>
    <s v="TATXXD"/>
    <s v="AU03"/>
    <n v="0.45"/>
    <n v="1250"/>
    <n v="0"/>
    <m/>
    <s v=""/>
    <m/>
    <n v="10"/>
    <n v="30"/>
    <n v="58"/>
    <n v="0"/>
    <n v="57.99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4"/>
    <n v="0"/>
    <n v="53.94"/>
    <n v="0"/>
    <n v="57.9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0170"/>
    <n v="1"/>
    <s v="9519250170-1"/>
    <x v="1"/>
    <s v="No forecast"/>
    <x v="1"/>
    <m/>
    <m/>
    <m/>
    <m/>
    <s v="CR01"/>
    <s v="ACRM CRCA CTL"/>
    <m/>
    <n v="900"/>
    <x v="1"/>
    <x v="7"/>
    <m/>
    <n v="2000"/>
    <s v="Telangana"/>
    <s v="SOUTH"/>
    <m/>
    <n v="939422"/>
    <s v="VIJAY VENKAT STEELS PRIVATE LI"/>
    <n v="3241644"/>
    <s v="CRCA SHEET TATCRC TR15 0.350X900X2440"/>
    <s v="C06"/>
    <s v="TATCRC"/>
    <s v="TR15"/>
    <n v="0.35"/>
    <n v="900"/>
    <n v="244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0170"/>
    <n v="2"/>
    <s v="9519250170-2"/>
    <x v="1"/>
    <s v="No forecast"/>
    <x v="1"/>
    <m/>
    <m/>
    <m/>
    <m/>
    <s v="CR01"/>
    <s v="ACRM CRCA CTL"/>
    <m/>
    <n v="900"/>
    <x v="1"/>
    <x v="7"/>
    <m/>
    <n v="2000"/>
    <s v="Telangana"/>
    <s v="SOUTH"/>
    <m/>
    <n v="939422"/>
    <s v="VIJAY VENKAT STEELS PRIVATE LI"/>
    <n v="3241665"/>
    <s v="CRCA SHEET TATCRC TR15 0.450X900X2440"/>
    <s v="C06"/>
    <s v="TATCRC"/>
    <s v="TR15"/>
    <n v="0.45"/>
    <n v="900"/>
    <n v="2440"/>
    <m/>
    <s v=""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5T00:00:00"/>
    <s v="ZBTO"/>
    <n v="9519250170"/>
    <n v="3"/>
    <s v="9519250170-3"/>
    <x v="1"/>
    <s v="No forecast"/>
    <x v="1"/>
    <m/>
    <m/>
    <m/>
    <m/>
    <s v="CR01"/>
    <s v="ACRM CRCA CTL"/>
    <m/>
    <n v="900"/>
    <x v="1"/>
    <x v="7"/>
    <m/>
    <n v="2000"/>
    <s v="Telangana"/>
    <s v="SOUTH"/>
    <m/>
    <n v="939422"/>
    <s v="VIJAY VENKAT STEELS PRIVATE LI"/>
    <n v="3241675"/>
    <s v="CRCA SHEET TATCRC TR15 0.500X900X2440"/>
    <s v="C06"/>
    <s v="TATCRC"/>
    <s v="TR15"/>
    <n v="0.5"/>
    <n v="900"/>
    <n v="244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1816"/>
    <n v="1"/>
    <s v="9519251816-1"/>
    <x v="1"/>
    <s v="Released"/>
    <x v="1"/>
    <m/>
    <m/>
    <m/>
    <s v="N/C"/>
    <s v="CR02"/>
    <s v="ACRM CRCA CRS"/>
    <m/>
    <n v="1100"/>
    <x v="1"/>
    <x v="7"/>
    <m/>
    <n v="2000"/>
    <s v="Telangana"/>
    <s v="SOUTH"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51867"/>
    <n v="2"/>
    <s v="9519251867-2"/>
    <x v="1"/>
    <s v="Released"/>
    <x v="1"/>
    <m/>
    <m/>
    <m/>
    <s v="N/C"/>
    <s v="CR02"/>
    <s v="ACRM CRCA CRS"/>
    <m/>
    <n v="1100"/>
    <x v="1"/>
    <x v="7"/>
    <m/>
    <n v="2000"/>
    <s v="Telangana"/>
    <s v="SOUTH"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4306"/>
    <n v="6"/>
    <s v="9519284306-6"/>
    <x v="1"/>
    <s v="Released"/>
    <x v="1"/>
    <m/>
    <m/>
    <m/>
    <m/>
    <s v="CR01"/>
    <s v="ACRM CRCA CTL"/>
    <m/>
    <n v="1000"/>
    <x v="1"/>
    <x v="1"/>
    <m/>
    <s v="2000-BPRS"/>
    <s v="VISHAKHAPATNAM"/>
    <s v="SOUTH"/>
    <m/>
    <n v="946077"/>
    <s v="SITARAM IRON AND STEEL PVT LTD"/>
    <n v="3410101"/>
    <s v="CRCA SHEET TSBCRC SR15 0.750X1000X2500"/>
    <s v="C06"/>
    <s v="TSBCRC"/>
    <s v="SR15"/>
    <n v="0.75"/>
    <n v="1000"/>
    <n v="2500"/>
    <m/>
    <s v=" "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4306"/>
    <n v="1"/>
    <s v="9519284306-1"/>
    <x v="1"/>
    <s v="Released"/>
    <x v="1"/>
    <m/>
    <m/>
    <m/>
    <m/>
    <s v="CR01"/>
    <s v="ACRM CRCA CTL"/>
    <m/>
    <n v="900"/>
    <x v="1"/>
    <x v="1"/>
    <m/>
    <s v="2000-BPRS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s v=" "/>
    <m/>
    <n v="1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4306"/>
    <n v="2"/>
    <s v="9519284306-2"/>
    <x v="1"/>
    <s v="Released"/>
    <x v="1"/>
    <m/>
    <m/>
    <m/>
    <m/>
    <s v="CR01"/>
    <s v="ACRM CRCA CTL"/>
    <m/>
    <n v="1000"/>
    <x v="1"/>
    <x v="1"/>
    <m/>
    <s v="2000-BPRS"/>
    <s v="VISHAKHAPATNAM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s v=" "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4306"/>
    <n v="3"/>
    <s v="9519284306-3"/>
    <x v="1"/>
    <s v="Released"/>
    <x v="1"/>
    <m/>
    <m/>
    <m/>
    <m/>
    <s v="CR01"/>
    <s v="ACRM CRCA CTL"/>
    <m/>
    <n v="900"/>
    <x v="1"/>
    <x v="1"/>
    <m/>
    <s v="2000-BPRS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s v=" "/>
    <m/>
    <n v="1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4306"/>
    <n v="4"/>
    <s v="9519284306-4"/>
    <x v="1"/>
    <s v="Released"/>
    <x v="1"/>
    <m/>
    <m/>
    <m/>
    <m/>
    <s v="CR01"/>
    <s v="ACRM CRCA CTL"/>
    <m/>
    <n v="900"/>
    <x v="1"/>
    <x v="1"/>
    <m/>
    <s v="2000-BPRS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s v=" "/>
    <m/>
    <n v="1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9"/>
    <s v="9519287720-9"/>
    <x v="1"/>
    <s v="Released"/>
    <x v="1"/>
    <m/>
    <m/>
    <m/>
    <m/>
    <s v="CR01"/>
    <s v="ACRM CRCA CTL"/>
    <m/>
    <n v="1000"/>
    <x v="1"/>
    <x v="1"/>
    <m/>
    <s v="2000-BPRS"/>
    <s v="SILIGURI TOWN"/>
    <s v="East"/>
    <m/>
    <n v="948783"/>
    <s v="SAGAR STEELS"/>
    <n v="3240778"/>
    <s v="CRCA SHEET TSBCRC SR15 0.600X1000X2500"/>
    <s v="C06"/>
    <s v="TSBCRC"/>
    <s v="SR15"/>
    <n v="0.6"/>
    <n v="1000"/>
    <n v="2500"/>
    <m/>
    <s v=" 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10"/>
    <s v="9519287720-10"/>
    <x v="1"/>
    <s v="Released"/>
    <x v="1"/>
    <m/>
    <m/>
    <m/>
    <m/>
    <s v="CR01"/>
    <s v="ACRM CRCA CTL"/>
    <m/>
    <n v="1100"/>
    <x v="1"/>
    <x v="1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m/>
    <s v=" "/>
    <m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8490"/>
    <n v="1"/>
    <s v="9519288490-1"/>
    <x v="1"/>
    <s v="Released"/>
    <x v="1"/>
    <m/>
    <m/>
    <m/>
    <m/>
    <s v="CR02"/>
    <s v="ACRM CRCA CRS"/>
    <m/>
    <n v="1200"/>
    <x v="1"/>
    <x v="7"/>
    <m/>
    <s v="2000-BPRS"/>
    <s v="LONI"/>
    <s v="West"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0T00:00:00"/>
    <s v="ZBTO"/>
    <n v="9519271108"/>
    <n v="1"/>
    <s v="9519271108-1"/>
    <x v="2"/>
    <s v="Released"/>
    <x v="1"/>
    <m/>
    <m/>
    <m/>
    <m/>
    <s v="GP03"/>
    <s v="ACRM GP#3 NARROW"/>
    <m/>
    <n v="900"/>
    <x v="0"/>
    <x v="0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-3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.14"/>
    <n v="0"/>
    <n v="171.14"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4867"/>
    <n v="1"/>
    <s v="9519284867-1"/>
    <x v="2"/>
    <s v="Released"/>
    <x v="2"/>
    <m/>
    <m/>
    <m/>
    <m/>
    <s v="GP02"/>
    <s v="ACRM GP#3 WIDER SOFT"/>
    <m/>
    <n v="1200"/>
    <x v="0"/>
    <x v="3"/>
    <m/>
    <s v="2000-BPRS"/>
    <s v="COCHIN HARBOUR "/>
    <s v="SOUTH"/>
    <m/>
    <n v="116650"/>
    <s v="KUMMENCHERY STEELS"/>
    <n v="1300228"/>
    <s v="GP COIL SOFT-TATXGP-GLK1-0.5X1220"/>
    <s v="C02"/>
    <s v="TATXGP"/>
    <s v="GLK1"/>
    <n v="0.5"/>
    <n v="1220"/>
    <n v="0"/>
    <m/>
    <s v="Z80"/>
    <m/>
    <n v="6"/>
    <n v="11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7.8100000000000005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71555"/>
    <n v="1"/>
    <s v="9519271555-1"/>
    <x v="2"/>
    <s v="Released"/>
    <x v="2"/>
    <m/>
    <m/>
    <m/>
    <m/>
    <s v="CR03"/>
    <s v="ACRM CRCA SPM"/>
    <m/>
    <n v="1200"/>
    <x v="1"/>
    <x v="9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s v=" "/>
    <m/>
    <n v="14"/>
    <n v="2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71555"/>
    <n v="2"/>
    <s v="9519271555-2"/>
    <x v="2"/>
    <s v="Released"/>
    <x v="2"/>
    <m/>
    <m/>
    <m/>
    <m/>
    <s v="CR03"/>
    <s v="ACRM CRCA SPM"/>
    <m/>
    <n v="1200"/>
    <x v="1"/>
    <x v="9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s v=" "/>
    <m/>
    <n v="14"/>
    <n v="27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71555"/>
    <n v="3"/>
    <s v="9519271555-3"/>
    <x v="2"/>
    <s v="Released"/>
    <x v="2"/>
    <m/>
    <m/>
    <m/>
    <m/>
    <s v="CR03"/>
    <s v="ACRM CRCA SPM"/>
    <m/>
    <n v="1200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s v=" "/>
    <m/>
    <n v="14"/>
    <n v="27"/>
    <n v="290"/>
    <n v="0"/>
    <n v="290"/>
    <n v="262.24"/>
    <n v="0"/>
    <n v="0"/>
    <n v="0"/>
    <n v="0"/>
    <n v="0"/>
    <n v="0"/>
    <n v="0"/>
    <n v="0"/>
    <n v="0"/>
    <n v="0"/>
    <n v="0"/>
    <n v="0"/>
    <n v="0"/>
    <n v="0"/>
    <n v="0"/>
    <n v="0"/>
    <n v="0"/>
    <n v="27.02"/>
    <n v="0"/>
    <n v="27.76"/>
    <n v="27.02"/>
    <n v="0.74000000000000199"/>
    <n v="0"/>
    <n v="262.9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71555"/>
    <n v="4"/>
    <s v="9519271555-4"/>
    <x v="2"/>
    <s v="Released"/>
    <x v="2"/>
    <m/>
    <m/>
    <m/>
    <m/>
    <s v="CR03"/>
    <s v="ACRM CRCA SPM"/>
    <m/>
    <n v="1200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s v=" "/>
    <m/>
    <n v="14"/>
    <n v="27"/>
    <n v="145"/>
    <n v="79.069999999999993"/>
    <n v="65.929000000000002"/>
    <n v="9.3789999999999996"/>
    <n v="53.67"/>
    <n v="0"/>
    <n v="28.65"/>
    <n v="0"/>
    <n v="0"/>
    <n v="0"/>
    <n v="0"/>
    <n v="0"/>
    <n v="0"/>
    <n v="0"/>
    <n v="0"/>
    <n v="0"/>
    <n v="0"/>
    <n v="0"/>
    <n v="0"/>
    <n v="0"/>
    <n v="0"/>
    <n v="0"/>
    <n v="27.05"/>
    <n v="56.55"/>
    <n v="27.05"/>
    <n v="29.499999999999996"/>
    <n v="0"/>
    <n v="38.87900000000000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226"/>
    <n v="3"/>
    <s v="4000524226-3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226"/>
    <n v="4"/>
    <s v="4000524226-4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294719"/>
    <s v="HR COILS-POIS 1079 HR2  2.90X1250"/>
    <n v="768"/>
    <s v="THR099"/>
    <s v="HR99"/>
    <n v="2.9"/>
    <n v="1250"/>
    <n v="0"/>
    <m/>
    <s v=" "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226"/>
    <n v="5"/>
    <s v="4000524226-5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294722"/>
    <s v="HR COILS-PO IS 1079 HR2 3.15X1250"/>
    <n v="768"/>
    <s v="THR099"/>
    <s v="HR99"/>
    <n v="3.15"/>
    <n v="1250"/>
    <n v="0"/>
    <m/>
    <s v=" "/>
    <m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226"/>
    <n v="6"/>
    <s v="4000524226-6"/>
    <x v="2"/>
    <s v="Released"/>
    <x v="2"/>
    <m/>
    <m/>
    <m/>
    <m/>
    <s v="HRPO"/>
    <m/>
    <m/>
    <n v="1200"/>
    <x v="4"/>
    <x v="10"/>
    <n v="1000"/>
    <s v="2000-BPRS"/>
    <s v="YESHWANTHPURA"/>
    <s v="SOUTH"/>
    <m/>
    <n v="600103"/>
    <s v="TATA STEEL LIMITED"/>
    <n v="3226988"/>
    <s v="HR COILS-PO THR099 HR99 3.40X1250"/>
    <n v="768"/>
    <s v="THR099"/>
    <s v="HR99"/>
    <n v="3.4"/>
    <n v="1250"/>
    <n v="0"/>
    <m/>
    <s v=" "/>
    <m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T"/>
    <n v="9519284404"/>
    <n v="1"/>
    <s v="9519284404-1"/>
    <x v="2"/>
    <s v="Released"/>
    <x v="1"/>
    <m/>
    <m/>
    <m/>
    <m/>
    <s v="CR03"/>
    <s v="ACRM CRCA SPM"/>
    <m/>
    <n v="1200"/>
    <x v="1"/>
    <x v="18"/>
    <m/>
    <s v="2000-BPRS"/>
    <s v="SEZ. INDORE"/>
    <s v="East"/>
    <m/>
    <n v="120961"/>
    <s v="S K M STEELS LIMITED"/>
    <n v="4098208"/>
    <s v="CR COIL TATXXD NEDC 2X1250"/>
    <s v="C01"/>
    <s v="TATXXD"/>
    <s v="NEDC"/>
    <n v="2"/>
    <n v="1250"/>
    <n v="0"/>
    <m/>
    <s v=" "/>
    <m/>
    <n v="18"/>
    <n v="25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367"/>
    <n v="1"/>
    <s v="4000524367-1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3226987"/>
    <s v="HR COILS-PO THR099 HR99 1.90X1250"/>
    <n v="768"/>
    <s v="THR099"/>
    <s v="HR99"/>
    <n v="1.9"/>
    <n v="1250"/>
    <n v="0"/>
    <m/>
    <s v=" "/>
    <m/>
    <n v="10"/>
    <n v="27"/>
    <n v="174"/>
    <n v="0"/>
    <n v="174"/>
    <n v="15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9"/>
    <n v="0"/>
    <n v="21.69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367"/>
    <n v="2"/>
    <s v="4000524367-2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3226987"/>
    <s v="HR COILS-PO THR099 HR99 1.90X1250"/>
    <n v="768"/>
    <s v="THR099"/>
    <s v="HR99"/>
    <n v="1.9"/>
    <n v="1250"/>
    <n v="0"/>
    <m/>
    <s v=" "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226"/>
    <n v="1"/>
    <s v="4000524226-1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s v=" "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4000524226"/>
    <n v="2"/>
    <s v="4000524226-2"/>
    <x v="2"/>
    <s v="Released"/>
    <x v="2"/>
    <m/>
    <m/>
    <m/>
    <m/>
    <s v="HRPO"/>
    <m/>
    <m/>
    <n v="1200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086"/>
    <n v="7"/>
    <s v="9519285086-7"/>
    <x v="1"/>
    <s v="Released"/>
    <x v="1"/>
    <m/>
    <m/>
    <m/>
    <m/>
    <s v="CR01"/>
    <s v="ACRM CRCA CTL"/>
    <m/>
    <n v="1000"/>
    <x v="1"/>
    <x v="1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086"/>
    <n v="10"/>
    <s v="9519285086-10"/>
    <x v="1"/>
    <s v="Released"/>
    <x v="1"/>
    <m/>
    <m/>
    <m/>
    <m/>
    <s v="CR01"/>
    <s v="ACRM CRCA CTL"/>
    <m/>
    <n v="1000"/>
    <x v="1"/>
    <x v="1"/>
    <m/>
    <s v="2000-BPRS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141"/>
    <n v="10"/>
    <s v="9519285141-10"/>
    <x v="1"/>
    <s v="Released"/>
    <x v="1"/>
    <m/>
    <m/>
    <m/>
    <m/>
    <s v="CR01"/>
    <s v="ACRM CRCA CTL"/>
    <m/>
    <n v="1000"/>
    <x v="1"/>
    <x v="1"/>
    <m/>
    <s v="2000-BPRS"/>
    <s v="PURNI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4867"/>
    <n v="2"/>
    <s v="9519284867-2"/>
    <x v="2"/>
    <s v="Released"/>
    <x v="2"/>
    <m/>
    <m/>
    <m/>
    <m/>
    <s v="GP02"/>
    <s v="ACRM GP#3 WIDER SOFT"/>
    <m/>
    <n v="1200"/>
    <x v="0"/>
    <x v="3"/>
    <m/>
    <s v="2000-BPRS"/>
    <s v="COCHIN HARBOUR "/>
    <s v="SOUTH"/>
    <m/>
    <n v="116650"/>
    <s v="KUMMENCHERY STEELS"/>
    <n v="1300227"/>
    <s v="GP COIL SOFT-TATXGP-GLK1-0.6X1220"/>
    <s v="C02"/>
    <s v="TATXGP"/>
    <s v="GLK1"/>
    <n v="0.6"/>
    <n v="1220"/>
    <n v="0"/>
    <m/>
    <s v="Z80"/>
    <m/>
    <n v="6"/>
    <n v="11"/>
    <n v="84"/>
    <n v="72.795000000000002"/>
    <n v="11.205"/>
    <n v="10.865"/>
    <n v="56.63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n v="0"/>
    <n v="0.34"/>
    <n v="0"/>
    <n v="11.205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78610"/>
    <n v="7"/>
    <s v="9519278610-7"/>
    <x v="2"/>
    <s v="Released"/>
    <x v="2"/>
    <m/>
    <m/>
    <m/>
    <m/>
    <s v="CR01"/>
    <s v="ACRM CRCA CTL"/>
    <m/>
    <n v="1100"/>
    <x v="1"/>
    <x v="1"/>
    <m/>
    <s v="2000-BPRS"/>
    <s v="HOWRAH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086"/>
    <n v="8"/>
    <s v="9519285086-8"/>
    <x v="1"/>
    <s v="Released"/>
    <x v="1"/>
    <m/>
    <m/>
    <m/>
    <m/>
    <s v="CR01"/>
    <s v="ACRM CRCA CTL"/>
    <m/>
    <n v="1000"/>
    <x v="1"/>
    <x v="1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141"/>
    <n v="7"/>
    <s v="9519285141-7"/>
    <x v="1"/>
    <s v="Released"/>
    <x v="1"/>
    <m/>
    <m/>
    <m/>
    <m/>
    <s v="CR01"/>
    <s v="ACRM CRCA CTL"/>
    <m/>
    <n v="1000"/>
    <x v="1"/>
    <x v="1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141"/>
    <n v="8"/>
    <s v="9519285141-8"/>
    <x v="1"/>
    <s v="Released"/>
    <x v="1"/>
    <m/>
    <m/>
    <m/>
    <m/>
    <s v="CR01"/>
    <s v="ACRM CRCA CTL"/>
    <m/>
    <n v="1000"/>
    <x v="1"/>
    <x v="1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4867"/>
    <n v="3"/>
    <s v="9519284867-3"/>
    <x v="2"/>
    <s v="Released"/>
    <x v="2"/>
    <m/>
    <m/>
    <m/>
    <m/>
    <s v="GP02"/>
    <s v="ACRM GP#3 WIDER SOFT"/>
    <m/>
    <n v="1200"/>
    <x v="0"/>
    <x v="3"/>
    <m/>
    <s v="2000-BPRS"/>
    <s v="COCHIN HARBOUR "/>
    <s v="SOUTH"/>
    <m/>
    <n v="116650"/>
    <s v="KUMMENCHERY STEELS"/>
    <n v="1312665"/>
    <s v="GP COIL TATXGP GLK2 0.600X1220"/>
    <s v="C02"/>
    <s v="TATXGP"/>
    <s v="GLK2"/>
    <n v="0.6"/>
    <n v="1220"/>
    <n v="0"/>
    <m/>
    <s v="Z120"/>
    <m/>
    <n v="6"/>
    <n v="11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141"/>
    <n v="11"/>
    <s v="9519285141-11"/>
    <x v="1"/>
    <s v="Released"/>
    <x v="1"/>
    <m/>
    <m/>
    <m/>
    <m/>
    <s v="CR01"/>
    <s v="ACRM CRCA CTL"/>
    <m/>
    <n v="900"/>
    <x v="1"/>
    <x v="1"/>
    <m/>
    <s v="2000-BPRS"/>
    <s v="PURNIA"/>
    <s v="East"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62294"/>
    <n v="1"/>
    <s v="9519262294-1"/>
    <x v="1"/>
    <s v="Released"/>
    <x v="1"/>
    <m/>
    <m/>
    <m/>
    <m/>
    <s v="CR02"/>
    <s v="ACRM CRCA CRS"/>
    <m/>
    <n v="1000"/>
    <x v="1"/>
    <x v="7"/>
    <m/>
    <s v="2000-BPRS"/>
    <s v="WEST BOKARO"/>
    <s v="East"/>
    <m/>
    <n v="185794"/>
    <s v="Shree Bajrang Steel Udyog"/>
    <n v="1804914"/>
    <s v="CRCA COIL TATCRC TR15 0.6X1000"/>
    <s v="C01"/>
    <s v="TATCRC"/>
    <s v="TR15"/>
    <n v="0.6"/>
    <n v="1000"/>
    <n v="0"/>
    <m/>
    <s v=" "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6408"/>
    <n v="4"/>
    <s v="9519286408-4"/>
    <x v="1"/>
    <s v="Released"/>
    <x v="1"/>
    <m/>
    <m/>
    <m/>
    <m/>
    <s v="CR01"/>
    <s v="ACRM CRCA CTL"/>
    <m/>
    <n v="1000"/>
    <x v="1"/>
    <x v="1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m/>
    <s v=" "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086"/>
    <n v="2"/>
    <s v="9519285086-2"/>
    <x v="1"/>
    <s v="Released"/>
    <x v="1"/>
    <m/>
    <m/>
    <m/>
    <m/>
    <s v="CR01"/>
    <s v="ACRM CRCA CTL"/>
    <m/>
    <n v="900"/>
    <x v="1"/>
    <x v="1"/>
    <m/>
    <s v="2000-BPRS"/>
    <s v="PATNA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086"/>
    <n v="6"/>
    <s v="9519285086-6"/>
    <x v="1"/>
    <s v="Released"/>
    <x v="1"/>
    <m/>
    <m/>
    <m/>
    <m/>
    <s v="CR01"/>
    <s v="ACRM CRCA CTL"/>
    <m/>
    <n v="1000"/>
    <x v="1"/>
    <x v="1"/>
    <m/>
    <s v="2000-BPRS"/>
    <s v="PATNA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141"/>
    <n v="3"/>
    <s v="9519285141-3"/>
    <x v="1"/>
    <s v="Released"/>
    <x v="1"/>
    <m/>
    <m/>
    <m/>
    <m/>
    <s v="CR01"/>
    <s v="ACRM CRCA CTL"/>
    <m/>
    <n v="1000"/>
    <x v="1"/>
    <x v="1"/>
    <m/>
    <s v="2000-BPRS"/>
    <s v="PURNI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5141"/>
    <n v="6"/>
    <s v="9519285141-6"/>
    <x v="1"/>
    <s v="Released"/>
    <x v="1"/>
    <m/>
    <m/>
    <m/>
    <m/>
    <s v="CR01"/>
    <s v="ACRM CRCA CTL"/>
    <m/>
    <n v="1000"/>
    <x v="1"/>
    <x v="1"/>
    <m/>
    <s v="2000-BPRS"/>
    <s v="PURNIA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8728"/>
    <n v="1"/>
    <s v="9519288728-1"/>
    <x v="1"/>
    <s v="Released"/>
    <x v="1"/>
    <m/>
    <m/>
    <m/>
    <m/>
    <s v="CR02"/>
    <s v="ACRM CRCA CRS"/>
    <m/>
    <n v="1200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157"/>
    <n v="3"/>
    <s v="9519289157-3"/>
    <x v="2"/>
    <s v="Released"/>
    <x v="2"/>
    <m/>
    <m/>
    <m/>
    <m/>
    <s v="CR02"/>
    <s v="ACRM CRCA CRS"/>
    <m/>
    <n v="1200"/>
    <x v="1"/>
    <x v="7"/>
    <m/>
    <s v="2000-BPRS"/>
    <s v="LONI"/>
    <s v="West"/>
    <m/>
    <n v="123052"/>
    <s v="G R GUPTA &amp; BROS"/>
    <n v="1801456"/>
    <s v="CRCA COIL-TATXXD-AU03-0.7X1250"/>
    <s v="C01"/>
    <s v="TATXXD"/>
    <s v="AU03"/>
    <n v="0.7"/>
    <n v="1250"/>
    <n v="0"/>
    <m/>
    <s v=" "/>
    <m/>
    <n v="10"/>
    <n v="30"/>
    <n v="87"/>
    <n v="0"/>
    <n v="87"/>
    <n v="4.69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305000000000007"/>
    <n v="0"/>
    <n v="82.305000000000007"/>
    <n v="0"/>
    <n v="87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6408"/>
    <n v="2"/>
    <s v="9519286408-2"/>
    <x v="1"/>
    <s v="Released"/>
    <x v="1"/>
    <m/>
    <m/>
    <m/>
    <m/>
    <s v="CR01"/>
    <s v="ACRM CRCA CTL"/>
    <m/>
    <n v="900"/>
    <x v="1"/>
    <x v="1"/>
    <m/>
    <s v="2000-BPRS"/>
    <s v="URLA"/>
    <s v="East"/>
    <m/>
    <n v="139336"/>
    <s v="PASA ASSOCIATES PRIVATE LIMITED"/>
    <n v="3240753"/>
    <s v="CRCA SHEET TSBCRC SR15 0.500X900X2500"/>
    <s v="C06"/>
    <s v="TSBCRC"/>
    <s v="SR15"/>
    <n v="0.5"/>
    <n v="900"/>
    <n v="2500"/>
    <m/>
    <s v=" "/>
    <m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330"/>
    <n v="1"/>
    <s v="9519289330-1"/>
    <x v="1"/>
    <s v="Released"/>
    <x v="1"/>
    <m/>
    <m/>
    <m/>
    <m/>
    <s v="CR03"/>
    <s v="ACRM CRCA SPM"/>
    <m/>
    <n v="1000"/>
    <x v="1"/>
    <x v="7"/>
    <m/>
    <n v="2000"/>
    <s v="Delhi"/>
    <s v="North"/>
    <m/>
    <n v="101446"/>
    <s v="BANSAL BROTHERS"/>
    <n v="187513"/>
    <s v="CR COIL-ICF  DQ TATXXD AU03 0.80 X 1000"/>
    <s v="C01"/>
    <s v="TATXXD"/>
    <s v="AU03"/>
    <n v="0.8"/>
    <n v="1000"/>
    <n v="0"/>
    <m/>
    <s v=""/>
    <m/>
    <n v="10"/>
    <n v="25"/>
    <n v="22.99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330"/>
    <n v="2"/>
    <s v="9519289330-2"/>
    <x v="1"/>
    <s v="Released"/>
    <x v="1"/>
    <m/>
    <m/>
    <m/>
    <m/>
    <s v="CR03"/>
    <s v="ACRM CRCA SPM"/>
    <m/>
    <n v="900"/>
    <x v="1"/>
    <x v="7"/>
    <m/>
    <n v="2000"/>
    <s v="Delhi"/>
    <s v="North"/>
    <m/>
    <n v="101446"/>
    <s v="BANSAL BROTHERS"/>
    <n v="27478"/>
    <s v="CR COIL-ICF  DQ TATXXD AU03 1.00 X 1000"/>
    <s v="C01"/>
    <s v="TATXXD"/>
    <s v="AU03"/>
    <n v="0"/>
    <n v="0"/>
    <n v="0"/>
    <m/>
    <s v=""/>
    <m/>
    <n v="10"/>
    <n v="25"/>
    <n v="22.99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086"/>
    <n v="1"/>
    <s v="9519285086-1"/>
    <x v="1"/>
    <s v="Failed orders"/>
    <x v="1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s v="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086"/>
    <n v="4"/>
    <s v="9519285086-4"/>
    <x v="1"/>
    <s v="Released"/>
    <x v="1"/>
    <m/>
    <m/>
    <m/>
    <m/>
    <s v="CR01"/>
    <s v="ACRM CRCA CTL"/>
    <m/>
    <n v="1200"/>
    <x v="1"/>
    <x v="1"/>
    <m/>
    <n v="200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086"/>
    <n v="5"/>
    <s v="9519285086-5"/>
    <x v="1"/>
    <s v="Released"/>
    <x v="1"/>
    <m/>
    <m/>
    <m/>
    <m/>
    <s v="CR01"/>
    <s v="ACRM CRCA CTL"/>
    <m/>
    <n v="1000"/>
    <x v="1"/>
    <x v="1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086"/>
    <n v="11"/>
    <s v="9519285086-11"/>
    <x v="1"/>
    <s v="No forecast"/>
    <x v="1"/>
    <m/>
    <m/>
    <m/>
    <m/>
    <s v="CR01"/>
    <s v="ACRM CRCA CTL"/>
    <m/>
    <n v="1000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141"/>
    <n v="1"/>
    <s v="9519285141-1"/>
    <x v="1"/>
    <s v="Failed orders"/>
    <x v="1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s v="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141"/>
    <n v="4"/>
    <s v="9519285141-4"/>
    <x v="1"/>
    <s v="Released"/>
    <x v="1"/>
    <m/>
    <m/>
    <m/>
    <m/>
    <s v="CR01"/>
    <s v="ACRM CRCA CTL"/>
    <m/>
    <n v="1200"/>
    <x v="1"/>
    <x v="1"/>
    <m/>
    <n v="200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141"/>
    <n v="5"/>
    <s v="9519285141-5"/>
    <x v="1"/>
    <s v="Released"/>
    <x v="1"/>
    <m/>
    <m/>
    <m/>
    <m/>
    <s v="CR01"/>
    <s v="ACRM CRCA CTL"/>
    <m/>
    <n v="1000"/>
    <x v="1"/>
    <x v="1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141"/>
    <n v="9"/>
    <s v="9519285141-9"/>
    <x v="1"/>
    <s v="Failed orders"/>
    <x v="1"/>
    <m/>
    <m/>
    <m/>
    <m/>
    <s v="CR01"/>
    <s v="ACRM CRCA CTL"/>
    <m/>
    <n v="900"/>
    <x v="1"/>
    <x v="1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141"/>
    <n v="12"/>
    <s v="9519285141-12"/>
    <x v="1"/>
    <s v="No forecast"/>
    <x v="1"/>
    <m/>
    <m/>
    <m/>
    <m/>
    <s v="CR01"/>
    <s v="ACRM CRCA CTL"/>
    <m/>
    <n v="1000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141"/>
    <n v="13"/>
    <s v="9519285141-13"/>
    <x v="2"/>
    <s v="Released"/>
    <x v="2"/>
    <m/>
    <m/>
    <m/>
    <m/>
    <s v="CR01"/>
    <s v="ACRM CRCA CTL"/>
    <m/>
    <n v="1200"/>
    <x v="1"/>
    <x v="1"/>
    <m/>
    <n v="2000"/>
    <s v="Bihar"/>
    <s v="East"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7"/>
    <n v="0"/>
    <n v="28.27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7725"/>
    <n v="1"/>
    <s v="9519267725-1"/>
    <x v="2"/>
    <s v="Released"/>
    <x v="2"/>
    <m/>
    <m/>
    <m/>
    <m/>
    <s v="CR01"/>
    <s v="ACRM CRCA CTL"/>
    <m/>
    <n v="1200"/>
    <x v="1"/>
    <x v="9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86.8"/>
    <n v="0"/>
    <n v="87"/>
    <n v="-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1"/>
    <n v="0"/>
    <n v="91.91"/>
    <n v="0"/>
    <n v="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157"/>
    <n v="1"/>
    <s v="9519289157-1"/>
    <x v="1"/>
    <s v="Released"/>
    <x v="1"/>
    <m/>
    <m/>
    <m/>
    <m/>
    <s v="CR03"/>
    <s v="ACRM CRCA SPM"/>
    <m/>
    <n v="1200"/>
    <x v="1"/>
    <x v="7"/>
    <m/>
    <n v="2000"/>
    <s v="Uttar Pradesh"/>
    <s v="North"/>
    <m/>
    <n v="123052"/>
    <s v="G R GUPTA &amp; BROS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157"/>
    <n v="2"/>
    <s v="9519289157-2"/>
    <x v="1"/>
    <s v="Released"/>
    <x v="1"/>
    <m/>
    <m/>
    <m/>
    <m/>
    <s v="CR03"/>
    <s v="ACRM CRCA SPM"/>
    <m/>
    <n v="1200"/>
    <x v="1"/>
    <x v="7"/>
    <m/>
    <n v="2000"/>
    <s v="Uttar Pradesh"/>
    <s v="North"/>
    <m/>
    <n v="123052"/>
    <s v="G R GUPTA &amp; BROS"/>
    <n v="1801290"/>
    <s v="CRCA COIL-TATXXD-AU03-0.6X1250"/>
    <s v="C01"/>
    <s v="TATXXD"/>
    <s v="AU03"/>
    <n v="0.6"/>
    <n v="1250"/>
    <n v="0"/>
    <m/>
    <s v=""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8728"/>
    <n v="2"/>
    <s v="9519288728-2"/>
    <x v="1"/>
    <s v="Released"/>
    <x v="1"/>
    <m/>
    <m/>
    <m/>
    <m/>
    <s v="CR03"/>
    <s v="ACRM CRCA SPM"/>
    <m/>
    <n v="1200"/>
    <x v="1"/>
    <x v="7"/>
    <m/>
    <n v="2000"/>
    <s v="Delhi"/>
    <s v="North"/>
    <m/>
    <n v="101499"/>
    <s v="G.R. GUPTA &amp; BROS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8238"/>
    <n v="1"/>
    <s v="9519288238-1"/>
    <x v="1"/>
    <s v="Released"/>
    <x v="1"/>
    <m/>
    <m/>
    <m/>
    <m/>
    <s v="CR03"/>
    <s v="ACRM CRCA SPM"/>
    <m/>
    <n v="1200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226"/>
    <n v="1"/>
    <s v="9519289226-1"/>
    <x v="1"/>
    <s v="Released"/>
    <x v="1"/>
    <m/>
    <m/>
    <m/>
    <m/>
    <s v="CR03"/>
    <s v="ACRM CRCA SPM"/>
    <m/>
    <n v="1200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226"/>
    <n v="2"/>
    <s v="9519289226-2"/>
    <x v="1"/>
    <s v="Released"/>
    <x v="1"/>
    <m/>
    <m/>
    <m/>
    <m/>
    <s v="CR03"/>
    <s v="ACRM CRCA SPM"/>
    <m/>
    <n v="1200"/>
    <x v="1"/>
    <x v="7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1"/>
    <s v="9519281900-1"/>
    <x v="1"/>
    <s v="Failed orders"/>
    <x v="1"/>
    <m/>
    <m/>
    <m/>
    <m/>
    <s v="CR01"/>
    <s v="ACRM CRCA CTL"/>
    <m/>
    <n v="1200"/>
    <x v="1"/>
    <x v="1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2"/>
    <s v="9519281900-2"/>
    <x v="1"/>
    <s v="Released"/>
    <x v="1"/>
    <m/>
    <m/>
    <m/>
    <m/>
    <s v="CR01"/>
    <s v="ACRM CRCA CTL"/>
    <m/>
    <n v="1200"/>
    <x v="1"/>
    <x v="1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3"/>
    <s v="9519281900-3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931525"/>
    <s v="INDIA STEEL INDUSTRIES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8"/>
    <n v="0"/>
    <n v="28.58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4"/>
    <s v="9519281900-4"/>
    <x v="1"/>
    <s v="Incomplete orders"/>
    <x v="1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5"/>
    <s v="9519281900-5"/>
    <x v="1"/>
    <s v="Released"/>
    <x v="1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6"/>
    <s v="9519281900-6"/>
    <x v="2"/>
    <s v="Released"/>
    <x v="2"/>
    <m/>
    <m/>
    <m/>
    <m/>
    <s v="CR01"/>
    <s v="ACRM CRCA CTL"/>
    <m/>
    <n v="1200"/>
    <x v="1"/>
    <x v="1"/>
    <m/>
    <n v="2000"/>
    <s v="Uttar Pradesh"/>
    <s v="North"/>
    <m/>
    <n v="931525"/>
    <s v="INDIA STEEL INDUSTRIES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2"/>
    <n v="0"/>
    <n v="27.62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900"/>
    <n v="7"/>
    <s v="9519281900-7"/>
    <x v="1"/>
    <s v="No forecast"/>
    <x v="1"/>
    <m/>
    <m/>
    <m/>
    <m/>
    <s v="CR01"/>
    <s v="ACRM CRCA CTL"/>
    <m/>
    <n v="1000"/>
    <x v="1"/>
    <x v="1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408"/>
    <n v="1"/>
    <s v="9519286408-1"/>
    <x v="1"/>
    <s v="Released"/>
    <x v="1"/>
    <m/>
    <m/>
    <m/>
    <m/>
    <s v="CR01"/>
    <s v="ACRM CRCA CTL"/>
    <m/>
    <n v="900"/>
    <x v="1"/>
    <x v="1"/>
    <m/>
    <n v="2000"/>
    <s v="Chhattisgarh"/>
    <s v="East"/>
    <m/>
    <n v="139336"/>
    <s v="PASA ASSOCIATES PRIVATE LIMITE"/>
    <n v="3239560"/>
    <s v="CRCA SHEET TATCRC SR16 0.450X900X2500"/>
    <s v="C06"/>
    <s v="TATCRC"/>
    <s v="SR16"/>
    <n v="0.45"/>
    <n v="900"/>
    <n v="2500"/>
    <m/>
    <s v=""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408"/>
    <n v="3"/>
    <s v="9519286408-3"/>
    <x v="1"/>
    <s v="Released"/>
    <x v="1"/>
    <m/>
    <m/>
    <m/>
    <m/>
    <s v="CR01"/>
    <s v="ACRM CRCA CTL"/>
    <m/>
    <n v="1000"/>
    <x v="1"/>
    <x v="1"/>
    <m/>
    <n v="2000"/>
    <s v="Chhattisgarh"/>
    <s v="East"/>
    <m/>
    <n v="139336"/>
    <s v="PASA ASSOCIATES PRIVATE LIMITE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408"/>
    <n v="5"/>
    <s v="9519286408-5"/>
    <x v="1"/>
    <s v="No forecast"/>
    <x v="1"/>
    <m/>
    <m/>
    <m/>
    <m/>
    <s v="CR01"/>
    <s v="ACRM CRCA CTL"/>
    <m/>
    <n v="1000"/>
    <x v="1"/>
    <x v="7"/>
    <m/>
    <n v="2000"/>
    <s v="Chhattisgarh"/>
    <s v="East"/>
    <m/>
    <n v="139336"/>
    <s v="PASA ASSOCIATES PRIVATE LIMITE"/>
    <n v="400982"/>
    <s v="CRCA SHEET TATCRC TR15 .75X1000X2500"/>
    <s v="C06"/>
    <s v="TATCRC"/>
    <s v="TR15"/>
    <n v="0.7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408"/>
    <n v="6"/>
    <s v="9519286408-6"/>
    <x v="1"/>
    <s v="No forecast"/>
    <x v="1"/>
    <m/>
    <m/>
    <m/>
    <m/>
    <s v="CR01"/>
    <s v="ACRM CRCA CTL"/>
    <m/>
    <n v="1000"/>
    <x v="1"/>
    <x v="7"/>
    <m/>
    <n v="2000"/>
    <s v="Chhattisgarh"/>
    <s v="East"/>
    <m/>
    <n v="139336"/>
    <s v="PASA ASSOCIATES PRIVATE LIMITE"/>
    <n v="1805133"/>
    <s v="CRCA SHEET-TATCRC-TR15-0.8X1000"/>
    <s v="C06"/>
    <s v="TATCRC"/>
    <s v="T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408"/>
    <n v="7"/>
    <s v="9519286408-7"/>
    <x v="1"/>
    <s v="Released"/>
    <x v="1"/>
    <m/>
    <m/>
    <m/>
    <m/>
    <s v="CR01"/>
    <s v="ACRM CRCA CTL"/>
    <m/>
    <n v="1200"/>
    <x v="1"/>
    <x v="1"/>
    <m/>
    <n v="2000"/>
    <s v="Chhattisgarh"/>
    <s v="East"/>
    <m/>
    <n v="139336"/>
    <s v="PASA ASSOCIATES PRIVATE LIMITE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408"/>
    <n v="8"/>
    <s v="9519286408-8"/>
    <x v="1"/>
    <s v="Failed orders"/>
    <x v="1"/>
    <m/>
    <m/>
    <m/>
    <m/>
    <s v="CR01"/>
    <s v="ACRM CRCA CTL"/>
    <m/>
    <n v="1200"/>
    <x v="1"/>
    <x v="1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8505"/>
    <n v="1"/>
    <s v="9519188505-1"/>
    <x v="1"/>
    <s v="Released"/>
    <x v="1"/>
    <m/>
    <m/>
    <m/>
    <m/>
    <s v="CR01"/>
    <s v="ACRM CRCA CTL"/>
    <m/>
    <n v="1000"/>
    <x v="1"/>
    <x v="1"/>
    <m/>
    <n v="2000"/>
    <s v="Chhattisgarh"/>
    <s v="East"/>
    <m/>
    <n v="931662"/>
    <s v="PRESTIGE METALLICS PRIVATE LIM"/>
    <n v="3410101"/>
    <s v="CRCA SHEET TSBCRC SR15 0.750X1000X2500"/>
    <s v="C06"/>
    <s v="TSBCRC"/>
    <s v="SR15"/>
    <n v="0.7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4T00:00:00"/>
    <s v="ZBTO"/>
    <n v="9519188505"/>
    <n v="2"/>
    <s v="9519188505-2"/>
    <x v="1"/>
    <s v="Released"/>
    <x v="1"/>
    <m/>
    <m/>
    <m/>
    <m/>
    <s v="CR01"/>
    <s v="ACRM CRCA CTL"/>
    <m/>
    <n v="1000"/>
    <x v="1"/>
    <x v="1"/>
    <m/>
    <n v="2000"/>
    <s v="Chhattisgarh"/>
    <s v="East"/>
    <m/>
    <n v="931662"/>
    <s v="PRESTIGE METALLICS PRIVATE LIM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1"/>
    <s v="9519286555-1"/>
    <x v="1"/>
    <s v="Released"/>
    <x v="1"/>
    <m/>
    <m/>
    <m/>
    <m/>
    <s v="CR01"/>
    <s v="ACRM CRCA CTL"/>
    <m/>
    <n v="900"/>
    <x v="1"/>
    <x v="1"/>
    <m/>
    <n v="2000"/>
    <s v="Chhattisgarh"/>
    <s v="East"/>
    <m/>
    <n v="931662"/>
    <s v="PRESTIGE METALLICS PRIVATE LIM"/>
    <n v="3239408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2"/>
    <s v="9519286555-2"/>
    <x v="1"/>
    <s v="Released"/>
    <x v="1"/>
    <m/>
    <m/>
    <m/>
    <m/>
    <s v="CR01"/>
    <s v="ACRM CRCA CTL"/>
    <m/>
    <n v="900"/>
    <x v="1"/>
    <x v="1"/>
    <m/>
    <n v="2000"/>
    <s v="Chhattisgarh"/>
    <s v="East"/>
    <m/>
    <n v="931662"/>
    <s v="PRESTIGE METALLICS PRIVATE LIM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3"/>
    <s v="9519286555-3"/>
    <x v="1"/>
    <s v="Released"/>
    <x v="1"/>
    <m/>
    <m/>
    <m/>
    <m/>
    <s v="CR01"/>
    <s v="ACRM CRCA CTL"/>
    <m/>
    <n v="1000"/>
    <x v="1"/>
    <x v="1"/>
    <m/>
    <n v="2000"/>
    <s v="Chhattisgarh"/>
    <s v="East"/>
    <m/>
    <n v="931662"/>
    <s v="PRESTIGE METALLICS PRIVATE LIM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4"/>
    <s v="9519286555-4"/>
    <x v="1"/>
    <s v="Released"/>
    <x v="1"/>
    <m/>
    <m/>
    <m/>
    <m/>
    <s v="CR01"/>
    <s v="ACRM CRCA CTL"/>
    <m/>
    <n v="900"/>
    <x v="1"/>
    <x v="1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5"/>
    <s v="9519286555-5"/>
    <x v="1"/>
    <s v="Released"/>
    <x v="1"/>
    <m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6"/>
    <s v="9519286555-6"/>
    <x v="1"/>
    <s v="Released"/>
    <x v="1"/>
    <m/>
    <m/>
    <m/>
    <m/>
    <s v="CR01"/>
    <s v="ACRM CRCA CTL"/>
    <m/>
    <n v="900"/>
    <x v="1"/>
    <x v="1"/>
    <m/>
    <n v="2000"/>
    <s v="Chhattisgarh"/>
    <s v="East"/>
    <m/>
    <n v="931662"/>
    <s v="PRESTIGE METALLICS PRIVATE LIM"/>
    <n v="3239560"/>
    <s v="CRCA SHEET TATCRC SR16 0.450X900X2500"/>
    <s v="C06"/>
    <s v="TATCRC"/>
    <s v="SR16"/>
    <n v="0.45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7"/>
    <s v="9519286555-7"/>
    <x v="1"/>
    <s v="Released"/>
    <x v="1"/>
    <m/>
    <m/>
    <m/>
    <m/>
    <s v="CR01"/>
    <s v="ACRM CRCA CTL"/>
    <m/>
    <n v="1000"/>
    <x v="1"/>
    <x v="1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8"/>
    <s v="9519286555-8"/>
    <x v="1"/>
    <s v="Released"/>
    <x v="1"/>
    <m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9"/>
    <s v="9519286555-9"/>
    <x v="1"/>
    <s v="Released"/>
    <x v="1"/>
    <m/>
    <m/>
    <m/>
    <m/>
    <s v="CR01"/>
    <s v="ACRM CRCA CTL"/>
    <m/>
    <n v="1000"/>
    <x v="1"/>
    <x v="1"/>
    <m/>
    <n v="2000"/>
    <s v="Chhattisgarh"/>
    <s v="East"/>
    <m/>
    <n v="931662"/>
    <s v="PRESTIGE METALLICS PRIVATE LIM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6555"/>
    <n v="10"/>
    <s v="9519286555-10"/>
    <x v="2"/>
    <s v="Released"/>
    <x v="2"/>
    <m/>
    <m/>
    <m/>
    <m/>
    <s v="CR01"/>
    <s v="ACRM CRCA CTL"/>
    <m/>
    <n v="1200"/>
    <x v="1"/>
    <x v="1"/>
    <m/>
    <n v="2000"/>
    <s v="Chhattisgarh"/>
    <s v="East"/>
    <m/>
    <n v="931662"/>
    <s v="PRESTIGE METALLICS PRIVATE LIM"/>
    <n v="3240765"/>
    <s v="CRCA SHEET TSBCRC SR15 0.500X1250X2500"/>
    <s v="C06"/>
    <s v="TSBCRC"/>
    <s v="SR15"/>
    <n v="0.5"/>
    <n v="1250"/>
    <n v="0"/>
    <m/>
    <s v=""/>
    <m/>
    <n v="2"/>
    <n v="3"/>
    <n v="29"/>
    <n v="0"/>
    <n v="29"/>
    <n v="1.29"/>
    <n v="0"/>
    <n v="0"/>
    <n v="0"/>
    <n v="28.8"/>
    <n v="0"/>
    <n v="0"/>
    <n v="0"/>
    <n v="0"/>
    <n v="0"/>
    <n v="0"/>
    <n v="0"/>
    <n v="0"/>
    <n v="0"/>
    <n v="0"/>
    <n v="0"/>
    <n v="0"/>
    <n v="0"/>
    <n v="0"/>
    <n v="0"/>
    <n v="27.71"/>
    <n v="0"/>
    <n v="27.71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0T00:00:00"/>
    <s v="ZBTO"/>
    <n v="9519287750"/>
    <n v="1"/>
    <s v="9519287750-1"/>
    <x v="2"/>
    <s v="Released"/>
    <x v="2"/>
    <m/>
    <m/>
    <m/>
    <m/>
    <s v="GP02"/>
    <s v="ACRM GP#3 WIDER SOFT"/>
    <m/>
    <n v="1200"/>
    <x v="0"/>
    <x v="3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0T00:00:00"/>
    <s v="ZBTO"/>
    <n v="9519287750"/>
    <n v="2"/>
    <s v="9519287750-2"/>
    <x v="2"/>
    <s v="Released"/>
    <x v="2"/>
    <m/>
    <m/>
    <m/>
    <m/>
    <s v="GP02"/>
    <s v="ACRM GP#3 WIDER SOFT"/>
    <m/>
    <n v="1200"/>
    <x v="0"/>
    <x v="3"/>
    <m/>
    <n v="2000"/>
    <s v="Delhi"/>
    <s v="North"/>
    <m/>
    <n v="183259"/>
    <s v="Rakesh Steel Inds.(P) Ltd."/>
    <n v="1851074"/>
    <s v="GP COIL SOFT-TATXGP-GLK1-0.28X900"/>
    <s v="C02"/>
    <s v="TATXGP"/>
    <s v="GLK1"/>
    <n v="0.28000000000000003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213877"/>
    <n v="1"/>
    <s v="9519213877-1"/>
    <x v="1"/>
    <s v="Incomplete orders"/>
    <x v="1"/>
    <m/>
    <m/>
    <m/>
    <m/>
    <s v="CR01"/>
    <s v="ACRM CRCA CTL"/>
    <m/>
    <n v="1000"/>
    <x v="1"/>
    <x v="7"/>
    <m/>
    <n v="2000"/>
    <s v="West Bengal"/>
    <s v="East"/>
    <m/>
    <n v="948783"/>
    <s v="SAGAR STEELS"/>
    <n v="1414663"/>
    <s v="CRCA SHEET TATCRC TR15 0.350X1000X2500"/>
    <s v="C06"/>
    <s v="TATCRC"/>
    <s v="TR15"/>
    <n v="0.35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213877"/>
    <n v="2"/>
    <s v="9519213877-2"/>
    <x v="1"/>
    <s v="No forecast"/>
    <x v="1"/>
    <m/>
    <m/>
    <m/>
    <m/>
    <s v="CR01"/>
    <s v="ACRM CRCA CTL"/>
    <m/>
    <n v="1000"/>
    <x v="1"/>
    <x v="7"/>
    <m/>
    <n v="2000"/>
    <s v="West Bengal"/>
    <s v="East"/>
    <m/>
    <n v="948783"/>
    <s v="SAGAR STEELS"/>
    <n v="1302291"/>
    <s v="CRCA SHEET TATCRC TR15 0.450X1000X2500"/>
    <s v="C06"/>
    <s v="TATCRC"/>
    <s v="TR15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213877"/>
    <n v="3"/>
    <s v="9519213877-3"/>
    <x v="1"/>
    <s v="No forecast"/>
    <x v="1"/>
    <m/>
    <m/>
    <m/>
    <m/>
    <s v="CR01"/>
    <s v="ACRM CRCA CTL"/>
    <m/>
    <n v="1000"/>
    <x v="1"/>
    <x v="7"/>
    <m/>
    <n v="2000"/>
    <s v="West Bengal"/>
    <s v="East"/>
    <m/>
    <n v="948783"/>
    <s v="SAGAR STEELS"/>
    <n v="322573"/>
    <s v="CRCA SHEET TATCRC TR15 .5X1000X2500"/>
    <s v="C06"/>
    <s v="TATCRC"/>
    <s v="TR15"/>
    <n v="0.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213877"/>
    <n v="4"/>
    <s v="9519213877-4"/>
    <x v="1"/>
    <s v="No forecast"/>
    <x v="1"/>
    <m/>
    <m/>
    <m/>
    <m/>
    <s v="CR01"/>
    <s v="ACRM CRCA CTL"/>
    <m/>
    <n v="1000"/>
    <x v="1"/>
    <x v="7"/>
    <m/>
    <n v="2000"/>
    <s v="West Bengal"/>
    <s v="East"/>
    <m/>
    <n v="948783"/>
    <s v="SAGAR STEELS"/>
    <n v="341923"/>
    <s v="CRSHEET C06 TATCRC TR15 0.7x1000x2500 MM"/>
    <s v="C06"/>
    <s v="TATCRC"/>
    <s v="TR15"/>
    <n v="0.7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213877"/>
    <n v="5"/>
    <s v="9519213877-5"/>
    <x v="1"/>
    <s v="No forecast"/>
    <x v="1"/>
    <m/>
    <m/>
    <m/>
    <m/>
    <s v="CR01"/>
    <s v="ACRM CRCA CTL"/>
    <m/>
    <n v="1000"/>
    <x v="1"/>
    <x v="7"/>
    <m/>
    <n v="2000"/>
    <s v="West Bengal"/>
    <s v="East"/>
    <m/>
    <n v="948783"/>
    <s v="SAGAR STEELS"/>
    <n v="3706991"/>
    <s v="CRCA SHEET TATCRC TR15 0.400X1000X2000"/>
    <s v="C06"/>
    <s v="TATCRC"/>
    <s v="TR15"/>
    <n v="0.4"/>
    <n v="1000"/>
    <n v="20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4T00:00:00"/>
    <s v="ZBTO"/>
    <n v="9519213877"/>
    <n v="6"/>
    <s v="9519213877-6"/>
    <x v="1"/>
    <s v="No forecast"/>
    <x v="1"/>
    <m/>
    <m/>
    <m/>
    <m/>
    <s v="CR01"/>
    <s v="ACRM CRCA CTL"/>
    <m/>
    <n v="1000"/>
    <x v="1"/>
    <x v="7"/>
    <m/>
    <n v="2000"/>
    <s v="West Bengal"/>
    <s v="East"/>
    <m/>
    <n v="948783"/>
    <s v="SAGAR STEELS"/>
    <n v="1155510"/>
    <s v="CRCA SHEET TATCRC TR15 0.700X1000X2000"/>
    <s v="C06"/>
    <s v="TATCRC"/>
    <s v="TR15"/>
    <n v="0.7"/>
    <n v="1000"/>
    <n v="20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1"/>
    <s v="9519287706-1"/>
    <x v="1"/>
    <s v="Released"/>
    <x v="1"/>
    <m/>
    <m/>
    <m/>
    <m/>
    <s v="CR01"/>
    <s v="ACRM CRCA CTL"/>
    <m/>
    <n v="900"/>
    <x v="1"/>
    <x v="1"/>
    <m/>
    <n v="2000"/>
    <s v="Assam"/>
    <s v="East"/>
    <m/>
    <n v="116649"/>
    <s v="SAGAR STEELS"/>
    <n v="3239408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2"/>
    <s v="9519287706-2"/>
    <x v="1"/>
    <s v="Released"/>
    <x v="1"/>
    <m/>
    <m/>
    <m/>
    <m/>
    <s v="CR01"/>
    <s v="ACRM CRCA CTL"/>
    <m/>
    <n v="900"/>
    <x v="1"/>
    <x v="1"/>
    <m/>
    <n v="2000"/>
    <s v="Assam"/>
    <s v="East"/>
    <m/>
    <n v="116649"/>
    <s v="SAGAR STEELS"/>
    <n v="3446127"/>
    <s v="CRCA SHEET TATCRC SR16 0.330X900X2500"/>
    <s v="C06"/>
    <s v="TATCRC"/>
    <s v="SR16"/>
    <n v="0.33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3"/>
    <s v="9519287706-3"/>
    <x v="1"/>
    <s v="Failed orders"/>
    <x v="1"/>
    <m/>
    <m/>
    <m/>
    <m/>
    <s v="CR01"/>
    <s v="ACRM CRCA CTL"/>
    <m/>
    <n v="1000"/>
    <x v="1"/>
    <x v="1"/>
    <m/>
    <n v="2000"/>
    <s v="Assam"/>
    <s v="East"/>
    <m/>
    <n v="116649"/>
    <s v="SAGAR STEELS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4"/>
    <s v="9519287706-4"/>
    <x v="1"/>
    <s v="Released"/>
    <x v="1"/>
    <m/>
    <m/>
    <m/>
    <m/>
    <s v="CR01"/>
    <s v="ACRM CRCA CTL"/>
    <m/>
    <n v="1000"/>
    <x v="1"/>
    <x v="1"/>
    <m/>
    <n v="2000"/>
    <s v="Assam"/>
    <s v="East"/>
    <m/>
    <n v="116649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5"/>
    <s v="9519287706-5"/>
    <x v="2"/>
    <s v="Released"/>
    <x v="2"/>
    <m/>
    <m/>
    <m/>
    <m/>
    <s v="CR01"/>
    <s v="ACRM CRCA CTL"/>
    <m/>
    <n v="1200"/>
    <x v="1"/>
    <x v="1"/>
    <m/>
    <n v="2000"/>
    <s v="Assam"/>
    <s v="East"/>
    <m/>
    <n v="116649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58"/>
    <n v="0"/>
    <n v="58"/>
    <n v="0.66"/>
    <n v="0"/>
    <n v="0"/>
    <n v="58.31"/>
    <n v="0"/>
    <n v="0"/>
    <n v="0"/>
    <n v="0"/>
    <n v="0"/>
    <n v="0"/>
    <n v="0"/>
    <n v="0"/>
    <n v="0"/>
    <n v="0"/>
    <n v="0"/>
    <n v="0"/>
    <n v="0"/>
    <n v="0"/>
    <n v="0"/>
    <n v="0"/>
    <n v="57.34"/>
    <n v="0"/>
    <n v="57.34"/>
    <n v="0"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6"/>
    <s v="9519287706-6"/>
    <x v="1"/>
    <s v="Released"/>
    <x v="1"/>
    <m/>
    <m/>
    <m/>
    <m/>
    <s v="CR01"/>
    <s v="ACRM CRCA CTL"/>
    <m/>
    <n v="1000"/>
    <x v="1"/>
    <x v="1"/>
    <m/>
    <n v="2000"/>
    <s v="Assam"/>
    <s v="East"/>
    <m/>
    <n v="116649"/>
    <s v="SAGAR STEELS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7"/>
    <s v="9519287706-7"/>
    <x v="1"/>
    <s v="Released"/>
    <x v="1"/>
    <m/>
    <m/>
    <m/>
    <m/>
    <s v="CR01"/>
    <s v="ACRM CRCA CTL"/>
    <m/>
    <n v="1000"/>
    <x v="1"/>
    <x v="1"/>
    <m/>
    <n v="2000"/>
    <s v="Assam"/>
    <s v="East"/>
    <m/>
    <n v="116649"/>
    <s v="SAGAR STEELS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06"/>
    <n v="8"/>
    <s v="9519287706-8"/>
    <x v="1"/>
    <s v="Released"/>
    <x v="1"/>
    <m/>
    <m/>
    <m/>
    <m/>
    <s v="CR01"/>
    <s v="ACRM CRCA CTL"/>
    <m/>
    <n v="1000"/>
    <x v="1"/>
    <x v="1"/>
    <m/>
    <n v="2000"/>
    <s v="Assam"/>
    <s v="East"/>
    <m/>
    <n v="116649"/>
    <s v="SAGAR STEELS"/>
    <n v="3240778"/>
    <s v="CRCA SHEET TSBCRC SR15 0.600X1000X2500"/>
    <s v="C06"/>
    <s v="TSBCRC"/>
    <s v="SR15"/>
    <n v="0.6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1"/>
    <s v="9519287720-1"/>
    <x v="1"/>
    <s v="Released"/>
    <x v="1"/>
    <m/>
    <m/>
    <m/>
    <m/>
    <s v="CR01"/>
    <s v="ACRM CRCA CTL"/>
    <m/>
    <n v="900"/>
    <x v="1"/>
    <x v="1"/>
    <m/>
    <n v="2000"/>
    <s v="West Bengal"/>
    <s v="East"/>
    <m/>
    <n v="948783"/>
    <s v="SAGAR STEELS"/>
    <n v="3239408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2"/>
    <s v="9519287720-2"/>
    <x v="1"/>
    <s v="Released"/>
    <x v="1"/>
    <m/>
    <m/>
    <m/>
    <m/>
    <s v="CR01"/>
    <s v="ACRM CRCA CTL"/>
    <m/>
    <n v="1000"/>
    <x v="1"/>
    <x v="1"/>
    <m/>
    <n v="2000"/>
    <s v="West Bengal"/>
    <s v="East"/>
    <m/>
    <n v="948783"/>
    <s v="SAGAR STEELS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3"/>
    <s v="9519287720-3"/>
    <x v="1"/>
    <s v="Released"/>
    <x v="1"/>
    <m/>
    <m/>
    <m/>
    <m/>
    <s v="CR01"/>
    <s v="ACRM CRCA CTL"/>
    <m/>
    <n v="900"/>
    <x v="1"/>
    <x v="1"/>
    <m/>
    <n v="2000"/>
    <s v="West Bengal"/>
    <s v="East"/>
    <m/>
    <n v="948783"/>
    <s v="SAGAR STEELS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4"/>
    <s v="9519287720-4"/>
    <x v="1"/>
    <s v="Released"/>
    <x v="1"/>
    <m/>
    <m/>
    <m/>
    <m/>
    <s v="CR01"/>
    <s v="ACRM CRCA CTL"/>
    <m/>
    <n v="1000"/>
    <x v="1"/>
    <x v="1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5"/>
    <s v="9519287720-5"/>
    <x v="0"/>
    <s v="Released"/>
    <x v="0"/>
    <m/>
    <m/>
    <m/>
    <m/>
    <s v="CR01"/>
    <s v="ACRM CRCA CTL"/>
    <m/>
    <n v="1200"/>
    <x v="1"/>
    <x v="1"/>
    <m/>
    <n v="2000"/>
    <s v="West Bengal"/>
    <s v="East"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13.725"/>
    <n v="15.275"/>
    <n v="15.275"/>
    <n v="13.7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2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6"/>
    <s v="9519287720-6"/>
    <x v="1"/>
    <s v="Released"/>
    <x v="1"/>
    <m/>
    <m/>
    <m/>
    <m/>
    <s v="CR01"/>
    <s v="ACRM CRCA CTL"/>
    <m/>
    <n v="1000"/>
    <x v="1"/>
    <x v="1"/>
    <m/>
    <n v="2000"/>
    <s v="West Bengal"/>
    <s v="East"/>
    <m/>
    <n v="948783"/>
    <s v="SAGAR STEELS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7720"/>
    <n v="8"/>
    <s v="9519287720-8"/>
    <x v="2"/>
    <s v="Released"/>
    <x v="2"/>
    <m/>
    <m/>
    <m/>
    <m/>
    <s v="CR01"/>
    <s v="ACRM CRCA CTL"/>
    <m/>
    <n v="1200"/>
    <x v="1"/>
    <x v="1"/>
    <m/>
    <n v="2000"/>
    <s v="West Bengal"/>
    <s v="East"/>
    <m/>
    <n v="948783"/>
    <s v="SAGAR STEELS"/>
    <n v="3240765"/>
    <s v="CRCA SHEET TSBCRC SR15 0.500X1250X2500"/>
    <s v="C06"/>
    <s v="TSBCRC"/>
    <s v="SR15"/>
    <n v="0.5"/>
    <n v="1250"/>
    <n v="0"/>
    <m/>
    <s v=""/>
    <m/>
    <n v="2"/>
    <n v="3"/>
    <n v="29"/>
    <n v="0"/>
    <n v="29"/>
    <n v="1.18"/>
    <n v="0"/>
    <n v="0"/>
    <n v="0"/>
    <n v="28.900000000000002"/>
    <n v="0"/>
    <n v="0"/>
    <n v="0"/>
    <n v="0"/>
    <n v="0"/>
    <n v="0"/>
    <n v="0"/>
    <n v="0"/>
    <n v="0"/>
    <n v="0"/>
    <n v="0"/>
    <n v="0"/>
    <n v="0"/>
    <n v="0"/>
    <n v="0"/>
    <n v="27.82"/>
    <n v="0"/>
    <n v="27.82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2822"/>
    <n v="1"/>
    <s v="9519282822-1"/>
    <x v="2"/>
    <s v="No forecast"/>
    <x v="2"/>
    <m/>
    <m/>
    <m/>
    <m/>
    <s v="HRPO"/>
    <m/>
    <m/>
    <n v="1200"/>
    <x v="4"/>
    <x v="14"/>
    <m/>
    <n v="2200"/>
    <s v="Karnataka"/>
    <s v="SOUTH"/>
    <m/>
    <n v="801611"/>
    <s v="SHIVA FERRIC PVT LTD"/>
    <n v="1210083"/>
    <s v="HR COILS-PO IS 1079 HR2 2X1250"/>
    <n v="768"/>
    <s v="THR099"/>
    <s v="HR99"/>
    <n v="2"/>
    <n v="1250"/>
    <n v="0"/>
    <m/>
    <s v=""/>
    <m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2822"/>
    <n v="2"/>
    <s v="9519282822-2"/>
    <x v="2"/>
    <s v="Incomplete orders"/>
    <x v="2"/>
    <m/>
    <m/>
    <m/>
    <m/>
    <s v="HRPO"/>
    <m/>
    <m/>
    <n v="1200"/>
    <x v="4"/>
    <x v="14"/>
    <m/>
    <n v="2200"/>
    <s v="Karnataka"/>
    <s v="SOUTH"/>
    <m/>
    <n v="801611"/>
    <s v="SHIVA FERRIC PVT LTD"/>
    <n v="1252834"/>
    <s v="HR COILS-PO IS 1079 HR2 3.0X1250"/>
    <n v="768"/>
    <s v="THR099"/>
    <s v="HR99"/>
    <n v="3"/>
    <n v="1250"/>
    <n v="0"/>
    <m/>
    <s v=""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06"/>
    <n v="7"/>
    <s v="9519284306-7"/>
    <x v="1"/>
    <s v="Failed orders"/>
    <x v="1"/>
    <m/>
    <m/>
    <m/>
    <m/>
    <s v="CR01"/>
    <s v="ACRM CRCA CTL"/>
    <m/>
    <n v="1200"/>
    <x v="1"/>
    <x v="7"/>
    <m/>
    <n v="2000"/>
    <s v="Andhra Pradesh"/>
    <s v="SOUTH"/>
    <m/>
    <n v="946077"/>
    <s v="SITARAM IRON AND STEEL PVT LTD"/>
    <n v="1206324"/>
    <s v="CRCA SHEET TATXXD AU03 0.750X1250X2500"/>
    <s v="C06"/>
    <s v="TATXXD"/>
    <s v="AU03"/>
    <n v="0.7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06"/>
    <n v="8"/>
    <s v="9519284306-8"/>
    <x v="1"/>
    <s v="Released"/>
    <x v="1"/>
    <m/>
    <m/>
    <m/>
    <m/>
    <s v="CR01"/>
    <s v="ACRM CRCA CTL"/>
    <m/>
    <n v="1000"/>
    <x v="1"/>
    <x v="1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06"/>
    <n v="9"/>
    <s v="9519284306-9"/>
    <x v="1"/>
    <s v="Failed orders"/>
    <x v="1"/>
    <m/>
    <m/>
    <m/>
    <m/>
    <s v="CR01"/>
    <s v="ACRM CRCA CTL"/>
    <m/>
    <n v="1200"/>
    <x v="1"/>
    <x v="7"/>
    <m/>
    <n v="2000"/>
    <s v="Andhra Pradesh"/>
    <s v="SOUTH"/>
    <m/>
    <n v="946077"/>
    <s v="SITARAM IRON AND STEEL PVT LTD"/>
    <n v="189866"/>
    <s v="CRSHEET TATXXD AU03 1.20X1250X2500"/>
    <s v="C06"/>
    <s v="TATXXD"/>
    <s v="AU03"/>
    <n v="1.2"/>
    <n v="1250"/>
    <n v="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06"/>
    <n v="10"/>
    <s v="9519284306-10"/>
    <x v="1"/>
    <s v="Failed orders"/>
    <x v="1"/>
    <m/>
    <m/>
    <m/>
    <m/>
    <s v="CR01"/>
    <s v="ACRM CRCA CTL"/>
    <m/>
    <n v="1200"/>
    <x v="1"/>
    <x v="7"/>
    <m/>
    <n v="200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06"/>
    <n v="12"/>
    <s v="9519284306-12"/>
    <x v="1"/>
    <s v="Failed orders"/>
    <x v="1"/>
    <m/>
    <m/>
    <m/>
    <m/>
    <s v="CR01"/>
    <s v="ACRM CRCA CTL"/>
    <m/>
    <n v="1200"/>
    <x v="1"/>
    <x v="7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95"/>
    <n v="1"/>
    <s v="9519284395-1"/>
    <x v="1"/>
    <s v="No forecast"/>
    <x v="1"/>
    <m/>
    <m/>
    <m/>
    <m/>
    <s v="CR03"/>
    <s v="ACRM CRCA SPM"/>
    <m/>
    <n v="900"/>
    <x v="1"/>
    <x v="14"/>
    <m/>
    <n v="2000"/>
    <s v="Andhra Pradesh"/>
    <s v="SOUTH"/>
    <m/>
    <n v="946077"/>
    <s v="SITARAM IRON AND STEEL PVT LTD"/>
    <n v="3867646"/>
    <s v="CR COIL TATXXD BT04 0.600X900"/>
    <s v="C01"/>
    <s v="TATXXD"/>
    <s v="BT04"/>
    <n v="0.6"/>
    <n v="900"/>
    <n v="0"/>
    <m/>
    <s v=""/>
    <m/>
    <n v="8"/>
    <n v="29"/>
    <n v="41.99"/>
    <n v="0"/>
    <n v="41.99"/>
    <n v="4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95"/>
    <n v="2"/>
    <s v="9519284395-2"/>
    <x v="1"/>
    <s v="Incomplete orders"/>
    <x v="1"/>
    <m/>
    <m/>
    <m/>
    <m/>
    <s v="CR03"/>
    <s v="ACRM CRCA SPM"/>
    <m/>
    <n v="1100"/>
    <x v="1"/>
    <x v="7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s v=""/>
    <m/>
    <n v="8"/>
    <n v="12"/>
    <n v="25.99"/>
    <n v="0"/>
    <n v="25.99"/>
    <n v="2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95"/>
    <n v="3"/>
    <s v="9519284395-3"/>
    <x v="1"/>
    <s v="Failed orders"/>
    <x v="1"/>
    <m/>
    <m/>
    <m/>
    <m/>
    <s v="CR03"/>
    <s v="ACRM CRCA SPM"/>
    <m/>
    <n v="900"/>
    <x v="1"/>
    <x v="7"/>
    <m/>
    <n v="2000"/>
    <s v="Andhra Pradesh"/>
    <s v="SOUTH"/>
    <m/>
    <n v="946077"/>
    <s v="SITARAM IRON AND STEEL PVT LTD"/>
    <n v="2430219"/>
    <s v="CRCA COIL TATXXD AU03 0.800X900"/>
    <s v="C01"/>
    <s v="TATXXD"/>
    <s v="AU03"/>
    <n v="0.8"/>
    <n v="900"/>
    <n v="0"/>
    <m/>
    <s v=""/>
    <m/>
    <n v="8"/>
    <n v="12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95"/>
    <n v="4"/>
    <s v="9519284395-4"/>
    <x v="1"/>
    <s v="Failed orders"/>
    <x v="1"/>
    <m/>
    <m/>
    <m/>
    <m/>
    <s v="CR03"/>
    <s v="ACRM CRCA SPM"/>
    <m/>
    <n v="1000"/>
    <x v="1"/>
    <x v="7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s v=""/>
    <m/>
    <n v="8"/>
    <n v="12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95"/>
    <n v="5"/>
    <s v="9519284395-5"/>
    <x v="1"/>
    <s v="Incomplete orders"/>
    <x v="1"/>
    <m/>
    <m/>
    <m/>
    <m/>
    <s v="CR03"/>
    <s v="ACRM CRCA SPM"/>
    <m/>
    <n v="900"/>
    <x v="1"/>
    <x v="7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s v=""/>
    <m/>
    <n v="8"/>
    <n v="12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85265"/>
    <n v="1"/>
    <s v="9519285265-1"/>
    <x v="2"/>
    <s v="Failed orders"/>
    <x v="2"/>
    <m/>
    <m/>
    <m/>
    <m/>
    <s v="CRFH"/>
    <m/>
    <m/>
    <n v="1200"/>
    <x v="5"/>
    <x v="15"/>
    <m/>
    <n v="2000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85265"/>
    <n v="2"/>
    <s v="9519285265-2"/>
    <x v="2"/>
    <s v="Failed orders"/>
    <x v="2"/>
    <m/>
    <m/>
    <m/>
    <m/>
    <s v="CRFH"/>
    <m/>
    <m/>
    <n v="1200"/>
    <x v="5"/>
    <x v="15"/>
    <m/>
    <n v="2000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85265"/>
    <n v="3"/>
    <s v="9519285265-3"/>
    <x v="2"/>
    <s v="Failed orders"/>
    <x v="2"/>
    <m/>
    <m/>
    <m/>
    <m/>
    <s v="CRFH"/>
    <m/>
    <m/>
    <n v="1200"/>
    <x v="5"/>
    <x v="15"/>
    <m/>
    <n v="2000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85265"/>
    <n v="4"/>
    <s v="9519285265-4"/>
    <x v="2"/>
    <s v="Failed orders"/>
    <x v="2"/>
    <m/>
    <m/>
    <m/>
    <m/>
    <s v="CRFH"/>
    <m/>
    <m/>
    <n v="1200"/>
    <x v="5"/>
    <x v="15"/>
    <m/>
    <n v="2000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85265"/>
    <n v="5"/>
    <s v="9519285265-5"/>
    <x v="2"/>
    <s v="Failed orders"/>
    <x v="2"/>
    <m/>
    <m/>
    <m/>
    <m/>
    <s v="CRFH"/>
    <m/>
    <m/>
    <n v="1200"/>
    <x v="5"/>
    <x v="15"/>
    <m/>
    <n v="2000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9519287158"/>
    <n v="1"/>
    <s v="9519287158-1"/>
    <x v="2"/>
    <s v="Failed orders"/>
    <x v="2"/>
    <m/>
    <m/>
    <m/>
    <m/>
    <s v="CRFH"/>
    <m/>
    <m/>
    <n v="1200"/>
    <x v="5"/>
    <x v="15"/>
    <n v="1500"/>
    <n v="2000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F"/>
    <n v="9519287158"/>
    <n v="2"/>
    <s v="9519287158-2"/>
    <x v="2"/>
    <s v="Failed orders"/>
    <x v="2"/>
    <m/>
    <m/>
    <m/>
    <m/>
    <s v="CRFH"/>
    <m/>
    <m/>
    <n v="1200"/>
    <x v="5"/>
    <x v="15"/>
    <m/>
    <n v="2000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5T00:00:00"/>
    <s v="ZBTF"/>
    <n v="9519143205"/>
    <n v="1"/>
    <s v="9519143205-1"/>
    <x v="1"/>
    <s v="Released"/>
    <x v="1"/>
    <m/>
    <m/>
    <m/>
    <m/>
    <m/>
    <m/>
    <m/>
    <n v="1100"/>
    <x v="1"/>
    <x v="6"/>
    <m/>
    <s v="1000-IPPE"/>
    <s v="SOHN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m/>
    <n v="22"/>
    <n v="30"/>
    <n v="315"/>
    <n v="287.74"/>
    <n v="27.26"/>
    <n v="27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2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2517"/>
    <n v="6"/>
    <s v="9519292517-6"/>
    <x v="1"/>
    <s v="Released"/>
    <x v="1"/>
    <m/>
    <m/>
    <m/>
    <m/>
    <m/>
    <m/>
    <m/>
    <n v="1000"/>
    <x v="1"/>
    <x v="1"/>
    <m/>
    <s v="2000-BPRS"/>
    <s v="TATANAGAR"/>
    <s v="East"/>
    <m/>
    <n v="165053"/>
    <s v="SUDISA ENTERPRISES (P) LTD."/>
    <n v="3240760"/>
    <s v="CRCA SHEET TSBCRC SR15 0.500X1000X2500"/>
    <s v="C06"/>
    <s v="TSBCRC"/>
    <s v="SR15"/>
    <n v="0.5"/>
    <n v="1000"/>
    <n v="2500"/>
    <s v="T2 DONE"/>
    <s v=" "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87720"/>
    <n v="7"/>
    <s v="9519287720-7"/>
    <x v="1"/>
    <s v="Released"/>
    <x v="1"/>
    <m/>
    <m/>
    <m/>
    <m/>
    <m/>
    <m/>
    <m/>
    <n v="1000"/>
    <x v="1"/>
    <x v="1"/>
    <m/>
    <s v="2000-BPRS"/>
    <s v="SILIGURI TOWN"/>
    <s v="East"/>
    <m/>
    <n v="948783"/>
    <s v="SAGAR STEELS"/>
    <n v="3240760"/>
    <s v="CRCA SHEET TSBCRC SR15 0.500X1000X2500"/>
    <s v="C06"/>
    <s v="TSBCRC"/>
    <s v="SR15"/>
    <n v="0.5"/>
    <n v="1000"/>
    <n v="2500"/>
    <s v="T2 DONE"/>
    <s v=" 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3T00:00:00"/>
    <s v="ZBTF"/>
    <n v="9519290434"/>
    <n v="1"/>
    <s v="9519290434-1"/>
    <x v="2"/>
    <s v="Released"/>
    <x v="2"/>
    <m/>
    <m/>
    <m/>
    <m/>
    <m/>
    <m/>
    <m/>
    <n v="1200"/>
    <x v="1"/>
    <x v="6"/>
    <n v="2000"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m/>
    <n v="7.2"/>
    <n v="11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3T00:00:00"/>
    <s v="ZBTF"/>
    <n v="9519290434"/>
    <n v="2"/>
    <s v="9519290434-2"/>
    <x v="2"/>
    <s v="Released"/>
    <x v="2"/>
    <m/>
    <m/>
    <m/>
    <m/>
    <m/>
    <m/>
    <m/>
    <n v="1200"/>
    <x v="1"/>
    <x v="6"/>
    <m/>
    <s v="1000-IPPE"/>
    <s v="THIRUVALLUR"/>
    <s v="SOUTH"/>
    <m/>
    <n v="600250"/>
    <s v="TATA CENTER"/>
    <n v="3704262"/>
    <s v="CR COIL TSBSTA EL03 1X1250"/>
    <s v="C01"/>
    <s v="TSBSTA"/>
    <s v="EL03"/>
    <n v="1"/>
    <n v="1250"/>
    <n v="0"/>
    <s v="T2 DONE"/>
    <s v=" "/>
    <m/>
    <n v="8"/>
    <n v="1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91"/>
    <n v="1"/>
    <s v="9519291891-1"/>
    <x v="1"/>
    <s v="Released"/>
    <x v="1"/>
    <m/>
    <m/>
    <m/>
    <m/>
    <m/>
    <m/>
    <m/>
    <n v="1200"/>
    <x v="1"/>
    <x v="7"/>
    <m/>
    <s v="2000-BPRS"/>
    <s v="FARIDABAD"/>
    <s v="North"/>
    <m/>
    <n v="184986"/>
    <s v="SWASTIK STEEL PROCESSOR LLP"/>
    <n v="185664"/>
    <s v="CR COIL-ICF  DQ TATXXD AU03 0.40 X 1250"/>
    <s v="C01"/>
    <s v="TATXXD"/>
    <s v="AU03"/>
    <n v="0.4"/>
    <n v="1250"/>
    <n v="0"/>
    <s v="T2 DONE"/>
    <s v=" "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63"/>
    <n v="1"/>
    <s v="9519291863-1"/>
    <x v="1"/>
    <s v="Released"/>
    <x v="1"/>
    <m/>
    <m/>
    <m/>
    <m/>
    <m/>
    <m/>
    <m/>
    <n v="1200"/>
    <x v="1"/>
    <x v="7"/>
    <m/>
    <s v="2000-BPRS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s v="T2 DONE"/>
    <s v=" "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3T00:00:00"/>
    <s v="ZBTO"/>
    <n v="9519264765"/>
    <n v="5"/>
    <s v="9519264765-5"/>
    <x v="1"/>
    <s v="Released"/>
    <x v="1"/>
    <m/>
    <m/>
    <m/>
    <m/>
    <m/>
    <m/>
    <m/>
    <n v="1200"/>
    <x v="1"/>
    <x v="7"/>
    <m/>
    <s v="2000-BPRS"/>
    <s v="ZOSOLA"/>
    <s v="North"/>
    <m/>
    <n v="101499"/>
    <s v="G.R. GUPTA &amp; BROS."/>
    <n v="1801022"/>
    <s v="CRCA COIL-TATXXD-AU03-0.45X1250"/>
    <s v="C01"/>
    <s v="TATXXD"/>
    <s v="AU03"/>
    <n v="0.45"/>
    <n v="1250"/>
    <n v="0"/>
    <s v="T2 DONE"/>
    <s v=" "/>
    <m/>
    <n v="10"/>
    <n v="1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85141"/>
    <n v="2"/>
    <s v="9519285141-2"/>
    <x v="1"/>
    <s v="Released"/>
    <x v="1"/>
    <m/>
    <m/>
    <m/>
    <m/>
    <m/>
    <m/>
    <m/>
    <n v="900"/>
    <x v="1"/>
    <x v="1"/>
    <m/>
    <s v="2000-BPRS"/>
    <s v="PURNIA"/>
    <s v="East"/>
    <m/>
    <n v="103227"/>
    <s v="BMW VENTURES LIMITED"/>
    <n v="3239536"/>
    <s v="CRCA SHEET TATCRC SR16 0.350X900X2500"/>
    <s v="C06"/>
    <s v="TATCRC"/>
    <s v="SR16"/>
    <n v="0.35"/>
    <n v="900"/>
    <n v="2500"/>
    <s v="T2 DONE"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806"/>
    <n v="1"/>
    <s v="9519294806-1"/>
    <x v="1"/>
    <s v="Failed orders"/>
    <x v="1"/>
    <m/>
    <m/>
    <m/>
    <m/>
    <m/>
    <m/>
    <m/>
    <n v="1200"/>
    <x v="1"/>
    <x v="7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s v=""/>
    <m/>
    <n v="8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806"/>
    <n v="2"/>
    <s v="9519294806-2"/>
    <x v="2"/>
    <s v="Released"/>
    <x v="2"/>
    <m/>
    <m/>
    <m/>
    <m/>
    <m/>
    <m/>
    <m/>
    <n v="1200"/>
    <x v="1"/>
    <x v="7"/>
    <m/>
    <n v="2000"/>
    <s v="Haryana"/>
    <s v="North"/>
    <m/>
    <n v="144917"/>
    <s v="BANSAL BROTHERS"/>
    <n v="185675"/>
    <s v="CRCA COIL-TATXXD-AU03-0.5X1250"/>
    <s v="C01"/>
    <s v="TATXXD"/>
    <s v="AU03"/>
    <n v="0.5"/>
    <n v="1250"/>
    <n v="0"/>
    <m/>
    <s v=""/>
    <m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086"/>
    <n v="3"/>
    <s v="9519285086-3"/>
    <x v="1"/>
    <s v="Failed orders"/>
    <x v="1"/>
    <m/>
    <m/>
    <m/>
    <m/>
    <m/>
    <m/>
    <m/>
    <n v="1000"/>
    <x v="1"/>
    <x v="1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5086"/>
    <n v="9"/>
    <s v="9519285086-9"/>
    <x v="1"/>
    <s v="Failed orders"/>
    <x v="1"/>
    <m/>
    <m/>
    <m/>
    <m/>
    <m/>
    <m/>
    <m/>
    <n v="900"/>
    <x v="1"/>
    <x v="1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7T00:00:00"/>
    <s v="ZBTO"/>
    <n v="9519256231"/>
    <n v="1"/>
    <s v="9519256231-1"/>
    <x v="2"/>
    <s v="Failed orders"/>
    <x v="2"/>
    <m/>
    <m/>
    <m/>
    <m/>
    <m/>
    <m/>
    <m/>
    <n v="1200"/>
    <x v="4"/>
    <x v="14"/>
    <m/>
    <n v="2000"/>
    <s v="Karnataka"/>
    <s v="SOUTH"/>
    <m/>
    <n v="932179"/>
    <s v="DURGA STEEL INDUSTRIES"/>
    <n v="1210083"/>
    <s v="HR COILS-PO IS 1079 HR2 2X1250"/>
    <n v="768"/>
    <s v="THR099"/>
    <s v="HR99"/>
    <n v="2"/>
    <n v="1250"/>
    <n v="0"/>
    <m/>
    <s v=""/>
    <m/>
    <n v="15"/>
    <n v="29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7412"/>
    <n v="1"/>
    <s v="9519267412-1"/>
    <x v="2"/>
    <s v="Released"/>
    <x v="2"/>
    <m/>
    <m/>
    <m/>
    <m/>
    <m/>
    <m/>
    <m/>
    <n v="1200"/>
    <x v="1"/>
    <x v="9"/>
    <m/>
    <n v="1000"/>
    <s v="Delhi"/>
    <s v="North"/>
    <m/>
    <n v="111559"/>
    <s v="EXEC.DIR.RLY.STORES(S)"/>
    <n v="481456"/>
    <s v="CRSHTCORTEN IRS:M-41/97 2.0X1250X2500"/>
    <s v="C06"/>
    <s v="TATXHS"/>
    <s v="RL02"/>
    <n v="2"/>
    <n v="1250"/>
    <n v="2500"/>
    <m/>
    <s v=""/>
    <m/>
    <n v="2"/>
    <n v="3"/>
    <n v="57.8"/>
    <n v="0"/>
    <n v="58"/>
    <n v="9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33"/>
    <n v="0"/>
    <n v="48.33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7705"/>
    <n v="1"/>
    <s v="9519267705-1"/>
    <x v="2"/>
    <s v="Released"/>
    <x v="2"/>
    <m/>
    <m/>
    <m/>
    <m/>
    <m/>
    <m/>
    <m/>
    <n v="1200"/>
    <x v="1"/>
    <x v="9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28.9"/>
    <n v="0"/>
    <n v="29"/>
    <n v="4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1"/>
    <n v="0"/>
    <n v="24.21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67764"/>
    <n v="1"/>
    <s v="9519267764-1"/>
    <x v="2"/>
    <s v="Released"/>
    <x v="2"/>
    <m/>
    <m/>
    <m/>
    <m/>
    <m/>
    <m/>
    <m/>
    <n v="1200"/>
    <x v="1"/>
    <x v="9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28.9"/>
    <n v="0"/>
    <n v="29"/>
    <n v="4.86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4"/>
    <n v="0"/>
    <n v="24.14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4T00:00:00"/>
    <s v="ZBTO"/>
    <n v="9519272106"/>
    <n v="1"/>
    <s v="9519272106-1"/>
    <x v="2"/>
    <s v="Released"/>
    <x v="2"/>
    <m/>
    <m/>
    <m/>
    <m/>
    <m/>
    <m/>
    <m/>
    <n v="1200"/>
    <x v="1"/>
    <x v="9"/>
    <m/>
    <n v="1000"/>
    <s v="Delhi"/>
    <s v="North"/>
    <m/>
    <n v="111559"/>
    <s v="EXEC.DIR.RLY.STORES(S)"/>
    <n v="2243744"/>
    <s v="CRCA COIL TATXHS RL02 2X1250"/>
    <s v="C01"/>
    <s v="TATXHS"/>
    <s v="RL02"/>
    <n v="2"/>
    <n v="1250"/>
    <n v="0"/>
    <m/>
    <s v=""/>
    <m/>
    <n v="12"/>
    <n v="15"/>
    <n v="29"/>
    <n v="0"/>
    <n v="29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"/>
    <n v="0"/>
    <n v="24.2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0T00:00:00"/>
    <s v="ZBTO"/>
    <n v="9519288718"/>
    <n v="1"/>
    <s v="9519288718-1"/>
    <x v="1"/>
    <s v="Failed orders"/>
    <x v="1"/>
    <m/>
    <m/>
    <m/>
    <m/>
    <m/>
    <m/>
    <m/>
    <n v="900"/>
    <x v="0"/>
    <x v="0"/>
    <m/>
    <n v="2000"/>
    <s v="Uttar Pradesh"/>
    <s v="North"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0T00:00:00"/>
    <s v="ZBTO"/>
    <n v="9519288718"/>
    <n v="2"/>
    <s v="9519288718-2"/>
    <x v="1"/>
    <s v="Released"/>
    <x v="1"/>
    <m/>
    <m/>
    <m/>
    <m/>
    <m/>
    <m/>
    <m/>
    <n v="1000"/>
    <x v="0"/>
    <x v="0"/>
    <m/>
    <n v="2000"/>
    <s v="Uttar Pradesh"/>
    <s v="North"/>
    <m/>
    <n v="931235"/>
    <s v="K D J P STEELS PVT LTD"/>
    <n v="1142902"/>
    <s v="GP COIL SOFT-TATXGP-GLK1-0.35X1000"/>
    <s v="C02"/>
    <s v="TATXGP"/>
    <s v="GLK1"/>
    <n v="0.3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0T00:00:00"/>
    <s v="ZBTO"/>
    <n v="9519288718"/>
    <n v="3"/>
    <s v="9519288718-3"/>
    <x v="2"/>
    <s v="Released"/>
    <x v="2"/>
    <m/>
    <m/>
    <m/>
    <m/>
    <m/>
    <m/>
    <m/>
    <n v="1200"/>
    <x v="0"/>
    <x v="3"/>
    <m/>
    <n v="2000"/>
    <s v="Uttar Pradesh"/>
    <s v="North"/>
    <m/>
    <n v="931235"/>
    <s v="K D J P STEELS PVT LTD"/>
    <n v="1327809"/>
    <s v="GP COIL SOFT-TATXGP-GLK1-0.3X1250"/>
    <s v="C02"/>
    <s v="TATXGP"/>
    <s v="GLK1"/>
    <n v="0.3"/>
    <n v="1250"/>
    <n v="0"/>
    <m/>
    <n v="80"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297"/>
    <n v="1"/>
    <s v="9519294297-1"/>
    <x v="1"/>
    <s v="Released"/>
    <x v="1"/>
    <m/>
    <m/>
    <m/>
    <m/>
    <m/>
    <m/>
    <m/>
    <n v="1200"/>
    <x v="1"/>
    <x v="1"/>
    <m/>
    <n v="200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297"/>
    <n v="2"/>
    <s v="9519294297-2"/>
    <x v="2"/>
    <s v="Released"/>
    <x v="2"/>
    <m/>
    <m/>
    <m/>
    <m/>
    <m/>
    <m/>
    <m/>
    <n v="1200"/>
    <x v="1"/>
    <x v="1"/>
    <m/>
    <n v="2000"/>
    <s v="Uttar Pradesh"/>
    <s v="North"/>
    <m/>
    <n v="115841"/>
    <s v="O.V.S. ISPAT UDYOG"/>
    <n v="3240761"/>
    <s v="CRCA SHEET TSBCRC SR15 0.500X1250X2030"/>
    <s v="C06"/>
    <s v="TSBCRC"/>
    <s v="SR15"/>
    <n v="0.5"/>
    <n v="1250"/>
    <n v="2030"/>
    <m/>
    <s v=""/>
    <m/>
    <n v="2.5"/>
    <n v="3"/>
    <n v="174"/>
    <n v="0"/>
    <n v="174"/>
    <n v="4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.08"/>
    <n v="0"/>
    <n v="169.08"/>
    <n v="0"/>
    <n v="174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299"/>
    <n v="1"/>
    <s v="9519294299-1"/>
    <x v="1"/>
    <s v="Failed orders"/>
    <x v="1"/>
    <m/>
    <m/>
    <m/>
    <m/>
    <m/>
    <m/>
    <m/>
    <n v="1200"/>
    <x v="1"/>
    <x v="7"/>
    <m/>
    <n v="2000"/>
    <s v="Uttar Pradesh"/>
    <s v="North"/>
    <m/>
    <n v="115841"/>
    <s v="O.V.S. ISPAT UDYOG"/>
    <n v="322578"/>
    <s v="CRCA SHEET TATCRC TR15 .5X1250X2500"/>
    <s v="C06"/>
    <s v="TATCRC"/>
    <s v="TR15"/>
    <n v="0.5"/>
    <n v="1250"/>
    <n v="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299"/>
    <n v="2"/>
    <s v="9519294299-2"/>
    <x v="1"/>
    <s v="No forecast"/>
    <x v="1"/>
    <m/>
    <m/>
    <m/>
    <m/>
    <m/>
    <m/>
    <m/>
    <n v="1200"/>
    <x v="1"/>
    <x v="7"/>
    <m/>
    <n v="200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299"/>
    <n v="3"/>
    <s v="9519294299-3"/>
    <x v="1"/>
    <s v="Failed orders"/>
    <x v="1"/>
    <m/>
    <m/>
    <m/>
    <m/>
    <m/>
    <m/>
    <m/>
    <n v="1200"/>
    <x v="1"/>
    <x v="7"/>
    <m/>
    <n v="2000"/>
    <s v="Uttar Pradesh"/>
    <s v="North"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299"/>
    <n v="4"/>
    <s v="9519294299-4"/>
    <x v="1"/>
    <s v="Failed orders"/>
    <x v="1"/>
    <m/>
    <m/>
    <m/>
    <m/>
    <m/>
    <m/>
    <m/>
    <n v="1200"/>
    <x v="1"/>
    <x v="7"/>
    <m/>
    <n v="200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62656"/>
    <n v="1"/>
    <s v="9519262656-1"/>
    <x v="2"/>
    <s v="Released"/>
    <x v="2"/>
    <m/>
    <m/>
    <m/>
    <m/>
    <m/>
    <m/>
    <m/>
    <n v="1200"/>
    <x v="1"/>
    <x v="9"/>
    <m/>
    <n v="2000"/>
    <s v="West Bengal"/>
    <s v="East"/>
    <m/>
    <n v="925093"/>
    <s v="PSPL STEEL PROCESSORS PRIVATE"/>
    <n v="2149112"/>
    <s v="CRCA COIL TATXHS RL02 1.600X1250"/>
    <s v="C01"/>
    <s v="TATXHS"/>
    <s v="RL02"/>
    <n v="1.6"/>
    <n v="1250"/>
    <n v="0"/>
    <m/>
    <s v=""/>
    <m/>
    <n v="13"/>
    <n v="29"/>
    <n v="58"/>
    <n v="0"/>
    <n v="58"/>
    <n v="2.0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5"/>
    <n v="0"/>
    <n v="55.95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0708"/>
    <n v="1"/>
    <s v="9519290708-1"/>
    <x v="1"/>
    <s v="No forecast"/>
    <x v="1"/>
    <m/>
    <m/>
    <m/>
    <m/>
    <m/>
    <m/>
    <m/>
    <n v="900"/>
    <x v="1"/>
    <x v="7"/>
    <m/>
    <n v="2000"/>
    <s v="Assam"/>
    <s v="East"/>
    <m/>
    <n v="116649"/>
    <s v="SAGAR STEELS"/>
    <n v="4161903"/>
    <s v="CRCA SHEET TATXXD AU03 1.200X900X3000"/>
    <s v="C06"/>
    <s v="TATXXD"/>
    <s v="AU03"/>
    <n v="1.2"/>
    <n v="900"/>
    <n v="30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646"/>
    <n v="2"/>
    <s v="9519294646-2"/>
    <x v="1"/>
    <s v="Failed orders"/>
    <x v="1"/>
    <m/>
    <m/>
    <m/>
    <m/>
    <m/>
    <m/>
    <m/>
    <n v="1200"/>
    <x v="1"/>
    <x v="7"/>
    <m/>
    <n v="2000"/>
    <s v="Maharashtra"/>
    <s v="West"/>
    <m/>
    <n v="120612"/>
    <s v="SKM STEELS LIMITED(CRCADIVISIO"/>
    <n v="1804854"/>
    <s v="CRCA COIL-TATXXD-AU03-1.2X1250"/>
    <s v="C01"/>
    <s v="TATXXD"/>
    <s v="AU03"/>
    <n v="1.2"/>
    <n v="1250"/>
    <n v="0"/>
    <m/>
    <s v=""/>
    <m/>
    <n v="10"/>
    <n v="1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646"/>
    <n v="3"/>
    <s v="9519294646-3"/>
    <x v="1"/>
    <s v="Failed orders"/>
    <x v="1"/>
    <m/>
    <m/>
    <m/>
    <m/>
    <m/>
    <m/>
    <m/>
    <n v="1200"/>
    <x v="1"/>
    <x v="7"/>
    <m/>
    <n v="2000"/>
    <s v="Maharashtra"/>
    <s v="West"/>
    <m/>
    <n v="120612"/>
    <s v="SKM STEELS LIMITED(CRCADIVISIO"/>
    <n v="2334995"/>
    <s v="CRCA COIL TATXXD AU03 1.500X1250"/>
    <s v="C01"/>
    <s v="TATXXD"/>
    <s v="AU03"/>
    <n v="1.5"/>
    <n v="1250"/>
    <n v="0"/>
    <m/>
    <s v=""/>
    <m/>
    <n v="10"/>
    <n v="15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2517"/>
    <n v="1"/>
    <s v="9519292517-1"/>
    <x v="1"/>
    <s v="Released"/>
    <x v="1"/>
    <m/>
    <m/>
    <m/>
    <m/>
    <m/>
    <m/>
    <m/>
    <n v="900"/>
    <x v="1"/>
    <x v="1"/>
    <m/>
    <n v="2000"/>
    <s v="Jharkhand"/>
    <s v="East"/>
    <m/>
    <n v="165053"/>
    <s v="SUDISA ENTERPRISES (P) LTD."/>
    <n v="2440959"/>
    <s v="CRCA SHEET TATCRC SR16 0.330X900X2500"/>
    <s v="C06"/>
    <s v="TATCRC"/>
    <s v="SR16"/>
    <n v="0.33"/>
    <n v="900"/>
    <n v="2500"/>
    <m/>
    <s v=""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2517"/>
    <n v="2"/>
    <s v="9519292517-2"/>
    <x v="1"/>
    <s v="Failed orders"/>
    <x v="1"/>
    <m/>
    <m/>
    <m/>
    <m/>
    <m/>
    <m/>
    <m/>
    <n v="1000"/>
    <x v="1"/>
    <x v="1"/>
    <m/>
    <n v="2000"/>
    <s v="Jharkhand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s v=""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2517"/>
    <n v="3"/>
    <s v="9519292517-3"/>
    <x v="1"/>
    <s v="Released"/>
    <x v="1"/>
    <m/>
    <m/>
    <m/>
    <m/>
    <m/>
    <m/>
    <m/>
    <n v="1200"/>
    <x v="1"/>
    <x v="1"/>
    <m/>
    <n v="2000"/>
    <s v="Jharkhand"/>
    <s v="East"/>
    <m/>
    <n v="165053"/>
    <s v="SUDISA ENTERPRISES (P) LTD."/>
    <n v="3239557"/>
    <s v="CRCA SHEET TATCRC SR16 0.400X1250X2500"/>
    <s v="C06"/>
    <s v="TATCRC"/>
    <s v="SR16"/>
    <n v="0.4"/>
    <n v="1250"/>
    <n v="0"/>
    <m/>
    <s v=""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2517"/>
    <n v="4"/>
    <s v="9519292517-4"/>
    <x v="1"/>
    <s v="Released"/>
    <x v="1"/>
    <m/>
    <m/>
    <m/>
    <m/>
    <m/>
    <m/>
    <m/>
    <n v="1000"/>
    <x v="1"/>
    <x v="1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2517"/>
    <n v="5"/>
    <s v="9519292517-5"/>
    <x v="1"/>
    <s v="Released"/>
    <x v="1"/>
    <m/>
    <m/>
    <m/>
    <m/>
    <m/>
    <m/>
    <m/>
    <n v="1200"/>
    <x v="1"/>
    <x v="1"/>
    <m/>
    <n v="2000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s v=""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2T00:00:00"/>
    <s v="ZBTO"/>
    <n v="9519294652"/>
    <n v="1"/>
    <s v="9519294652-1"/>
    <x v="2"/>
    <s v="Released"/>
    <x v="2"/>
    <m/>
    <m/>
    <m/>
    <m/>
    <m/>
    <m/>
    <m/>
    <n v="1200"/>
    <x v="3"/>
    <x v="4"/>
    <m/>
    <n v="1000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0"/>
    <m/>
    <n v="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2T00:00:00"/>
    <s v="ZBTO"/>
    <n v="9519294652"/>
    <n v="2"/>
    <s v="9519294652-2"/>
    <x v="2"/>
    <s v="Released"/>
    <x v="2"/>
    <m/>
    <m/>
    <m/>
    <m/>
    <m/>
    <m/>
    <m/>
    <n v="1200"/>
    <x v="3"/>
    <x v="4"/>
    <m/>
    <n v="1000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2T00:00:00"/>
    <s v="ZBTO"/>
    <n v="9519294000"/>
    <n v="1"/>
    <s v="9519294000-1"/>
    <x v="2"/>
    <s v="Released"/>
    <x v="2"/>
    <m/>
    <m/>
    <m/>
    <m/>
    <m/>
    <m/>
    <m/>
    <n v="1200"/>
    <x v="3"/>
    <x v="4"/>
    <m/>
    <n v="1000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0"/>
    <m/>
    <n v="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69514"/>
    <n v="1"/>
    <s v="9519269514-1"/>
    <x v="1"/>
    <s v="Incomplete orders"/>
    <x v="1"/>
    <m/>
    <m/>
    <m/>
    <m/>
    <m/>
    <m/>
    <m/>
    <n v="1200"/>
    <x v="1"/>
    <x v="7"/>
    <m/>
    <n v="2000"/>
    <s v="Maharashtra"/>
    <s v="West"/>
    <m/>
    <n v="154641"/>
    <s v="TATA STEEL DOWNSTREAM PRODUCTS"/>
    <n v="1801022"/>
    <s v="CRCA COIL-TATXXD-AU03-0.45X1250"/>
    <s v="C01"/>
    <s v="TATXXD"/>
    <s v="AU03"/>
    <n v="0.45"/>
    <n v="1250"/>
    <n v="0"/>
    <m/>
    <s v=""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313"/>
    <n v="1"/>
    <s v="9519281313-1"/>
    <x v="2"/>
    <s v="Released"/>
    <x v="2"/>
    <m/>
    <m/>
    <m/>
    <m/>
    <m/>
    <m/>
    <m/>
    <n v="1200"/>
    <x v="4"/>
    <x v="16"/>
    <m/>
    <n v="3000"/>
    <s v="Karnataka"/>
    <s v="SOUTH"/>
    <m/>
    <n v="157491"/>
    <s v="TATA STEEL DOWNSTREAM PRODUCTS"/>
    <n v="1309699"/>
    <s v="HR COILS-PO IS 1079-HR2 2X1250"/>
    <n v="768"/>
    <s v="THA058"/>
    <s v="HA58"/>
    <n v="2"/>
    <n v="1250"/>
    <n v="0"/>
    <m/>
    <s v=""/>
    <m/>
    <n v="17"/>
    <n v="27.5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313"/>
    <n v="2"/>
    <s v="9519281313-2"/>
    <x v="2"/>
    <s v="Released"/>
    <x v="2"/>
    <m/>
    <m/>
    <m/>
    <m/>
    <m/>
    <m/>
    <m/>
    <n v="1200"/>
    <x v="4"/>
    <x v="16"/>
    <m/>
    <n v="3000"/>
    <s v="Karnataka"/>
    <s v="SOUTH"/>
    <m/>
    <n v="157491"/>
    <s v="TATA STEEL DOWNSTREAM PRODUCTS"/>
    <n v="1309700"/>
    <s v="HR COILS-PO IS 1079-HR2 2.30X1250"/>
    <n v="768"/>
    <s v="THA058"/>
    <s v="HA58"/>
    <n v="2.2999999999999998"/>
    <n v="1250"/>
    <n v="0"/>
    <m/>
    <s v="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313"/>
    <n v="3"/>
    <s v="9519281313-3"/>
    <x v="2"/>
    <s v="Released"/>
    <x v="2"/>
    <m/>
    <m/>
    <m/>
    <m/>
    <m/>
    <m/>
    <m/>
    <n v="1200"/>
    <x v="4"/>
    <x v="16"/>
    <m/>
    <n v="3000"/>
    <s v="Karnataka"/>
    <s v="SOUTH"/>
    <m/>
    <n v="157491"/>
    <s v="TATA STEEL DOWNSTREAM PRODUCTS"/>
    <n v="1305542"/>
    <s v="HR COILS-PO IS 1079-HR2 2.50X1250"/>
    <n v="768"/>
    <s v="THA058"/>
    <s v="HA58"/>
    <n v="2.5"/>
    <n v="1250"/>
    <n v="0"/>
    <m/>
    <s v=""/>
    <m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313"/>
    <n v="4"/>
    <s v="9519281313-4"/>
    <x v="2"/>
    <s v="Released"/>
    <x v="2"/>
    <m/>
    <m/>
    <m/>
    <m/>
    <m/>
    <m/>
    <m/>
    <n v="1200"/>
    <x v="4"/>
    <x v="16"/>
    <m/>
    <n v="3000"/>
    <s v="Karnataka"/>
    <s v="SOUTH"/>
    <m/>
    <n v="157491"/>
    <s v="TATA STEEL DOWNSTREAM PRODUCTS"/>
    <n v="1309820"/>
    <s v="HR COILS-PO IS 1079-HR2 3.20X1250"/>
    <n v="768"/>
    <s v="THA058"/>
    <s v="HA58"/>
    <n v="3.2"/>
    <n v="1250"/>
    <n v="0"/>
    <m/>
    <s v="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313"/>
    <n v="5"/>
    <s v="9519281313-5"/>
    <x v="2"/>
    <s v="Released"/>
    <x v="2"/>
    <m/>
    <m/>
    <m/>
    <m/>
    <m/>
    <m/>
    <m/>
    <n v="1200"/>
    <x v="4"/>
    <x v="16"/>
    <m/>
    <n v="3000"/>
    <s v="Karnataka"/>
    <s v="SOUTH"/>
    <m/>
    <n v="157491"/>
    <s v="TATA STEEL DOWNSTREAM PRODUCTS"/>
    <n v="1309822"/>
    <s v="HR COILS-PO IS 1079-HR2 4X1250"/>
    <n v="768"/>
    <s v="THA058"/>
    <s v="HA58"/>
    <n v="4"/>
    <n v="1250"/>
    <n v="0"/>
    <m/>
    <s v="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2163"/>
    <n v="1"/>
    <s v="9519282163-1"/>
    <x v="2"/>
    <s v="Failed orders"/>
    <x v="2"/>
    <m/>
    <m/>
    <m/>
    <m/>
    <m/>
    <m/>
    <m/>
    <n v="1200"/>
    <x v="4"/>
    <x v="1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s v="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2163"/>
    <n v="2"/>
    <s v="9519282163-2"/>
    <x v="2"/>
    <s v="Incomplete orders"/>
    <x v="2"/>
    <m/>
    <m/>
    <m/>
    <m/>
    <m/>
    <m/>
    <m/>
    <n v="1200"/>
    <x v="4"/>
    <x v="14"/>
    <m/>
    <n v="2000"/>
    <s v="West Bengal"/>
    <s v="East"/>
    <m/>
    <n v="154464"/>
    <s v="TATA STEEL DOWNSTREAM PRODUCTS"/>
    <n v="1179967"/>
    <s v="HR COILS-PO IS 10748 GR 1 2.50X1250"/>
    <n v="768"/>
    <s v="I09497"/>
    <s v="HG01"/>
    <n v="2.5"/>
    <n v="1250"/>
    <n v="0"/>
    <m/>
    <s v="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2198"/>
    <n v="1"/>
    <s v="9519282198-1"/>
    <x v="2"/>
    <s v="Failed orders"/>
    <x v="2"/>
    <m/>
    <m/>
    <m/>
    <m/>
    <m/>
    <m/>
    <m/>
    <n v="1200"/>
    <x v="4"/>
    <x v="1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s v=""/>
    <m/>
    <n v="13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15"/>
    <n v="1"/>
    <s v="9519291815-1"/>
    <x v="2"/>
    <s v="Released"/>
    <x v="2"/>
    <m/>
    <m/>
    <m/>
    <m/>
    <m/>
    <m/>
    <m/>
    <n v="1200"/>
    <x v="4"/>
    <x v="16"/>
    <m/>
    <n v="3000"/>
    <s v="Karnataka"/>
    <s v="SOUTH"/>
    <m/>
    <n v="925470"/>
    <s v="TATA STEEL DOWNSTREAM PRODUCTS"/>
    <n v="1360583"/>
    <s v="HR COILS-PO IS 1079-HR2 2.90X1250"/>
    <n v="768"/>
    <s v="THA058"/>
    <s v="HA58"/>
    <n v="2.9"/>
    <n v="1250"/>
    <n v="0"/>
    <m/>
    <s v=""/>
    <m/>
    <n v="18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15"/>
    <n v="2"/>
    <s v="9519291815-2"/>
    <x v="2"/>
    <s v="Released"/>
    <x v="2"/>
    <m/>
    <m/>
    <m/>
    <m/>
    <m/>
    <m/>
    <m/>
    <n v="1200"/>
    <x v="4"/>
    <x v="16"/>
    <m/>
    <n v="3000"/>
    <s v="Karnataka"/>
    <s v="SOUTH"/>
    <m/>
    <n v="925470"/>
    <s v="TATA STEEL DOWNSTREAM PRODUCTS"/>
    <n v="1309699"/>
    <s v="HR COILS-PO IS 1079-HR2 2X1250"/>
    <n v="768"/>
    <s v="THA058"/>
    <s v="HA58"/>
    <n v="2"/>
    <n v="1250"/>
    <n v="0"/>
    <m/>
    <s v=""/>
    <m/>
    <n v="18"/>
    <n v="2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3T00:00:00"/>
    <s v="ZBTO"/>
    <n v="9519243910"/>
    <n v="1"/>
    <s v="9519243910-1"/>
    <x v="2"/>
    <s v="Released"/>
    <x v="2"/>
    <m/>
    <m/>
    <m/>
    <m/>
    <m/>
    <m/>
    <m/>
    <n v="1200"/>
    <x v="1"/>
    <x v="1"/>
    <m/>
    <n v="2000"/>
    <s v="Maharashtra"/>
    <s v="West"/>
    <m/>
    <n v="103092"/>
    <s v="TEJRAM RAMNIWAS AGARWAL"/>
    <n v="3240765"/>
    <s v="CRCA SHEET TSBCRC SR15 0.500X1250X2500"/>
    <s v="C06"/>
    <s v="TSBCRC"/>
    <s v="SR15"/>
    <n v="0.5"/>
    <n v="1250"/>
    <n v="0"/>
    <m/>
    <s v=""/>
    <m/>
    <n v="2"/>
    <n v="3.5"/>
    <n v="58"/>
    <n v="0"/>
    <n v="58"/>
    <n v="1.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844999999999999"/>
    <n v="0"/>
    <n v="56.844999999999999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3T00:00:00"/>
    <s v="ZBTO"/>
    <n v="9519243910"/>
    <n v="2"/>
    <s v="9519243910-2"/>
    <x v="2"/>
    <s v="Released"/>
    <x v="2"/>
    <m/>
    <m/>
    <m/>
    <m/>
    <m/>
    <m/>
    <m/>
    <n v="1200"/>
    <x v="1"/>
    <x v="1"/>
    <m/>
    <n v="2000"/>
    <s v="Maharashtra"/>
    <s v="West"/>
    <m/>
    <n v="103092"/>
    <s v="TEJRAM RAMNIWAS AGARWAL"/>
    <n v="3240785"/>
    <s v="CRCA SHEET TSBCRC SR15 0.600X1250X2500"/>
    <s v="C06"/>
    <s v="TSBCRC"/>
    <s v="SR15"/>
    <n v="0.6"/>
    <n v="1250"/>
    <n v="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3T00:00:00"/>
    <s v="ZBTO"/>
    <n v="9519243940"/>
    <n v="1"/>
    <s v="9519243940-1"/>
    <x v="1"/>
    <s v="Released"/>
    <x v="1"/>
    <m/>
    <m/>
    <m/>
    <m/>
    <m/>
    <m/>
    <m/>
    <n v="1200"/>
    <x v="1"/>
    <x v="1"/>
    <m/>
    <n v="2000"/>
    <s v="Maharashtra"/>
    <s v="West"/>
    <m/>
    <n v="103092"/>
    <s v="TEJRAM RAMNIWAS AGARWAL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81731"/>
    <n v="1"/>
    <s v="9519281731-1"/>
    <x v="2"/>
    <s v="Failed orders"/>
    <x v="2"/>
    <m/>
    <m/>
    <m/>
    <m/>
    <m/>
    <m/>
    <m/>
    <n v="1200"/>
    <x v="1"/>
    <x v="9"/>
    <m/>
    <n v="1000"/>
    <s v="West Bengal"/>
    <s v="East"/>
    <m/>
    <n v="101387"/>
    <s v="TITAGARH RAIL SYSTEMS LIMITED"/>
    <n v="1550984"/>
    <s v="CRCA SHEET TATXHS RL02 1.600X1250X3400"/>
    <s v="C06"/>
    <s v="TATXHS"/>
    <s v="RL02"/>
    <n v="1.6"/>
    <n v="1250"/>
    <n v="3400"/>
    <m/>
    <s v=""/>
    <m/>
    <n v="2"/>
    <n v="3"/>
    <n v="57.9"/>
    <n v="0"/>
    <n v="57.9"/>
    <n v="57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19T00:00:00"/>
    <s v="ZBTO"/>
    <n v="9519116020"/>
    <n v="2"/>
    <s v="9519116020-2"/>
    <x v="1"/>
    <s v="Released"/>
    <x v="1"/>
    <m/>
    <m/>
    <m/>
    <m/>
    <m/>
    <m/>
    <m/>
    <n v="900"/>
    <x v="0"/>
    <x v="0"/>
    <m/>
    <s v="2000-BPRS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63"/>
    <n v="44.85"/>
    <n v="18.149999999999999"/>
    <n v="12.83"/>
    <n v="0"/>
    <n v="0"/>
    <n v="0"/>
    <n v="0"/>
    <n v="0"/>
    <n v="0"/>
    <n v="0"/>
    <n v="5.32"/>
    <n v="0"/>
    <n v="0"/>
    <n v="0"/>
    <n v="0"/>
    <n v="0"/>
    <n v="0"/>
    <n v="0"/>
    <n v="0"/>
    <n v="0"/>
    <n v="0"/>
    <n v="0"/>
    <n v="5.32"/>
    <n v="5.32"/>
    <n v="0"/>
    <n v="0"/>
    <n v="12.82999999999999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29T00:00:00"/>
    <s v="ZBTO"/>
    <n v="9519144746"/>
    <n v="8"/>
    <s v="9519144746-8"/>
    <x v="2"/>
    <s v="Released"/>
    <x v="2"/>
    <m/>
    <m/>
    <m/>
    <m/>
    <m/>
    <m/>
    <m/>
    <n v="1200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79.99"/>
    <n v="261.69"/>
    <n v="18.3"/>
    <n v="-636.88499999999999"/>
    <n v="0"/>
    <n v="0"/>
    <n v="46.25"/>
    <n v="0"/>
    <n v="0"/>
    <n v="0"/>
    <n v="0"/>
    <n v="0"/>
    <n v="0"/>
    <n v="0"/>
    <n v="0"/>
    <n v="0"/>
    <n v="0"/>
    <n v="0"/>
    <n v="0"/>
    <n v="0"/>
    <n v="0"/>
    <n v="0"/>
    <n v="0"/>
    <n v="655.18499999999995"/>
    <n v="655.1849999999999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4T00:00:00"/>
    <s v="ZBTO"/>
    <n v="9519183116"/>
    <n v="1"/>
    <s v="9519183116-1"/>
    <x v="2"/>
    <s v="Released"/>
    <x v="2"/>
    <m/>
    <m/>
    <m/>
    <m/>
    <m/>
    <m/>
    <m/>
    <n v="1200"/>
    <x v="2"/>
    <x v="11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00000000001"/>
    <n v="222.56"/>
    <n v="29.437000000000001"/>
    <n v="-10.593"/>
    <n v="26.565000000000001"/>
    <n v="0"/>
    <n v="0"/>
    <n v="0"/>
    <n v="0"/>
    <n v="0"/>
    <n v="0"/>
    <n v="0.16500000000000001"/>
    <n v="0"/>
    <n v="0"/>
    <n v="0"/>
    <n v="0"/>
    <n v="0"/>
    <n v="0"/>
    <n v="0"/>
    <n v="4.7250000000000005"/>
    <n v="10.185"/>
    <n v="0"/>
    <n v="0"/>
    <n v="40.03"/>
    <n v="0"/>
    <n v="40.03"/>
    <n v="0"/>
    <n v="29.43700000000000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8T00:00:00"/>
    <s v="ZBTO"/>
    <n v="9519225483"/>
    <n v="2"/>
    <s v="9519225483-2"/>
    <x v="2"/>
    <s v="Released"/>
    <x v="2"/>
    <m/>
    <m/>
    <m/>
    <m/>
    <m/>
    <m/>
    <m/>
    <n v="1200"/>
    <x v="0"/>
    <x v="3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56"/>
    <n v="27.085000000000001"/>
    <n v="28.914999999999999"/>
    <n v="3.645"/>
    <n v="0"/>
    <n v="0"/>
    <n v="0"/>
    <n v="25.27"/>
    <n v="0"/>
    <n v="0"/>
    <n v="0"/>
    <n v="0"/>
    <n v="0"/>
    <n v="0"/>
    <n v="0"/>
    <n v="0"/>
    <n v="0"/>
    <n v="0"/>
    <n v="0"/>
    <n v="0"/>
    <n v="0"/>
    <n v="0"/>
    <n v="0"/>
    <n v="25.27"/>
    <n v="25.27"/>
    <n v="0"/>
    <n v="0"/>
    <n v="3.6449999999999996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03T00:00:00"/>
    <s v="ZBTF"/>
    <n v="9519074568"/>
    <n v="1"/>
    <s v="9519074568-1"/>
    <x v="1"/>
    <s v="Released"/>
    <x v="1"/>
    <m/>
    <m/>
    <m/>
    <m/>
    <m/>
    <m/>
    <m/>
    <n v="900"/>
    <x v="0"/>
    <x v="0"/>
    <m/>
    <s v="2000-BPRS"/>
    <s v="JAMSHEDPUR"/>
    <s v="East"/>
    <m/>
    <n v="600250"/>
    <s v="TATA CENTER"/>
    <n v="1191955"/>
    <s v="GP COIL SOFT-TATXGP-GK09-0.3X900"/>
    <s v="C02"/>
    <s v="TATXGP"/>
    <s v="GK09"/>
    <n v="0.3"/>
    <n v="900"/>
    <n v="0"/>
    <m/>
    <m/>
    <m/>
    <m/>
    <m/>
    <n v="123.101"/>
    <n v="88.265000000000001"/>
    <n v="34.835000000000001"/>
    <n v="14.255000000000001"/>
    <n v="0"/>
    <n v="0"/>
    <n v="0"/>
    <n v="20.78"/>
    <n v="0"/>
    <n v="0"/>
    <n v="0"/>
    <n v="0"/>
    <n v="0"/>
    <n v="0"/>
    <n v="0"/>
    <n v="0"/>
    <n v="0"/>
    <n v="0"/>
    <n v="0"/>
    <n v="0"/>
    <n v="0"/>
    <n v="0"/>
    <n v="7.6000000000000005"/>
    <n v="20.58"/>
    <n v="20.58"/>
    <n v="0"/>
    <n v="0"/>
    <n v="14.255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03T00:00:00"/>
    <s v="ZBTF"/>
    <n v="9519074568"/>
    <n v="2"/>
    <s v="9519074568-2"/>
    <x v="1"/>
    <s v="Released"/>
    <x v="1"/>
    <m/>
    <m/>
    <m/>
    <m/>
    <m/>
    <m/>
    <m/>
    <n v="900"/>
    <x v="0"/>
    <x v="0"/>
    <m/>
    <s v="2000-BPRS"/>
    <s v="JAMSHEDPUR"/>
    <s v="East"/>
    <m/>
    <n v="600250"/>
    <s v="TATA CENTER"/>
    <n v="1191956"/>
    <s v="GP COIL SOFT-TATXGP-GK09-0.35X900"/>
    <s v="C02"/>
    <s v="TATXGP"/>
    <s v="GK09"/>
    <n v="0.35"/>
    <n v="900"/>
    <n v="0"/>
    <m/>
    <m/>
    <m/>
    <m/>
    <m/>
    <n v="285.5"/>
    <n v="253.80500000000001"/>
    <n v="31.695"/>
    <n v="9.7750000000000004"/>
    <n v="0"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7405"/>
    <n v="6"/>
    <s v="9519187405-6"/>
    <x v="2"/>
    <s v="Released"/>
    <x v="2"/>
    <m/>
    <m/>
    <m/>
    <m/>
    <m/>
    <m/>
    <m/>
    <n v="1200"/>
    <x v="1"/>
    <x v="1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m/>
    <m/>
    <m/>
    <m/>
    <n v="58"/>
    <n v="0"/>
    <n v="58"/>
    <n v="0.77"/>
    <n v="0"/>
    <n v="0"/>
    <n v="29.46"/>
    <n v="29.03"/>
    <n v="0"/>
    <n v="0"/>
    <n v="0"/>
    <n v="0"/>
    <n v="0"/>
    <n v="0"/>
    <n v="0"/>
    <n v="0"/>
    <n v="0"/>
    <n v="0"/>
    <n v="0"/>
    <n v="0"/>
    <n v="0"/>
    <n v="0"/>
    <n v="0"/>
    <n v="57.23"/>
    <n v="0"/>
    <n v="57.23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10T00:00:00"/>
    <s v="ZBTF"/>
    <n v="9519178321"/>
    <n v="2"/>
    <s v="9519178321-2"/>
    <x v="1"/>
    <s v="Released"/>
    <x v="1"/>
    <m/>
    <m/>
    <m/>
    <m/>
    <m/>
    <m/>
    <m/>
    <n v="1300"/>
    <x v="0"/>
    <x v="12"/>
    <m/>
    <s v="2000-BPRS"/>
    <s v="GAMHARIA"/>
    <s v="East"/>
    <m/>
    <n v="650743"/>
    <s v="ANGUL GALVANIZING PLANT"/>
    <n v="3774103"/>
    <s v="GP COIL TATXGP GP02 0.450X1350"/>
    <s v="C05"/>
    <s v="TATXGP"/>
    <s v="GP02"/>
    <n v="0.45"/>
    <n v="1350"/>
    <n v="0"/>
    <m/>
    <m/>
    <m/>
    <m/>
    <m/>
    <n v="317"/>
    <n v="297.89499999999998"/>
    <n v="19.105"/>
    <n v="19.105"/>
    <n v="0"/>
    <n v="0"/>
    <n v="0"/>
    <n v="0"/>
    <n v="0"/>
    <n v="0"/>
    <n v="0"/>
    <n v="12.505000000000001"/>
    <n v="0"/>
    <n v="0"/>
    <n v="0"/>
    <n v="0"/>
    <n v="0"/>
    <n v="0"/>
    <n v="0"/>
    <n v="0"/>
    <n v="0"/>
    <n v="0"/>
    <n v="0"/>
    <n v="0"/>
    <n v="0"/>
    <n v="0"/>
    <n v="0"/>
    <n v="19.10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188891"/>
    <n v="4"/>
    <s v="9519188891-4"/>
    <x v="2"/>
    <s v="Released"/>
    <x v="2"/>
    <m/>
    <m/>
    <m/>
    <m/>
    <m/>
    <m/>
    <m/>
    <n v="1200"/>
    <x v="1"/>
    <x v="1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29"/>
    <n v="0"/>
    <n v="0"/>
    <n v="28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128456"/>
    <n v="7"/>
    <s v="9519128456-7"/>
    <x v="0"/>
    <s v="Released"/>
    <x v="0"/>
    <m/>
    <m/>
    <m/>
    <m/>
    <m/>
    <m/>
    <m/>
    <n v="1200"/>
    <x v="1"/>
    <x v="1"/>
    <m/>
    <s v="2000-BPRS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87"/>
    <n v="76.484999999999999"/>
    <n v="10.515000000000001"/>
    <n v="10.515000000000001"/>
    <n v="25.610000000000003"/>
    <n v="0"/>
    <n v="0"/>
    <n v="0"/>
    <n v="0"/>
    <n v="0"/>
    <n v="0"/>
    <n v="0"/>
    <n v="0"/>
    <n v="0"/>
    <n v="0"/>
    <n v="0"/>
    <n v="0"/>
    <n v="0"/>
    <n v="27.4"/>
    <n v="0"/>
    <n v="0"/>
    <n v="0"/>
    <n v="0"/>
    <n v="0"/>
    <n v="27.4"/>
    <n v="-27.4"/>
    <n v="0"/>
    <n v="-16.88499999999999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5T00:00:00"/>
    <s v="ZBTO"/>
    <n v="9519073326"/>
    <n v="2"/>
    <s v="9519073326-2"/>
    <x v="2"/>
    <s v="Released"/>
    <x v="2"/>
    <m/>
    <m/>
    <m/>
    <m/>
    <m/>
    <m/>
    <m/>
    <n v="1200"/>
    <x v="1"/>
    <x v="7"/>
    <m/>
    <s v="2000-BPRS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m/>
    <m/>
    <m/>
    <m/>
    <m/>
    <n v="115.999"/>
    <n v="37.65"/>
    <n v="78.349000000000004"/>
    <n v="25.178999999999998"/>
    <n v="0"/>
    <n v="0"/>
    <n v="54.67"/>
    <n v="0"/>
    <n v="0"/>
    <n v="0"/>
    <n v="0"/>
    <n v="0"/>
    <n v="0"/>
    <n v="0"/>
    <n v="0"/>
    <n v="0"/>
    <n v="0"/>
    <n v="22.28"/>
    <n v="0"/>
    <n v="0"/>
    <n v="0"/>
    <n v="0"/>
    <n v="0"/>
    <n v="53.17"/>
    <n v="22.28"/>
    <n v="30.89"/>
    <n v="0"/>
    <n v="56.069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5T00:00:00"/>
    <s v="ZBTO"/>
    <n v="9519129174"/>
    <n v="2"/>
    <s v="9519129174-2"/>
    <x v="0"/>
    <s v="Released"/>
    <x v="0"/>
    <m/>
    <m/>
    <m/>
    <m/>
    <m/>
    <m/>
    <m/>
    <n v="1200"/>
    <x v="1"/>
    <x v="7"/>
    <m/>
    <s v="2000-BPRS"/>
    <s v="SANGAREDDY"/>
    <s v="SOUTH"/>
    <m/>
    <n v="947126"/>
    <s v="RAVINDRA IRON WORKS"/>
    <n v="1804814"/>
    <s v="CRCA COIL TATXXD AU03 0.8X1250"/>
    <s v="C01"/>
    <s v="TATXXD"/>
    <s v="AU03"/>
    <n v="0.8"/>
    <n v="1250"/>
    <n v="0"/>
    <m/>
    <m/>
    <m/>
    <m/>
    <m/>
    <n v="58"/>
    <n v="35.195"/>
    <n v="22.803999999999998"/>
    <n v="22.803999999999998"/>
    <n v="35.195"/>
    <n v="0"/>
    <n v="0"/>
    <n v="0"/>
    <n v="0"/>
    <n v="0"/>
    <n v="0"/>
    <n v="0"/>
    <n v="0"/>
    <n v="0"/>
    <n v="0"/>
    <n v="0"/>
    <n v="0"/>
    <n v="22.36"/>
    <n v="0"/>
    <n v="0"/>
    <n v="0"/>
    <n v="0"/>
    <n v="0"/>
    <n v="0"/>
    <n v="22.36"/>
    <n v="-22.36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94916"/>
    <n v="1"/>
    <s v="9519194916-1"/>
    <x v="2"/>
    <s v="Released"/>
    <x v="2"/>
    <m/>
    <m/>
    <m/>
    <m/>
    <m/>
    <m/>
    <m/>
    <n v="1200"/>
    <x v="1"/>
    <x v="1"/>
    <m/>
    <s v="2000-BPRS"/>
    <s v="HOWRAH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1.01"/>
    <n v="0"/>
    <n v="0"/>
    <n v="29.11"/>
    <n v="0"/>
    <n v="0"/>
    <n v="0"/>
    <n v="0"/>
    <n v="0"/>
    <n v="0"/>
    <n v="0"/>
    <n v="0"/>
    <n v="0"/>
    <n v="0"/>
    <n v="0"/>
    <n v="0"/>
    <n v="0"/>
    <n v="0"/>
    <n v="0"/>
    <n v="0"/>
    <n v="27.99"/>
    <n v="0"/>
    <n v="27.99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8891"/>
    <n v="9"/>
    <s v="9519188891-9"/>
    <x v="2"/>
    <s v="Released"/>
    <x v="2"/>
    <m/>
    <m/>
    <m/>
    <m/>
    <m/>
    <m/>
    <m/>
    <n v="1200"/>
    <x v="1"/>
    <x v="1"/>
    <m/>
    <s v="2000-BPRS"/>
    <s v="WEST BOKARO"/>
    <s v="East"/>
    <m/>
    <n v="185794"/>
    <s v="Shree Bajrang Steel Udyog"/>
    <n v="3240765"/>
    <s v="CRCA SHEET TSBCRC SR15 0.500X1250X2500"/>
    <s v="C06"/>
    <s v="TSBCRC"/>
    <s v="SR15"/>
    <n v="0.5"/>
    <n v="1250"/>
    <n v="2500"/>
    <m/>
    <m/>
    <m/>
    <m/>
    <m/>
    <n v="116"/>
    <n v="79.215000000000003"/>
    <n v="36.784999999999997"/>
    <n v="12.545"/>
    <n v="0"/>
    <n v="0"/>
    <n v="0"/>
    <n v="0"/>
    <n v="0"/>
    <n v="0"/>
    <n v="0"/>
    <n v="0"/>
    <n v="0"/>
    <n v="0"/>
    <n v="0"/>
    <n v="0"/>
    <n v="0"/>
    <n v="0"/>
    <n v="24.83"/>
    <n v="0"/>
    <n v="0"/>
    <n v="0"/>
    <n v="0"/>
    <n v="24.24"/>
    <n v="24.83"/>
    <n v="-0.58999999999999986"/>
    <n v="0"/>
    <n v="11.95499999999999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075949"/>
    <n v="1"/>
    <s v="9519075949-1"/>
    <x v="2"/>
    <s v="Released"/>
    <x v="2"/>
    <m/>
    <m/>
    <m/>
    <m/>
    <m/>
    <m/>
    <m/>
    <n v="1200"/>
    <x v="1"/>
    <x v="1"/>
    <m/>
    <s v="2000-BPRS"/>
    <s v="RAJKOT"/>
    <s v="West"/>
    <m/>
    <n v="854773"/>
    <s v="ANM ISPAT PVT LTD"/>
    <n v="3239557"/>
    <s v="CRCA SHEET TATCRC SR16 0.400X1250X2500"/>
    <s v="C06"/>
    <s v="TATCRC"/>
    <s v="SR16"/>
    <n v="0.4"/>
    <n v="1250"/>
    <n v="2500"/>
    <m/>
    <m/>
    <m/>
    <m/>
    <m/>
    <n v="29"/>
    <n v="0"/>
    <n v="29"/>
    <n v="0.32"/>
    <n v="0"/>
    <n v="0"/>
    <n v="28.68"/>
    <n v="0"/>
    <n v="0"/>
    <n v="0"/>
    <n v="0"/>
    <n v="0"/>
    <n v="0"/>
    <n v="0"/>
    <n v="0"/>
    <n v="0"/>
    <n v="0"/>
    <n v="0"/>
    <n v="0"/>
    <n v="0"/>
    <n v="0"/>
    <n v="0"/>
    <n v="0"/>
    <n v="28.68"/>
    <n v="0"/>
    <n v="28.68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306"/>
    <n v="11"/>
    <s v="9519284306-11"/>
    <x v="0"/>
    <s v="Released"/>
    <x v="0"/>
    <m/>
    <m/>
    <m/>
    <m/>
    <m/>
    <m/>
    <m/>
    <n v="1200"/>
    <x v="1"/>
    <x v="7"/>
    <m/>
    <s v="2000-BPRS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29"/>
    <n v="20.984999999999999"/>
    <n v="8.0150000000000006"/>
    <n v="8.0150000000000006"/>
    <n v="20.984999999999999"/>
    <n v="0"/>
    <n v="0"/>
    <n v="0"/>
    <n v="0"/>
    <n v="0"/>
    <n v="0"/>
    <n v="0"/>
    <n v="0"/>
    <n v="0"/>
    <n v="0"/>
    <n v="22.51"/>
    <n v="0"/>
    <n v="0"/>
    <n v="0"/>
    <n v="0"/>
    <n v="0"/>
    <n v="0"/>
    <n v="0"/>
    <n v="0"/>
    <n v="22.51"/>
    <n v="-22.51"/>
    <n v="0"/>
    <n v="-14.495000000000001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70924"/>
    <n v="1"/>
    <s v="9519270924-1"/>
    <x v="2"/>
    <s v="Released"/>
    <x v="2"/>
    <m/>
    <m/>
    <m/>
    <m/>
    <m/>
    <m/>
    <m/>
    <n v="1200"/>
    <x v="1"/>
    <x v="1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1.9750000000000001"/>
    <n v="0"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7.024999999999999"/>
    <n v="0"/>
    <n v="27.024999999999999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55399"/>
    <n v="12"/>
    <s v="9519255399-12"/>
    <x v="2"/>
    <s v="Released"/>
    <x v="2"/>
    <m/>
    <m/>
    <m/>
    <m/>
    <m/>
    <m/>
    <m/>
    <n v="1200"/>
    <x v="1"/>
    <x v="1"/>
    <m/>
    <s v="2000-BPRS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500"/>
    <m/>
    <m/>
    <m/>
    <m/>
    <m/>
    <n v="58"/>
    <n v="8.86"/>
    <n v="49.14"/>
    <n v="2.82"/>
    <n v="8.86"/>
    <n v="0"/>
    <n v="57.94"/>
    <n v="0"/>
    <n v="0"/>
    <n v="0"/>
    <n v="0"/>
    <n v="0"/>
    <n v="0"/>
    <n v="0"/>
    <n v="0"/>
    <n v="0"/>
    <n v="0"/>
    <n v="0"/>
    <n v="0"/>
    <n v="0"/>
    <n v="0"/>
    <n v="0"/>
    <n v="0"/>
    <n v="46.32"/>
    <n v="0"/>
    <n v="46.32"/>
    <n v="0"/>
    <n v="49.14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8505"/>
    <n v="4"/>
    <s v="9519188505-4"/>
    <x v="2"/>
    <s v="Released"/>
    <x v="2"/>
    <m/>
    <m/>
    <m/>
    <m/>
    <m/>
    <m/>
    <m/>
    <n v="1200"/>
    <x v="1"/>
    <x v="1"/>
    <m/>
    <s v="2000-BPRS"/>
    <s v="URLA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.28000000000000003"/>
    <n v="0"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79924"/>
    <n v="6"/>
    <s v="9519179924-6"/>
    <x v="2"/>
    <s v="Released"/>
    <x v="2"/>
    <m/>
    <m/>
    <m/>
    <m/>
    <m/>
    <m/>
    <m/>
    <n v="1200"/>
    <x v="1"/>
    <x v="1"/>
    <m/>
    <s v="2000-BPRS"/>
    <s v="TANGI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.95"/>
    <n v="0"/>
    <n v="0"/>
    <n v="29.22"/>
    <n v="0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79924"/>
    <n v="10"/>
    <s v="9519179924-10"/>
    <x v="2"/>
    <s v="Released"/>
    <x v="2"/>
    <m/>
    <m/>
    <m/>
    <m/>
    <m/>
    <m/>
    <m/>
    <n v="1200"/>
    <x v="1"/>
    <x v="1"/>
    <m/>
    <s v="2000-BPRS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500"/>
    <m/>
    <m/>
    <m/>
    <m/>
    <m/>
    <n v="29"/>
    <n v="0"/>
    <n v="29"/>
    <n v="1.33"/>
    <n v="0"/>
    <n v="0"/>
    <n v="28.67"/>
    <n v="0"/>
    <n v="0"/>
    <n v="0"/>
    <n v="0"/>
    <n v="0"/>
    <n v="0"/>
    <n v="0"/>
    <n v="0"/>
    <n v="0"/>
    <n v="0"/>
    <n v="0"/>
    <n v="0"/>
    <n v="0"/>
    <n v="0"/>
    <n v="0"/>
    <n v="0"/>
    <n v="27.67"/>
    <n v="0"/>
    <n v="27.67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7886"/>
    <n v="11"/>
    <s v="9519187886-11"/>
    <x v="0"/>
    <s v="Released"/>
    <x v="0"/>
    <m/>
    <m/>
    <m/>
    <m/>
    <m/>
    <m/>
    <m/>
    <n v="1200"/>
    <x v="1"/>
    <x v="7"/>
    <m/>
    <s v="2000-BPRS"/>
    <s v="VISHAKHAPATNAM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m/>
    <m/>
    <n v="29"/>
    <n v="16.420000000000002"/>
    <n v="12.579000000000001"/>
    <n v="12.579000000000001"/>
    <n v="1.8049999999999999"/>
    <n v="0"/>
    <n v="0"/>
    <n v="0"/>
    <n v="0"/>
    <n v="0"/>
    <n v="0"/>
    <n v="0"/>
    <n v="0"/>
    <n v="0"/>
    <n v="0"/>
    <n v="0"/>
    <n v="0.3"/>
    <n v="0"/>
    <n v="0"/>
    <n v="22.3"/>
    <n v="0"/>
    <n v="0"/>
    <n v="0"/>
    <n v="0"/>
    <n v="22.6"/>
    <n v="-22.6"/>
    <n v="0"/>
    <n v="-10.021000000000001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7886"/>
    <n v="13"/>
    <s v="9519187886-13"/>
    <x v="0"/>
    <s v="Released"/>
    <x v="0"/>
    <m/>
    <m/>
    <m/>
    <m/>
    <m/>
    <m/>
    <m/>
    <n v="1200"/>
    <x v="1"/>
    <x v="7"/>
    <m/>
    <s v="2000-BPRS"/>
    <s v="VISHAKHAPATNAM"/>
    <s v="SOUTH"/>
    <m/>
    <n v="946077"/>
    <s v="SITARAM IRON AND STEEL PVT LTD"/>
    <n v="189866"/>
    <s v="CRSHEET TATXXD AU03 1.20X1250X2500"/>
    <s v="C06"/>
    <s v="TATXXD"/>
    <s v="AU03"/>
    <n v="1.2"/>
    <n v="1250"/>
    <n v="2500"/>
    <m/>
    <m/>
    <m/>
    <m/>
    <m/>
    <n v="58"/>
    <n v="47.545000000000002"/>
    <n v="10.455"/>
    <n v="10.455"/>
    <n v="20.83"/>
    <n v="0"/>
    <n v="0"/>
    <n v="0"/>
    <n v="0"/>
    <n v="0"/>
    <n v="0"/>
    <n v="0"/>
    <n v="0"/>
    <n v="0"/>
    <n v="0"/>
    <n v="22.37"/>
    <n v="0"/>
    <n v="0"/>
    <n v="0.4"/>
    <n v="0"/>
    <n v="0"/>
    <n v="0"/>
    <n v="0"/>
    <n v="0"/>
    <n v="22.77"/>
    <n v="-22.77"/>
    <n v="0"/>
    <n v="-12.315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7886"/>
    <n v="15"/>
    <s v="9519187886-15"/>
    <x v="2"/>
    <s v="Released"/>
    <x v="2"/>
    <m/>
    <m/>
    <m/>
    <m/>
    <m/>
    <m/>
    <m/>
    <n v="1200"/>
    <x v="1"/>
    <x v="7"/>
    <m/>
    <s v="2000-BPRS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8"/>
    <n v="0"/>
    <n v="58"/>
    <n v="8.58"/>
    <n v="0"/>
    <n v="0"/>
    <n v="28.16"/>
    <n v="23.42"/>
    <n v="0"/>
    <n v="0"/>
    <n v="0"/>
    <n v="0"/>
    <n v="0"/>
    <n v="0"/>
    <n v="0"/>
    <n v="0"/>
    <n v="0"/>
    <n v="0"/>
    <n v="0"/>
    <n v="0"/>
    <n v="0"/>
    <n v="0"/>
    <n v="0"/>
    <n v="49.42"/>
    <n v="0"/>
    <n v="49.42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87886"/>
    <n v="16"/>
    <s v="9519187886-16"/>
    <x v="2"/>
    <s v="Released"/>
    <x v="2"/>
    <m/>
    <m/>
    <m/>
    <m/>
    <m/>
    <m/>
    <m/>
    <n v="1200"/>
    <x v="1"/>
    <x v="7"/>
    <m/>
    <s v="2000-BPRS"/>
    <s v="VISHAKHAPATNAM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8"/>
    <n v="33.905000000000001"/>
    <n v="24.094999999999999"/>
    <n v="15.805"/>
    <n v="12.805"/>
    <n v="0"/>
    <n v="0"/>
    <n v="0"/>
    <n v="0"/>
    <n v="0"/>
    <n v="0"/>
    <n v="0"/>
    <n v="0"/>
    <n v="0"/>
    <n v="0"/>
    <n v="44.5"/>
    <n v="0"/>
    <n v="0"/>
    <n v="0"/>
    <n v="0"/>
    <n v="0"/>
    <n v="0"/>
    <n v="0"/>
    <n v="8.2899999999999991"/>
    <n v="44.5"/>
    <n v="-36.21"/>
    <n v="0"/>
    <n v="-20.405000000000001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0T00:00:00"/>
    <s v="ZBTO"/>
    <n v="9519213897"/>
    <n v="1"/>
    <s v="9519213897-1"/>
    <x v="0"/>
    <s v="Released"/>
    <x v="0"/>
    <m/>
    <m/>
    <m/>
    <m/>
    <m/>
    <m/>
    <m/>
    <n v="1200"/>
    <x v="2"/>
    <x v="4"/>
    <m/>
    <s v="1000-IPPE"/>
    <s v="TATANAGAR"/>
    <s v="TBSPL"/>
    <m/>
    <n v="94228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39.695"/>
    <n v="16.305"/>
    <n v="0.53"/>
    <n v="39.695000000000007"/>
    <n v="0"/>
    <n v="0"/>
    <n v="0"/>
    <n v="0"/>
    <n v="0"/>
    <n v="0"/>
    <n v="55.72"/>
    <n v="0"/>
    <n v="0"/>
    <n v="0"/>
    <n v="0"/>
    <n v="0"/>
    <n v="0"/>
    <n v="0"/>
    <n v="0"/>
    <n v="0"/>
    <n v="0"/>
    <n v="0"/>
    <n v="15.775"/>
    <n v="15.77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29T00:00:00"/>
    <s v="ZBTO"/>
    <n v="9519149928"/>
    <n v="3"/>
    <s v="9519149928-3"/>
    <x v="1"/>
    <s v="Released"/>
    <x v="1"/>
    <m/>
    <m/>
    <m/>
    <m/>
    <m/>
    <m/>
    <m/>
    <n v="1200"/>
    <x v="0"/>
    <x v="3"/>
    <m/>
    <s v="2000-BPRS"/>
    <s v="JAIPUR"/>
    <s v="West"/>
    <m/>
    <n v="117583"/>
    <s v="BIHANI ENTERPRISES"/>
    <n v="1854390"/>
    <s v="GP COIL SOFT-TATXGP-GK09-0.3X1220"/>
    <s v="C02"/>
    <s v="TATXGP"/>
    <s v="GK09"/>
    <n v="0.3"/>
    <n v="1220"/>
    <n v="0"/>
    <m/>
    <m/>
    <m/>
    <m/>
    <m/>
    <n v="28"/>
    <n v="22.24"/>
    <n v="5.76"/>
    <n v="0.41499999999999998"/>
    <n v="0"/>
    <n v="0"/>
    <n v="0"/>
    <n v="0"/>
    <n v="0"/>
    <n v="0"/>
    <n v="21.39"/>
    <n v="5.3450000000000006"/>
    <n v="0"/>
    <n v="0"/>
    <n v="0"/>
    <n v="0"/>
    <n v="0"/>
    <n v="0"/>
    <n v="0"/>
    <n v="0"/>
    <n v="0"/>
    <n v="0"/>
    <n v="0"/>
    <n v="5.3449999999999998"/>
    <n v="5.3449999999999998"/>
    <n v="0"/>
    <n v="0"/>
    <n v="0.4150000000000000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27T00:00:00"/>
    <s v="ZBTO"/>
    <n v="9519136821"/>
    <n v="1"/>
    <s v="9519136821-1"/>
    <x v="0"/>
    <s v="Released"/>
    <x v="0"/>
    <m/>
    <m/>
    <m/>
    <m/>
    <m/>
    <m/>
    <m/>
    <n v="900"/>
    <x v="0"/>
    <x v="0"/>
    <m/>
    <s v="2000-BPRS"/>
    <s v="LONI"/>
    <s v="West"/>
    <m/>
    <n v="931235"/>
    <s v="K D J P STEELS PVT LTD"/>
    <n v="1851065"/>
    <s v="GP COIL SOFT-TATXGP-GK09-0.25X900"/>
    <s v="C02"/>
    <s v="TATXGP"/>
    <s v="GK09"/>
    <n v="0.25"/>
    <n v="900"/>
    <n v="0"/>
    <m/>
    <m/>
    <m/>
    <m/>
    <m/>
    <n v="21"/>
    <n v="20.78"/>
    <n v="0.22"/>
    <n v="0.22"/>
    <n v="20.779999999999998"/>
    <n v="0"/>
    <n v="0"/>
    <n v="21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137405"/>
    <n v="3"/>
    <s v="9519137405-3"/>
    <x v="1"/>
    <s v="Released"/>
    <x v="1"/>
    <m/>
    <m/>
    <m/>
    <m/>
    <m/>
    <m/>
    <m/>
    <n v="1200"/>
    <x v="1"/>
    <x v="7"/>
    <m/>
    <s v="2000-BPRS"/>
    <s v="CHENNAI"/>
    <s v="SOUTH"/>
    <m/>
    <n v="822271"/>
    <s v="TATA STEEL DOWNSTREAM PRODUCTS LIMI"/>
    <n v="1802550"/>
    <s v="CRCA COIL-TATXXD-AU03-2.3X1250"/>
    <s v="C01"/>
    <s v="TATXXD"/>
    <s v="AU03"/>
    <n v="2.2999999999999998"/>
    <n v="1250"/>
    <n v="0"/>
    <m/>
    <m/>
    <m/>
    <m/>
    <m/>
    <n v="58"/>
    <n v="37.83"/>
    <n v="20.170000000000002"/>
    <n v="20.170000000000002"/>
    <n v="0"/>
    <n v="0"/>
    <n v="0"/>
    <n v="0"/>
    <n v="0"/>
    <n v="0"/>
    <n v="0"/>
    <n v="0"/>
    <n v="0"/>
    <n v="0"/>
    <n v="0"/>
    <n v="0"/>
    <n v="44.34"/>
    <n v="0"/>
    <n v="0"/>
    <n v="0"/>
    <n v="0"/>
    <n v="0"/>
    <n v="0"/>
    <n v="0"/>
    <n v="44.34"/>
    <n v="-44.34"/>
    <n v="0"/>
    <n v="-24.17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55399"/>
    <n v="8"/>
    <s v="9519255399-8"/>
    <x v="2"/>
    <s v="Released"/>
    <x v="2"/>
    <m/>
    <m/>
    <m/>
    <m/>
    <m/>
    <m/>
    <m/>
    <n v="1200"/>
    <x v="1"/>
    <x v="1"/>
    <m/>
    <s v="2000-BPRS"/>
    <s v="TANGI"/>
    <s v="East"/>
    <m/>
    <n v="117061"/>
    <s v="BHARTIA  DISTRIBUTORS PVT. LTD."/>
    <n v="3240765"/>
    <s v="CRCA SHEET TSBCRC SR15 0.500X1250X2500"/>
    <s v="C06"/>
    <s v="TSBCRC"/>
    <s v="SR15"/>
    <n v="0.5"/>
    <n v="1250"/>
    <n v="2500"/>
    <m/>
    <m/>
    <m/>
    <m/>
    <m/>
    <n v="116"/>
    <n v="0"/>
    <n v="116"/>
    <n v="3.44"/>
    <n v="0"/>
    <n v="0"/>
    <n v="86.5"/>
    <n v="28.5"/>
    <n v="0"/>
    <n v="0"/>
    <n v="0"/>
    <n v="0"/>
    <n v="0"/>
    <n v="0"/>
    <n v="0"/>
    <n v="0"/>
    <n v="0"/>
    <n v="0"/>
    <n v="0"/>
    <n v="0"/>
    <n v="0"/>
    <n v="0"/>
    <n v="0"/>
    <n v="112.56"/>
    <n v="0"/>
    <n v="112.56"/>
    <n v="0"/>
    <n v="11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55399"/>
    <n v="10"/>
    <s v="9519255399-10"/>
    <x v="2"/>
    <s v="Released"/>
    <x v="2"/>
    <m/>
    <m/>
    <m/>
    <m/>
    <m/>
    <m/>
    <m/>
    <n v="1200"/>
    <x v="1"/>
    <x v="1"/>
    <m/>
    <s v="2000-BPRS"/>
    <s v="TANGI"/>
    <s v="East"/>
    <m/>
    <n v="117061"/>
    <s v="BHARTIA  DISTRIBUTORS PVT. LTD."/>
    <n v="3240792"/>
    <s v="CRCA SHEET TSBCRC SR15 0.600X1250X2500"/>
    <s v="C06"/>
    <s v="TSBCRC"/>
    <s v="SR15"/>
    <n v="0.6"/>
    <n v="1250"/>
    <n v="2500"/>
    <m/>
    <m/>
    <m/>
    <m/>
    <m/>
    <n v="116"/>
    <n v="14.74"/>
    <n v="101.26"/>
    <n v="5.79"/>
    <n v="14.739999999999998"/>
    <n v="0"/>
    <n v="57.94"/>
    <n v="29"/>
    <n v="0"/>
    <n v="0"/>
    <n v="0"/>
    <n v="0"/>
    <n v="0"/>
    <n v="28.3"/>
    <n v="0"/>
    <n v="0"/>
    <n v="0"/>
    <n v="0"/>
    <n v="0"/>
    <n v="0"/>
    <n v="0"/>
    <n v="0"/>
    <n v="0"/>
    <n v="95.47"/>
    <n v="0"/>
    <n v="95.47"/>
    <n v="0"/>
    <n v="101.2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117547"/>
    <n v="6"/>
    <s v="9519117547-6"/>
    <x v="2"/>
    <s v="Released"/>
    <x v="2"/>
    <m/>
    <m/>
    <m/>
    <m/>
    <m/>
    <m/>
    <m/>
    <n v="1200"/>
    <x v="1"/>
    <x v="1"/>
    <m/>
    <s v="2000-BPRS"/>
    <s v="URLA"/>
    <s v="East"/>
    <m/>
    <n v="139336"/>
    <s v="PASA ASSOCIATES PRIVATE LIMITE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.75"/>
    <n v="0"/>
    <n v="0"/>
    <n v="29.4"/>
    <n v="0"/>
    <n v="0"/>
    <n v="0"/>
    <n v="0"/>
    <n v="0"/>
    <n v="0"/>
    <n v="0"/>
    <n v="0"/>
    <n v="0"/>
    <n v="0"/>
    <n v="0"/>
    <n v="0"/>
    <n v="0"/>
    <n v="0"/>
    <n v="0"/>
    <n v="0"/>
    <n v="28.25"/>
    <n v="0"/>
    <n v="28.25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6T00:00:00"/>
    <s v="ZBTO"/>
    <n v="9519116344"/>
    <n v="2"/>
    <s v="9519116344-2"/>
    <x v="1"/>
    <s v="Released"/>
    <x v="1"/>
    <m/>
    <m/>
    <m/>
    <m/>
    <m/>
    <m/>
    <m/>
    <n v="1200"/>
    <x v="1"/>
    <x v="7"/>
    <m/>
    <s v="2000-BPRS"/>
    <s v="CHENNAI"/>
    <s v="SOUTH"/>
    <m/>
    <n v="938550"/>
    <s v="BASEER AND CO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1.41"/>
    <n v="0"/>
    <n v="0"/>
    <n v="19.595000000000002"/>
    <n v="0"/>
    <n v="0"/>
    <n v="0"/>
    <n v="21.005000000000003"/>
    <n v="-21.005000000000003"/>
    <n v="0"/>
    <n v="7.994999999999997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187886"/>
    <n v="8"/>
    <s v="9519187886-8"/>
    <x v="2"/>
    <s v="Released"/>
    <x v="2"/>
    <m/>
    <m/>
    <m/>
    <m/>
    <m/>
    <m/>
    <m/>
    <n v="1000"/>
    <x v="1"/>
    <x v="1"/>
    <m/>
    <s v="2000-BPRS"/>
    <s v="VISHAKHAPATNAM"/>
    <s v="SOUTH"/>
    <m/>
    <n v="946077"/>
    <s v="SITARAM IRON AND STEEL PVT LTD"/>
    <n v="3240776"/>
    <s v="CRCA SHEET TSBCRC SR15 0.600X1000X2440"/>
    <s v="C06"/>
    <s v="TSBCRC"/>
    <s v="SR15"/>
    <n v="0.6"/>
    <n v="1000"/>
    <n v="2440"/>
    <m/>
    <m/>
    <m/>
    <m/>
    <m/>
    <n v="69"/>
    <n v="39.475000000000001"/>
    <n v="29.524999999999999"/>
    <n v="3.375"/>
    <n v="0"/>
    <n v="0"/>
    <n v="22.94"/>
    <n v="0"/>
    <n v="0"/>
    <n v="0"/>
    <n v="0"/>
    <n v="0"/>
    <n v="0"/>
    <n v="0"/>
    <n v="0"/>
    <n v="0"/>
    <n v="0"/>
    <n v="0"/>
    <n v="3.49"/>
    <n v="0.17"/>
    <n v="0"/>
    <n v="0"/>
    <n v="0"/>
    <n v="26.15"/>
    <n v="3.66"/>
    <n v="22.49"/>
    <n v="0"/>
    <n v="25.86499999999999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7T00:00:00"/>
    <s v="ZBTO"/>
    <n v="9519219884"/>
    <n v="4"/>
    <s v="9519219884-4"/>
    <x v="1"/>
    <s v="Released"/>
    <x v="1"/>
    <m/>
    <m/>
    <m/>
    <m/>
    <m/>
    <m/>
    <m/>
    <n v="1200"/>
    <x v="0"/>
    <x v="3"/>
    <m/>
    <s v="2000-BPRS"/>
    <s v="JAIPUR"/>
    <s v="West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84"/>
    <n v="80.094999999999999"/>
    <n v="3.9049999999999998"/>
    <n v="3.9049999999999998"/>
    <n v="0"/>
    <n v="0"/>
    <n v="0"/>
    <n v="0"/>
    <n v="23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1T00:00:00"/>
    <s v="ZBTO"/>
    <n v="9519215578"/>
    <n v="5"/>
    <s v="9519215578-5"/>
    <x v="0"/>
    <s v="Released"/>
    <x v="0"/>
    <m/>
    <m/>
    <m/>
    <m/>
    <m/>
    <m/>
    <m/>
    <n v="900"/>
    <x v="0"/>
    <x v="0"/>
    <m/>
    <s v="2000-BPRS"/>
    <s v="PATNA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147"/>
    <n v="141.01"/>
    <n v="5.99"/>
    <n v="5.99"/>
    <n v="20.114999999999998"/>
    <n v="0"/>
    <n v="0"/>
    <n v="20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9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04189"/>
    <n v="2"/>
    <s v="9519204189-2"/>
    <x v="2"/>
    <s v="Released"/>
    <x v="2"/>
    <m/>
    <m/>
    <m/>
    <m/>
    <m/>
    <m/>
    <m/>
    <n v="900"/>
    <x v="1"/>
    <x v="9"/>
    <m/>
    <s v="1000-IPPE"/>
    <s v="VISAJHAPATNAM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60.454999999999998"/>
    <n v="2.5449999999999999"/>
    <n v="2.5449999999999999"/>
    <n v="0"/>
    <n v="0"/>
    <n v="0"/>
    <n v="20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4999999999999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11T00:00:00"/>
    <s v="ZBTO"/>
    <n v="9519265767"/>
    <n v="1"/>
    <s v="9519265767-1"/>
    <x v="2"/>
    <s v="Released"/>
    <x v="2"/>
    <m/>
    <m/>
    <m/>
    <m/>
    <m/>
    <m/>
    <m/>
    <n v="1200"/>
    <x v="3"/>
    <x v="4"/>
    <m/>
    <s v="1000-IPPE"/>
    <s v="TAMILNADU"/>
    <s v="TBSPL"/>
    <m/>
    <n v="940074"/>
    <s v="TATA BLUESCOPE STEEL PRIVATE LIMITE"/>
    <n v="3960056"/>
    <s v="PPGL C HARD Y550PL DX01 0.53(TPT)X1220"/>
    <s v="B18"/>
    <s v="Y550PL"/>
    <s v="DX01"/>
    <n v="0.53"/>
    <n v="1220"/>
    <n v="0"/>
    <m/>
    <m/>
    <m/>
    <m/>
    <m/>
    <n v="129"/>
    <n v="98.545000000000002"/>
    <n v="13.455"/>
    <n v="3.395"/>
    <n v="80.595000000000013"/>
    <n v="114.44"/>
    <n v="0"/>
    <n v="0"/>
    <n v="0"/>
    <n v="0"/>
    <n v="0"/>
    <n v="0"/>
    <n v="0"/>
    <n v="0"/>
    <n v="0"/>
    <n v="0"/>
    <n v="0"/>
    <n v="0"/>
    <n v="0"/>
    <n v="0"/>
    <n v="0"/>
    <n v="0"/>
    <n v="0"/>
    <n v="10.06"/>
    <n v="0"/>
    <n v="10.06"/>
    <n v="0"/>
    <n v="13.455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076414"/>
    <n v="3"/>
    <s v="9519076414-3"/>
    <x v="2"/>
    <s v="Released"/>
    <x v="2"/>
    <m/>
    <m/>
    <m/>
    <m/>
    <m/>
    <m/>
    <m/>
    <n v="1200"/>
    <x v="1"/>
    <x v="1"/>
    <m/>
    <s v="2000-BPRS"/>
    <s v="VARANASI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58"/>
    <n v="0"/>
    <n v="58"/>
    <n v="0.69"/>
    <n v="0"/>
    <n v="0"/>
    <n v="58.39"/>
    <n v="0"/>
    <n v="0"/>
    <n v="0"/>
    <n v="0"/>
    <n v="0"/>
    <n v="0"/>
    <n v="0"/>
    <n v="0"/>
    <n v="0"/>
    <n v="0"/>
    <n v="0"/>
    <n v="0"/>
    <n v="0"/>
    <n v="0"/>
    <n v="0"/>
    <n v="0"/>
    <n v="57.31"/>
    <n v="0"/>
    <n v="57.31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7T00:00:00"/>
    <s v="ZBTO"/>
    <n v="9519214706"/>
    <n v="1"/>
    <s v="9519214706-1"/>
    <x v="2"/>
    <s v="Released"/>
    <x v="2"/>
    <m/>
    <m/>
    <m/>
    <m/>
    <m/>
    <m/>
    <m/>
    <n v="1200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29.42500000000001"/>
    <n v="22.574999999999999"/>
    <n v="-0.20499999999999999"/>
    <n v="21.814999999999998"/>
    <n v="0"/>
    <n v="46.23"/>
    <n v="0"/>
    <n v="0"/>
    <n v="0"/>
    <n v="0"/>
    <n v="0"/>
    <n v="0"/>
    <n v="0"/>
    <n v="0"/>
    <n v="0"/>
    <n v="0"/>
    <n v="0"/>
    <n v="0"/>
    <n v="0"/>
    <n v="0"/>
    <n v="0"/>
    <n v="0"/>
    <n v="22.78"/>
    <n v="22.78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7T00:00:00"/>
    <s v="ZBTO"/>
    <n v="9519214706"/>
    <n v="2"/>
    <s v="9519214706-2"/>
    <x v="2"/>
    <s v="Released"/>
    <x v="2"/>
    <m/>
    <m/>
    <m/>
    <m/>
    <m/>
    <m/>
    <m/>
    <n v="1200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30.08"/>
    <n v="21.92"/>
    <n v="4.76"/>
    <n v="0"/>
    <n v="0"/>
    <n v="0"/>
    <n v="0"/>
    <n v="0"/>
    <n v="7.23"/>
    <n v="0"/>
    <n v="9.93"/>
    <n v="0"/>
    <n v="0"/>
    <n v="0"/>
    <n v="0"/>
    <n v="0"/>
    <n v="0"/>
    <n v="0"/>
    <n v="0"/>
    <n v="0"/>
    <n v="28.46"/>
    <n v="0"/>
    <n v="17.16"/>
    <n v="17.16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8T00:00:00"/>
    <s v="ZBTO"/>
    <n v="9519256101"/>
    <n v="1"/>
    <s v="9519256101-1"/>
    <x v="2"/>
    <s v="Released"/>
    <x v="2"/>
    <m/>
    <m/>
    <m/>
    <m/>
    <m/>
    <m/>
    <m/>
    <n v="1200"/>
    <x v="1"/>
    <x v="1"/>
    <m/>
    <s v="2000-BPRS"/>
    <s v="JAIPUR"/>
    <s v="West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29"/>
    <n v="0"/>
    <n v="0"/>
    <n v="28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0T00:00:00"/>
    <s v="ZBTO"/>
    <n v="9519216791"/>
    <n v="4"/>
    <s v="9519216791-4"/>
    <x v="0"/>
    <s v="Released"/>
    <x v="0"/>
    <m/>
    <m/>
    <m/>
    <m/>
    <m/>
    <m/>
    <m/>
    <n v="1200"/>
    <x v="2"/>
    <x v="4"/>
    <m/>
    <s v="1000-IPPE"/>
    <s v=" "/>
    <s v="TBSPL"/>
    <m/>
    <n v="942283"/>
    <s v="TATA BLUESCOPE STEEL PRIVATE LIMITE"/>
    <n v="3239573"/>
    <s v="GL C YS550 H6GL 0.42BMT(0.47TCT)X1220"/>
    <s v="B04"/>
    <s v="Y550GL"/>
    <s v="H6GL"/>
    <n v="0.42"/>
    <n v="1220"/>
    <n v="0"/>
    <m/>
    <m/>
    <m/>
    <m/>
    <m/>
    <n v="84"/>
    <n v="80.534999999999997"/>
    <n v="3.4649999999999999"/>
    <n v="2.9649999999999999"/>
    <n v="67.554999999999993"/>
    <n v="0"/>
    <n v="0"/>
    <n v="0"/>
    <n v="0"/>
    <n v="0"/>
    <n v="0"/>
    <n v="89.39500000000001"/>
    <n v="0"/>
    <n v="0"/>
    <n v="0"/>
    <n v="0"/>
    <n v="0"/>
    <n v="0"/>
    <n v="0"/>
    <n v="0"/>
    <n v="0"/>
    <n v="0"/>
    <n v="0"/>
    <n v="0.5"/>
    <n v="0.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0T00:00:00"/>
    <s v="ZBTO"/>
    <n v="9519209775"/>
    <n v="8"/>
    <s v="9519209775-8"/>
    <x v="0"/>
    <s v="Released"/>
    <x v="0"/>
    <m/>
    <m/>
    <m/>
    <m/>
    <m/>
    <m/>
    <m/>
    <n v="1200"/>
    <x v="1"/>
    <x v="7"/>
    <m/>
    <s v="2000-BPRS"/>
    <s v="GUMMIDIPOOND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33"/>
    <n v="132.82"/>
    <n v="0.18"/>
    <n v="-127.39"/>
    <n v="24.15"/>
    <n v="0"/>
    <n v="0"/>
    <n v="0"/>
    <n v="0"/>
    <n v="0"/>
    <n v="0"/>
    <n v="0"/>
    <n v="0"/>
    <n v="0"/>
    <n v="0"/>
    <n v="226.9"/>
    <n v="0"/>
    <n v="0"/>
    <n v="0"/>
    <n v="0"/>
    <n v="0"/>
    <n v="0"/>
    <n v="0"/>
    <n v="127.57"/>
    <n v="226.9"/>
    <n v="-99.330000000000013"/>
    <n v="0"/>
    <n v="0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791"/>
    <n v="1"/>
    <s v="9519248791-1"/>
    <x v="2"/>
    <s v="Released"/>
    <x v="2"/>
    <m/>
    <m/>
    <m/>
    <m/>
    <m/>
    <m/>
    <m/>
    <n v="1200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29"/>
    <n v="78.73"/>
    <n v="33.270000000000003"/>
    <n v="-5.7850000000000001"/>
    <n v="18.329999999999998"/>
    <n v="114.89"/>
    <n v="0"/>
    <n v="0"/>
    <n v="0"/>
    <n v="0"/>
    <n v="0"/>
    <n v="0"/>
    <n v="0"/>
    <n v="0"/>
    <n v="0"/>
    <n v="0"/>
    <n v="0"/>
    <n v="0"/>
    <n v="0"/>
    <n v="0"/>
    <n v="0"/>
    <n v="0"/>
    <n v="0"/>
    <n v="39.055"/>
    <n v="39.055"/>
    <n v="0"/>
    <n v="0"/>
    <n v="-5.7849999999999966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1T00:00:00"/>
    <s v="ZBTO"/>
    <n v="9519220788"/>
    <n v="5"/>
    <s v="9519220788-5"/>
    <x v="0"/>
    <s v="Released"/>
    <x v="0"/>
    <m/>
    <m/>
    <m/>
    <m/>
    <m/>
    <m/>
    <m/>
    <n v="1200"/>
    <x v="1"/>
    <x v="1"/>
    <m/>
    <s v="2000-BPRS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100.285"/>
    <n v="15.715"/>
    <n v="15.715"/>
    <n v="14.39"/>
    <n v="0"/>
    <n v="0"/>
    <n v="0"/>
    <n v="0"/>
    <n v="0"/>
    <n v="0"/>
    <n v="0"/>
    <n v="0"/>
    <n v="0"/>
    <n v="0"/>
    <n v="0"/>
    <n v="0"/>
    <n v="0"/>
    <n v="54.06"/>
    <n v="0"/>
    <n v="0"/>
    <n v="0"/>
    <n v="0"/>
    <n v="0"/>
    <n v="54.06"/>
    <n v="-54.06"/>
    <n v="0"/>
    <n v="-38.3449999999999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O"/>
    <n v="9519200318"/>
    <n v="4"/>
    <s v="9519200318-4"/>
    <x v="0"/>
    <s v="Released"/>
    <x v="0"/>
    <m/>
    <m/>
    <m/>
    <m/>
    <m/>
    <m/>
    <m/>
    <n v="900"/>
    <x v="1"/>
    <x v="9"/>
    <m/>
    <s v="1000-IPPE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84.99"/>
    <n v="9.01"/>
    <n v="9.01"/>
    <n v="34.35"/>
    <n v="0"/>
    <n v="0"/>
    <n v="0"/>
    <n v="0"/>
    <n v="0"/>
    <n v="0"/>
    <n v="0"/>
    <n v="0"/>
    <n v="0"/>
    <n v="0"/>
    <n v="0"/>
    <n v="0"/>
    <n v="0"/>
    <n v="0"/>
    <n v="21.69"/>
    <n v="0"/>
    <n v="0"/>
    <n v="0"/>
    <n v="0"/>
    <n v="21.69"/>
    <n v="-21.69"/>
    <n v="0"/>
    <n v="-12.680000000000001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29T00:00:00"/>
    <s v="ZBTO"/>
    <n v="9519148419"/>
    <n v="3"/>
    <s v="9519148419-3"/>
    <x v="2"/>
    <s v="Released"/>
    <x v="2"/>
    <m/>
    <m/>
    <m/>
    <m/>
    <m/>
    <m/>
    <m/>
    <n v="1200"/>
    <x v="2"/>
    <x v="4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319.99900000000002"/>
    <n v="313.04500000000002"/>
    <n v="6.9539999999999997"/>
    <n v="6.9539999999999997"/>
    <n v="25.41"/>
    <n v="0"/>
    <n v="0"/>
    <n v="0"/>
    <n v="0"/>
    <n v="0"/>
    <n v="0"/>
    <n v="14.16"/>
    <n v="0"/>
    <n v="0"/>
    <n v="0"/>
    <n v="0"/>
    <n v="0"/>
    <n v="0"/>
    <n v="0"/>
    <n v="0"/>
    <n v="0"/>
    <n v="0"/>
    <n v="0"/>
    <n v="0"/>
    <n v="0"/>
    <n v="0"/>
    <n v="0"/>
    <n v="6.9539999999999997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236015"/>
    <n v="3"/>
    <s v="9519236015-3"/>
    <x v="2"/>
    <s v="Released"/>
    <x v="2"/>
    <m/>
    <m/>
    <m/>
    <m/>
    <m/>
    <m/>
    <m/>
    <n v="1200"/>
    <x v="1"/>
    <x v="1"/>
    <m/>
    <s v="2000-BPRS"/>
    <s v="GORAKHPUR"/>
    <s v="North"/>
    <m/>
    <n v="115841"/>
    <s v="O.V.S. ISPAT UDYOG"/>
    <n v="3240792"/>
    <s v="CRCA SHEET TSBCRC SR15 0.600X1250X2500"/>
    <s v="C06"/>
    <s v="TSBCRC"/>
    <s v="SR15"/>
    <n v="0.6"/>
    <n v="1250"/>
    <n v="2500"/>
    <m/>
    <m/>
    <m/>
    <m/>
    <m/>
    <n v="29"/>
    <n v="25.975000000000001"/>
    <n v="3.0249999999999999"/>
    <n v="2.2250000000000001"/>
    <n v="5.7450000000000001"/>
    <n v="0"/>
    <n v="0"/>
    <n v="28.51"/>
    <n v="0"/>
    <n v="0"/>
    <n v="0"/>
    <n v="0"/>
    <n v="0"/>
    <n v="0"/>
    <n v="0"/>
    <n v="0"/>
    <n v="0"/>
    <n v="0"/>
    <n v="0"/>
    <n v="0"/>
    <n v="0"/>
    <n v="0"/>
    <n v="0"/>
    <n v="0.8"/>
    <n v="0"/>
    <n v="0.8"/>
    <n v="0"/>
    <n v="3.02499999999999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06T00:00:00"/>
    <s v="ZBTO"/>
    <n v="9519189846"/>
    <n v="3"/>
    <s v="9519189846-3"/>
    <x v="2"/>
    <s v="Released"/>
    <x v="2"/>
    <m/>
    <m/>
    <m/>
    <m/>
    <m/>
    <m/>
    <m/>
    <n v="1200"/>
    <x v="1"/>
    <x v="1"/>
    <m/>
    <s v="2000-BPRS"/>
    <s v="HOWRAH"/>
    <s v="East"/>
    <m/>
    <n v="950552"/>
    <s v="GSB HOLDINGS AND COMMERCIAL PRIVATE"/>
    <n v="2427619"/>
    <s v="CRCA SHEET TATCRC SR16 0.400X1250X2500"/>
    <s v="C06"/>
    <s v="TATCRC"/>
    <s v="SR16"/>
    <n v="0.4"/>
    <n v="1250"/>
    <n v="2500"/>
    <m/>
    <m/>
    <m/>
    <m/>
    <m/>
    <n v="29"/>
    <n v="0"/>
    <n v="29"/>
    <n v="1.43"/>
    <n v="0"/>
    <n v="0"/>
    <n v="28.6"/>
    <n v="0"/>
    <n v="0"/>
    <n v="0"/>
    <n v="0"/>
    <n v="0"/>
    <n v="0"/>
    <n v="0"/>
    <n v="0"/>
    <n v="0"/>
    <n v="0"/>
    <n v="0"/>
    <n v="0"/>
    <n v="0"/>
    <n v="0"/>
    <n v="0"/>
    <n v="0"/>
    <n v="27.57"/>
    <n v="0"/>
    <n v="27.57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0T00:00:00"/>
    <s v="ZBTO"/>
    <n v="9519216791"/>
    <n v="1"/>
    <s v="9519216791-1"/>
    <x v="0"/>
    <s v="Released"/>
    <x v="0"/>
    <m/>
    <m/>
    <m/>
    <m/>
    <m/>
    <m/>
    <m/>
    <n v="1200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68"/>
    <n v="151.11000000000001"/>
    <n v="16.89"/>
    <n v="7.79"/>
    <n v="37.739999999999995"/>
    <n v="0"/>
    <n v="0"/>
    <n v="0"/>
    <n v="0"/>
    <n v="0"/>
    <n v="0"/>
    <n v="33.25"/>
    <n v="0"/>
    <n v="0"/>
    <n v="0"/>
    <n v="0"/>
    <n v="0"/>
    <n v="0"/>
    <n v="0"/>
    <n v="0"/>
    <n v="0"/>
    <n v="0"/>
    <n v="9.0950000000000006"/>
    <n v="9.1"/>
    <n v="9.1"/>
    <n v="0"/>
    <n v="0"/>
    <n v="7.790000000000000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004"/>
    <n v="1"/>
    <s v="9519248004-1"/>
    <x v="1"/>
    <s v="Released"/>
    <x v="1"/>
    <m/>
    <m/>
    <m/>
    <m/>
    <m/>
    <m/>
    <m/>
    <n v="1200"/>
    <x v="2"/>
    <x v="4"/>
    <m/>
    <s v="1000-IPPE"/>
    <s v="TATANAGAR"/>
    <s v="TBSPL"/>
    <m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m/>
    <m/>
    <n v="112"/>
    <n v="111.795"/>
    <n v="0.20499999999999999"/>
    <n v="-0.41"/>
    <n v="0"/>
    <n v="0"/>
    <n v="0"/>
    <n v="0"/>
    <n v="0"/>
    <n v="0"/>
    <n v="0"/>
    <n v="98.53"/>
    <n v="0"/>
    <n v="0"/>
    <n v="0"/>
    <n v="0"/>
    <n v="0"/>
    <n v="0"/>
    <n v="0"/>
    <n v="0"/>
    <n v="0"/>
    <n v="0"/>
    <n v="0"/>
    <n v="0.61499999999999999"/>
    <n v="0.6149999999999999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810"/>
    <n v="1"/>
    <s v="9519248810-1"/>
    <x v="2"/>
    <s v="Released"/>
    <x v="2"/>
    <m/>
    <m/>
    <m/>
    <m/>
    <m/>
    <m/>
    <m/>
    <n v="1200"/>
    <x v="2"/>
    <x v="4"/>
    <m/>
    <s v="1000-IPPE"/>
    <s v=" "/>
    <s v="TBSPL"/>
    <m/>
    <n v="942283"/>
    <s v="TATA BLUESCOPE STEEL PRIVATE LIMITE"/>
    <n v="1881988"/>
    <s v="GL C YS550 H6GL 0.50BMT(0.55TCT)X1220"/>
    <s v="B04"/>
    <s v="Y550GL"/>
    <s v="H6GL"/>
    <n v="0.5"/>
    <n v="1220"/>
    <n v="0"/>
    <m/>
    <m/>
    <m/>
    <m/>
    <m/>
    <n v="84"/>
    <n v="34.555"/>
    <n v="49.445"/>
    <n v="8.7349999999999994"/>
    <n v="34.555"/>
    <n v="83.8"/>
    <n v="0"/>
    <n v="0"/>
    <n v="0"/>
    <n v="0"/>
    <n v="0"/>
    <n v="0"/>
    <n v="0"/>
    <n v="0"/>
    <n v="0"/>
    <n v="0"/>
    <n v="0"/>
    <n v="0"/>
    <n v="0"/>
    <n v="0"/>
    <n v="0"/>
    <n v="0"/>
    <n v="0"/>
    <n v="40.71"/>
    <n v="40.71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791"/>
    <n v="2"/>
    <s v="9519248791-2"/>
    <x v="0"/>
    <s v="Released"/>
    <x v="0"/>
    <m/>
    <m/>
    <m/>
    <m/>
    <m/>
    <m/>
    <m/>
    <n v="1200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56"/>
    <n v="40.11"/>
    <n v="15.89"/>
    <n v="2.5249999999999999"/>
    <n v="26.700000000000003"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13.365"/>
    <n v="13.36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09-29T00:00:00"/>
    <s v="ZBTO"/>
    <n v="9519107755"/>
    <n v="2"/>
    <s v="9519107755-2"/>
    <x v="2"/>
    <s v="Released"/>
    <x v="2"/>
    <m/>
    <m/>
    <m/>
    <m/>
    <m/>
    <m/>
    <m/>
    <n v="1200"/>
    <x v="0"/>
    <x v="3"/>
    <m/>
    <s v="2000-BPRS"/>
    <s v="UTTARKASHI"/>
    <s v="North"/>
    <m/>
    <n v="150962"/>
    <s v="BIHANI INTERNATIONAL PVT LTD."/>
    <n v="1854390"/>
    <s v="GP COIL SOFT-TATXGP-GK09-0.3X1220"/>
    <s v="C02"/>
    <s v="TATXGP"/>
    <s v="GK09"/>
    <n v="0.3"/>
    <n v="1220"/>
    <n v="0"/>
    <m/>
    <m/>
    <m/>
    <m/>
    <m/>
    <n v="28"/>
    <n v="0"/>
    <n v="28"/>
    <n v="5.21"/>
    <n v="0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199313"/>
    <n v="1"/>
    <s v="9519199313-1"/>
    <x v="0"/>
    <s v="Released"/>
    <x v="0"/>
    <m/>
    <m/>
    <m/>
    <m/>
    <m/>
    <m/>
    <m/>
    <n v="1200"/>
    <x v="2"/>
    <x v="4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83.061000000000007"/>
    <n v="0.93899999999999995"/>
    <n v="0.93899999999999995"/>
    <n v="20.414999999999999"/>
    <n v="0"/>
    <n v="0"/>
    <n v="0"/>
    <n v="0"/>
    <n v="0"/>
    <n v="0"/>
    <n v="35.515000000000001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192914"/>
    <n v="1"/>
    <s v="9519192914-1"/>
    <x v="0"/>
    <s v="Released"/>
    <x v="0"/>
    <m/>
    <m/>
    <m/>
    <m/>
    <m/>
    <m/>
    <m/>
    <n v="1200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109.47499999999999"/>
    <n v="2.5249999999999999"/>
    <n v="2.5249999999999999"/>
    <n v="26.664999999999999"/>
    <n v="0"/>
    <n v="0"/>
    <n v="0"/>
    <n v="0"/>
    <n v="0"/>
    <n v="0"/>
    <n v="27.02"/>
    <n v="0"/>
    <n v="0"/>
    <n v="0"/>
    <n v="0"/>
    <n v="0"/>
    <n v="0"/>
    <n v="0"/>
    <n v="0"/>
    <n v="0"/>
    <n v="0"/>
    <n v="0"/>
    <n v="0"/>
    <n v="0"/>
    <n v="0"/>
    <n v="0"/>
    <n v="2.524999999999999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3T00:00:00"/>
    <s v="ZBTO"/>
    <n v="9519137405"/>
    <n v="1"/>
    <s v="9519137405-1"/>
    <x v="0"/>
    <s v="Released"/>
    <x v="0"/>
    <m/>
    <m/>
    <m/>
    <m/>
    <m/>
    <m/>
    <m/>
    <n v="1200"/>
    <x v="1"/>
    <x v="7"/>
    <m/>
    <s v="2000-BPRS"/>
    <s v="CHENNA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16"/>
    <n v="98.79"/>
    <n v="17.21"/>
    <n v="17.21"/>
    <n v="24.009999999999998"/>
    <n v="0"/>
    <n v="0"/>
    <n v="0"/>
    <n v="0"/>
    <n v="0"/>
    <n v="0"/>
    <n v="0"/>
    <n v="0"/>
    <n v="0"/>
    <n v="0"/>
    <n v="51.45"/>
    <n v="0"/>
    <n v="0"/>
    <n v="0"/>
    <n v="0"/>
    <n v="0"/>
    <n v="0"/>
    <n v="0"/>
    <n v="0"/>
    <n v="51.45"/>
    <n v="-51.45"/>
    <n v="0"/>
    <n v="0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2T00:00:00"/>
    <s v="ZBTO"/>
    <n v="9519258931"/>
    <n v="7"/>
    <s v="9519258931-7"/>
    <x v="0"/>
    <s v="Released"/>
    <x v="0"/>
    <m/>
    <m/>
    <m/>
    <m/>
    <m/>
    <m/>
    <m/>
    <n v="1200"/>
    <x v="1"/>
    <x v="7"/>
    <m/>
    <s v="2000-BPRS"/>
    <s v="YESHWANTHPURA"/>
    <s v="SOUTH"/>
    <m/>
    <n v="932244"/>
    <s v="DURGA TRADERS"/>
    <n v="1804814"/>
    <s v="CRCA COIL TATXXD AU03 0.8X1250"/>
    <s v="C01"/>
    <s v="TATXXD"/>
    <s v="AU03"/>
    <n v="0.8"/>
    <n v="1250"/>
    <n v="0"/>
    <m/>
    <m/>
    <m/>
    <m/>
    <m/>
    <n v="116.001"/>
    <n v="116.755"/>
    <n v="1.2450000000000001"/>
    <n v="1.2450000000000001"/>
    <n v="20.5"/>
    <n v="0"/>
    <n v="0"/>
    <n v="0"/>
    <n v="0"/>
    <n v="0"/>
    <n v="0"/>
    <n v="0"/>
    <n v="0"/>
    <n v="0"/>
    <n v="0"/>
    <n v="0"/>
    <n v="0"/>
    <n v="22.44"/>
    <n v="0"/>
    <n v="0"/>
    <n v="0"/>
    <n v="0"/>
    <n v="0"/>
    <n v="0"/>
    <n v="22.44"/>
    <n v="-22.44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3130"/>
    <n v="2"/>
    <s v="9519283130-2"/>
    <x v="2"/>
    <s v="Released"/>
    <x v="2"/>
    <m/>
    <m/>
    <m/>
    <m/>
    <m/>
    <m/>
    <m/>
    <n v="1200"/>
    <x v="1"/>
    <x v="1"/>
    <m/>
    <s v="2000-BPRS"/>
    <s v="JAIPUR"/>
    <s v="West"/>
    <m/>
    <n v="116137"/>
    <s v="PELIKAN DOSSIER (P) LTD "/>
    <n v="3239557"/>
    <s v="CRCA SHEET TATCRC SR16 0.400X1250X2500"/>
    <s v="C06"/>
    <s v="TATCRC"/>
    <s v="SR16"/>
    <n v="0.4"/>
    <n v="1250"/>
    <n v="2500"/>
    <m/>
    <m/>
    <m/>
    <m/>
    <m/>
    <n v="58"/>
    <n v="0"/>
    <n v="58"/>
    <n v="2.57"/>
    <n v="0"/>
    <n v="0"/>
    <n v="57.38"/>
    <n v="0"/>
    <n v="0"/>
    <n v="0"/>
    <n v="0"/>
    <n v="0"/>
    <n v="0"/>
    <n v="0"/>
    <n v="0"/>
    <n v="0"/>
    <n v="0"/>
    <n v="0"/>
    <n v="0"/>
    <n v="0"/>
    <n v="0"/>
    <n v="0"/>
    <n v="0"/>
    <n v="55.43"/>
    <n v="0"/>
    <n v="55.43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3130"/>
    <n v="3"/>
    <s v="9519283130-3"/>
    <x v="2"/>
    <s v="Released"/>
    <x v="2"/>
    <m/>
    <m/>
    <m/>
    <m/>
    <m/>
    <m/>
    <m/>
    <n v="1200"/>
    <x v="1"/>
    <x v="1"/>
    <m/>
    <s v="2000-BPRS"/>
    <s v="JAIPUR"/>
    <s v="West"/>
    <m/>
    <n v="116137"/>
    <s v="PELIKAN DOSSIER (P) LTD 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.35499999999999998"/>
    <n v="0"/>
    <n v="0"/>
    <n v="29.17"/>
    <n v="0"/>
    <n v="0"/>
    <n v="0"/>
    <n v="0"/>
    <n v="0"/>
    <n v="0"/>
    <n v="0"/>
    <n v="0"/>
    <n v="0"/>
    <n v="0"/>
    <n v="0"/>
    <n v="0"/>
    <n v="0"/>
    <n v="0"/>
    <n v="0"/>
    <n v="0"/>
    <n v="28.645"/>
    <n v="0"/>
    <n v="28.64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F"/>
    <n v="9519199344"/>
    <n v="1"/>
    <s v="9519199344-1"/>
    <x v="1"/>
    <s v="Released"/>
    <x v="1"/>
    <m/>
    <m/>
    <m/>
    <m/>
    <m/>
    <m/>
    <m/>
    <n v="1200"/>
    <x v="1"/>
    <x v="10"/>
    <m/>
    <s v="2000-BPRS"/>
    <s v="YESHWANTHPURA"/>
    <s v="SOUTH"/>
    <m/>
    <n v="760004"/>
    <s v="TUBES DIVISION"/>
    <n v="2150938"/>
    <s v="CRCA COIL SA1008 TU98 1X1250"/>
    <s v="C01"/>
    <s v="SA1008"/>
    <s v="TU98"/>
    <n v="1"/>
    <n v="1250"/>
    <n v="0"/>
    <m/>
    <m/>
    <m/>
    <m/>
    <m/>
    <n v="119.99"/>
    <n v="125.88"/>
    <n v="4.12"/>
    <n v="4.12"/>
    <n v="0"/>
    <n v="0"/>
    <n v="0"/>
    <n v="0"/>
    <n v="0"/>
    <n v="0"/>
    <n v="0"/>
    <n v="0"/>
    <n v="0"/>
    <n v="0"/>
    <n v="0"/>
    <n v="0"/>
    <n v="0"/>
    <n v="0"/>
    <n v="0"/>
    <n v="0"/>
    <n v="0"/>
    <n v="24.66"/>
    <n v="0"/>
    <n v="0"/>
    <n v="24.66"/>
    <n v="-24.66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7T00:00:00"/>
    <s v="ZBTF"/>
    <n v="9519199344"/>
    <n v="10"/>
    <s v="9519199344-10"/>
    <x v="1"/>
    <s v="Released"/>
    <x v="1"/>
    <m/>
    <m/>
    <m/>
    <m/>
    <m/>
    <m/>
    <m/>
    <n v="1200"/>
    <x v="1"/>
    <x v="10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399.99"/>
    <n v="399.05500000000001"/>
    <n v="0.93500000000000005"/>
    <n v="0.935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24.85"/>
    <n v="0"/>
    <n v="0"/>
    <n v="24.85"/>
    <n v="-24.85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31T00:00:00"/>
    <s v="ZBTT"/>
    <n v="9519238368"/>
    <n v="1"/>
    <s v="9519238368-1"/>
    <x v="2"/>
    <s v="Released"/>
    <x v="2"/>
    <m/>
    <m/>
    <m/>
    <m/>
    <m/>
    <m/>
    <m/>
    <n v="1100"/>
    <x v="1"/>
    <x v="8"/>
    <m/>
    <s v="2000-BPRS"/>
    <s v="VALPARAI"/>
    <s v="SOUTH"/>
    <m/>
    <n v="822271"/>
    <s v="TATA STEEL DOWNSTREAM PRODUCTS LIMI"/>
    <n v="3722707"/>
    <s v="CR COIL TSBSTA EL06 0.650X1160"/>
    <s v="C01"/>
    <s v="TSBSTA"/>
    <s v="EL06"/>
    <n v="0.65"/>
    <n v="1160"/>
    <n v="0"/>
    <m/>
    <m/>
    <m/>
    <m/>
    <m/>
    <n v="24.984999999999999"/>
    <n v="0"/>
    <n v="24.984999999999999"/>
    <n v="-2.5150000000000001"/>
    <n v="0"/>
    <n v="0"/>
    <n v="27.5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4.984999999999999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79552"/>
    <n v="3"/>
    <s v="9519279552-3"/>
    <x v="2"/>
    <s v="Released"/>
    <x v="2"/>
    <m/>
    <m/>
    <m/>
    <m/>
    <m/>
    <m/>
    <m/>
    <n v="1200"/>
    <x v="1"/>
    <x v="7"/>
    <m/>
    <s v="2000-BPRS"/>
    <s v="YESHWANTHPURA"/>
    <s v="SOUTH"/>
    <m/>
    <n v="600250"/>
    <s v="TATA CENTER"/>
    <n v="1804814"/>
    <s v="CRCA COIL TATXXD AU03 0.8X1250"/>
    <s v="C01"/>
    <s v="TATXXD"/>
    <s v="AU03"/>
    <n v="0.8"/>
    <n v="1250"/>
    <n v="0"/>
    <m/>
    <m/>
    <m/>
    <m/>
    <m/>
    <n v="203"/>
    <n v="160.78"/>
    <n v="42.22"/>
    <n v="-327.37"/>
    <n v="48.71"/>
    <n v="0"/>
    <n v="112.71"/>
    <n v="28.05"/>
    <n v="0"/>
    <n v="0"/>
    <n v="0"/>
    <n v="0"/>
    <n v="0"/>
    <n v="132.58000000000001"/>
    <n v="24.22"/>
    <n v="27.28"/>
    <n v="0"/>
    <n v="0"/>
    <n v="0"/>
    <n v="0"/>
    <n v="0"/>
    <n v="0"/>
    <n v="0"/>
    <n v="369.59"/>
    <n v="51.5"/>
    <n v="318.08999999999997"/>
    <n v="0"/>
    <n v="-9.2800000000000011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79552"/>
    <n v="4"/>
    <s v="9519279552-4"/>
    <x v="2"/>
    <s v="Released"/>
    <x v="2"/>
    <m/>
    <m/>
    <m/>
    <m/>
    <m/>
    <m/>
    <m/>
    <n v="1200"/>
    <x v="1"/>
    <x v="7"/>
    <m/>
    <s v="2000-BPRS"/>
    <s v="YESHWANTHPURA"/>
    <s v="SOUTH"/>
    <m/>
    <n v="600250"/>
    <s v="TATA CENTER"/>
    <n v="1804814"/>
    <s v="CRCA COIL TATXXD AU03 0.8X1250"/>
    <s v="C01"/>
    <s v="TATXXD"/>
    <s v="AU03"/>
    <n v="0.8"/>
    <n v="1250"/>
    <n v="0"/>
    <m/>
    <m/>
    <m/>
    <m/>
    <m/>
    <n v="203"/>
    <n v="162.35"/>
    <n v="40.65"/>
    <n v="8.5749999999999993"/>
    <n v="26.074999999999999"/>
    <n v="0"/>
    <n v="28.2"/>
    <n v="56.09"/>
    <n v="0"/>
    <n v="0"/>
    <n v="0"/>
    <n v="0"/>
    <n v="0"/>
    <n v="27.69"/>
    <n v="0"/>
    <n v="0"/>
    <n v="0"/>
    <n v="0"/>
    <n v="0"/>
    <n v="0"/>
    <n v="0"/>
    <n v="0"/>
    <n v="0"/>
    <n v="32.075000000000003"/>
    <n v="0"/>
    <n v="32.075000000000003"/>
    <n v="0"/>
    <n v="40.6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23T00:00:00"/>
    <s v="ZBTF"/>
    <n v="9519110380"/>
    <n v="5"/>
    <s v="9519110380-5"/>
    <x v="1"/>
    <s v="Released"/>
    <x v="1"/>
    <m/>
    <m/>
    <m/>
    <m/>
    <m/>
    <m/>
    <m/>
    <n v="1200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89.99900000000002"/>
    <n v="282.95999999999998"/>
    <n v="7.0389999999999997"/>
    <n v="7.0389999999999997"/>
    <n v="0"/>
    <n v="0"/>
    <n v="0"/>
    <n v="0"/>
    <n v="0"/>
    <n v="0"/>
    <n v="0"/>
    <n v="0"/>
    <n v="0"/>
    <n v="0"/>
    <n v="0"/>
    <n v="0"/>
    <n v="27.77"/>
    <n v="0"/>
    <n v="0"/>
    <n v="0"/>
    <n v="0"/>
    <n v="0"/>
    <n v="0"/>
    <n v="0"/>
    <n v="27.77"/>
    <n v="-27.77"/>
    <n v="0"/>
    <n v="-20.73100000000000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51867"/>
    <n v="3"/>
    <s v="9519251867-3"/>
    <x v="2"/>
    <s v="Released"/>
    <x v="2"/>
    <m/>
    <m/>
    <m/>
    <m/>
    <m/>
    <m/>
    <m/>
    <n v="1200"/>
    <x v="1"/>
    <x v="7"/>
    <m/>
    <s v="2000-BPRS"/>
    <s v="PATTANCHERY"/>
    <s v="SOUTH"/>
    <m/>
    <n v="939422"/>
    <s v="VIJAY VENKAT STEELS PRIVATE LIMITED"/>
    <n v="1804867"/>
    <s v="CRCA COIL-TATXXD-AU03-1.6X1250"/>
    <s v="C01"/>
    <s v="TATXXD"/>
    <s v="AU03"/>
    <n v="1.6"/>
    <n v="1250"/>
    <n v="0"/>
    <m/>
    <m/>
    <m/>
    <m/>
    <m/>
    <n v="29"/>
    <n v="0"/>
    <n v="29"/>
    <n v="6.43"/>
    <n v="0"/>
    <n v="0"/>
    <n v="0"/>
    <n v="23.43"/>
    <n v="0"/>
    <n v="0"/>
    <n v="0"/>
    <n v="0"/>
    <n v="0"/>
    <n v="0"/>
    <n v="0"/>
    <n v="0"/>
    <n v="0"/>
    <n v="0"/>
    <n v="0"/>
    <n v="0"/>
    <n v="0"/>
    <n v="0"/>
    <n v="0"/>
    <n v="22.57"/>
    <n v="0"/>
    <n v="22.57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0T00:00:00"/>
    <s v="ZBTO"/>
    <n v="9519256421"/>
    <n v="2"/>
    <s v="9519256421-2"/>
    <x v="2"/>
    <s v="Released"/>
    <x v="2"/>
    <m/>
    <m/>
    <m/>
    <m/>
    <m/>
    <m/>
    <m/>
    <n v="1200"/>
    <x v="1"/>
    <x v="1"/>
    <m/>
    <s v="2000-BPRS"/>
    <s v="CHENNAI"/>
    <s v="SOUTH"/>
    <m/>
    <n v="938550"/>
    <s v="BASEER AND CO"/>
    <n v="3240792"/>
    <s v="CRCA SHEET TSBCRC SR15 0.600X1250X2500"/>
    <s v="C06"/>
    <s v="TSBCRC"/>
    <s v="SR15"/>
    <n v="0.6"/>
    <n v="1250"/>
    <n v="2500"/>
    <m/>
    <m/>
    <m/>
    <m/>
    <m/>
    <n v="58"/>
    <n v="20.495000000000001"/>
    <n v="37.505000000000003"/>
    <n v="2.65"/>
    <n v="0"/>
    <n v="0"/>
    <n v="28.63"/>
    <n v="28.51"/>
    <n v="0"/>
    <n v="0"/>
    <n v="0"/>
    <n v="0"/>
    <n v="0"/>
    <n v="0"/>
    <n v="0"/>
    <n v="0"/>
    <n v="0"/>
    <n v="0"/>
    <n v="0"/>
    <n v="0"/>
    <n v="0"/>
    <n v="0"/>
    <n v="0"/>
    <n v="34.854999999999997"/>
    <n v="0"/>
    <n v="34.854999999999997"/>
    <n v="0"/>
    <n v="37.505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1T00:00:00"/>
    <s v="ZBTO"/>
    <n v="9519223804"/>
    <n v="1"/>
    <s v="9519223804-1"/>
    <x v="0"/>
    <s v="Released"/>
    <x v="0"/>
    <m/>
    <m/>
    <m/>
    <m/>
    <m/>
    <m/>
    <m/>
    <n v="1200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52"/>
    <n v="249.37"/>
    <n v="2.63"/>
    <n v="-10.64"/>
    <n v="29.87"/>
    <n v="28.61"/>
    <n v="0"/>
    <n v="0"/>
    <n v="0"/>
    <n v="0"/>
    <n v="0"/>
    <n v="15.51"/>
    <n v="0"/>
    <n v="0"/>
    <n v="0"/>
    <n v="0"/>
    <n v="0"/>
    <n v="0"/>
    <n v="0"/>
    <n v="0"/>
    <n v="0"/>
    <n v="0"/>
    <n v="0"/>
    <n v="13.27"/>
    <n v="13.27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7T00:00:00"/>
    <s v="ZBTO"/>
    <n v="9519200318"/>
    <n v="6"/>
    <s v="9519200318-6"/>
    <x v="0"/>
    <s v="Released"/>
    <x v="0"/>
    <m/>
    <m/>
    <m/>
    <m/>
    <m/>
    <m/>
    <m/>
    <n v="1200"/>
    <x v="1"/>
    <x v="9"/>
    <m/>
    <s v="1000-IPPE"/>
    <s v="VILLAGE DADRA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68"/>
    <n v="160.57"/>
    <n v="7.43"/>
    <n v="7.43"/>
    <n v="8.4499999999999993"/>
    <n v="0"/>
    <n v="0"/>
    <n v="0"/>
    <n v="0"/>
    <n v="0"/>
    <n v="0"/>
    <n v="0"/>
    <n v="0"/>
    <n v="0"/>
    <n v="28.3"/>
    <n v="28.330000000000002"/>
    <n v="0"/>
    <n v="0"/>
    <n v="0"/>
    <n v="0"/>
    <n v="0"/>
    <n v="0"/>
    <n v="0"/>
    <n v="0"/>
    <n v="56.63"/>
    <n v="-56.63"/>
    <n v="0"/>
    <n v="0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48652"/>
    <n v="1"/>
    <s v="9519248652-1"/>
    <x v="2"/>
    <s v="Released"/>
    <x v="2"/>
    <m/>
    <m/>
    <m/>
    <m/>
    <m/>
    <m/>
    <m/>
    <n v="1200"/>
    <x v="2"/>
    <x v="4"/>
    <m/>
    <s v="1000-IPPE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0"/>
    <m/>
    <m/>
    <m/>
    <m/>
    <m/>
    <n v="297"/>
    <n v="322.23"/>
    <n v="3.7690000000000001"/>
    <n v="-7.5010000000000003"/>
    <n v="43.34"/>
    <n v="0"/>
    <n v="0"/>
    <n v="0"/>
    <n v="0"/>
    <n v="0"/>
    <n v="0"/>
    <n v="26.87"/>
    <n v="0"/>
    <n v="0"/>
    <n v="0"/>
    <n v="0"/>
    <n v="0"/>
    <n v="0"/>
    <n v="0"/>
    <n v="0"/>
    <n v="0"/>
    <n v="0"/>
    <n v="0"/>
    <n v="11.27"/>
    <n v="11.27"/>
    <n v="0"/>
    <n v="0"/>
    <n v="-7.500999999999999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78610"/>
    <n v="3"/>
    <s v="9519278610-3"/>
    <x v="2"/>
    <s v="Released"/>
    <x v="2"/>
    <m/>
    <m/>
    <m/>
    <m/>
    <m/>
    <m/>
    <m/>
    <n v="1200"/>
    <x v="1"/>
    <x v="1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6"/>
    <n v="0"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7.4"/>
    <n v="0"/>
    <n v="27.4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1985"/>
    <n v="23"/>
    <s v="9519281985-23"/>
    <x v="2"/>
    <s v="Released"/>
    <x v="2"/>
    <m/>
    <m/>
    <m/>
    <m/>
    <m/>
    <m/>
    <m/>
    <n v="1200"/>
    <x v="1"/>
    <x v="1"/>
    <m/>
    <s v="2000-BPRS"/>
    <s v="CHENNAI"/>
    <s v="SOUTH"/>
    <m/>
    <n v="938550"/>
    <s v="BASEER AND CO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2.56"/>
    <n v="0"/>
    <n v="0"/>
    <n v="57.66"/>
    <n v="0"/>
    <n v="0"/>
    <n v="0"/>
    <n v="0"/>
    <n v="0"/>
    <n v="0"/>
    <n v="0"/>
    <n v="0"/>
    <n v="0"/>
    <n v="0"/>
    <n v="0"/>
    <n v="0"/>
    <n v="0"/>
    <n v="0"/>
    <n v="0"/>
    <n v="0"/>
    <n v="55.44"/>
    <n v="0"/>
    <n v="55.44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62017"/>
    <n v="1"/>
    <s v="9519262017-1"/>
    <x v="2"/>
    <s v="Released"/>
    <x v="2"/>
    <m/>
    <m/>
    <m/>
    <m/>
    <m/>
    <m/>
    <m/>
    <n v="1200"/>
    <x v="1"/>
    <x v="1"/>
    <m/>
    <s v="2000-BPRS"/>
    <s v="VARANASI"/>
    <s v="North"/>
    <m/>
    <n v="931525"/>
    <s v="INDIA STEEL INDUSTRIES"/>
    <n v="3247971"/>
    <s v="CRCA SHEET TSBCRC SR15 0.500X1250X2020"/>
    <s v="C06"/>
    <s v="TSBCRC"/>
    <s v="SR15"/>
    <n v="0.5"/>
    <n v="1250"/>
    <n v="2020"/>
    <m/>
    <m/>
    <m/>
    <m/>
    <m/>
    <n v="58"/>
    <n v="0"/>
    <n v="58"/>
    <n v="3.08"/>
    <n v="0"/>
    <n v="0"/>
    <n v="28.65"/>
    <n v="28.55"/>
    <n v="0"/>
    <n v="0"/>
    <n v="0"/>
    <n v="0"/>
    <n v="0"/>
    <n v="0"/>
    <n v="0"/>
    <n v="0"/>
    <n v="0"/>
    <n v="0"/>
    <n v="0"/>
    <n v="0"/>
    <n v="0"/>
    <n v="0"/>
    <n v="0"/>
    <n v="54.92"/>
    <n v="0"/>
    <n v="54.92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3T00:00:00"/>
    <s v="ZBTO"/>
    <n v="9519209962"/>
    <n v="5"/>
    <s v="9519209962-5"/>
    <x v="0"/>
    <s v="Released"/>
    <x v="0"/>
    <m/>
    <m/>
    <m/>
    <m/>
    <m/>
    <m/>
    <m/>
    <n v="1200"/>
    <x v="1"/>
    <x v="7"/>
    <m/>
    <s v="2000-BPRS"/>
    <s v="SANGAREDDY"/>
    <s v="SOUTH"/>
    <m/>
    <n v="947126"/>
    <s v="RAVINDRA IRON WORKS"/>
    <n v="1804826"/>
    <s v="CRCA COIL-TATXXD-AU03-0.9X1250"/>
    <s v="C01"/>
    <s v="TATXXD"/>
    <s v="AU03"/>
    <n v="0.9"/>
    <n v="1250"/>
    <n v="0"/>
    <m/>
    <m/>
    <m/>
    <m/>
    <m/>
    <n v="29"/>
    <n v="20.440000000000001"/>
    <n v="8.56"/>
    <n v="8.56"/>
    <n v="20.439999999999998"/>
    <n v="0"/>
    <n v="0"/>
    <n v="0"/>
    <n v="0"/>
    <n v="0"/>
    <n v="0"/>
    <n v="0"/>
    <n v="0"/>
    <n v="0"/>
    <n v="0"/>
    <n v="0"/>
    <n v="0"/>
    <n v="0"/>
    <n v="0"/>
    <n v="22.53"/>
    <n v="0"/>
    <n v="0"/>
    <n v="0"/>
    <n v="0"/>
    <n v="22.53"/>
    <n v="-22.53"/>
    <n v="0"/>
    <n v="-13.97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2T00:00:00"/>
    <s v="ZBTF"/>
    <n v="9519173339"/>
    <n v="4"/>
    <s v="9519173339-4"/>
    <x v="2"/>
    <s v="Released"/>
    <x v="2"/>
    <m/>
    <m/>
    <m/>
    <m/>
    <m/>
    <m/>
    <m/>
    <n v="1200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15.01"/>
    <n v="213.5"/>
    <n v="1.51"/>
    <n v="1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8T00:00:00"/>
    <s v="ZBTO"/>
    <n v="9519258017"/>
    <n v="1"/>
    <s v="9519258017-1"/>
    <x v="2"/>
    <s v="Released"/>
    <x v="2"/>
    <m/>
    <m/>
    <m/>
    <m/>
    <m/>
    <m/>
    <m/>
    <n v="1200"/>
    <x v="1"/>
    <x v="1"/>
    <m/>
    <s v="2000-BPRS"/>
    <s v="SILIGURI TOWN"/>
    <s v="East"/>
    <m/>
    <n v="948783"/>
    <s v="SAGAR STEELS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25"/>
    <n v="0"/>
    <n v="0"/>
    <n v="29.25"/>
    <n v="0"/>
    <n v="0"/>
    <n v="0"/>
    <n v="0"/>
    <n v="0"/>
    <n v="0"/>
    <n v="0"/>
    <n v="0"/>
    <n v="0"/>
    <n v="0"/>
    <n v="0"/>
    <n v="0"/>
    <n v="0"/>
    <n v="0"/>
    <n v="0"/>
    <n v="0"/>
    <n v="29.25"/>
    <n v="0"/>
    <n v="29.2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0T00:00:00"/>
    <s v="ZBTO"/>
    <n v="9519287897"/>
    <n v="1"/>
    <s v="9519287897-1"/>
    <x v="2"/>
    <s v="Released"/>
    <x v="2"/>
    <m/>
    <m/>
    <m/>
    <m/>
    <m/>
    <m/>
    <m/>
    <n v="1200"/>
    <x v="3"/>
    <x v="4"/>
    <m/>
    <s v="1000-IPPE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0"/>
    <m/>
    <m/>
    <m/>
    <m/>
    <m/>
    <n v="28"/>
    <n v="0"/>
    <n v="28"/>
    <n v="3.25"/>
    <n v="0"/>
    <n v="0"/>
    <n v="0"/>
    <n v="0"/>
    <n v="0"/>
    <n v="24.75"/>
    <n v="0"/>
    <n v="0"/>
    <n v="0"/>
    <n v="0"/>
    <n v="0"/>
    <n v="0"/>
    <n v="0"/>
    <n v="0"/>
    <n v="0"/>
    <n v="0"/>
    <n v="0"/>
    <n v="0"/>
    <n v="0"/>
    <n v="24.75"/>
    <n v="0"/>
    <n v="24.75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7T00:00:00"/>
    <s v="ZBTO"/>
    <n v="9519200318"/>
    <n v="7"/>
    <s v="9519200318-7"/>
    <x v="1"/>
    <s v="Released"/>
    <x v="1"/>
    <m/>
    <m/>
    <m/>
    <m/>
    <m/>
    <m/>
    <m/>
    <n v="1200"/>
    <x v="1"/>
    <x v="9"/>
    <m/>
    <s v="1000-IPPE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84"/>
    <n v="76.474999999999994"/>
    <n v="7.5250000000000004"/>
    <n v="7.5250000000000004"/>
    <n v="0"/>
    <n v="0"/>
    <n v="0"/>
    <n v="0"/>
    <n v="0"/>
    <n v="0"/>
    <n v="0"/>
    <n v="0"/>
    <n v="0"/>
    <n v="0"/>
    <n v="0"/>
    <n v="85.03"/>
    <n v="0"/>
    <n v="0"/>
    <n v="0"/>
    <n v="0"/>
    <n v="0"/>
    <n v="0"/>
    <n v="0"/>
    <n v="0"/>
    <n v="85.03"/>
    <n v="-85.03"/>
    <n v="0"/>
    <n v="0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O"/>
    <n v="9519264765"/>
    <n v="1"/>
    <s v="9519264765-1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58"/>
    <n v="0"/>
    <n v="58"/>
    <n v="2.1"/>
    <n v="0"/>
    <n v="0"/>
    <n v="57.04"/>
    <n v="0"/>
    <n v="0"/>
    <n v="0"/>
    <n v="0"/>
    <n v="0"/>
    <n v="0"/>
    <n v="0"/>
    <n v="0"/>
    <n v="0"/>
    <n v="0"/>
    <n v="0"/>
    <n v="0"/>
    <n v="0"/>
    <n v="0"/>
    <n v="0"/>
    <n v="0"/>
    <n v="55.9"/>
    <n v="0"/>
    <n v="55.9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18T00:00:00"/>
    <s v="ZBTO"/>
    <n v="9519282921"/>
    <n v="1"/>
    <s v="9519282921-1"/>
    <x v="2"/>
    <s v="Released"/>
    <x v="2"/>
    <m/>
    <m/>
    <m/>
    <m/>
    <m/>
    <m/>
    <m/>
    <n v="1200"/>
    <x v="3"/>
    <x v="4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3.29"/>
    <n v="0"/>
    <n v="0"/>
    <n v="0"/>
    <n v="0"/>
    <n v="0"/>
    <n v="24.71"/>
    <n v="0"/>
    <n v="0"/>
    <n v="0"/>
    <n v="0"/>
    <n v="0"/>
    <n v="0"/>
    <n v="0"/>
    <n v="0"/>
    <n v="0"/>
    <n v="0"/>
    <n v="0"/>
    <n v="0"/>
    <n v="0"/>
    <n v="24.71"/>
    <n v="0"/>
    <n v="24.71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2T00:00:00"/>
    <s v="ZBTO"/>
    <n v="9519200328"/>
    <n v="2"/>
    <s v="9519200328-2"/>
    <x v="2"/>
    <s v="Released"/>
    <x v="2"/>
    <m/>
    <m/>
    <m/>
    <m/>
    <m/>
    <m/>
    <m/>
    <n v="1200"/>
    <x v="1"/>
    <x v="9"/>
    <m/>
    <s v="1000-IPPE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112"/>
    <n v="88.93"/>
    <n v="23.07"/>
    <n v="23.07"/>
    <n v="48.064999999999998"/>
    <n v="0"/>
    <n v="0"/>
    <n v="0"/>
    <n v="0"/>
    <n v="0"/>
    <n v="0"/>
    <n v="0"/>
    <n v="0"/>
    <n v="0"/>
    <n v="56.46"/>
    <n v="56.06"/>
    <n v="0"/>
    <n v="0"/>
    <n v="0"/>
    <n v="0"/>
    <n v="0"/>
    <n v="0"/>
    <n v="0"/>
    <n v="0"/>
    <n v="112.52000000000001"/>
    <n v="-112.52000000000001"/>
    <n v="0"/>
    <n v="0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F"/>
    <n v="9519255106"/>
    <n v="1"/>
    <s v="9519255106-1"/>
    <x v="2"/>
    <s v="Released"/>
    <x v="2"/>
    <m/>
    <m/>
    <m/>
    <m/>
    <m/>
    <m/>
    <m/>
    <n v="1200"/>
    <x v="1"/>
    <x v="5"/>
    <m/>
    <s v="2000-BPRS"/>
    <s v="YESHWANTHPURA"/>
    <s v="SOUTH"/>
    <m/>
    <n v="165992"/>
    <s v="G.K.ISPAT PVT.LTD"/>
    <n v="2420508"/>
    <s v="CRCA COIL TATXXD AH03 0.500X1250"/>
    <s v="C01"/>
    <s v="TATXXD"/>
    <s v="AH03"/>
    <n v="0.5"/>
    <n v="1250"/>
    <n v="0"/>
    <m/>
    <m/>
    <m/>
    <m/>
    <m/>
    <n v="87"/>
    <n v="0"/>
    <n v="87"/>
    <n v="2.63"/>
    <n v="0"/>
    <n v="0"/>
    <n v="0"/>
    <n v="58.04"/>
    <n v="0"/>
    <n v="0"/>
    <n v="0"/>
    <n v="0"/>
    <n v="0"/>
    <n v="0"/>
    <n v="0"/>
    <n v="0"/>
    <n v="0"/>
    <n v="0"/>
    <n v="0"/>
    <n v="0"/>
    <n v="28.69"/>
    <n v="0"/>
    <n v="0"/>
    <n v="84.37"/>
    <n v="28.69"/>
    <n v="55.680000000000007"/>
    <n v="0"/>
    <n v="58.31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7T00:00:00"/>
    <s v="ZBTO"/>
    <n v="9519189304"/>
    <n v="2"/>
    <s v="9519189304-2"/>
    <x v="1"/>
    <s v="Released"/>
    <x v="1"/>
    <m/>
    <m/>
    <m/>
    <m/>
    <m/>
    <m/>
    <m/>
    <n v="900"/>
    <x v="0"/>
    <x v="0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m/>
    <m/>
    <m/>
    <m/>
    <m/>
    <n v="168"/>
    <n v="159.5"/>
    <n v="8.5"/>
    <n v="8.5"/>
    <n v="0"/>
    <n v="0"/>
    <n v="0"/>
    <n v="2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5T00:00:00"/>
    <s v="ZBTO"/>
    <n v="9519261358"/>
    <n v="1"/>
    <s v="9519261358-1"/>
    <x v="2"/>
    <s v="Released"/>
    <x v="2"/>
    <m/>
    <m/>
    <m/>
    <m/>
    <m/>
    <m/>
    <m/>
    <n v="1200"/>
    <x v="1"/>
    <x v="1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3.2250000000000001"/>
    <n v="0"/>
    <n v="0"/>
    <n v="0"/>
    <n v="56.61"/>
    <n v="0"/>
    <n v="0"/>
    <n v="0"/>
    <n v="0"/>
    <n v="0"/>
    <n v="0"/>
    <n v="0"/>
    <n v="0"/>
    <n v="0"/>
    <n v="0"/>
    <n v="0"/>
    <n v="0"/>
    <n v="0"/>
    <n v="0"/>
    <n v="0"/>
    <n v="54.774999999999999"/>
    <n v="0"/>
    <n v="54.774999999999999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55022"/>
    <n v="2"/>
    <s v="9519255022-2"/>
    <x v="2"/>
    <s v="Released"/>
    <x v="2"/>
    <m/>
    <m/>
    <m/>
    <m/>
    <m/>
    <m/>
    <m/>
    <n v="1200"/>
    <x v="1"/>
    <x v="5"/>
    <m/>
    <s v="2000-BPRS"/>
    <s v="YESHWANTHPURA"/>
    <s v="SOUTH"/>
    <m/>
    <n v="165992"/>
    <s v="G.K.ISPAT PVT.LTD"/>
    <n v="2420508"/>
    <s v="CRCA COIL TATXXD AH03 0.500X1250"/>
    <s v="C01"/>
    <s v="TATXXD"/>
    <s v="AH03"/>
    <n v="0.5"/>
    <n v="1250"/>
    <n v="0"/>
    <m/>
    <m/>
    <m/>
    <m/>
    <m/>
    <n v="29"/>
    <n v="0"/>
    <n v="29"/>
    <n v="0.79"/>
    <n v="0"/>
    <n v="0"/>
    <n v="0"/>
    <n v="0"/>
    <n v="0"/>
    <n v="0"/>
    <n v="0"/>
    <n v="0"/>
    <n v="0"/>
    <n v="0"/>
    <n v="28.21"/>
    <n v="0"/>
    <n v="0"/>
    <n v="0"/>
    <n v="0"/>
    <n v="0"/>
    <n v="0"/>
    <n v="0"/>
    <n v="0"/>
    <n v="28.21"/>
    <n v="28.21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7T00:00:00"/>
    <s v="ZBTO"/>
    <n v="9519197694"/>
    <n v="1"/>
    <s v="9519197694-1"/>
    <x v="2"/>
    <s v="Released"/>
    <x v="2"/>
    <m/>
    <m/>
    <m/>
    <m/>
    <m/>
    <m/>
    <m/>
    <n v="1200"/>
    <x v="2"/>
    <x v="9"/>
    <m/>
    <s v="1000-IPPE"/>
    <s v="ZAHIRABAD"/>
    <s v="SOUTH"/>
    <m/>
    <n v="188152"/>
    <s v="Metalkraft Forming Industries Pvt L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10.91"/>
    <n v="0"/>
    <n v="114.46"/>
    <n v="0"/>
    <n v="0"/>
    <n v="0"/>
    <n v="0"/>
    <n v="0"/>
    <n v="0"/>
    <n v="0"/>
    <n v="0"/>
    <n v="0"/>
    <n v="0"/>
    <n v="0"/>
    <n v="0"/>
    <n v="0"/>
    <n v="0"/>
    <n v="0"/>
    <n v="0"/>
    <n v="0"/>
    <n v="101.09"/>
    <n v="101.0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7T00:00:00"/>
    <s v="ZBTO"/>
    <n v="9519231754"/>
    <n v="1"/>
    <s v="9519231754-1"/>
    <x v="1"/>
    <s v="Released"/>
    <x v="1"/>
    <m/>
    <m/>
    <m/>
    <m/>
    <m/>
    <m/>
    <m/>
    <n v="1200"/>
    <x v="1"/>
    <x v="7"/>
    <m/>
    <s v="2000-BPRS"/>
    <s v="GUWAHATI"/>
    <s v="East"/>
    <m/>
    <n v="116649"/>
    <s v="SAGAR STEELS"/>
    <n v="194544"/>
    <s v="CRSHEET TATXXD AU03 1.50X1250X2500"/>
    <s v="C06"/>
    <s v="TATXXD"/>
    <s v="AU03"/>
    <n v="1.5"/>
    <n v="1250"/>
    <n v="2500"/>
    <m/>
    <m/>
    <m/>
    <m/>
    <m/>
    <n v="29"/>
    <n v="21.4"/>
    <n v="7.6"/>
    <n v="-13.6"/>
    <n v="0"/>
    <n v="0"/>
    <n v="0"/>
    <n v="0"/>
    <n v="0"/>
    <n v="0"/>
    <n v="0"/>
    <n v="0"/>
    <n v="0"/>
    <n v="0"/>
    <n v="0"/>
    <n v="22.54"/>
    <n v="0"/>
    <n v="0"/>
    <n v="0"/>
    <n v="0"/>
    <n v="0"/>
    <n v="0"/>
    <n v="0"/>
    <n v="21.2"/>
    <n v="22.54"/>
    <n v="-1.3399999999999999"/>
    <n v="0"/>
    <n v="-14.94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199493"/>
    <n v="1"/>
    <s v="9519199493-1"/>
    <x v="0"/>
    <s v="Released"/>
    <x v="0"/>
    <m/>
    <m/>
    <m/>
    <m/>
    <m/>
    <m/>
    <m/>
    <n v="1200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78.21499999999997"/>
    <n v="1.7849999999999999"/>
    <n v="1.66"/>
    <n v="3.835"/>
    <n v="0"/>
    <n v="0"/>
    <n v="0"/>
    <n v="0"/>
    <n v="0"/>
    <n v="0"/>
    <n v="66.09"/>
    <n v="0"/>
    <n v="0"/>
    <n v="0"/>
    <n v="0"/>
    <n v="0"/>
    <n v="0"/>
    <n v="0"/>
    <n v="0"/>
    <n v="0"/>
    <n v="0"/>
    <n v="0"/>
    <n v="0.125"/>
    <n v="0.12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199493"/>
    <n v="2"/>
    <s v="9519199493-2"/>
    <x v="1"/>
    <s v="Released"/>
    <x v="1"/>
    <m/>
    <m/>
    <m/>
    <m/>
    <m/>
    <m/>
    <m/>
    <n v="1200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73.44499999999999"/>
    <n v="6.5549999999999997"/>
    <n v="6.4550000000000001"/>
    <n v="0"/>
    <n v="0"/>
    <n v="0"/>
    <n v="0"/>
    <n v="0"/>
    <n v="0"/>
    <n v="0"/>
    <n v="27.43"/>
    <n v="0"/>
    <n v="0"/>
    <n v="0"/>
    <n v="0"/>
    <n v="0"/>
    <n v="0"/>
    <n v="0"/>
    <n v="0"/>
    <n v="0"/>
    <n v="0"/>
    <n v="0"/>
    <n v="0.1"/>
    <n v="0.1"/>
    <n v="0"/>
    <n v="0"/>
    <n v="6.455000000000000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2T00:00:00"/>
    <s v="ZBTO"/>
    <n v="9519199424"/>
    <n v="1"/>
    <s v="9519199424-1"/>
    <x v="0"/>
    <s v="Released"/>
    <x v="0"/>
    <m/>
    <m/>
    <m/>
    <m/>
    <m/>
    <m/>
    <m/>
    <n v="1200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78.005"/>
    <n v="1.9950000000000001"/>
    <n v="1.39"/>
    <n v="3.85"/>
    <n v="0"/>
    <n v="0"/>
    <n v="0"/>
    <n v="0"/>
    <n v="0"/>
    <n v="0"/>
    <n v="52.92"/>
    <n v="0"/>
    <n v="0"/>
    <n v="0"/>
    <n v="0"/>
    <n v="0"/>
    <n v="0"/>
    <n v="0"/>
    <n v="0"/>
    <n v="0"/>
    <n v="0"/>
    <n v="0"/>
    <n v="0.60499999999999998"/>
    <n v="0.6049999999999999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6038"/>
    <n v="1"/>
    <s v="9519286038-1"/>
    <x v="0"/>
    <s v="Released"/>
    <x v="0"/>
    <m/>
    <m/>
    <m/>
    <m/>
    <m/>
    <m/>
    <m/>
    <n v="1200"/>
    <x v="0"/>
    <x v="3"/>
    <m/>
    <s v="2000-BPRS"/>
    <s v="JAIPUR"/>
    <s v="West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56"/>
    <n v="55.4"/>
    <n v="0.6"/>
    <n v="0.6"/>
    <n v="17.190000000000001"/>
    <n v="0"/>
    <n v="0"/>
    <n v="70.865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70899"/>
    <n v="7"/>
    <s v="9519270899-7"/>
    <x v="2"/>
    <s v="Released"/>
    <x v="2"/>
    <m/>
    <m/>
    <m/>
    <m/>
    <m/>
    <m/>
    <m/>
    <n v="1200"/>
    <x v="1"/>
    <x v="1"/>
    <m/>
    <s v="2000-BPRS"/>
    <s v=" "/>
    <s v="East"/>
    <m/>
    <n v="121328"/>
    <s v="R. S. BOKARO METAL (P) LTD."/>
    <n v="3239568"/>
    <s v="CRCA SHEET TATCRC SR16 0.450X1250X2500"/>
    <s v="C06"/>
    <s v="TATCRC"/>
    <s v="SR16"/>
    <n v="0.45"/>
    <n v="1250"/>
    <n v="2500"/>
    <m/>
    <m/>
    <m/>
    <m/>
    <m/>
    <n v="58"/>
    <n v="0"/>
    <n v="58"/>
    <n v="1.1000000000000001"/>
    <n v="0"/>
    <n v="0"/>
    <n v="58.4"/>
    <n v="0"/>
    <n v="0"/>
    <n v="0"/>
    <n v="0"/>
    <n v="0"/>
    <n v="0"/>
    <n v="0"/>
    <n v="0"/>
    <n v="0"/>
    <n v="0"/>
    <n v="0"/>
    <n v="0"/>
    <n v="0"/>
    <n v="0"/>
    <n v="0"/>
    <n v="0"/>
    <n v="56.9"/>
    <n v="0"/>
    <n v="56.9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63"/>
    <n v="2"/>
    <s v="9519291863-2"/>
    <x v="2"/>
    <s v="Released"/>
    <x v="2"/>
    <m/>
    <m/>
    <m/>
    <m/>
    <m/>
    <m/>
    <m/>
    <n v="1200"/>
    <x v="1"/>
    <x v="7"/>
    <m/>
    <s v="2000-BPRS"/>
    <s v="ZOSOLA"/>
    <s v="North"/>
    <m/>
    <n v="184986"/>
    <s v="SWASTIK STEEL PROCESSOR LLP"/>
    <n v="259534"/>
    <s v="CR COIL-ICF  DQ TATXXD AU03 0.35 X 1250"/>
    <s v="C01"/>
    <s v="TATXXD"/>
    <s v="AU03"/>
    <n v="0.3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63"/>
    <n v="3"/>
    <s v="9519291863-3"/>
    <x v="2"/>
    <s v="Released"/>
    <x v="2"/>
    <m/>
    <m/>
    <m/>
    <m/>
    <m/>
    <m/>
    <m/>
    <n v="1200"/>
    <x v="1"/>
    <x v="7"/>
    <m/>
    <s v="2000-BPRS"/>
    <s v="ZOSOLA"/>
    <s v="North"/>
    <m/>
    <n v="184986"/>
    <s v="SWASTIK STEEL PROCESSOR LLP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1T00:00:00"/>
    <s v="ZBTO"/>
    <n v="9519291863"/>
    <n v="4"/>
    <s v="9519291863-4"/>
    <x v="2"/>
    <s v="Released"/>
    <x v="2"/>
    <m/>
    <m/>
    <m/>
    <m/>
    <m/>
    <m/>
    <m/>
    <n v="1200"/>
    <x v="1"/>
    <x v="7"/>
    <m/>
    <s v="2000-BPRS"/>
    <s v="ZOSOLA"/>
    <s v="North"/>
    <m/>
    <n v="184986"/>
    <s v="SWASTIK STEEL PROCESSOR LLP"/>
    <n v="185632"/>
    <s v="CR COIL-ICF  DQ TATXXD AU03 0.45 X 1250"/>
    <s v="C01"/>
    <s v="TATXXD"/>
    <s v="AU03"/>
    <n v="0.45"/>
    <n v="1250"/>
    <n v="0"/>
    <m/>
    <m/>
    <m/>
    <m/>
    <m/>
    <n v="28.99"/>
    <n v="0"/>
    <n v="28.99"/>
    <n v="0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"/>
    <n v="0"/>
    <n v="28.1"/>
    <n v="0"/>
    <n v="28.9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2T00:00:00"/>
    <s v="ZBTO"/>
    <n v="9519163893"/>
    <n v="1"/>
    <s v="9519163893-1"/>
    <x v="2"/>
    <s v="Released"/>
    <x v="2"/>
    <m/>
    <m/>
    <m/>
    <m/>
    <m/>
    <m/>
    <m/>
    <n v="1200"/>
    <x v="1"/>
    <x v="7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34.255000000000003"/>
    <n v="0"/>
    <n v="0"/>
    <n v="112.85"/>
    <n v="0"/>
    <n v="0"/>
    <n v="0"/>
    <n v="0"/>
    <n v="0"/>
    <n v="0"/>
    <n v="0"/>
    <n v="0"/>
    <n v="0"/>
    <n v="0"/>
    <n v="0"/>
    <n v="0"/>
    <n v="0"/>
    <n v="0"/>
    <n v="0"/>
    <n v="0"/>
    <n v="81.745000000000005"/>
    <n v="0"/>
    <n v="81.745000000000005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2T00:00:00"/>
    <s v="ZBTO"/>
    <n v="9519163893"/>
    <n v="19"/>
    <s v="9519163893-19"/>
    <x v="2"/>
    <s v="Released"/>
    <x v="2"/>
    <m/>
    <m/>
    <m/>
    <m/>
    <m/>
    <m/>
    <m/>
    <n v="1200"/>
    <x v="1"/>
    <x v="7"/>
    <m/>
    <s v="2000-BPRS"/>
    <s v="YESHWANTHPURA"/>
    <s v="SOUTH"/>
    <m/>
    <n v="932244"/>
    <s v="DURGA TRADERS"/>
    <n v="2155233"/>
    <s v="CRCA COIL TATXXD AU03 2.5X1250"/>
    <s v="C01"/>
    <s v="TATXXD"/>
    <s v="AU03"/>
    <n v="2.5"/>
    <n v="1250"/>
    <n v="0"/>
    <m/>
    <m/>
    <m/>
    <m/>
    <m/>
    <n v="87"/>
    <n v="24.58"/>
    <n v="62.42"/>
    <n v="13.88"/>
    <n v="0"/>
    <n v="0"/>
    <n v="0"/>
    <n v="0"/>
    <n v="0"/>
    <n v="0"/>
    <n v="0"/>
    <n v="0"/>
    <n v="0"/>
    <n v="0"/>
    <n v="0"/>
    <n v="0"/>
    <n v="0"/>
    <n v="1.75"/>
    <n v="0"/>
    <n v="0"/>
    <n v="48.54"/>
    <n v="0"/>
    <n v="0"/>
    <n v="48.54"/>
    <n v="50.29"/>
    <n v="-1.75"/>
    <n v="0"/>
    <n v="12.130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8T00:00:00"/>
    <s v="ZBTO"/>
    <n v="9519215880"/>
    <n v="5"/>
    <s v="9519215880-5"/>
    <x v="2"/>
    <s v="Released"/>
    <x v="2"/>
    <m/>
    <m/>
    <m/>
    <m/>
    <m/>
    <m/>
    <m/>
    <n v="1200"/>
    <x v="1"/>
    <x v="1"/>
    <m/>
    <s v="2000-BPRS"/>
    <s v="PURNIA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.84"/>
    <n v="0"/>
    <n v="0"/>
    <n v="29.15"/>
    <n v="0"/>
    <n v="0"/>
    <n v="0"/>
    <n v="0"/>
    <n v="0"/>
    <n v="0"/>
    <n v="0"/>
    <n v="0"/>
    <n v="0"/>
    <n v="0"/>
    <n v="0"/>
    <n v="0"/>
    <n v="0"/>
    <n v="0"/>
    <n v="0"/>
    <n v="0"/>
    <n v="28.16"/>
    <n v="0"/>
    <n v="28.16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5T00:00:00"/>
    <s v="ZBTO"/>
    <n v="9519215590"/>
    <n v="4"/>
    <s v="9519215590-4"/>
    <x v="1"/>
    <s v="Released"/>
    <x v="1"/>
    <m/>
    <m/>
    <m/>
    <m/>
    <m/>
    <m/>
    <m/>
    <n v="1200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79.41"/>
    <n v="4.59"/>
    <n v="3.63"/>
    <n v="0"/>
    <n v="0"/>
    <n v="0"/>
    <n v="0"/>
    <n v="0"/>
    <n v="0"/>
    <n v="0"/>
    <n v="25.615000000000002"/>
    <n v="0"/>
    <n v="0"/>
    <n v="0"/>
    <n v="0"/>
    <n v="0"/>
    <n v="0"/>
    <n v="0"/>
    <n v="0"/>
    <n v="0"/>
    <n v="0"/>
    <n v="0"/>
    <n v="0.96"/>
    <n v="0.96"/>
    <n v="0"/>
    <n v="0"/>
    <n v="3.6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0T00:00:00"/>
    <s v="ZBTO"/>
    <n v="9519216791"/>
    <n v="3"/>
    <s v="9519216791-3"/>
    <x v="1"/>
    <s v="Released"/>
    <x v="1"/>
    <m/>
    <m/>
    <m/>
    <m/>
    <m/>
    <m/>
    <m/>
    <n v="1200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40"/>
    <n v="139.96"/>
    <n v="0.04"/>
    <n v="0.04"/>
    <n v="0"/>
    <n v="0"/>
    <n v="0"/>
    <n v="0"/>
    <n v="0"/>
    <n v="0"/>
    <n v="0"/>
    <n v="36.67"/>
    <n v="0"/>
    <n v="0"/>
    <n v="0"/>
    <n v="0"/>
    <n v="0"/>
    <n v="0"/>
    <n v="0"/>
    <n v="0"/>
    <n v="0"/>
    <n v="0"/>
    <n v="0"/>
    <n v="0"/>
    <n v="0"/>
    <n v="0"/>
    <n v="0"/>
    <n v="0.0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30T00:00:00"/>
    <s v="ZBTO"/>
    <n v="9519216802"/>
    <n v="1"/>
    <s v="9519216802-1"/>
    <x v="1"/>
    <s v="Released"/>
    <x v="1"/>
    <m/>
    <m/>
    <m/>
    <m/>
    <m/>
    <m/>
    <m/>
    <n v="1200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78.91000000000003"/>
    <n v="1.0900000000000001"/>
    <n v="0.88500000000000001"/>
    <n v="0"/>
    <n v="0"/>
    <n v="0"/>
    <n v="0"/>
    <n v="0"/>
    <n v="0"/>
    <n v="0"/>
    <n v="34.18"/>
    <n v="0"/>
    <n v="0"/>
    <n v="0"/>
    <n v="0"/>
    <n v="0"/>
    <n v="0"/>
    <n v="0"/>
    <n v="0"/>
    <n v="0"/>
    <n v="0"/>
    <n v="0"/>
    <n v="0.20499999999999999"/>
    <n v="0.2049999999999999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04T00:00:00"/>
    <s v="ZBTO"/>
    <n v="9519247522"/>
    <n v="4"/>
    <s v="9519247522-4"/>
    <x v="2"/>
    <s v="Released"/>
    <x v="2"/>
    <m/>
    <m/>
    <m/>
    <m/>
    <m/>
    <m/>
    <m/>
    <n v="1200"/>
    <x v="3"/>
    <x v="4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59.88"/>
    <n v="80.119"/>
    <n v="29.879000000000001"/>
    <n v="0"/>
    <n v="0"/>
    <n v="0"/>
    <n v="0"/>
    <n v="0"/>
    <n v="73.350000000000009"/>
    <n v="0"/>
    <n v="0"/>
    <n v="0"/>
    <n v="0"/>
    <n v="0"/>
    <n v="0"/>
    <n v="0"/>
    <n v="0"/>
    <n v="0"/>
    <n v="0"/>
    <n v="0"/>
    <n v="0"/>
    <n v="0"/>
    <n v="50.24"/>
    <n v="0"/>
    <n v="50.24"/>
    <n v="0"/>
    <n v="80.11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791"/>
    <n v="3"/>
    <s v="9519248791-3"/>
    <x v="0"/>
    <s v="Released"/>
    <x v="0"/>
    <m/>
    <m/>
    <m/>
    <m/>
    <m/>
    <m/>
    <m/>
    <n v="1200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56"/>
    <n v="53.914999999999999"/>
    <n v="2.085"/>
    <n v="-12.46"/>
    <n v="22.82"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14.545"/>
    <n v="14.54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70899"/>
    <n v="10"/>
    <s v="9519270899-10"/>
    <x v="2"/>
    <s v="Released"/>
    <x v="2"/>
    <m/>
    <m/>
    <m/>
    <m/>
    <m/>
    <m/>
    <m/>
    <n v="1200"/>
    <x v="1"/>
    <x v="1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m/>
    <m/>
    <m/>
    <m/>
    <n v="58"/>
    <n v="0"/>
    <n v="58"/>
    <n v="0.81"/>
    <n v="0"/>
    <n v="0"/>
    <n v="58.53"/>
    <n v="0"/>
    <n v="0"/>
    <n v="0"/>
    <n v="0"/>
    <n v="0"/>
    <n v="0"/>
    <n v="0"/>
    <n v="0"/>
    <n v="0"/>
    <n v="0"/>
    <n v="0"/>
    <n v="0"/>
    <n v="0"/>
    <n v="0"/>
    <n v="0"/>
    <n v="0"/>
    <n v="57.19"/>
    <n v="0"/>
    <n v="57.19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3947"/>
    <n v="2"/>
    <s v="9519293947-2"/>
    <x v="2"/>
    <s v="Released"/>
    <x v="2"/>
    <m/>
    <m/>
    <m/>
    <m/>
    <m/>
    <m/>
    <m/>
    <n v="1200"/>
    <x v="1"/>
    <x v="7"/>
    <m/>
    <s v="2000-BPRS"/>
    <s v="JAMSHEDPUR"/>
    <s v="East"/>
    <m/>
    <n v="155536"/>
    <s v="TATA STEEL DOWNSTREAM PRODUCTS LIMI"/>
    <n v="1804854"/>
    <s v="CRCA COIL-TATXXD-AU03-1.2X1250"/>
    <s v="C01"/>
    <s v="TATXXD"/>
    <s v="AU03"/>
    <n v="1.2"/>
    <n v="1250"/>
    <n v="0"/>
    <m/>
    <m/>
    <m/>
    <m/>
    <m/>
    <n v="57.98"/>
    <n v="24.035"/>
    <n v="33.945"/>
    <n v="6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04999999999998"/>
    <n v="0"/>
    <n v="27.704999999999998"/>
    <n v="0"/>
    <n v="33.94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F"/>
    <n v="9519264924"/>
    <n v="2"/>
    <s v="9519264924-2"/>
    <x v="2"/>
    <s v="Released"/>
    <x v="2"/>
    <m/>
    <m/>
    <m/>
    <m/>
    <m/>
    <m/>
    <m/>
    <n v="1100"/>
    <x v="1"/>
    <x v="8"/>
    <n v="500"/>
    <s v="2000-BPRS"/>
    <s v="PILKHUWA"/>
    <s v="North"/>
    <m/>
    <n v="600250"/>
    <s v="TATA CENTER"/>
    <n v="2439201"/>
    <s v="CRCA COIL TSBSTA EL06 0.500X1170"/>
    <s v="C01"/>
    <s v="TSBSTA"/>
    <s v="EL06"/>
    <n v="0.5"/>
    <n v="1170"/>
    <n v="0"/>
    <m/>
    <m/>
    <m/>
    <m/>
    <m/>
    <n v="215.999"/>
    <n v="96.174999999999997"/>
    <n v="119.824"/>
    <n v="-189.416"/>
    <n v="0"/>
    <n v="0"/>
    <n v="247.46"/>
    <n v="27.27"/>
    <n v="0"/>
    <n v="0"/>
    <n v="0"/>
    <n v="10.435"/>
    <n v="0"/>
    <n v="0"/>
    <n v="0"/>
    <n v="0"/>
    <n v="0"/>
    <n v="0"/>
    <n v="0"/>
    <n v="0"/>
    <n v="24.075000000000003"/>
    <n v="0"/>
    <n v="0"/>
    <n v="309.24"/>
    <n v="24.075000000000003"/>
    <n v="285.16500000000002"/>
    <n v="0"/>
    <n v="95.748999999999995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N"/>
    <n v="9519297303"/>
    <n v="1"/>
    <s v="9519297303-1"/>
    <x v="1"/>
    <s v="Released"/>
    <x v="1"/>
    <m/>
    <m/>
    <m/>
    <m/>
    <m/>
    <m/>
    <m/>
    <n v="1200"/>
    <x v="1"/>
    <x v="17"/>
    <m/>
    <s v="2000-BPRS"/>
    <s v="VISHAKHAPATNAM"/>
    <s v="SOUTH"/>
    <m/>
    <n v="189858"/>
    <s v="Jayarathne Distributors (Pvt) Ltd"/>
    <n v="3532124"/>
    <s v="CRCA SHEET TATCRC EX08 0.300X1219X2438"/>
    <s v="C06"/>
    <s v="TATCRC"/>
    <s v="EX08"/>
    <n v="0.3"/>
    <n v="1219"/>
    <n v="2438"/>
    <m/>
    <m/>
    <m/>
    <m/>
    <m/>
    <n v="52"/>
    <n v="0"/>
    <n v="52"/>
    <n v="-4.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835000000000001"/>
    <n v="0"/>
    <n v="56.835000000000001"/>
    <n v="0"/>
    <n v="5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4306"/>
    <n v="5"/>
    <s v="9519284306-5"/>
    <x v="2"/>
    <s v="Released"/>
    <x v="2"/>
    <m/>
    <m/>
    <m/>
    <m/>
    <m/>
    <m/>
    <m/>
    <n v="1200"/>
    <x v="1"/>
    <x v="1"/>
    <m/>
    <s v="2000-BPRS"/>
    <s v="VISHAKHAPATNAM"/>
    <s v="SOUT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43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58931"/>
    <n v="10"/>
    <s v="9519258931-10"/>
    <x v="2"/>
    <s v="Released"/>
    <x v="2"/>
    <m/>
    <m/>
    <m/>
    <m/>
    <m/>
    <m/>
    <m/>
    <n v="1200"/>
    <x v="1"/>
    <x v="7"/>
    <m/>
    <s v="2000-BPRS"/>
    <s v="YESHWANTHPURA"/>
    <s v="SOUTH"/>
    <m/>
    <n v="932244"/>
    <s v="DURGA TRADERS"/>
    <n v="2414175"/>
    <s v="CRCA COIL TATXXD AU03 1.100X1250"/>
    <s v="C01"/>
    <s v="TATXXD"/>
    <s v="AU03"/>
    <n v="1.1000000000000001"/>
    <n v="1250"/>
    <n v="0"/>
    <m/>
    <m/>
    <m/>
    <m/>
    <m/>
    <n v="58"/>
    <n v="51.064999999999998"/>
    <n v="6.9349999999999996"/>
    <n v="4.5"/>
    <n v="0"/>
    <n v="0"/>
    <n v="28.17"/>
    <n v="0"/>
    <n v="0"/>
    <n v="0"/>
    <n v="0"/>
    <n v="0"/>
    <n v="0"/>
    <n v="0"/>
    <n v="0"/>
    <n v="27.240000000000002"/>
    <n v="0"/>
    <n v="0"/>
    <n v="0"/>
    <n v="0"/>
    <n v="0"/>
    <n v="0"/>
    <n v="0"/>
    <n v="2.4350000000000001"/>
    <n v="27.240000000000002"/>
    <n v="-24.805000000000003"/>
    <n v="0"/>
    <n v="-20.30500000000000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58931"/>
    <n v="12"/>
    <s v="9519258931-12"/>
    <x v="2"/>
    <s v="Released"/>
    <x v="2"/>
    <m/>
    <m/>
    <m/>
    <m/>
    <m/>
    <m/>
    <m/>
    <n v="1200"/>
    <x v="1"/>
    <x v="7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m/>
    <m/>
    <m/>
    <m/>
    <m/>
    <n v="116"/>
    <n v="24.85"/>
    <n v="91.15"/>
    <n v="6.5"/>
    <n v="0"/>
    <n v="0"/>
    <n v="112.7"/>
    <n v="0"/>
    <n v="0"/>
    <n v="0"/>
    <n v="0"/>
    <n v="0"/>
    <n v="0"/>
    <n v="0"/>
    <n v="0"/>
    <n v="0"/>
    <n v="0"/>
    <n v="0"/>
    <n v="0"/>
    <n v="0"/>
    <n v="0"/>
    <n v="0"/>
    <n v="0"/>
    <n v="84.65"/>
    <n v="0"/>
    <n v="84.65"/>
    <n v="0"/>
    <n v="91.1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7624"/>
    <n v="1"/>
    <s v="9519297624-1"/>
    <x v="2"/>
    <s v="Released"/>
    <x v="2"/>
    <m/>
    <m/>
    <m/>
    <m/>
    <m/>
    <m/>
    <m/>
    <n v="1300"/>
    <x v="1"/>
    <x v="5"/>
    <m/>
    <n v="2000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s v=""/>
    <m/>
    <n v="15"/>
    <n v="18"/>
    <n v="30.01"/>
    <n v="0"/>
    <n v="30"/>
    <n v="30"/>
    <n v="0"/>
    <m/>
    <m/>
    <m/>
    <m/>
    <m/>
    <m/>
    <m/>
    <m/>
    <m/>
    <m/>
    <m/>
    <m/>
    <m/>
    <m/>
    <m/>
    <m/>
    <m/>
    <m/>
    <n v="0"/>
    <m/>
    <m/>
    <m/>
    <n v="3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7624"/>
    <n v="2"/>
    <s v="9519297624-2"/>
    <x v="2"/>
    <s v="Released"/>
    <x v="2"/>
    <m/>
    <m/>
    <m/>
    <m/>
    <m/>
    <m/>
    <m/>
    <n v="1300"/>
    <x v="1"/>
    <x v="5"/>
    <m/>
    <n v="2000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s v=""/>
    <m/>
    <n v="15"/>
    <n v="18"/>
    <n v="30.01"/>
    <n v="0"/>
    <n v="30"/>
    <n v="30"/>
    <n v="0"/>
    <m/>
    <m/>
    <m/>
    <m/>
    <m/>
    <m/>
    <m/>
    <m/>
    <m/>
    <m/>
    <m/>
    <m/>
    <m/>
    <m/>
    <m/>
    <m/>
    <m/>
    <m/>
    <n v="0"/>
    <m/>
    <m/>
    <m/>
    <n v="30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7702"/>
    <n v="1"/>
    <s v="9519297702-1"/>
    <x v="1"/>
    <s v="Released"/>
    <x v="1"/>
    <m/>
    <m/>
    <m/>
    <m/>
    <m/>
    <m/>
    <m/>
    <n v="1200"/>
    <x v="1"/>
    <x v="1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7702"/>
    <n v="2"/>
    <s v="9519297702-2"/>
    <x v="2"/>
    <s v="No forecast"/>
    <x v="2"/>
    <m/>
    <m/>
    <m/>
    <m/>
    <m/>
    <m/>
    <m/>
    <n v="1200"/>
    <x v="1"/>
    <x v="7"/>
    <m/>
    <n v="2000"/>
    <s v="Tamil Nadu"/>
    <s v="SOUTH"/>
    <m/>
    <n v="938550"/>
    <s v="BASEER AND CO"/>
    <n v="1155508"/>
    <s v="CRCA SHEET TATCRC TR15 0.450X1250X2500"/>
    <s v="C06"/>
    <s v="TATCRC"/>
    <s v="TR15"/>
    <n v="0.45"/>
    <n v="1250"/>
    <n v="2500"/>
    <m/>
    <s v=""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9T00:00:00"/>
    <s v="ZBTO"/>
    <n v="9519088655"/>
    <n v="2"/>
    <s v="9519088655-2"/>
    <x v="2"/>
    <s v="Released"/>
    <x v="2"/>
    <m/>
    <m/>
    <m/>
    <m/>
    <m/>
    <m/>
    <m/>
    <n v="1000"/>
    <x v="1"/>
    <x v="1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69"/>
    <n v="0"/>
    <n v="69"/>
    <n v="69"/>
    <n v="0"/>
    <m/>
    <m/>
    <m/>
    <m/>
    <m/>
    <m/>
    <m/>
    <m/>
    <m/>
    <m/>
    <m/>
    <m/>
    <m/>
    <m/>
    <m/>
    <m/>
    <m/>
    <m/>
    <n v="0"/>
    <m/>
    <m/>
    <m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7T00:00:00"/>
    <s v="ZBTO"/>
    <n v="9519256931"/>
    <n v="3"/>
    <s v="9519256931-3"/>
    <x v="2"/>
    <s v="No forecast"/>
    <x v="2"/>
    <m/>
    <m/>
    <m/>
    <m/>
    <m/>
    <m/>
    <m/>
    <n v="1200"/>
    <x v="0"/>
    <x v="3"/>
    <m/>
    <n v="2000"/>
    <s v="Uttar Pradesh"/>
    <s v="North"/>
    <m/>
    <n v="931525"/>
    <s v="INDIA STEEL INDUSTRIES"/>
    <n v="2163347"/>
    <s v="GP COIL SOFT TATXGP GLK1 0.80X1220"/>
    <s v="C02"/>
    <s v="TATXGP"/>
    <s v="GLK1"/>
    <n v="0.8"/>
    <n v="1220"/>
    <n v="0"/>
    <m/>
    <n v="80"/>
    <m/>
    <n v="3.2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8-18T00:00:00"/>
    <s v="ZBTO"/>
    <n v="9519025763"/>
    <n v="2"/>
    <s v="9519025763-2"/>
    <x v="2"/>
    <s v="No forecast"/>
    <x v="2"/>
    <m/>
    <m/>
    <m/>
    <m/>
    <m/>
    <m/>
    <m/>
    <n v="1200"/>
    <x v="1"/>
    <x v="7"/>
    <m/>
    <n v="200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0"/>
    <m/>
    <s v=""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8-26T00:00:00"/>
    <s v="ZBTO"/>
    <n v="9519051350"/>
    <n v="2"/>
    <s v="9519051350-2"/>
    <x v="2"/>
    <s v="Failed orders"/>
    <x v="2"/>
    <m/>
    <m/>
    <m/>
    <m/>
    <m/>
    <m/>
    <m/>
    <n v="1200"/>
    <x v="1"/>
    <x v="7"/>
    <m/>
    <n v="2000"/>
    <s v="Uttar Pradesh"/>
    <s v="North"/>
    <m/>
    <n v="115841"/>
    <s v="O.V.S. ISPAT UDYOG"/>
    <n v="322575"/>
    <s v="CRCA SHEET TATCRC TR15 .7X1250X2500"/>
    <s v="C06"/>
    <s v="TATCRC"/>
    <s v="TR15"/>
    <n v="0.7"/>
    <n v="1250"/>
    <n v="0"/>
    <m/>
    <s v=""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276"/>
    <n v="1"/>
    <s v="9519298276-1"/>
    <x v="2"/>
    <s v="Failed orders"/>
    <x v="2"/>
    <m/>
    <m/>
    <m/>
    <m/>
    <m/>
    <m/>
    <m/>
    <n v="1200"/>
    <x v="1"/>
    <x v="7"/>
    <m/>
    <n v="2000"/>
    <s v="Uttar Pradesh"/>
    <s v="North"/>
    <m/>
    <n v="115841"/>
    <s v="O.V.S. ISPAT UDYOG"/>
    <n v="37046"/>
    <s v="CR COIL-ICF C01 TATCRC TR15 0.50 X 1250"/>
    <s v="C01"/>
    <s v="TATCRC"/>
    <s v="TR15"/>
    <n v="0.5"/>
    <n v="1250"/>
    <n v="0"/>
    <m/>
    <s v=""/>
    <m/>
    <n v="18"/>
    <n v="25"/>
    <n v="57.99"/>
    <n v="0"/>
    <n v="57.99"/>
    <n v="57.99"/>
    <n v="0"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276"/>
    <n v="2"/>
    <s v="9519298276-2"/>
    <x v="2"/>
    <s v="Released"/>
    <x v="2"/>
    <m/>
    <m/>
    <m/>
    <m/>
    <m/>
    <m/>
    <m/>
    <n v="1200"/>
    <x v="1"/>
    <x v="7"/>
    <m/>
    <n v="2000"/>
    <s v="Uttar Pradesh"/>
    <s v="North"/>
    <m/>
    <n v="115841"/>
    <s v="O.V.S. ISPAT UDYOG"/>
    <n v="1801804"/>
    <s v="CRCA COIL-TATXXD-AU03-1X1250"/>
    <s v="C01"/>
    <s v="TATXXD"/>
    <s v="AU03"/>
    <n v="1"/>
    <n v="1250"/>
    <n v="0"/>
    <m/>
    <s v=""/>
    <m/>
    <n v="10"/>
    <n v="30"/>
    <n v="57.99"/>
    <n v="49.225000000000001"/>
    <n v="8.7750000000000004"/>
    <n v="8.7750000000000004"/>
    <n v="0"/>
    <m/>
    <m/>
    <m/>
    <m/>
    <m/>
    <m/>
    <m/>
    <m/>
    <m/>
    <m/>
    <m/>
    <m/>
    <m/>
    <m/>
    <m/>
    <m/>
    <m/>
    <m/>
    <n v="0"/>
    <m/>
    <m/>
    <m/>
    <n v="8.7750000000000004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276"/>
    <n v="3"/>
    <s v="9519298276-3"/>
    <x v="2"/>
    <s v="Released"/>
    <x v="2"/>
    <m/>
    <m/>
    <m/>
    <m/>
    <m/>
    <m/>
    <m/>
    <n v="1200"/>
    <x v="1"/>
    <x v="5"/>
    <m/>
    <n v="2000"/>
    <s v="Uttar Pradesh"/>
    <s v="North"/>
    <m/>
    <n v="115841"/>
    <s v="O.V.S. ISPAT UDYOG"/>
    <n v="2420516"/>
    <s v="CRCA COIL TATXXD AH03 0.900X1250"/>
    <s v="C01"/>
    <s v="TATXXD"/>
    <s v="AH03"/>
    <n v="0.9"/>
    <n v="1250"/>
    <n v="0"/>
    <m/>
    <s v=""/>
    <m/>
    <n v="10"/>
    <n v="30"/>
    <n v="28.9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276"/>
    <n v="4"/>
    <s v="9519298276-4"/>
    <x v="2"/>
    <s v="Released"/>
    <x v="2"/>
    <m/>
    <m/>
    <m/>
    <m/>
    <m/>
    <m/>
    <m/>
    <n v="1200"/>
    <x v="1"/>
    <x v="7"/>
    <m/>
    <n v="2000"/>
    <s v="Uttar Pradesh"/>
    <s v="North"/>
    <m/>
    <n v="115841"/>
    <s v="O.V.S. ISPAT UDYOG"/>
    <n v="1804854"/>
    <s v="CRCA COIL-TATXXD-AU03-1.2X1250"/>
    <s v="C01"/>
    <s v="TATXXD"/>
    <s v="AU03"/>
    <n v="1.2"/>
    <n v="1250"/>
    <n v="0"/>
    <m/>
    <s v="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439"/>
    <n v="1"/>
    <s v="9519298439-1"/>
    <x v="2"/>
    <s v="Failed orders"/>
    <x v="2"/>
    <m/>
    <m/>
    <m/>
    <m/>
    <m/>
    <m/>
    <m/>
    <n v="1200"/>
    <x v="1"/>
    <x v="7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s v=""/>
    <m/>
    <n v="8"/>
    <n v="1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439"/>
    <n v="2"/>
    <s v="9519298439-2"/>
    <x v="2"/>
    <s v="No forecast"/>
    <x v="2"/>
    <m/>
    <m/>
    <m/>
    <m/>
    <m/>
    <m/>
    <m/>
    <n v="1200"/>
    <x v="1"/>
    <x v="7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s v=""/>
    <m/>
    <n v="8"/>
    <n v="1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439"/>
    <n v="3"/>
    <s v="9519298439-3"/>
    <x v="2"/>
    <s v="No forecast"/>
    <x v="2"/>
    <m/>
    <m/>
    <m/>
    <m/>
    <m/>
    <m/>
    <m/>
    <n v="1200"/>
    <x v="1"/>
    <x v="7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s v=""/>
    <m/>
    <n v="8"/>
    <n v="1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4T00:00:00"/>
    <s v="ZBTO"/>
    <n v="9519077538"/>
    <n v="5"/>
    <s v="9519077538-5"/>
    <x v="1"/>
    <s v="No forecast"/>
    <x v="1"/>
    <m/>
    <m/>
    <m/>
    <m/>
    <m/>
    <m/>
    <m/>
    <n v="900"/>
    <x v="1"/>
    <x v="1"/>
    <m/>
    <n v="2000"/>
    <s v="West Bengal"/>
    <s v="East"/>
    <m/>
    <n v="101278"/>
    <s v="RAMESH COMPANY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4T00:00:00"/>
    <s v="ZBTO"/>
    <n v="9519077538"/>
    <n v="6"/>
    <s v="9519077538-6"/>
    <x v="1"/>
    <s v="No forecast"/>
    <x v="1"/>
    <m/>
    <m/>
    <m/>
    <m/>
    <m/>
    <m/>
    <m/>
    <n v="1000"/>
    <x v="1"/>
    <x v="1"/>
    <m/>
    <n v="2000"/>
    <s v="West Bengal"/>
    <s v="East"/>
    <m/>
    <n v="101278"/>
    <s v="RAMESH COMPANY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n v="0"/>
    <m/>
    <m/>
    <m/>
    <m/>
    <m/>
    <m/>
    <m/>
    <m/>
    <m/>
    <m/>
    <m/>
    <m/>
    <m/>
    <m/>
    <m/>
    <m/>
    <m/>
    <m/>
    <m/>
    <m/>
    <m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9-04T00:00:00"/>
    <s v="ZBTO"/>
    <n v="9519077538"/>
    <n v="7"/>
    <s v="9519077538-7"/>
    <x v="1"/>
    <s v="No forecast"/>
    <x v="1"/>
    <m/>
    <m/>
    <m/>
    <m/>
    <m/>
    <m/>
    <m/>
    <n v="1200"/>
    <x v="1"/>
    <x v="1"/>
    <m/>
    <n v="2000"/>
    <s v="West Bengal"/>
    <s v="East"/>
    <m/>
    <n v="101278"/>
    <s v="RAMESH COMPANY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7253"/>
    <n v="1"/>
    <s v="9519297253-1"/>
    <x v="1"/>
    <s v="No forecast"/>
    <x v="1"/>
    <m/>
    <m/>
    <m/>
    <m/>
    <m/>
    <m/>
    <m/>
    <n v="900"/>
    <x v="1"/>
    <x v="1"/>
    <m/>
    <n v="2000"/>
    <s v="Assam"/>
    <s v="East"/>
    <m/>
    <n v="116649"/>
    <s v="SAGAR STEELS"/>
    <n v="3241358"/>
    <s v="CR COIL TATCRC SR26 0.300X900"/>
    <s v="C01"/>
    <s v="TATCRC"/>
    <s v="SR26"/>
    <n v="0.3"/>
    <n v="900"/>
    <n v="0"/>
    <m/>
    <s v=""/>
    <m/>
    <n v="4"/>
    <n v="28"/>
    <n v="62.99"/>
    <n v="0"/>
    <n v="62.99"/>
    <n v="62.99"/>
    <n v="0"/>
    <m/>
    <m/>
    <m/>
    <m/>
    <m/>
    <m/>
    <m/>
    <m/>
    <m/>
    <m/>
    <m/>
    <m/>
    <m/>
    <m/>
    <m/>
    <m/>
    <m/>
    <m/>
    <m/>
    <m/>
    <m/>
    <m/>
    <n v="62.9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099"/>
    <n v="1"/>
    <s v="9519299099-1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0"/>
    <m/>
    <s v=""/>
    <m/>
    <n v="10"/>
    <n v="30"/>
    <n v="28.9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099"/>
    <n v="2"/>
    <s v="9519299099-2"/>
    <x v="2"/>
    <s v="Failed orders"/>
    <x v="2"/>
    <m/>
    <m/>
    <m/>
    <m/>
    <m/>
    <m/>
    <m/>
    <n v="1200"/>
    <x v="1"/>
    <x v="7"/>
    <m/>
    <n v="2000"/>
    <s v="Haryana"/>
    <s v="North"/>
    <m/>
    <n v="102457"/>
    <s v="SANJEEV INDUSTRIAL CORPORATION"/>
    <n v="2155233"/>
    <s v="CRCA COIL TATXXD AU03 2.5X1250"/>
    <s v="C01"/>
    <s v="TATXXD"/>
    <s v="AU03"/>
    <n v="2.5"/>
    <n v="1250"/>
    <n v="0"/>
    <m/>
    <s v="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29"/>
    <n v="1"/>
    <s v="9519299129-1"/>
    <x v="2"/>
    <s v="Released"/>
    <x v="2"/>
    <m/>
    <m/>
    <m/>
    <m/>
    <m/>
    <m/>
    <m/>
    <n v="1200"/>
    <x v="1"/>
    <x v="7"/>
    <m/>
    <n v="2000"/>
    <s v="Haryana"/>
    <s v="North"/>
    <m/>
    <n v="102457"/>
    <s v="SANJEEV INDUSTRIAL CORPORATION"/>
    <n v="1804814"/>
    <s v="CRCA COIL TATXXD AU03 0.8X1250"/>
    <s v="C01"/>
    <s v="TATXXD"/>
    <s v="AU03"/>
    <n v="0.8"/>
    <n v="1250"/>
    <n v="0"/>
    <m/>
    <s v=""/>
    <m/>
    <n v="10"/>
    <n v="30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29"/>
    <n v="2"/>
    <s v="9519299129-2"/>
    <x v="2"/>
    <s v="Released"/>
    <x v="2"/>
    <m/>
    <m/>
    <m/>
    <m/>
    <m/>
    <m/>
    <m/>
    <n v="1200"/>
    <x v="1"/>
    <x v="7"/>
    <m/>
    <n v="2000"/>
    <s v="Haryana"/>
    <s v="North"/>
    <m/>
    <n v="102457"/>
    <s v="SANJEEV INDUSTRIAL CORPORATION"/>
    <n v="1801804"/>
    <s v="CRCA COIL-TATXXD-AU03-1X1250"/>
    <s v="C01"/>
    <s v="TATXXD"/>
    <s v="AU03"/>
    <n v="1"/>
    <n v="1250"/>
    <n v="0"/>
    <m/>
    <s v=""/>
    <m/>
    <n v="10"/>
    <n v="30"/>
    <n v="57.99"/>
    <n v="0"/>
    <n v="58"/>
    <n v="8.3800000000000008"/>
    <n v="0"/>
    <m/>
    <m/>
    <m/>
    <m/>
    <m/>
    <m/>
    <m/>
    <m/>
    <m/>
    <m/>
    <m/>
    <m/>
    <m/>
    <m/>
    <m/>
    <m/>
    <m/>
    <m/>
    <n v="49.62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29"/>
    <n v="3"/>
    <s v="9519299129-3"/>
    <x v="2"/>
    <s v="Released"/>
    <x v="2"/>
    <m/>
    <m/>
    <m/>
    <m/>
    <m/>
    <m/>
    <m/>
    <n v="1200"/>
    <x v="1"/>
    <x v="7"/>
    <m/>
    <n v="2000"/>
    <s v="Haryana"/>
    <s v="North"/>
    <m/>
    <n v="102457"/>
    <s v="SANJEEV INDUSTRIAL CORPORATION"/>
    <n v="1804854"/>
    <s v="CRCA COIL-TATXXD-AU03-1.2X1250"/>
    <s v="C01"/>
    <s v="TATXXD"/>
    <s v="AU03"/>
    <n v="1.2"/>
    <n v="1250"/>
    <n v="0"/>
    <m/>
    <s v=""/>
    <m/>
    <n v="10"/>
    <n v="30"/>
    <n v="59.99"/>
    <n v="0"/>
    <n v="58"/>
    <n v="8.6199999999999992"/>
    <n v="0"/>
    <m/>
    <m/>
    <m/>
    <m/>
    <m/>
    <m/>
    <m/>
    <m/>
    <m/>
    <m/>
    <m/>
    <m/>
    <m/>
    <m/>
    <m/>
    <m/>
    <m/>
    <m/>
    <n v="49.38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29"/>
    <n v="4"/>
    <s v="9519299129-4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512"/>
    <s v="CRCA COIL TATXXD AH03 0.700X1250"/>
    <s v="C01"/>
    <s v="TATXXD"/>
    <s v="AH03"/>
    <n v="0.7"/>
    <n v="1250"/>
    <n v="0"/>
    <m/>
    <s v=""/>
    <m/>
    <n v="10"/>
    <n v="30"/>
    <n v="57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72"/>
    <n v="1"/>
    <s v="9519299172-1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0"/>
    <m/>
    <s v=""/>
    <m/>
    <n v="10"/>
    <n v="30"/>
    <n v="57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72"/>
    <n v="2"/>
    <s v="9519299172-2"/>
    <x v="2"/>
    <s v="Released"/>
    <x v="2"/>
    <m/>
    <m/>
    <m/>
    <m/>
    <m/>
    <m/>
    <m/>
    <n v="1200"/>
    <x v="1"/>
    <x v="7"/>
    <m/>
    <n v="2000"/>
    <s v="Haryana"/>
    <s v="North"/>
    <m/>
    <n v="102457"/>
    <s v="SANJEEV INDUSTRIAL CORPORATION"/>
    <n v="1804867"/>
    <s v="CRCA COIL-TATXXD-AU03-1.6X1250"/>
    <s v="C01"/>
    <s v="TATXXD"/>
    <s v="AU03"/>
    <n v="1.6"/>
    <n v="1250"/>
    <n v="0"/>
    <m/>
    <s v=""/>
    <m/>
    <n v="10"/>
    <n v="30"/>
    <n v="87"/>
    <n v="0"/>
    <n v="87"/>
    <n v="87"/>
    <n v="0"/>
    <m/>
    <m/>
    <m/>
    <m/>
    <m/>
    <m/>
    <m/>
    <m/>
    <m/>
    <m/>
    <m/>
    <m/>
    <m/>
    <m/>
    <m/>
    <m/>
    <m/>
    <m/>
    <n v="0"/>
    <m/>
    <m/>
    <m/>
    <n v="87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72"/>
    <n v="3"/>
    <s v="9519299172-3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608"/>
    <s v="CRCA COIL TATXXD AH03 1.800X1250"/>
    <s v="C01"/>
    <s v="TATXXD"/>
    <s v="AH03"/>
    <n v="1.8"/>
    <n v="1250"/>
    <n v="0"/>
    <m/>
    <s v=""/>
    <m/>
    <n v="10"/>
    <n v="30"/>
    <n v="57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72"/>
    <n v="4"/>
    <s v="9519299172-4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525"/>
    <s v="CRCA COIL TATXXD AH03 2X1250"/>
    <s v="C01"/>
    <s v="TATXXD"/>
    <s v="AH03"/>
    <n v="2"/>
    <n v="1250"/>
    <n v="0"/>
    <m/>
    <s v=""/>
    <m/>
    <n v="10"/>
    <n v="30"/>
    <n v="28.9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72"/>
    <n v="5"/>
    <s v="9519299172-5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615"/>
    <s v="CRCA COIL TATXXD AH03 2.300X1250"/>
    <s v="C01"/>
    <s v="TATXXD"/>
    <s v="AH03"/>
    <n v="2.2999999999999998"/>
    <n v="1250"/>
    <n v="0"/>
    <m/>
    <s v=""/>
    <m/>
    <n v="10"/>
    <n v="30"/>
    <n v="57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9172"/>
    <n v="6"/>
    <s v="9519299172-6"/>
    <x v="2"/>
    <s v="Released"/>
    <x v="2"/>
    <m/>
    <m/>
    <m/>
    <m/>
    <m/>
    <m/>
    <m/>
    <n v="1200"/>
    <x v="1"/>
    <x v="5"/>
    <m/>
    <n v="2000"/>
    <s v="Haryana"/>
    <s v="North"/>
    <m/>
    <n v="102457"/>
    <s v="SANJEEV INDUSTRIAL CORPORATION"/>
    <n v="2420614"/>
    <s v="CRCA COIL TATXXD AH03 2.200X1250"/>
    <s v="C01"/>
    <s v="TATXXD"/>
    <s v="AH03"/>
    <n v="2.2000000000000002"/>
    <n v="1250"/>
    <n v="0"/>
    <m/>
    <s v=""/>
    <m/>
    <n v="10"/>
    <n v="30"/>
    <n v="58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8-29T00:00:00"/>
    <s v="ZBTO"/>
    <n v="9519063193"/>
    <n v="1"/>
    <s v="9519063193-1"/>
    <x v="1"/>
    <s v="No forecast"/>
    <x v="1"/>
    <m/>
    <m/>
    <m/>
    <m/>
    <m/>
    <m/>
    <m/>
    <n v="1000"/>
    <x v="1"/>
    <x v="1"/>
    <m/>
    <n v="2000"/>
    <s v="Jharkhand"/>
    <s v="East"/>
    <m/>
    <n v="165053"/>
    <s v="SUDISA ENTERPRISES (P) LTD."/>
    <n v="3241804"/>
    <s v="CR COIL TATCRC SR26 0.350X1000"/>
    <s v="C01"/>
    <s v="TATCRC"/>
    <s v="SR26"/>
    <n v="0.35"/>
    <n v="1000"/>
    <n v="0"/>
    <m/>
    <s v=""/>
    <m/>
    <n v="5"/>
    <n v="23"/>
    <n v="23"/>
    <n v="0"/>
    <n v="23"/>
    <n v="23"/>
    <n v="0"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8-29T00:00:00"/>
    <s v="ZBTO"/>
    <n v="9519063193"/>
    <n v="2"/>
    <s v="9519063193-2"/>
    <x v="1"/>
    <s v="No forecast"/>
    <x v="1"/>
    <m/>
    <m/>
    <m/>
    <m/>
    <m/>
    <m/>
    <m/>
    <n v="1000"/>
    <x v="1"/>
    <x v="1"/>
    <m/>
    <n v="2000"/>
    <s v="Jharkhand"/>
    <s v="East"/>
    <m/>
    <n v="165053"/>
    <s v="SUDISA ENTERPRISES (P) LTD."/>
    <n v="3241809"/>
    <s v="CR COIL TATCRC SR26 0.400X1000"/>
    <s v="C01"/>
    <s v="TATCRC"/>
    <s v="SR26"/>
    <n v="0.4"/>
    <n v="1000"/>
    <n v="0"/>
    <m/>
    <s v=""/>
    <m/>
    <n v="5"/>
    <n v="23"/>
    <n v="46"/>
    <n v="0"/>
    <n v="46"/>
    <n v="46"/>
    <n v="0"/>
    <m/>
    <m/>
    <m/>
    <m/>
    <m/>
    <m/>
    <m/>
    <m/>
    <m/>
    <m/>
    <m/>
    <m/>
    <m/>
    <m/>
    <m/>
    <m/>
    <m/>
    <m/>
    <m/>
    <m/>
    <m/>
    <m/>
    <n v="46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08-29T00:00:00"/>
    <s v="ZBTO"/>
    <n v="9519063193"/>
    <n v="3"/>
    <s v="9519063193-3"/>
    <x v="1"/>
    <s v="No forecast"/>
    <x v="1"/>
    <m/>
    <m/>
    <m/>
    <m/>
    <m/>
    <m/>
    <m/>
    <n v="1200"/>
    <x v="1"/>
    <x v="1"/>
    <m/>
    <n v="2000"/>
    <s v="Jharkhand"/>
    <s v="East"/>
    <m/>
    <n v="165053"/>
    <s v="SUDISA ENTERPRISES (P) LTD."/>
    <n v="3241808"/>
    <s v="CR COIL TATCRC SR26 0.400X1250"/>
    <s v="C01"/>
    <s v="TATCRC"/>
    <s v="SR26"/>
    <n v="0.4"/>
    <n v="1250"/>
    <n v="0"/>
    <m/>
    <s v=""/>
    <m/>
    <n v="5"/>
    <n v="28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4588"/>
    <n v="1"/>
    <s v="9519304588-1"/>
    <x v="2"/>
    <s v="Released"/>
    <x v="2"/>
    <m/>
    <m/>
    <m/>
    <m/>
    <m/>
    <m/>
    <m/>
    <n v="1200"/>
    <x v="1"/>
    <x v="7"/>
    <m/>
    <n v="2000"/>
    <s v="Uttar Pradesh"/>
    <s v="North"/>
    <m/>
    <n v="123052"/>
    <s v="G R GUPTA &amp; BROS"/>
    <n v="1800875"/>
    <s v="CRCA COIL-TATXXD-AU03-0.3X1250"/>
    <s v="C01"/>
    <s v="TATXXD"/>
    <s v="AU03"/>
    <n v="0.3"/>
    <n v="1250"/>
    <n v="0"/>
    <m/>
    <m/>
    <s v=""/>
    <n v="10"/>
    <n v="30"/>
    <n v="87"/>
    <n v="0"/>
    <n v="87"/>
    <n v="87"/>
    <n v="0"/>
    <m/>
    <m/>
    <m/>
    <m/>
    <m/>
    <m/>
    <m/>
    <m/>
    <m/>
    <m/>
    <m/>
    <m/>
    <m/>
    <m/>
    <m/>
    <m/>
    <m/>
    <m/>
    <n v="0"/>
    <m/>
    <m/>
    <m/>
    <n v="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4588"/>
    <n v="2"/>
    <s v="9519304588-2"/>
    <x v="2"/>
    <s v="Released"/>
    <x v="2"/>
    <m/>
    <m/>
    <m/>
    <m/>
    <m/>
    <m/>
    <m/>
    <n v="1200"/>
    <x v="1"/>
    <x v="7"/>
    <m/>
    <n v="2000"/>
    <s v="Uttar Pradesh"/>
    <s v="North"/>
    <m/>
    <n v="123052"/>
    <s v="G R GUPTA &amp; BROS"/>
    <n v="1800890"/>
    <s v="CRCA COIL-TATXXD-AU03-0.35X1250"/>
    <s v="C01"/>
    <s v="TATXXD"/>
    <s v="AU03"/>
    <n v="0.35"/>
    <n v="1250"/>
    <n v="0"/>
    <m/>
    <m/>
    <s v=""/>
    <n v="10"/>
    <n v="30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4588"/>
    <n v="3"/>
    <s v="9519304588-3"/>
    <x v="2"/>
    <s v="Released"/>
    <x v="2"/>
    <m/>
    <m/>
    <m/>
    <m/>
    <m/>
    <m/>
    <m/>
    <n v="1200"/>
    <x v="1"/>
    <x v="7"/>
    <m/>
    <n v="2000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s v=""/>
    <n v="10"/>
    <n v="30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4588"/>
    <n v="4"/>
    <s v="9519304588-4"/>
    <x v="2"/>
    <s v="Released"/>
    <x v="2"/>
    <m/>
    <m/>
    <m/>
    <m/>
    <m/>
    <m/>
    <m/>
    <n v="1200"/>
    <x v="1"/>
    <x v="7"/>
    <m/>
    <n v="2000"/>
    <s v="Uttar Pradesh"/>
    <s v="North"/>
    <m/>
    <n v="123052"/>
    <s v="G R GUPTA &amp; BROS"/>
    <n v="1801022"/>
    <s v="CRCA COIL-TATXXD-AU03-0.45X1250"/>
    <s v="C01"/>
    <s v="TATXXD"/>
    <s v="AU03"/>
    <n v="0.45"/>
    <n v="1250"/>
    <n v="0"/>
    <m/>
    <m/>
    <s v=""/>
    <n v="10"/>
    <n v="30"/>
    <n v="58"/>
    <n v="0"/>
    <n v="58"/>
    <n v="1.52"/>
    <n v="0"/>
    <m/>
    <m/>
    <m/>
    <m/>
    <m/>
    <m/>
    <m/>
    <m/>
    <m/>
    <m/>
    <m/>
    <m/>
    <m/>
    <m/>
    <m/>
    <m/>
    <m/>
    <m/>
    <n v="56.48"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4588"/>
    <n v="5"/>
    <s v="9519304588-5"/>
    <x v="2"/>
    <s v="Released"/>
    <x v="2"/>
    <m/>
    <m/>
    <m/>
    <m/>
    <m/>
    <m/>
    <m/>
    <n v="1200"/>
    <x v="1"/>
    <x v="7"/>
    <m/>
    <n v="2000"/>
    <s v="Uttar Pradesh"/>
    <s v="North"/>
    <m/>
    <n v="123052"/>
    <s v="G R GUPTA &amp; BROS"/>
    <n v="185675"/>
    <s v="CRCA COIL-TATXXD-AU03-0.5X1250"/>
    <s v="C01"/>
    <s v="TATXXD"/>
    <s v="AU03"/>
    <n v="0.5"/>
    <n v="1250"/>
    <n v="0"/>
    <m/>
    <m/>
    <s v=""/>
    <n v="10"/>
    <n v="30"/>
    <n v="87"/>
    <n v="0"/>
    <n v="87"/>
    <n v="87"/>
    <n v="0"/>
    <m/>
    <m/>
    <m/>
    <m/>
    <m/>
    <m/>
    <m/>
    <m/>
    <m/>
    <m/>
    <m/>
    <m/>
    <m/>
    <m/>
    <m/>
    <m/>
    <m/>
    <m/>
    <n v="0"/>
    <m/>
    <m/>
    <m/>
    <n v="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5T00:00:00"/>
    <s v="ZBTO"/>
    <n v="9519301367"/>
    <n v="1"/>
    <s v="9519301367-1"/>
    <x v="2"/>
    <s v="Incomplete orders"/>
    <x v="2"/>
    <m/>
    <m/>
    <m/>
    <m/>
    <m/>
    <m/>
    <m/>
    <n v="1100"/>
    <x v="1"/>
    <x v="8"/>
    <m/>
    <n v="2200"/>
    <s v="Delhi"/>
    <s v="North"/>
    <m/>
    <n v="184986"/>
    <s v="SWASTIK STEEL PROCESSOR LLP"/>
    <n v="2439201"/>
    <s v="CRCA COIL TSBSTA EL06 0.500X1170"/>
    <s v="C01"/>
    <s v="TSBSTA"/>
    <s v="EL06"/>
    <n v="0.5"/>
    <n v="1170"/>
    <n v="0"/>
    <m/>
    <m/>
    <s v=""/>
    <n v="7"/>
    <n v="12.3"/>
    <n v="297"/>
    <n v="0"/>
    <n v="297"/>
    <n v="297"/>
    <n v="0"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4360"/>
    <n v="1"/>
    <s v="9519304360-1"/>
    <x v="2"/>
    <s v="Released"/>
    <x v="2"/>
    <m/>
    <m/>
    <m/>
    <m/>
    <m/>
    <m/>
    <m/>
    <n v="1200"/>
    <x v="2"/>
    <x v="4"/>
    <m/>
    <n v="1000"/>
    <s v="Tamil Nadu"/>
    <s v="TBSPL"/>
    <m/>
    <n v="942294"/>
    <s v="TATA BLUESCOPE STEEL PRIVATE L"/>
    <n v="3946362"/>
    <s v="GL COIL HARD Y550GL M308 0.47 (TCT)X1220"/>
    <s v="B04"/>
    <s v="Y550GL"/>
    <s v="M308"/>
    <n v="0.47"/>
    <n v="1220"/>
    <n v="0"/>
    <m/>
    <m/>
    <s v=""/>
    <n v="3"/>
    <n v="5"/>
    <n v="112"/>
    <n v="13.61"/>
    <n v="98.39"/>
    <n v="84.48"/>
    <n v="0"/>
    <m/>
    <m/>
    <m/>
    <m/>
    <m/>
    <m/>
    <m/>
    <m/>
    <m/>
    <m/>
    <m/>
    <m/>
    <m/>
    <m/>
    <m/>
    <m/>
    <m/>
    <m/>
    <n v="13.91"/>
    <m/>
    <m/>
    <m/>
    <n v="98.3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4446"/>
    <n v="1"/>
    <s v="9519304446-1"/>
    <x v="2"/>
    <s v="Released"/>
    <x v="2"/>
    <m/>
    <m/>
    <m/>
    <m/>
    <m/>
    <m/>
    <m/>
    <n v="1200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n v="0"/>
    <m/>
    <m/>
    <m/>
    <n v="11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4446"/>
    <n v="2"/>
    <s v="9519304446-2"/>
    <x v="2"/>
    <s v="Released"/>
    <x v="2"/>
    <m/>
    <m/>
    <m/>
    <m/>
    <m/>
    <m/>
    <m/>
    <n v="1200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4484"/>
    <n v="1"/>
    <s v="9519304484-1"/>
    <x v="2"/>
    <s v="Released"/>
    <x v="2"/>
    <m/>
    <m/>
    <m/>
    <m/>
    <m/>
    <m/>
    <m/>
    <n v="1200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84"/>
    <n v="4.1500000000000004"/>
    <n v="79.849999999999994"/>
    <n v="-2.3050000000000002"/>
    <n v="4.1500000000000004"/>
    <m/>
    <m/>
    <m/>
    <m/>
    <m/>
    <m/>
    <m/>
    <m/>
    <m/>
    <m/>
    <m/>
    <m/>
    <m/>
    <m/>
    <m/>
    <m/>
    <m/>
    <m/>
    <n v="82.155000000000001"/>
    <m/>
    <m/>
    <m/>
    <n v="79.84999999999999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6T00:00:00"/>
    <s v="ZBTO"/>
    <n v="9519304739"/>
    <n v="1"/>
    <s v="9519304739-1"/>
    <x v="2"/>
    <s v="Released"/>
    <x v="2"/>
    <m/>
    <m/>
    <m/>
    <m/>
    <m/>
    <m/>
    <m/>
    <n v="1200"/>
    <x v="2"/>
    <x v="4"/>
    <m/>
    <n v="1000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0"/>
    <m/>
    <m/>
    <s v="RAL 6028 TSL 1811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529"/>
    <n v="2"/>
    <s v="9519305529-2"/>
    <x v="2"/>
    <s v="Released"/>
    <x v="2"/>
    <m/>
    <m/>
    <m/>
    <m/>
    <m/>
    <m/>
    <m/>
    <n v="1200"/>
    <x v="1"/>
    <x v="7"/>
    <m/>
    <s v="2000-BPRS"/>
    <s v="LONI"/>
    <s v="West"/>
    <m/>
    <n v="116734"/>
    <s v="R.S. STEELS "/>
    <n v="1801022"/>
    <s v="CRCA COIL-TATXXD-AU03-0.45X1250"/>
    <s v="C01"/>
    <s v="TATXXD"/>
    <s v="AU03"/>
    <n v="0.45"/>
    <n v="1250"/>
    <n v="0"/>
    <m/>
    <s v=" "/>
    <m/>
    <n v="6"/>
    <n v="29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17T00:00:00"/>
    <s v="ZBTF"/>
    <n v="9519199344"/>
    <n v="8"/>
    <s v="9519199344-8"/>
    <x v="2"/>
    <s v="Released"/>
    <x v="2"/>
    <m/>
    <m/>
    <m/>
    <m/>
    <m/>
    <m/>
    <m/>
    <n v="1200"/>
    <x v="1"/>
    <x v="10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m/>
    <s v=" "/>
    <m/>
    <n v="10"/>
    <n v="27"/>
    <n v="240.99"/>
    <n v="247.7"/>
    <n v="2.2999999999999998"/>
    <n v="-55.55"/>
    <n v="0"/>
    <m/>
    <m/>
    <m/>
    <m/>
    <m/>
    <m/>
    <m/>
    <m/>
    <m/>
    <m/>
    <m/>
    <m/>
    <m/>
    <m/>
    <m/>
    <m/>
    <m/>
    <m/>
    <n v="57.85"/>
    <m/>
    <m/>
    <m/>
    <n v="2.2999999999999998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631"/>
    <n v="1"/>
    <s v="9519305631-1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0"/>
    <n v="30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631"/>
    <n v="2"/>
    <s v="9519305631-2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87"/>
    <n v="87"/>
    <n v="0"/>
    <m/>
    <m/>
    <m/>
    <m/>
    <m/>
    <m/>
    <m/>
    <m/>
    <m/>
    <m/>
    <m/>
    <m/>
    <m/>
    <m/>
    <m/>
    <m/>
    <m/>
    <m/>
    <n v="0"/>
    <m/>
    <m/>
    <m/>
    <n v="87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631"/>
    <n v="3"/>
    <s v="9519305631-3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01022"/>
    <s v="CRCA COIL-TATXXD-AU03-0.45X1250"/>
    <s v="C01"/>
    <s v="TATXXD"/>
    <s v="AU03"/>
    <n v="0.45"/>
    <n v="1250"/>
    <n v="0"/>
    <m/>
    <s v=" "/>
    <m/>
    <n v="10"/>
    <n v="30"/>
    <n v="58"/>
    <n v="0"/>
    <n v="58"/>
    <n v="1.57"/>
    <n v="0"/>
    <m/>
    <m/>
    <m/>
    <m/>
    <m/>
    <m/>
    <m/>
    <m/>
    <m/>
    <m/>
    <m/>
    <m/>
    <m/>
    <m/>
    <m/>
    <m/>
    <m/>
    <m/>
    <n v="56.43"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5291"/>
    <n v="2"/>
    <s v="9519305291-2"/>
    <x v="0"/>
    <s v="Released"/>
    <x v="0"/>
    <m/>
    <m/>
    <m/>
    <m/>
    <m/>
    <m/>
    <m/>
    <n v="1200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s v="AZ150"/>
    <m/>
    <n v="3"/>
    <n v="5"/>
    <n v="56"/>
    <n v="53.984999999999999"/>
    <n v="2.0150000000000001"/>
    <n v="1.66"/>
    <n v="35.559999999999995"/>
    <m/>
    <m/>
    <m/>
    <m/>
    <m/>
    <m/>
    <m/>
    <m/>
    <m/>
    <m/>
    <m/>
    <m/>
    <m/>
    <m/>
    <m/>
    <m/>
    <m/>
    <m/>
    <n v="0.35499999999999998"/>
    <m/>
    <m/>
    <m/>
    <n v="2.015000000000000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5T00:00:00"/>
    <s v="ZBTO"/>
    <n v="9519215853"/>
    <n v="5"/>
    <s v="9519215853-5"/>
    <x v="2"/>
    <s v="Released"/>
    <x v="2"/>
    <m/>
    <m/>
    <m/>
    <m/>
    <m/>
    <m/>
    <m/>
    <n v="1200"/>
    <x v="1"/>
    <x v="1"/>
    <m/>
    <s v="2000-BPRS"/>
    <s v="PATNA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 "/>
    <m/>
    <n v="2"/>
    <n v="3.5"/>
    <n v="29"/>
    <n v="11.73"/>
    <n v="17.27"/>
    <n v="17.27"/>
    <n v="2.93"/>
    <m/>
    <m/>
    <m/>
    <m/>
    <m/>
    <m/>
    <m/>
    <m/>
    <m/>
    <m/>
    <m/>
    <m/>
    <m/>
    <m/>
    <m/>
    <m/>
    <m/>
    <m/>
    <n v="0"/>
    <m/>
    <m/>
    <m/>
    <n v="17.27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F"/>
    <n v="9519271079"/>
    <n v="1"/>
    <s v="9519271079-1"/>
    <x v="2"/>
    <s v="Released"/>
    <x v="2"/>
    <m/>
    <m/>
    <m/>
    <m/>
    <m/>
    <m/>
    <m/>
    <n v="1100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238.44"/>
    <n v="58.56"/>
    <n v="58.56"/>
    <n v="34.635000000000005"/>
    <m/>
    <m/>
    <m/>
    <m/>
    <m/>
    <m/>
    <m/>
    <m/>
    <m/>
    <m/>
    <m/>
    <m/>
    <m/>
    <m/>
    <m/>
    <m/>
    <m/>
    <m/>
    <n v="0"/>
    <m/>
    <m/>
    <m/>
    <n v="58.5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1T00:00:00"/>
    <s v="ZBTF"/>
    <n v="9519264924"/>
    <n v="1"/>
    <s v="9519264924-1"/>
    <x v="2"/>
    <s v="Released"/>
    <x v="2"/>
    <m/>
    <m/>
    <m/>
    <m/>
    <m/>
    <m/>
    <m/>
    <n v="1100"/>
    <x v="1"/>
    <x v="8"/>
    <m/>
    <s v="2000-BPRS"/>
    <s v="PILKHUWA"/>
    <s v="North"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.1"/>
    <n v="215.999"/>
    <n v="187.43"/>
    <n v="28.568999999999999"/>
    <n v="28.568999999999999"/>
    <n v="0"/>
    <m/>
    <m/>
    <m/>
    <m/>
    <m/>
    <m/>
    <m/>
    <m/>
    <m/>
    <m/>
    <m/>
    <m/>
    <m/>
    <m/>
    <m/>
    <m/>
    <m/>
    <m/>
    <n v="0"/>
    <m/>
    <m/>
    <m/>
    <n v="28.56899999999999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529"/>
    <n v="1"/>
    <s v="9519305529-1"/>
    <x v="2"/>
    <s v="Released"/>
    <x v="2"/>
    <m/>
    <m/>
    <m/>
    <m/>
    <m/>
    <m/>
    <m/>
    <n v="1200"/>
    <x v="1"/>
    <x v="7"/>
    <m/>
    <s v="2000-BPRS"/>
    <s v="LONI"/>
    <s v="West"/>
    <m/>
    <n v="116734"/>
    <s v="R.S. STEELS "/>
    <n v="1804772"/>
    <s v="CRCA COIL TATXXD AU03 0.4X1250"/>
    <s v="C01"/>
    <s v="TATXXD"/>
    <s v="AU03"/>
    <n v="0.4"/>
    <n v="1250"/>
    <n v="0"/>
    <m/>
    <s v=" "/>
    <m/>
    <n v="6"/>
    <n v="29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F"/>
    <n v="9519271079"/>
    <n v="2"/>
    <s v="9519271079-2"/>
    <x v="2"/>
    <s v="Released"/>
    <x v="2"/>
    <m/>
    <m/>
    <m/>
    <m/>
    <m/>
    <m/>
    <m/>
    <n v="1100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5T00:00:00"/>
    <s v="ZBTO"/>
    <n v="9519300760"/>
    <n v="2"/>
    <s v="9519300760-2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631"/>
    <n v="4"/>
    <s v="9519305631-4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30"/>
    <n v="116"/>
    <n v="0"/>
    <n v="115.98"/>
    <n v="115.98"/>
    <n v="0"/>
    <m/>
    <m/>
    <m/>
    <m/>
    <m/>
    <m/>
    <m/>
    <m/>
    <m/>
    <m/>
    <m/>
    <m/>
    <m/>
    <m/>
    <m/>
    <m/>
    <m/>
    <m/>
    <n v="0"/>
    <m/>
    <m/>
    <m/>
    <n v="115.9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F"/>
    <n v="9519271079"/>
    <n v="3"/>
    <s v="9519271079-3"/>
    <x v="2"/>
    <s v="Released"/>
    <x v="2"/>
    <m/>
    <m/>
    <m/>
    <m/>
    <m/>
    <m/>
    <m/>
    <n v="1100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F"/>
    <n v="9519271079"/>
    <n v="8"/>
    <s v="9519271079-8"/>
    <x v="2"/>
    <s v="Released"/>
    <x v="2"/>
    <m/>
    <m/>
    <m/>
    <m/>
    <m/>
    <m/>
    <m/>
    <n v="1200"/>
    <x v="1"/>
    <x v="6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m/>
    <s v=" "/>
    <m/>
    <n v="11"/>
    <n v="14"/>
    <n v="290"/>
    <n v="0"/>
    <n v="290"/>
    <n v="290"/>
    <n v="0"/>
    <m/>
    <m/>
    <m/>
    <m/>
    <m/>
    <m/>
    <m/>
    <m/>
    <m/>
    <m/>
    <m/>
    <m/>
    <m/>
    <m/>
    <m/>
    <m/>
    <m/>
    <m/>
    <n v="0"/>
    <m/>
    <m/>
    <m/>
    <n v="290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5291"/>
    <n v="1"/>
    <s v="9519305291-1"/>
    <x v="2"/>
    <s v="Released"/>
    <x v="2"/>
    <m/>
    <m/>
    <m/>
    <m/>
    <m/>
    <m/>
    <m/>
    <n v="1200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s v="AZ150"/>
    <m/>
    <n v="3"/>
    <n v="5"/>
    <n v="224"/>
    <n v="31.56"/>
    <n v="192.44"/>
    <n v="192.44"/>
    <n v="31.56"/>
    <m/>
    <m/>
    <m/>
    <m/>
    <m/>
    <m/>
    <m/>
    <m/>
    <m/>
    <m/>
    <m/>
    <m/>
    <m/>
    <m/>
    <m/>
    <m/>
    <m/>
    <m/>
    <n v="0"/>
    <m/>
    <m/>
    <m/>
    <n v="192.4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0-17T00:00:00"/>
    <s v="ZBTO"/>
    <n v="9519197765"/>
    <n v="5"/>
    <s v="9519197765-5"/>
    <x v="2"/>
    <s v="Released"/>
    <x v="2"/>
    <m/>
    <m/>
    <m/>
    <m/>
    <m/>
    <m/>
    <m/>
    <n v="1200"/>
    <x v="3"/>
    <x v="4"/>
    <m/>
    <s v="1000-IPPE"/>
    <s v=" "/>
    <s v="TBSPL"/>
    <m/>
    <n v="941597"/>
    <s v="TATA BLUESCOPE STEEL PRIVATE LIMITE"/>
    <n v="3926984"/>
    <s v="PPGL C HARD Y550PL D0C9 0.53(TPT)X1220"/>
    <s v="B18"/>
    <s v="Y550PL"/>
    <s v="D0C9"/>
    <n v="0.53"/>
    <n v="1220"/>
    <n v="0"/>
    <m/>
    <s v="AZ150"/>
    <s v="BRICK RED TSL 1803"/>
    <n v="3"/>
    <n v="5"/>
    <n v="38"/>
    <n v="19.41"/>
    <n v="18.59"/>
    <n v="18.59"/>
    <n v="0"/>
    <m/>
    <m/>
    <m/>
    <m/>
    <m/>
    <m/>
    <m/>
    <m/>
    <m/>
    <m/>
    <m/>
    <m/>
    <m/>
    <m/>
    <m/>
    <m/>
    <m/>
    <m/>
    <n v="0"/>
    <m/>
    <m/>
    <m/>
    <n v="18.5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9206"/>
    <n v="2"/>
    <s v="9519309206-2"/>
    <x v="2"/>
    <s v="Released"/>
    <x v="2"/>
    <m/>
    <m/>
    <m/>
    <m/>
    <m/>
    <m/>
    <m/>
    <n v="1200"/>
    <x v="0"/>
    <x v="3"/>
    <m/>
    <s v="2000-BPRS"/>
    <s v="AHMEDABAD"/>
    <s v="West"/>
    <m/>
    <n v="931911"/>
    <s v="Hitkar Enterprises"/>
    <n v="1854410"/>
    <s v="GP COIL SOFT-TATXGP-GK09-0.4X1220"/>
    <s v="C02"/>
    <s v="TATXGP"/>
    <s v="GK09"/>
    <n v="0.4"/>
    <n v="1220"/>
    <n v="0"/>
    <m/>
    <s v="Z80"/>
    <s v=""/>
    <n v="4"/>
    <n v="6"/>
    <n v="28"/>
    <n v="16.285"/>
    <n v="11.715"/>
    <n v="11.715"/>
    <n v="16.285"/>
    <m/>
    <m/>
    <m/>
    <m/>
    <m/>
    <m/>
    <m/>
    <m/>
    <m/>
    <m/>
    <m/>
    <m/>
    <m/>
    <m/>
    <m/>
    <m/>
    <m/>
    <m/>
    <n v="0"/>
    <m/>
    <m/>
    <m/>
    <n v="11.715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39"/>
    <n v="2"/>
    <s v="9519310939-2"/>
    <x v="2"/>
    <s v="Released"/>
    <x v="2"/>
    <m/>
    <m/>
    <m/>
    <m/>
    <m/>
    <m/>
    <m/>
    <n v="1200"/>
    <x v="1"/>
    <x v="9"/>
    <m/>
    <s v="1000-IPPE"/>
    <s v="FARIDABAD"/>
    <s v="North"/>
    <m/>
    <n v="189430"/>
    <s v="Balmer Lawrie &amp; Co. Ltd.,"/>
    <n v="2170008"/>
    <s v="CRCA COIL TATXXD BT01 0.970X1220"/>
    <s v="C01"/>
    <s v="TATXXD"/>
    <s v="BT01"/>
    <n v="0.97"/>
    <n v="1220"/>
    <n v="0"/>
    <m/>
    <s v=" "/>
    <s v=""/>
    <n v="7"/>
    <n v="12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5T00:00:00"/>
    <s v="ZBTO"/>
    <n v="9519300760"/>
    <n v="1"/>
    <s v="9519300760-1"/>
    <x v="2"/>
    <s v="Released"/>
    <x v="2"/>
    <m/>
    <m/>
    <m/>
    <m/>
    <m/>
    <m/>
    <m/>
    <n v="1200"/>
    <x v="1"/>
    <x v="7"/>
    <m/>
    <s v="2000-BPRS"/>
    <s v="ZOSOLA"/>
    <s v="North"/>
    <m/>
    <n v="101499"/>
    <s v="G.R. GUPTA &amp; BROS."/>
    <n v="1800875"/>
    <s v="CRCA COIL-TATXXD-AU03-0.3X1250"/>
    <s v="C01"/>
    <s v="TATXXD"/>
    <s v="AU03"/>
    <n v="0.3"/>
    <n v="1250"/>
    <n v="0"/>
    <m/>
    <s v=" "/>
    <s v=""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39"/>
    <n v="3"/>
    <s v="9519310939-3"/>
    <x v="2"/>
    <s v="Released"/>
    <x v="2"/>
    <m/>
    <m/>
    <m/>
    <m/>
    <m/>
    <m/>
    <m/>
    <n v="1200"/>
    <x v="1"/>
    <x v="9"/>
    <m/>
    <s v="1000-IPPE"/>
    <s v="FARIDABAD"/>
    <s v="North"/>
    <m/>
    <n v="189430"/>
    <s v="Balmer Lawrie &amp; Co. Ltd.,"/>
    <n v="2170030"/>
    <s v="CRCA COIL TATXXD BT01 1.200X1220"/>
    <s v="C01"/>
    <s v="TATXXD"/>
    <s v="BT01"/>
    <n v="1.2"/>
    <n v="1220"/>
    <n v="0"/>
    <m/>
    <s v=" "/>
    <s v=""/>
    <n v="6"/>
    <n v="12"/>
    <n v="56"/>
    <n v="50.475000000000001"/>
    <n v="5.5250000000000004"/>
    <n v="5.5250000000000004"/>
    <n v="25.074999999999996"/>
    <m/>
    <m/>
    <m/>
    <m/>
    <m/>
    <m/>
    <m/>
    <m/>
    <m/>
    <m/>
    <m/>
    <m/>
    <m/>
    <m/>
    <m/>
    <m/>
    <m/>
    <m/>
    <n v="0"/>
    <m/>
    <m/>
    <m/>
    <n v="5.5250000000000004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8125"/>
    <n v="3"/>
    <s v="9519308125-3"/>
    <x v="2"/>
    <s v="Released"/>
    <x v="2"/>
    <m/>
    <m/>
    <m/>
    <m/>
    <m/>
    <m/>
    <m/>
    <n v="1200"/>
    <x v="0"/>
    <x v="3"/>
    <m/>
    <s v="2000-BPRS"/>
    <s v="SIYAGANJ"/>
    <s v="West"/>
    <m/>
    <n v="944695"/>
    <s v="ANM ISPAT PRIVATE LIMITED"/>
    <n v="2428450"/>
    <s v="GP COIL SOFT TATXGP GK09 0.350X1250"/>
    <s v="C02"/>
    <s v="TATXGP"/>
    <s v="GK09"/>
    <n v="0.35"/>
    <n v="1250"/>
    <n v="0"/>
    <m/>
    <s v="Z80"/>
    <s v=""/>
    <n v="3"/>
    <n v="5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8125"/>
    <n v="1"/>
    <s v="9519308125-1"/>
    <x v="2"/>
    <s v="Released"/>
    <x v="2"/>
    <m/>
    <m/>
    <m/>
    <m/>
    <m/>
    <m/>
    <m/>
    <n v="1200"/>
    <x v="0"/>
    <x v="3"/>
    <m/>
    <s v="2000-BPRS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0"/>
    <m/>
    <s v="Z80"/>
    <s v=""/>
    <n v="3"/>
    <n v="5"/>
    <n v="58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8125"/>
    <n v="2"/>
    <s v="9519308125-2"/>
    <x v="2"/>
    <s v="Released"/>
    <x v="2"/>
    <m/>
    <m/>
    <m/>
    <m/>
    <m/>
    <m/>
    <m/>
    <n v="1200"/>
    <x v="0"/>
    <x v="3"/>
    <m/>
    <s v="2000-BPRS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0"/>
    <m/>
    <s v="Z80"/>
    <s v=""/>
    <n v="3"/>
    <n v="5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1"/>
    <s v="9519214117-1"/>
    <x v="2"/>
    <s v="Released"/>
    <x v="1"/>
    <m/>
    <m/>
    <m/>
    <m/>
    <m/>
    <m/>
    <m/>
    <n v="1000"/>
    <x v="2"/>
    <x v="4"/>
    <m/>
    <s v="1000-IPPE"/>
    <s v="TATANAGAR"/>
    <s v="TBSPL"/>
    <m/>
    <n v="942284"/>
    <s v="TATA BLUESCOPE STEEL PRIVATE LIMITE"/>
    <n v="3856038"/>
    <s v="GL C YS550 M306 0.33BMT(0.35TCT)X1000"/>
    <s v="B04"/>
    <s v="Y550GL"/>
    <s v="M306"/>
    <n v="0.33"/>
    <n v="1000"/>
    <n v="0"/>
    <m/>
    <s v="AZ70"/>
    <s v=""/>
    <n v="3"/>
    <n v="5"/>
    <n v="184"/>
    <n v="0"/>
    <n v="299"/>
    <n v="299"/>
    <n v="0"/>
    <m/>
    <m/>
    <m/>
    <m/>
    <m/>
    <m/>
    <m/>
    <m/>
    <m/>
    <m/>
    <m/>
    <m/>
    <m/>
    <m/>
    <m/>
    <m/>
    <m/>
    <m/>
    <n v="0"/>
    <m/>
    <m/>
    <m/>
    <n v="29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85"/>
    <n v="1"/>
    <s v="9519310985-1"/>
    <x v="2"/>
    <s v="No forecast"/>
    <x v="2"/>
    <m/>
    <m/>
    <m/>
    <m/>
    <m/>
    <m/>
    <m/>
    <m/>
    <x v="1"/>
    <x v="9"/>
    <m/>
    <n v="1000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n v="6"/>
    <n v="12"/>
    <n v="126"/>
    <n v="0"/>
    <n v="126"/>
    <n v="126"/>
    <n v="0"/>
    <m/>
    <m/>
    <m/>
    <m/>
    <m/>
    <m/>
    <m/>
    <m/>
    <m/>
    <m/>
    <m/>
    <m/>
    <m/>
    <m/>
    <m/>
    <m/>
    <m/>
    <m/>
    <m/>
    <m/>
    <m/>
    <m/>
    <n v="12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85"/>
    <n v="2"/>
    <s v="9519310985-2"/>
    <x v="2"/>
    <s v="No forecast"/>
    <x v="2"/>
    <m/>
    <m/>
    <m/>
    <m/>
    <m/>
    <m/>
    <m/>
    <m/>
    <x v="1"/>
    <x v="9"/>
    <m/>
    <n v="1000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n v="8"/>
    <n v="12"/>
    <n v="42"/>
    <n v="0"/>
    <n v="42"/>
    <n v="42"/>
    <n v="0"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53"/>
    <n v="1"/>
    <s v="9519310953-1"/>
    <x v="2"/>
    <s v="Released"/>
    <x v="2"/>
    <m/>
    <m/>
    <m/>
    <m/>
    <m/>
    <m/>
    <m/>
    <m/>
    <x v="1"/>
    <x v="9"/>
    <m/>
    <n v="1000"/>
    <s v="Haryana"/>
    <s v="North"/>
    <m/>
    <n v="189430"/>
    <s v="Balmer Lawrie &amp; Co. Ltd.,"/>
    <n v="2164792"/>
    <s v="CRCA COIL TATXXD BT02 0.900X913"/>
    <s v="C01"/>
    <s v="TATXXD"/>
    <s v="BT02"/>
    <n v="0.9"/>
    <n v="913"/>
    <n v="0"/>
    <m/>
    <m/>
    <m/>
    <n v="7"/>
    <n v="10.62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53"/>
    <n v="2"/>
    <s v="9519310953-2"/>
    <x v="2"/>
    <s v="Released"/>
    <x v="2"/>
    <m/>
    <m/>
    <m/>
    <m/>
    <m/>
    <m/>
    <m/>
    <m/>
    <x v="1"/>
    <x v="9"/>
    <m/>
    <n v="1000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0"/>
    <m/>
    <m/>
    <m/>
    <n v="6"/>
    <n v="12"/>
    <n v="168"/>
    <n v="0"/>
    <n v="168"/>
    <n v="168"/>
    <n v="0"/>
    <m/>
    <m/>
    <m/>
    <m/>
    <m/>
    <m/>
    <m/>
    <m/>
    <m/>
    <m/>
    <m/>
    <m/>
    <m/>
    <m/>
    <m/>
    <m/>
    <m/>
    <m/>
    <n v="0"/>
    <m/>
    <m/>
    <m/>
    <n v="16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953"/>
    <n v="3"/>
    <s v="9519310953-3"/>
    <x v="2"/>
    <s v="Released"/>
    <x v="2"/>
    <m/>
    <m/>
    <m/>
    <m/>
    <m/>
    <m/>
    <m/>
    <m/>
    <x v="1"/>
    <x v="9"/>
    <m/>
    <n v="1000"/>
    <s v="Haryana"/>
    <s v="North"/>
    <m/>
    <n v="189430"/>
    <s v="Balmer Lawrie &amp; Co. Ltd.,"/>
    <n v="2164803"/>
    <s v="CRCA COIL TATXXD BT02 1.200X910"/>
    <s v="C01"/>
    <s v="TATXXD"/>
    <s v="BT02"/>
    <n v="1.2"/>
    <n v="910"/>
    <n v="0"/>
    <m/>
    <m/>
    <m/>
    <n v="8"/>
    <n v="12"/>
    <n v="63"/>
    <n v="0"/>
    <n v="63"/>
    <n v="63"/>
    <n v="0"/>
    <m/>
    <m/>
    <m/>
    <m/>
    <m/>
    <m/>
    <m/>
    <m/>
    <m/>
    <m/>
    <m/>
    <m/>
    <m/>
    <m/>
    <m/>
    <m/>
    <m/>
    <m/>
    <n v="0"/>
    <m/>
    <m/>
    <m/>
    <n v="6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69811"/>
    <n v="1"/>
    <s v="9519269811-1"/>
    <x v="2"/>
    <s v="Failed orders"/>
    <x v="2"/>
    <m/>
    <m/>
    <m/>
    <m/>
    <m/>
    <m/>
    <m/>
    <m/>
    <x v="1"/>
    <x v="9"/>
    <m/>
    <n v="1000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0"/>
    <m/>
    <m/>
    <m/>
    <n v="4"/>
    <n v="8"/>
    <n v="80"/>
    <n v="0"/>
    <n v="80"/>
    <n v="80"/>
    <n v="0"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69811"/>
    <n v="2"/>
    <s v="9519269811-2"/>
    <x v="2"/>
    <s v="Failed orders"/>
    <x v="2"/>
    <m/>
    <m/>
    <m/>
    <m/>
    <m/>
    <m/>
    <m/>
    <m/>
    <x v="1"/>
    <x v="9"/>
    <m/>
    <n v="1000"/>
    <s v="Telangana"/>
    <s v="SOUTH"/>
    <m/>
    <n v="947865"/>
    <s v="CHANDRA CONTAINER MANUFACTURER"/>
    <n v="4101931"/>
    <s v="CR COIL TATXXD BT04 0.400X848"/>
    <s v="C01"/>
    <s v="TATXXD"/>
    <s v="BT04"/>
    <n v="0.4"/>
    <n v="848"/>
    <n v="0"/>
    <m/>
    <m/>
    <m/>
    <n v="4"/>
    <n v="8"/>
    <n v="80"/>
    <n v="0"/>
    <n v="80"/>
    <n v="80"/>
    <n v="0"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3T00:00:00"/>
    <s v="ZBTO"/>
    <n v="9519269811"/>
    <n v="3"/>
    <s v="9519269811-3"/>
    <x v="2"/>
    <s v="Failed orders"/>
    <x v="2"/>
    <m/>
    <m/>
    <m/>
    <m/>
    <m/>
    <m/>
    <m/>
    <m/>
    <x v="1"/>
    <x v="9"/>
    <m/>
    <n v="1000"/>
    <s v="Telangana"/>
    <s v="SOUTH"/>
    <m/>
    <n v="947865"/>
    <s v="CHANDRA CONTAINER MANUFACTURER"/>
    <n v="3878062"/>
    <s v="CR COIL TATXXD BT04 0.500X1000"/>
    <s v="C01"/>
    <s v="TATXXD"/>
    <s v="BT04"/>
    <n v="0.5"/>
    <n v="1000"/>
    <n v="0"/>
    <m/>
    <m/>
    <m/>
    <n v="4"/>
    <n v="8"/>
    <n v="23"/>
    <n v="0"/>
    <n v="23"/>
    <n v="23"/>
    <n v="0"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8937"/>
    <n v="1"/>
    <s v="9519308937-1"/>
    <x v="2"/>
    <s v="Released"/>
    <x v="2"/>
    <m/>
    <m/>
    <m/>
    <m/>
    <m/>
    <m/>
    <m/>
    <m/>
    <x v="1"/>
    <x v="7"/>
    <m/>
    <n v="2000"/>
    <s v="Uttar Pradesh"/>
    <s v="North"/>
    <m/>
    <n v="115841"/>
    <s v="O.V.S. ISPAT UDYOG"/>
    <n v="1801804"/>
    <s v="CRCA COIL-TATXXD-AU03-1X1250"/>
    <s v="C01"/>
    <s v="TATXXD"/>
    <s v="AU03"/>
    <n v="1"/>
    <n v="1250"/>
    <n v="0"/>
    <m/>
    <m/>
    <m/>
    <n v="10"/>
    <n v="30"/>
    <n v="28.9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8937"/>
    <n v="2"/>
    <s v="9519308937-2"/>
    <x v="2"/>
    <s v="Released"/>
    <x v="2"/>
    <m/>
    <m/>
    <m/>
    <m/>
    <m/>
    <m/>
    <m/>
    <m/>
    <x v="1"/>
    <x v="7"/>
    <m/>
    <n v="2000"/>
    <s v="Uttar Pradesh"/>
    <s v="North"/>
    <m/>
    <n v="115841"/>
    <s v="O.V.S. ISPAT UDYOG"/>
    <n v="1804854"/>
    <s v="CRCA COIL-TATXXD-AU03-1.2X1250"/>
    <s v="C01"/>
    <s v="TATXXD"/>
    <s v="AU03"/>
    <n v="1.2"/>
    <n v="1250"/>
    <n v="0"/>
    <m/>
    <m/>
    <m/>
    <n v="10"/>
    <n v="30"/>
    <n v="28.9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8937"/>
    <n v="3"/>
    <s v="9519308937-3"/>
    <x v="2"/>
    <s v="Released"/>
    <x v="2"/>
    <m/>
    <m/>
    <m/>
    <m/>
    <m/>
    <m/>
    <m/>
    <m/>
    <x v="1"/>
    <x v="7"/>
    <m/>
    <n v="2000"/>
    <s v="Uttar Pradesh"/>
    <s v="North"/>
    <m/>
    <n v="115841"/>
    <s v="O.V.S. ISPAT UDYOG"/>
    <n v="1804826"/>
    <s v="CRCA COIL-TATXXD-AU03-0.9X1250"/>
    <s v="C01"/>
    <s v="TATXXD"/>
    <s v="AU03"/>
    <n v="0.9"/>
    <n v="1250"/>
    <n v="0"/>
    <m/>
    <m/>
    <m/>
    <n v="10"/>
    <n v="30"/>
    <n v="57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8937"/>
    <n v="4"/>
    <s v="9519308937-4"/>
    <x v="2"/>
    <s v="Released"/>
    <x v="2"/>
    <m/>
    <m/>
    <m/>
    <m/>
    <m/>
    <m/>
    <m/>
    <m/>
    <x v="1"/>
    <x v="7"/>
    <m/>
    <n v="2000"/>
    <s v="Uttar Pradesh"/>
    <s v="North"/>
    <m/>
    <n v="115841"/>
    <s v="O.V.S. ISPAT UDYOG"/>
    <n v="1804814"/>
    <s v="CRCA COIL TATXXD AU03 0.8X1250"/>
    <s v="C01"/>
    <s v="TATXXD"/>
    <s v="AU03"/>
    <n v="0.8"/>
    <n v="1250"/>
    <n v="0"/>
    <m/>
    <m/>
    <m/>
    <n v="10"/>
    <n v="30"/>
    <n v="57.99"/>
    <n v="0"/>
    <n v="58"/>
    <n v="58"/>
    <n v="0"/>
    <m/>
    <m/>
    <m/>
    <m/>
    <m/>
    <m/>
    <m/>
    <m/>
    <m/>
    <m/>
    <m/>
    <m/>
    <m/>
    <m/>
    <m/>
    <m/>
    <m/>
    <m/>
    <n v="0"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0-15T00:00:00"/>
    <s v="ZBTO"/>
    <n v="9519193005"/>
    <n v="1"/>
    <s v="9519193005-1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60057"/>
    <s v="PPGL C HARD Y550PL DX01 0.63(TPT)X1220"/>
    <s v="B18"/>
    <s v="Y550PL"/>
    <s v="DX01"/>
    <n v="0.63"/>
    <n v="1220"/>
    <n v="0"/>
    <m/>
    <s v="AZ150"/>
    <s v="RAL 5010 TSL 2033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0-20T00:00:00"/>
    <s v="ZBTO"/>
    <n v="9519204175"/>
    <n v="2"/>
    <s v="9519204175-2"/>
    <x v="2"/>
    <s v="Released"/>
    <x v="2"/>
    <m/>
    <m/>
    <m/>
    <m/>
    <m/>
    <m/>
    <m/>
    <m/>
    <x v="1"/>
    <x v="9"/>
    <m/>
    <s v="1000-IPPE"/>
    <s v="FARIDABAD"/>
    <m/>
    <m/>
    <n v="189430"/>
    <s v="Balmer Lawrie &amp; Co. Ltd.,"/>
    <n v="2164800"/>
    <s v="CRCA COIL TATXXD BT02 0.970X913"/>
    <s v="C01"/>
    <s v="TATXXD"/>
    <s v="BT02"/>
    <n v="0.97"/>
    <n v="913"/>
    <n v="0"/>
    <m/>
    <s v=" "/>
    <s v=""/>
    <n v="6"/>
    <n v="12"/>
    <n v="101.999"/>
    <n v="55.14"/>
    <n v="46.859000000000002"/>
    <n v="46.859000000000002"/>
    <n v="27.484999999999999"/>
    <m/>
    <m/>
    <m/>
    <m/>
    <m/>
    <m/>
    <m/>
    <m/>
    <m/>
    <m/>
    <m/>
    <m/>
    <m/>
    <m/>
    <m/>
    <m/>
    <m/>
    <m/>
    <n v="0"/>
    <m/>
    <m/>
    <m/>
    <n v="46.85900000000000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04T00:00:00"/>
    <s v="ZBTO"/>
    <n v="9519248652"/>
    <n v="2"/>
    <s v="9519248652-2"/>
    <x v="2"/>
    <s v="Released"/>
    <x v="2"/>
    <m/>
    <m/>
    <m/>
    <m/>
    <m/>
    <m/>
    <m/>
    <m/>
    <x v="2"/>
    <x v="4"/>
    <m/>
    <s v="1000-IPPE"/>
    <s v=" "/>
    <m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s v=""/>
    <n v="4"/>
    <n v="14"/>
    <n v="325.99900000000002"/>
    <n v="303.73"/>
    <n v="22.268999999999998"/>
    <n v="-9.6000000000000002E-2"/>
    <n v="11.225"/>
    <m/>
    <m/>
    <m/>
    <m/>
    <m/>
    <m/>
    <m/>
    <m/>
    <m/>
    <m/>
    <m/>
    <m/>
    <m/>
    <m/>
    <m/>
    <m/>
    <m/>
    <m/>
    <n v="22.364999999999998"/>
    <m/>
    <m/>
    <m/>
    <n v="22.268999999999998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4T00:00:00"/>
    <s v="ZBTF"/>
    <n v="9519272334"/>
    <n v="1"/>
    <s v="9519272334-1"/>
    <x v="2"/>
    <s v="Released"/>
    <x v="2"/>
    <m/>
    <m/>
    <m/>
    <m/>
    <m/>
    <m/>
    <m/>
    <m/>
    <x v="0"/>
    <x v="3"/>
    <m/>
    <s v="2000-BPRS"/>
    <s v="TCIL-JAMSHEDPUR"/>
    <m/>
    <m/>
    <n v="600250"/>
    <s v="TATA CENTER"/>
    <n v="3230681"/>
    <s v="GP COIL TATXGP GLR1 0.420X1220"/>
    <s v="C02"/>
    <s v="TATXGP"/>
    <s v="GLR1"/>
    <n v="0.42"/>
    <n v="1220"/>
    <n v="0"/>
    <m/>
    <s v="Z80"/>
    <s v=""/>
    <n v="5.4"/>
    <n v="8"/>
    <n v="280"/>
    <n v="236.55500000000001"/>
    <n v="43.445"/>
    <n v="14.855"/>
    <n v="62.129999999999995"/>
    <m/>
    <m/>
    <m/>
    <m/>
    <m/>
    <m/>
    <m/>
    <m/>
    <m/>
    <m/>
    <m/>
    <m/>
    <m/>
    <m/>
    <m/>
    <m/>
    <m/>
    <m/>
    <n v="28.59"/>
    <m/>
    <m/>
    <m/>
    <n v="43.44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F"/>
    <n v="9519314456"/>
    <n v="1"/>
    <s v="9519314456-1"/>
    <x v="2"/>
    <s v="Released"/>
    <x v="2"/>
    <m/>
    <m/>
    <m/>
    <m/>
    <m/>
    <m/>
    <m/>
    <m/>
    <x v="0"/>
    <x v="12"/>
    <m/>
    <s v="2000-BPRS"/>
    <s v="GAMHARIA"/>
    <m/>
    <m/>
    <n v="650743"/>
    <s v="ANGUL GALVANIZING PLANT"/>
    <n v="3767014"/>
    <s v="GP COIL TATGPH GP02 0.400X1350"/>
    <s v="C05"/>
    <s v="TATGPH"/>
    <s v="GP02"/>
    <n v="0.4"/>
    <n v="1350"/>
    <n v="0"/>
    <m/>
    <s v="Z120"/>
    <s v=""/>
    <n v="12"/>
    <n v="30"/>
    <n v="155"/>
    <n v="0"/>
    <n v="155"/>
    <n v="65.67"/>
    <n v="0"/>
    <m/>
    <m/>
    <m/>
    <m/>
    <m/>
    <m/>
    <m/>
    <m/>
    <m/>
    <m/>
    <m/>
    <m/>
    <m/>
    <m/>
    <m/>
    <m/>
    <m/>
    <m/>
    <n v="89.33"/>
    <m/>
    <m/>
    <m/>
    <n v="15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F"/>
    <n v="9519314456"/>
    <n v="2"/>
    <s v="9519314456-2"/>
    <x v="2"/>
    <s v="Released"/>
    <x v="2"/>
    <m/>
    <m/>
    <m/>
    <m/>
    <m/>
    <m/>
    <m/>
    <m/>
    <x v="0"/>
    <x v="12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s v=""/>
    <n v="12"/>
    <n v="30"/>
    <n v="279"/>
    <n v="57.365000000000002"/>
    <n v="221.63499999999999"/>
    <n v="13.58"/>
    <n v="0"/>
    <m/>
    <m/>
    <m/>
    <m/>
    <m/>
    <m/>
    <m/>
    <m/>
    <m/>
    <m/>
    <m/>
    <m/>
    <m/>
    <m/>
    <m/>
    <m/>
    <m/>
    <m/>
    <n v="208.05500000000001"/>
    <m/>
    <m/>
    <m/>
    <n v="221.6349999999999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F"/>
    <n v="9519314456"/>
    <n v="3"/>
    <s v="9519314456-3"/>
    <x v="2"/>
    <s v="Released"/>
    <x v="2"/>
    <m/>
    <m/>
    <m/>
    <m/>
    <m/>
    <m/>
    <m/>
    <m/>
    <x v="0"/>
    <x v="12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s v=""/>
    <n v="12"/>
    <n v="30"/>
    <n v="279"/>
    <n v="0"/>
    <n v="279"/>
    <n v="279"/>
    <n v="0"/>
    <m/>
    <m/>
    <m/>
    <m/>
    <m/>
    <m/>
    <m/>
    <m/>
    <m/>
    <m/>
    <m/>
    <m/>
    <m/>
    <m/>
    <m/>
    <m/>
    <m/>
    <m/>
    <n v="0"/>
    <m/>
    <m/>
    <m/>
    <n v="279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F"/>
    <n v="9519314456"/>
    <n v="4"/>
    <s v="9519314456-4"/>
    <x v="2"/>
    <s v="Released"/>
    <x v="2"/>
    <m/>
    <m/>
    <m/>
    <m/>
    <m/>
    <m/>
    <m/>
    <m/>
    <x v="0"/>
    <x v="12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s v=""/>
    <n v="12"/>
    <n v="30"/>
    <n v="155"/>
    <n v="0"/>
    <n v="155"/>
    <n v="155"/>
    <n v="0"/>
    <m/>
    <m/>
    <m/>
    <m/>
    <m/>
    <m/>
    <m/>
    <m/>
    <m/>
    <m/>
    <m/>
    <m/>
    <m/>
    <m/>
    <m/>
    <m/>
    <m/>
    <m/>
    <n v="0"/>
    <m/>
    <m/>
    <m/>
    <n v="155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F"/>
    <n v="9519314456"/>
    <n v="6"/>
    <s v="9519314456-6"/>
    <x v="2"/>
    <s v="Released"/>
    <x v="2"/>
    <m/>
    <m/>
    <m/>
    <m/>
    <m/>
    <m/>
    <m/>
    <m/>
    <x v="0"/>
    <x v="12"/>
    <m/>
    <s v="2000-BPRS"/>
    <s v="GAMHARIA"/>
    <m/>
    <m/>
    <n v="650743"/>
    <s v="ANGUL GALVANIZING PLANT"/>
    <n v="3767015"/>
    <s v="GP COIL TATGPH GP02 0.600X1350"/>
    <s v="C05"/>
    <s v="TATGPH"/>
    <s v="GP02"/>
    <n v="0.6"/>
    <n v="1350"/>
    <n v="0"/>
    <m/>
    <s v="Z120"/>
    <s v=""/>
    <n v="11"/>
    <n v="30"/>
    <n v="93"/>
    <n v="11.585000000000001"/>
    <n v="81.415000000000006"/>
    <n v="81.415000000000006"/>
    <n v="11.585000000000001"/>
    <m/>
    <m/>
    <m/>
    <m/>
    <m/>
    <m/>
    <m/>
    <m/>
    <m/>
    <m/>
    <m/>
    <m/>
    <m/>
    <m/>
    <m/>
    <m/>
    <m/>
    <m/>
    <n v="0"/>
    <m/>
    <m/>
    <m/>
    <n v="81.41500000000000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F"/>
    <n v="9519311972"/>
    <n v="1"/>
    <s v="9519311972-1"/>
    <x v="2"/>
    <s v="Released"/>
    <x v="2"/>
    <m/>
    <m/>
    <m/>
    <m/>
    <m/>
    <m/>
    <m/>
    <m/>
    <x v="1"/>
    <x v="6"/>
    <m/>
    <s v="1000-IPPE"/>
    <s v="PILKHUWA"/>
    <m/>
    <m/>
    <n v="600250"/>
    <s v="TATA CENTER"/>
    <n v="2439203"/>
    <s v="CRCA COIL TSBSTA EL06 0.500X1160"/>
    <s v="C01"/>
    <s v="TSBSTA"/>
    <s v="EL06"/>
    <n v="0.5"/>
    <n v="1160"/>
    <n v="0"/>
    <m/>
    <s v=" "/>
    <s v=""/>
    <n v="11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F"/>
    <n v="9519311972"/>
    <n v="2"/>
    <s v="9519311972-2"/>
    <x v="2"/>
    <s v="Released"/>
    <x v="2"/>
    <m/>
    <m/>
    <m/>
    <m/>
    <m/>
    <m/>
    <m/>
    <m/>
    <x v="1"/>
    <x v="6"/>
    <m/>
    <s v="1000-IPPE"/>
    <s v="PILKHUWA"/>
    <m/>
    <m/>
    <n v="600250"/>
    <s v="TATA CENTER"/>
    <n v="2439203"/>
    <s v="CRCA COIL TSBSTA EL06 0.500X1160"/>
    <s v="C01"/>
    <s v="TSBSTA"/>
    <s v="EL06"/>
    <n v="0.5"/>
    <n v="1160"/>
    <n v="0"/>
    <m/>
    <s v=" "/>
    <s v=""/>
    <n v="11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F"/>
    <n v="9519311972"/>
    <n v="4"/>
    <s v="9519311972-4"/>
    <x v="2"/>
    <s v="Released"/>
    <x v="1"/>
    <m/>
    <m/>
    <m/>
    <m/>
    <m/>
    <m/>
    <m/>
    <m/>
    <x v="1"/>
    <x v="6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m/>
    <s v=" "/>
    <s v=""/>
    <n v="11"/>
    <n v="14"/>
    <n v="174"/>
    <n v="0"/>
    <n v="174"/>
    <n v="174"/>
    <n v="0"/>
    <m/>
    <m/>
    <m/>
    <m/>
    <m/>
    <m/>
    <m/>
    <m/>
    <m/>
    <m/>
    <m/>
    <m/>
    <m/>
    <m/>
    <m/>
    <m/>
    <m/>
    <m/>
    <n v="0"/>
    <m/>
    <m/>
    <m/>
    <n v="17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1886"/>
    <n v="1"/>
    <s v="9519311886-1"/>
    <x v="2"/>
    <s v="Released"/>
    <x v="2"/>
    <m/>
    <m/>
    <m/>
    <m/>
    <m/>
    <m/>
    <m/>
    <m/>
    <x v="1"/>
    <x v="9"/>
    <m/>
    <s v="1000-IPPE"/>
    <s v="PATTANCHERY"/>
    <m/>
    <m/>
    <n v="947865"/>
    <s v="CHANDRA CONTAINER MANUFACTURERS"/>
    <n v="4006905"/>
    <s v="CR COIL TATXXD BT04 0.450X848"/>
    <s v="C01"/>
    <s v="TATXXD"/>
    <s v="BT04"/>
    <n v="0.45"/>
    <n v="848"/>
    <n v="0"/>
    <m/>
    <s v=" "/>
    <s v=""/>
    <n v="4"/>
    <n v="8"/>
    <n v="80"/>
    <n v="0"/>
    <n v="80"/>
    <n v="80"/>
    <n v="0"/>
    <m/>
    <m/>
    <m/>
    <m/>
    <m/>
    <m/>
    <m/>
    <m/>
    <m/>
    <m/>
    <m/>
    <m/>
    <m/>
    <m/>
    <m/>
    <m/>
    <m/>
    <m/>
    <n v="0"/>
    <m/>
    <m/>
    <m/>
    <n v="8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1886"/>
    <n v="2"/>
    <s v="9519311886-2"/>
    <x v="2"/>
    <s v="Released"/>
    <x v="2"/>
    <m/>
    <m/>
    <m/>
    <m/>
    <m/>
    <m/>
    <m/>
    <m/>
    <x v="1"/>
    <x v="9"/>
    <m/>
    <s v="1000-IPPE"/>
    <s v="PATTANCHERY"/>
    <m/>
    <m/>
    <n v="947865"/>
    <s v="CHANDRA CONTAINER MANUFACTURERS"/>
    <n v="4101931"/>
    <s v="CR COIL TATXXD BT04 0.400X848"/>
    <s v="C01"/>
    <s v="TATXXD"/>
    <s v="BT04"/>
    <n v="0.4"/>
    <n v="848"/>
    <n v="0"/>
    <m/>
    <s v=" "/>
    <s v=""/>
    <n v="4"/>
    <n v="8"/>
    <n v="80"/>
    <n v="0"/>
    <n v="80"/>
    <n v="80"/>
    <n v="0"/>
    <m/>
    <m/>
    <m/>
    <m/>
    <m/>
    <m/>
    <m/>
    <m/>
    <m/>
    <m/>
    <m/>
    <m/>
    <m/>
    <m/>
    <m/>
    <m/>
    <m/>
    <m/>
    <n v="0"/>
    <m/>
    <m/>
    <m/>
    <n v="80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6"/>
    <s v="9519312376-6"/>
    <x v="1"/>
    <s v="Released"/>
    <x v="1"/>
    <m/>
    <m/>
    <m/>
    <m/>
    <m/>
    <m/>
    <m/>
    <m/>
    <x v="1"/>
    <x v="1"/>
    <m/>
    <s v="2000-BPRS"/>
    <s v=" "/>
    <m/>
    <m/>
    <n v="121328"/>
    <s v="R. S. BOKARO METAL (P) LTD."/>
    <n v="3239572"/>
    <s v="CRCA SHEET TATCRC SR16 0.480X1000X2500"/>
    <s v="C06"/>
    <s v="TATCRC"/>
    <s v="SR16"/>
    <n v="0.48"/>
    <n v="1000"/>
    <n v="2500"/>
    <m/>
    <s v=" "/>
    <s v=""/>
    <n v="2.8"/>
    <n v="3"/>
    <n v="23"/>
    <n v="0"/>
    <n v="23"/>
    <n v="23"/>
    <n v="0"/>
    <m/>
    <m/>
    <m/>
    <m/>
    <m/>
    <m/>
    <m/>
    <m/>
    <m/>
    <m/>
    <m/>
    <m/>
    <m/>
    <m/>
    <m/>
    <m/>
    <m/>
    <m/>
    <n v="0"/>
    <m/>
    <m/>
    <m/>
    <n v="23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615"/>
    <n v="1"/>
    <s v="9519317615-1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-18.399999999999999"/>
    <n v="0"/>
    <m/>
    <m/>
    <m/>
    <m/>
    <m/>
    <m/>
    <m/>
    <m/>
    <m/>
    <m/>
    <m/>
    <m/>
    <m/>
    <m/>
    <m/>
    <m/>
    <m/>
    <m/>
    <n v="270.39999999999998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615"/>
    <n v="2"/>
    <s v="9519317615-2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1"/>
    <s v="9519319755-1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80"/>
    <n v="0"/>
    <n v="280"/>
    <n v="280"/>
    <n v="0"/>
    <m/>
    <m/>
    <m/>
    <m/>
    <m/>
    <m/>
    <m/>
    <m/>
    <m/>
    <m/>
    <m/>
    <m/>
    <m/>
    <m/>
    <m/>
    <m/>
    <m/>
    <m/>
    <n v="0"/>
    <m/>
    <m/>
    <m/>
    <n v="28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2"/>
    <s v="9519319755-2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80"/>
    <n v="0"/>
    <n v="280"/>
    <n v="280"/>
    <n v="0"/>
    <m/>
    <m/>
    <m/>
    <m/>
    <m/>
    <m/>
    <m/>
    <m/>
    <m/>
    <m/>
    <m/>
    <m/>
    <m/>
    <m/>
    <m/>
    <m/>
    <m/>
    <m/>
    <n v="0"/>
    <m/>
    <m/>
    <m/>
    <n v="280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3"/>
    <s v="9519319755-3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4"/>
    <s v="9519319755-4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5"/>
    <s v="9519319755-5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6"/>
    <s v="9519319755-6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7"/>
    <s v="9519319755-7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8"/>
    <s v="9519319755-8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U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19755"/>
    <n v="9"/>
    <s v="9519319755-9"/>
    <x v="2"/>
    <s v="Released"/>
    <x v="2"/>
    <m/>
    <m/>
    <m/>
    <m/>
    <m/>
    <m/>
    <m/>
    <m/>
    <x v="2"/>
    <x v="9"/>
    <m/>
    <s v="1000-IPPE"/>
    <s v="DANKUNI"/>
    <m/>
    <m/>
    <n v="101122"/>
    <s v="JINDAL INDIA LIMITED"/>
    <n v="3988091"/>
    <s v="GL COIL HARD  Y550GL H7GL 0.440X1240"/>
    <s v="B04"/>
    <s v="Y550GL"/>
    <s v="H7GL"/>
    <n v="0.44"/>
    <n v="1240"/>
    <n v="0"/>
    <m/>
    <s v="AZ70"/>
    <s v=""/>
    <n v="7.0010000000000003"/>
    <n v="28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1"/>
    <s v="9519316395-1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9002 TSL 1801"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n v="84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2"/>
    <s v="9519316395-2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n v="0"/>
    <m/>
    <m/>
    <m/>
    <n v="11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3"/>
    <s v="9519316395-3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015 TSL 1805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4"/>
    <s v="9519316395-4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BRICK RED TSL 1803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5"/>
    <s v="9519316395-5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6011 TSL 1810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6"/>
    <s v="9519316395-6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9002 TSL 1801"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n v="0"/>
    <m/>
    <m/>
    <m/>
    <n v="112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7"/>
    <s v="9519316395-7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n v="84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8"/>
    <s v="9519316395-8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024 TSL 1806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9"/>
    <s v="9519316395-9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9002 TSL 1801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10"/>
    <s v="9519316395-10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11"/>
    <s v="9519316395-11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024 TSL 1806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12"/>
    <s v="9519316395-12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OYAL BLUE TSL 1815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29T00:00:00"/>
    <s v="ZBTO"/>
    <n v="9519316395"/>
    <n v="13"/>
    <s v="9519316395-13"/>
    <x v="2"/>
    <s v="Released"/>
    <x v="2"/>
    <m/>
    <m/>
    <m/>
    <m/>
    <m/>
    <m/>
    <m/>
    <m/>
    <x v="3"/>
    <x v="4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6011 TSL 1810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2"/>
    <s v="9519214117-2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8"/>
    <s v="GL C YS550 M306 0.33BMT(0.35TCT)X1000"/>
    <s v="B04"/>
    <s v="Y550GL"/>
    <s v="M306"/>
    <n v="0.33"/>
    <n v="1000"/>
    <n v="0"/>
    <m/>
    <s v="AZ70"/>
    <s v=""/>
    <n v="3"/>
    <n v="5.5"/>
    <n v="92"/>
    <n v="0"/>
    <n v="92"/>
    <n v="92"/>
    <n v="0"/>
    <m/>
    <m/>
    <m/>
    <m/>
    <m/>
    <m/>
    <m/>
    <m/>
    <m/>
    <m/>
    <m/>
    <m/>
    <m/>
    <m/>
    <m/>
    <m/>
    <m/>
    <m/>
    <n v="0"/>
    <m/>
    <m/>
    <m/>
    <n v="9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3"/>
    <s v="9519214117-3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9"/>
    <s v="GL C YS550 M306 0.38BMT(0.40TCT)X1000"/>
    <s v="B04"/>
    <s v="Y550GL"/>
    <s v="M306"/>
    <n v="0.38"/>
    <n v="1000"/>
    <n v="0"/>
    <m/>
    <s v="AZ70"/>
    <s v=""/>
    <n v="3"/>
    <n v="5.5"/>
    <n v="92"/>
    <n v="0"/>
    <n v="92"/>
    <n v="92"/>
    <n v="0"/>
    <m/>
    <m/>
    <m/>
    <m/>
    <m/>
    <m/>
    <m/>
    <m/>
    <m/>
    <m/>
    <m/>
    <m/>
    <m/>
    <m/>
    <m/>
    <m/>
    <m/>
    <m/>
    <n v="0"/>
    <m/>
    <m/>
    <m/>
    <n v="9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4"/>
    <s v="9519214117-4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6"/>
    <s v="GL C YS550 M306 0.30BMT(0.32TCT)X900"/>
    <s v="B04"/>
    <s v="Y550GL"/>
    <s v="M306"/>
    <n v="0.3"/>
    <n v="900"/>
    <n v="0"/>
    <m/>
    <s v="AZ70"/>
    <s v=""/>
    <n v="3"/>
    <n v="5.5"/>
    <n v="294"/>
    <n v="0"/>
    <n v="294"/>
    <n v="294"/>
    <n v="0"/>
    <m/>
    <m/>
    <m/>
    <m/>
    <m/>
    <m/>
    <m/>
    <m/>
    <m/>
    <m/>
    <m/>
    <m/>
    <m/>
    <m/>
    <m/>
    <m/>
    <m/>
    <m/>
    <n v="0"/>
    <m/>
    <m/>
    <m/>
    <n v="29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5"/>
    <s v="9519214117-5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6"/>
    <s v="GL C YS550 M306 0.30BMT(0.32TCT)X900"/>
    <s v="B04"/>
    <s v="Y550GL"/>
    <s v="M306"/>
    <n v="0.3"/>
    <n v="900"/>
    <n v="0"/>
    <m/>
    <s v="AZ70"/>
    <s v=""/>
    <n v="3"/>
    <n v="5.5"/>
    <n v="294"/>
    <n v="0"/>
    <n v="294"/>
    <n v="294"/>
    <n v="0"/>
    <m/>
    <m/>
    <m/>
    <m/>
    <m/>
    <m/>
    <m/>
    <m/>
    <m/>
    <m/>
    <m/>
    <m/>
    <m/>
    <m/>
    <m/>
    <m/>
    <m/>
    <m/>
    <n v="0"/>
    <m/>
    <m/>
    <m/>
    <n v="29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6"/>
    <s v="9519214117-6"/>
    <x v="2"/>
    <s v="Released"/>
    <x v="2"/>
    <m/>
    <m/>
    <m/>
    <m/>
    <m/>
    <m/>
    <m/>
    <m/>
    <x v="2"/>
    <x v="4"/>
    <m/>
    <s v="1000-IPPE"/>
    <s v="TATANAGAR"/>
    <m/>
    <m/>
    <n v="942284"/>
    <s v="TATA BLUESCOPE STEEL PRIVATE LIMITE"/>
    <n v="3856036"/>
    <s v="GL C YS550 M306 0.30BMT(0.32TCT)X900"/>
    <s v="B04"/>
    <s v="Y550GL"/>
    <s v="M306"/>
    <n v="0.3"/>
    <n v="900"/>
    <n v="0"/>
    <m/>
    <s v="AZ70"/>
    <s v=""/>
    <n v="3"/>
    <n v="5.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n v="25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7"/>
    <s v="9519214117-7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774721"/>
    <s v="GL C YS550 M306 0.33BMT(0.35TCT)X900"/>
    <s v="B04"/>
    <s v="Y550GL"/>
    <s v="M306"/>
    <n v="0.33"/>
    <n v="900"/>
    <n v="0"/>
    <m/>
    <s v="AZ70"/>
    <s v=""/>
    <n v="3"/>
    <n v="5"/>
    <n v="294"/>
    <n v="0"/>
    <n v="294"/>
    <n v="294"/>
    <n v="0"/>
    <m/>
    <m/>
    <m/>
    <m/>
    <m/>
    <m/>
    <m/>
    <m/>
    <m/>
    <m/>
    <m/>
    <m/>
    <m/>
    <m/>
    <m/>
    <m/>
    <m/>
    <m/>
    <n v="0"/>
    <m/>
    <m/>
    <m/>
    <n v="294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8"/>
    <s v="9519214117-8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775011"/>
    <s v="GL C YS550 M306 0.38BMT(0.40TCT)X900"/>
    <s v="B04"/>
    <s v="Y550GL"/>
    <s v="M306"/>
    <n v="0.38"/>
    <n v="900"/>
    <n v="0"/>
    <m/>
    <s v="AZ70"/>
    <s v=""/>
    <n v="3"/>
    <n v="5.5"/>
    <n v="63"/>
    <n v="0"/>
    <n v="63"/>
    <n v="63"/>
    <n v="0"/>
    <m/>
    <m/>
    <m/>
    <m/>
    <m/>
    <m/>
    <m/>
    <m/>
    <m/>
    <m/>
    <m/>
    <m/>
    <m/>
    <m/>
    <m/>
    <m/>
    <m/>
    <m/>
    <n v="0"/>
    <m/>
    <m/>
    <m/>
    <n v="6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9"/>
    <s v="9519214117-9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7"/>
    <s v="GL C YS550 M306 0.30BMT(0.32TCT)X1000"/>
    <s v="B04"/>
    <s v="Y550GL"/>
    <s v="M306"/>
    <n v="0.3"/>
    <n v="1000"/>
    <n v="0"/>
    <m/>
    <s v="AZ70"/>
    <s v=""/>
    <n v="3"/>
    <n v="5.5"/>
    <n v="299"/>
    <n v="0"/>
    <n v="299"/>
    <n v="299"/>
    <n v="0"/>
    <m/>
    <m/>
    <m/>
    <m/>
    <m/>
    <m/>
    <m/>
    <m/>
    <m/>
    <m/>
    <m/>
    <m/>
    <m/>
    <m/>
    <m/>
    <m/>
    <m/>
    <m/>
    <n v="0"/>
    <m/>
    <m/>
    <m/>
    <n v="29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10"/>
    <s v="9519214117-10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7"/>
    <s v="GL C YS550 M306 0.30BMT(0.32TCT)X1000"/>
    <s v="B04"/>
    <s v="Y550GL"/>
    <s v="M306"/>
    <n v="0.3"/>
    <n v="1000"/>
    <n v="0"/>
    <m/>
    <s v="AZ70"/>
    <s v=""/>
    <n v="3"/>
    <n v="5.5"/>
    <n v="299"/>
    <n v="0"/>
    <n v="299"/>
    <n v="299"/>
    <n v="0"/>
    <m/>
    <m/>
    <m/>
    <m/>
    <m/>
    <m/>
    <m/>
    <m/>
    <m/>
    <m/>
    <m/>
    <m/>
    <m/>
    <m/>
    <m/>
    <m/>
    <m/>
    <m/>
    <n v="0"/>
    <m/>
    <m/>
    <m/>
    <n v="29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F"/>
    <n v="9519311972"/>
    <n v="3"/>
    <s v="9519311972-3"/>
    <x v="2"/>
    <s v="Released"/>
    <x v="1"/>
    <m/>
    <m/>
    <m/>
    <m/>
    <m/>
    <m/>
    <m/>
    <m/>
    <x v="1"/>
    <x v="6"/>
    <m/>
    <s v="1000-IPPE"/>
    <s v="PILKHUWA"/>
    <m/>
    <m/>
    <n v="600250"/>
    <s v="TATA CENTER"/>
    <n v="2439203"/>
    <s v="CRCA COIL TSBSTA EL06 0.500X1160"/>
    <s v="C01"/>
    <s v="TSBSTA"/>
    <s v="EL06"/>
    <n v="0.5"/>
    <n v="1160"/>
    <n v="0"/>
    <m/>
    <s v=" "/>
    <s v=""/>
    <n v="11"/>
    <n v="14"/>
    <n v="243"/>
    <n v="0"/>
    <n v="243"/>
    <n v="243"/>
    <n v="0"/>
    <m/>
    <m/>
    <m/>
    <m/>
    <m/>
    <m/>
    <m/>
    <m/>
    <m/>
    <m/>
    <m/>
    <m/>
    <m/>
    <m/>
    <m/>
    <m/>
    <m/>
    <m/>
    <n v="0"/>
    <m/>
    <m/>
    <m/>
    <n v="24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7"/>
    <s v="9519312376-7"/>
    <x v="1"/>
    <s v="Released"/>
    <x v="1"/>
    <m/>
    <m/>
    <m/>
    <m/>
    <m/>
    <m/>
    <m/>
    <m/>
    <x v="1"/>
    <x v="1"/>
    <m/>
    <s v="2000-BPRS"/>
    <s v=" "/>
    <m/>
    <m/>
    <n v="121328"/>
    <s v="R. S. BOKARO METAL (P) LTD."/>
    <n v="3240785"/>
    <s v="CRCA SHEET TSBCRC SR15 0.600X1250X2500"/>
    <s v="C06"/>
    <s v="TSBCRC"/>
    <s v="SR15"/>
    <n v="0.6"/>
    <n v="1250"/>
    <n v="2500"/>
    <m/>
    <s v=" "/>
    <s v=""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1886"/>
    <n v="3"/>
    <s v="9519311886-3"/>
    <x v="2"/>
    <s v="Released"/>
    <x v="2"/>
    <m/>
    <m/>
    <m/>
    <m/>
    <m/>
    <m/>
    <m/>
    <m/>
    <x v="1"/>
    <x v="9"/>
    <m/>
    <s v="1000-IPPE"/>
    <s v="PATTANCHERY"/>
    <m/>
    <m/>
    <n v="947865"/>
    <s v="CHANDRA CONTAINER MANUFACTURERS"/>
    <n v="3878062"/>
    <s v="CR COIL TATXXD BT04 0.500X1000"/>
    <s v="C01"/>
    <s v="TATXXD"/>
    <s v="BT04"/>
    <n v="0.5"/>
    <n v="1000"/>
    <n v="0"/>
    <m/>
    <s v=" "/>
    <s v=""/>
    <n v="4"/>
    <n v="8"/>
    <n v="23"/>
    <n v="0"/>
    <n v="23"/>
    <n v="23"/>
    <n v="0"/>
    <m/>
    <m/>
    <m/>
    <m/>
    <m/>
    <m/>
    <m/>
    <m/>
    <m/>
    <m/>
    <m/>
    <m/>
    <m/>
    <m/>
    <m/>
    <m/>
    <m/>
    <m/>
    <n v="0"/>
    <m/>
    <m/>
    <m/>
    <n v="23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2"/>
    <s v="9519312376-2"/>
    <x v="1"/>
    <s v="Released"/>
    <x v="1"/>
    <m/>
    <m/>
    <m/>
    <m/>
    <m/>
    <m/>
    <m/>
    <m/>
    <x v="1"/>
    <x v="1"/>
    <m/>
    <s v="2000-BPRS"/>
    <s v=" "/>
    <m/>
    <m/>
    <n v="121328"/>
    <s v="R. S. BOKARO METAL (P) LTD."/>
    <n v="3239536"/>
    <s v="CRCA SHEET TATCRC SR16 0.350X900X2500"/>
    <s v="C06"/>
    <s v="TATCRC"/>
    <s v="SR16"/>
    <n v="0.35"/>
    <n v="900"/>
    <n v="2500"/>
    <m/>
    <s v=" "/>
    <s v=""/>
    <n v="2.8"/>
    <n v="3"/>
    <n v="21"/>
    <n v="0"/>
    <n v="21"/>
    <n v="21"/>
    <n v="0"/>
    <m/>
    <m/>
    <m/>
    <m/>
    <m/>
    <m/>
    <m/>
    <m/>
    <m/>
    <m/>
    <m/>
    <m/>
    <m/>
    <m/>
    <m/>
    <m/>
    <m/>
    <m/>
    <n v="0"/>
    <m/>
    <m/>
    <m/>
    <n v="2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4"/>
    <s v="9519312376-4"/>
    <x v="1"/>
    <s v="Released"/>
    <x v="1"/>
    <m/>
    <m/>
    <m/>
    <m/>
    <m/>
    <m/>
    <m/>
    <m/>
    <x v="1"/>
    <x v="1"/>
    <m/>
    <s v="2000-BPRS"/>
    <s v=" "/>
    <m/>
    <m/>
    <n v="121328"/>
    <s v="R. S. BOKARO METAL (P) LTD."/>
    <n v="2441002"/>
    <s v="CRCA SHEET TATCRC SR16 0.380X1250X2500"/>
    <s v="C06"/>
    <s v="TATCRC"/>
    <s v="SR16"/>
    <n v="0.38"/>
    <n v="1250"/>
    <n v="2500"/>
    <m/>
    <s v=" "/>
    <s v=""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3179"/>
    <n v="1"/>
    <s v="9519313179-1"/>
    <x v="2"/>
    <s v="Released"/>
    <x v="2"/>
    <m/>
    <m/>
    <m/>
    <m/>
    <m/>
    <m/>
    <m/>
    <m/>
    <x v="1"/>
    <x v="9"/>
    <m/>
    <s v="1000-IPPE"/>
    <s v="VISAJHAPATNAM"/>
    <m/>
    <m/>
    <n v="188238"/>
    <s v="Balmer Lawrie &amp; Co. Limited"/>
    <n v="2423120"/>
    <s v="CRCA COIL TATXXD BT01 0.970X1265"/>
    <s v="C01"/>
    <s v="TATXXD"/>
    <s v="BT01"/>
    <n v="0.97"/>
    <n v="1265"/>
    <n v="0"/>
    <m/>
    <s v=" "/>
    <s v=""/>
    <n v="8"/>
    <n v="12"/>
    <n v="29"/>
    <n v="0"/>
    <n v="29"/>
    <n v="29"/>
    <n v="0"/>
    <m/>
    <m/>
    <m/>
    <m/>
    <m/>
    <m/>
    <m/>
    <m/>
    <m/>
    <m/>
    <m/>
    <m/>
    <m/>
    <m/>
    <m/>
    <m/>
    <m/>
    <m/>
    <n v="0"/>
    <m/>
    <m/>
    <m/>
    <n v="29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3179"/>
    <n v="3"/>
    <s v="9519313179-3"/>
    <x v="2"/>
    <s v="Released"/>
    <x v="2"/>
    <m/>
    <m/>
    <m/>
    <m/>
    <m/>
    <m/>
    <m/>
    <m/>
    <x v="1"/>
    <x v="9"/>
    <m/>
    <s v="1000-IPPE"/>
    <s v="VISAJHAPATNAM"/>
    <m/>
    <m/>
    <n v="188238"/>
    <s v="Balmer Lawrie &amp; Co. Limited"/>
    <n v="2279492"/>
    <s v="CRCA COIL TATXXD BT01 0.900X1220"/>
    <s v="C01"/>
    <s v="TATXXD"/>
    <s v="BT01"/>
    <n v="0.9"/>
    <n v="1220"/>
    <n v="0"/>
    <m/>
    <s v=" "/>
    <s v=""/>
    <n v="8"/>
    <n v="12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3179"/>
    <n v="5"/>
    <s v="9519313179-5"/>
    <x v="2"/>
    <s v="Released"/>
    <x v="2"/>
    <m/>
    <m/>
    <m/>
    <m/>
    <m/>
    <m/>
    <m/>
    <m/>
    <x v="1"/>
    <x v="9"/>
    <m/>
    <s v="1000-IPPE"/>
    <s v="VISAJHAPATNAM"/>
    <m/>
    <m/>
    <n v="188238"/>
    <s v="Balmer Lawrie &amp; Co. Limited"/>
    <n v="2170030"/>
    <s v="CRCA COIL TATXXD BT01 1.200X1220"/>
    <s v="C01"/>
    <s v="TATXXD"/>
    <s v="BT01"/>
    <n v="1.2"/>
    <n v="1220"/>
    <n v="0"/>
    <m/>
    <s v=" "/>
    <s v=""/>
    <n v="8"/>
    <n v="12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S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7"/>
    <s v="9519312250-7"/>
    <x v="2"/>
    <s v="Released"/>
    <x v="2"/>
    <m/>
    <m/>
    <m/>
    <m/>
    <m/>
    <m/>
    <m/>
    <m/>
    <x v="0"/>
    <x v="3"/>
    <m/>
    <s v="2000-BPRS"/>
    <s v=" "/>
    <m/>
    <m/>
    <n v="121328"/>
    <s v="R. S. BOKARO METAL (P) LTD."/>
    <n v="1854416"/>
    <s v="GP COIL SOFT-TATXGP-GLK1-0.45X1220"/>
    <s v="C02"/>
    <s v="TATXGP"/>
    <s v="GLK1"/>
    <n v="0.45"/>
    <n v="1220"/>
    <n v="0"/>
    <m/>
    <s v="Z80"/>
    <s v=""/>
    <n v="8"/>
    <n v="12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n v="56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3"/>
    <s v="9519312376-3"/>
    <x v="1"/>
    <s v="Released"/>
    <x v="1"/>
    <m/>
    <m/>
    <m/>
    <m/>
    <m/>
    <m/>
    <m/>
    <m/>
    <x v="1"/>
    <x v="1"/>
    <m/>
    <s v="2000-BPRS"/>
    <s v=" "/>
    <m/>
    <m/>
    <n v="121328"/>
    <s v="R. S. BOKARO METAL (P) LTD."/>
    <n v="3239554"/>
    <s v="CRCA SHEET TATCRC SR16 0.400X1000X2500"/>
    <s v="C06"/>
    <s v="TATCRC"/>
    <s v="SR16"/>
    <n v="0.4"/>
    <n v="1000"/>
    <n v="2500"/>
    <m/>
    <s v=" "/>
    <s v=""/>
    <n v="2.8"/>
    <n v="3"/>
    <n v="69"/>
    <n v="0"/>
    <n v="69"/>
    <n v="69"/>
    <n v="0"/>
    <m/>
    <m/>
    <m/>
    <m/>
    <m/>
    <m/>
    <m/>
    <m/>
    <m/>
    <m/>
    <m/>
    <m/>
    <m/>
    <m/>
    <m/>
    <m/>
    <m/>
    <m/>
    <n v="0"/>
    <m/>
    <m/>
    <m/>
    <n v="6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5"/>
    <s v="9519312376-5"/>
    <x v="1"/>
    <s v="Released"/>
    <x v="1"/>
    <m/>
    <m/>
    <m/>
    <m/>
    <m/>
    <m/>
    <m/>
    <m/>
    <x v="1"/>
    <x v="1"/>
    <m/>
    <s v="2000-BPRS"/>
    <s v=" "/>
    <m/>
    <m/>
    <n v="121328"/>
    <s v="R. S. BOKARO METAL (P) LTD."/>
    <n v="3152199"/>
    <s v="CRCA SHEET TATCRC SR16 0.430X1000X2500"/>
    <s v="C06"/>
    <s v="TATCRC"/>
    <s v="SR16"/>
    <n v="0.43"/>
    <n v="1000"/>
    <n v="2500"/>
    <m/>
    <s v=" "/>
    <s v=""/>
    <n v="2.8"/>
    <n v="3"/>
    <n v="46"/>
    <n v="0"/>
    <n v="46"/>
    <n v="46"/>
    <n v="0"/>
    <m/>
    <m/>
    <m/>
    <m/>
    <m/>
    <m/>
    <m/>
    <m/>
    <m/>
    <m/>
    <m/>
    <m/>
    <m/>
    <m/>
    <m/>
    <m/>
    <m/>
    <m/>
    <n v="0"/>
    <m/>
    <m/>
    <m/>
    <n v="46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3179"/>
    <n v="4"/>
    <s v="9519313179-4"/>
    <x v="2"/>
    <s v="Released"/>
    <x v="2"/>
    <m/>
    <m/>
    <m/>
    <m/>
    <m/>
    <m/>
    <m/>
    <m/>
    <x v="1"/>
    <x v="9"/>
    <m/>
    <s v="1000-IPPE"/>
    <s v="VISAJHAPATNAM"/>
    <m/>
    <m/>
    <n v="188238"/>
    <s v="Balmer Lawrie &amp; Co. Limited"/>
    <n v="2170008"/>
    <s v="CRCA COIL TATXXD BT01 0.970X1220"/>
    <s v="C01"/>
    <s v="TATXXD"/>
    <s v="BT01"/>
    <n v="0.97"/>
    <n v="1220"/>
    <n v="0"/>
    <m/>
    <s v=" "/>
    <s v=""/>
    <n v="8"/>
    <n v="12"/>
    <n v="168"/>
    <n v="16.725000000000001"/>
    <n v="151.27500000000001"/>
    <n v="151.27500000000001"/>
    <n v="0"/>
    <m/>
    <m/>
    <m/>
    <m/>
    <m/>
    <m/>
    <m/>
    <m/>
    <m/>
    <m/>
    <m/>
    <m/>
    <m/>
    <m/>
    <m/>
    <m/>
    <m/>
    <m/>
    <n v="0"/>
    <m/>
    <m/>
    <m/>
    <n v="151.27500000000001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11"/>
    <s v="9519214117-11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37"/>
    <s v="GL C YS550 M306 0.30BMT(0.32TCT)X1000"/>
    <s v="B04"/>
    <s v="Y550GL"/>
    <s v="M306"/>
    <n v="0.3"/>
    <n v="1000"/>
    <n v="0"/>
    <m/>
    <s v="AZ70"/>
    <s v=""/>
    <n v="3"/>
    <n v="5.5"/>
    <n v="92"/>
    <n v="0"/>
    <n v="92"/>
    <n v="92"/>
    <n v="0"/>
    <m/>
    <m/>
    <m/>
    <m/>
    <m/>
    <m/>
    <m/>
    <m/>
    <m/>
    <m/>
    <m/>
    <m/>
    <m/>
    <m/>
    <m/>
    <m/>
    <m/>
    <m/>
    <n v="0"/>
    <m/>
    <m/>
    <m/>
    <n v="92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0-24T00:00:00"/>
    <s v="ZBTO"/>
    <n v="9519214117"/>
    <n v="12"/>
    <s v="9519214117-12"/>
    <x v="2"/>
    <s v="Released"/>
    <x v="1"/>
    <m/>
    <m/>
    <m/>
    <m/>
    <m/>
    <m/>
    <m/>
    <m/>
    <x v="2"/>
    <x v="4"/>
    <m/>
    <s v="1000-IPPE"/>
    <s v="TATANAGAR"/>
    <m/>
    <m/>
    <n v="942284"/>
    <s v="TATA BLUESCOPE STEEL PRIVATE LIMITE"/>
    <n v="3856071"/>
    <s v="GL C YS550 M306 0.43BMT(0.45TCT)X1000"/>
    <s v="B04"/>
    <s v="Y550GL"/>
    <s v="M306"/>
    <n v="0.43"/>
    <n v="1000"/>
    <n v="0"/>
    <m/>
    <s v="AZ70"/>
    <s v=""/>
    <n v="3"/>
    <n v="5.5"/>
    <n v="46"/>
    <n v="0"/>
    <n v="46"/>
    <n v="46"/>
    <n v="0"/>
    <m/>
    <m/>
    <m/>
    <m/>
    <m/>
    <m/>
    <m/>
    <m/>
    <m/>
    <m/>
    <m/>
    <m/>
    <m/>
    <m/>
    <m/>
    <m/>
    <m/>
    <m/>
    <n v="0"/>
    <m/>
    <m/>
    <m/>
    <n v="46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4646"/>
    <n v="1"/>
    <s v="9519294646-1"/>
    <x v="2"/>
    <s v="Released"/>
    <x v="2"/>
    <m/>
    <m/>
    <m/>
    <m/>
    <m/>
    <m/>
    <m/>
    <m/>
    <x v="1"/>
    <x v="7"/>
    <m/>
    <s v="2000-BPRS"/>
    <s v="BOMBAY"/>
    <m/>
    <m/>
    <n v="120612"/>
    <s v="SKM STEELS LTD"/>
    <n v="1801804"/>
    <s v="CRCA COIL-TATXXD-AU03-1X1250"/>
    <s v="C01"/>
    <s v="TATXXD"/>
    <s v="AU03"/>
    <n v="1"/>
    <n v="1250"/>
    <n v="0"/>
    <m/>
    <s v=" "/>
    <s v=""/>
    <n v="10"/>
    <n v="15"/>
    <n v="174"/>
    <n v="24.645"/>
    <n v="149.35499999999999"/>
    <n v="149.35499999999999"/>
    <n v="24.645000000000003"/>
    <m/>
    <m/>
    <m/>
    <m/>
    <m/>
    <m/>
    <m/>
    <m/>
    <m/>
    <m/>
    <m/>
    <m/>
    <m/>
    <m/>
    <m/>
    <m/>
    <m/>
    <m/>
    <n v="0"/>
    <m/>
    <m/>
    <m/>
    <n v="149.35499999999999"/>
    <m/>
    <m/>
    <m/>
    <m/>
    <m/>
    <m/>
    <m/>
    <m/>
    <s v="R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64"/>
    <n v="2"/>
    <s v="9519314564-2"/>
    <x v="2"/>
    <s v="Released"/>
    <x v="2"/>
    <m/>
    <m/>
    <m/>
    <m/>
    <m/>
    <m/>
    <m/>
    <m/>
    <x v="0"/>
    <x v="3"/>
    <m/>
    <s v="2000-BPRS"/>
    <s v="NAGPUR"/>
    <m/>
    <m/>
    <n v="930519"/>
    <s v="JAUSHNA STEELS (INDIA) PVT. LTD."/>
    <n v="1334725"/>
    <s v="GP COIL SOFT-TATXGP-GK09-0.6X1220"/>
    <s v="C02"/>
    <s v="TATXGP"/>
    <s v="GK09"/>
    <n v="0.6"/>
    <n v="1220"/>
    <n v="0"/>
    <m/>
    <s v="Z80"/>
    <s v=""/>
    <n v="3"/>
    <n v="5.4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n v="28"/>
    <m/>
    <m/>
    <m/>
    <m/>
    <m/>
    <m/>
    <m/>
    <m/>
    <s v="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368"/>
    <n v="1"/>
    <s v="9519314368-1"/>
    <x v="2"/>
    <s v="Released"/>
    <x v="2"/>
    <m/>
    <m/>
    <m/>
    <m/>
    <m/>
    <m/>
    <m/>
    <m/>
    <x v="1"/>
    <x v="9"/>
    <m/>
    <s v="1000-IPPE"/>
    <s v="VILLAGE DADRA"/>
    <m/>
    <m/>
    <n v="187157"/>
    <s v="T &amp; D GALIAKOT CONTAINERS PVT LTD"/>
    <n v="2344993"/>
    <s v="CRCA COIL TATXXD BT01 0.880X1220"/>
    <s v="C01"/>
    <s v="TATXXD"/>
    <s v="BT01"/>
    <n v="0.88"/>
    <n v="1220"/>
    <n v="0"/>
    <m/>
    <s v=" "/>
    <s v=""/>
    <n v="6"/>
    <n v="10"/>
    <n v="112"/>
    <n v="0"/>
    <n v="112"/>
    <n v="112"/>
    <n v="0"/>
    <m/>
    <m/>
    <m/>
    <m/>
    <m/>
    <m/>
    <m/>
    <m/>
    <m/>
    <m/>
    <m/>
    <m/>
    <m/>
    <m/>
    <m/>
    <m/>
    <m/>
    <m/>
    <n v="0"/>
    <m/>
    <m/>
    <m/>
    <n v="11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19T00:00:00"/>
    <s v="ZBTO"/>
    <n v="9519284486"/>
    <n v="1"/>
    <s v="9519284486-1"/>
    <x v="2"/>
    <s v="No forecast"/>
    <x v="2"/>
    <m/>
    <m/>
    <m/>
    <m/>
    <m/>
    <m/>
    <m/>
    <m/>
    <x v="1"/>
    <x v="6"/>
    <m/>
    <n v="1000"/>
    <s v="West Bengal"/>
    <m/>
    <m/>
    <n v="948173"/>
    <s v="A.G.P.ENTERPRISE"/>
    <n v="3778671"/>
    <s v="CRCA slit coil TSBSTA EL06 0.500X289"/>
    <s v="C41"/>
    <s v="TSBSTA"/>
    <s v="EL06"/>
    <n v="0.5"/>
    <n v="289"/>
    <n v="0"/>
    <m/>
    <s v=""/>
    <m/>
    <n v="1.2"/>
    <n v="2.5"/>
    <n v="120"/>
    <n v="0"/>
    <n v="120"/>
    <n v="12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0T00:00:00"/>
    <s v="ZBTO"/>
    <n v="9519289460"/>
    <n v="1"/>
    <s v="9519289460-1"/>
    <x v="1"/>
    <s v="No forecast"/>
    <x v="1"/>
    <m/>
    <m/>
    <m/>
    <m/>
    <m/>
    <m/>
    <m/>
    <m/>
    <x v="1"/>
    <x v="6"/>
    <m/>
    <n v="1000"/>
    <s v="West Bengal"/>
    <m/>
    <m/>
    <n v="948173"/>
    <s v="A.G.P.ENTERPRISE"/>
    <n v="4160619"/>
    <s v="CRCA slit coil TSBSTA EL06 0.500X110"/>
    <s v="C41"/>
    <s v="TSBSTA"/>
    <s v="EL06"/>
    <n v="0.5"/>
    <n v="110"/>
    <n v="0"/>
    <m/>
    <s v=""/>
    <m/>
    <n v="1.2"/>
    <n v="2.5"/>
    <n v="50"/>
    <n v="0"/>
    <n v="50"/>
    <n v="5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033"/>
    <n v="1"/>
    <s v="9519314033-1"/>
    <x v="2"/>
    <s v="Released"/>
    <x v="2"/>
    <m/>
    <m/>
    <m/>
    <m/>
    <m/>
    <m/>
    <m/>
    <m/>
    <x v="1"/>
    <x v="9"/>
    <m/>
    <n v="1000"/>
    <s v="Andhra Pradesh"/>
    <m/>
    <m/>
    <n v="186001"/>
    <s v="Baba Container Manufacturers"/>
    <n v="3867646"/>
    <s v="CR COIL TATXXD BT04 0.600X900"/>
    <s v="C01"/>
    <s v="TATXXD"/>
    <s v="BT04"/>
    <n v="0.6"/>
    <n v="900"/>
    <n v="0"/>
    <m/>
    <s v=""/>
    <m/>
    <n v="4"/>
    <n v="8"/>
    <n v="210"/>
    <n v="0"/>
    <n v="210"/>
    <n v="21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033"/>
    <n v="2"/>
    <s v="9519314033-2"/>
    <x v="2"/>
    <s v="Released"/>
    <x v="2"/>
    <m/>
    <m/>
    <m/>
    <m/>
    <m/>
    <m/>
    <m/>
    <m/>
    <x v="1"/>
    <x v="9"/>
    <m/>
    <n v="1000"/>
    <s v="Andhra Pradesh"/>
    <m/>
    <m/>
    <n v="186001"/>
    <s v="Baba Container Manufacturers"/>
    <n v="3867647"/>
    <s v="CR COIL TATXXD BT03 0.600X1120"/>
    <s v="C01"/>
    <s v="TATXXD"/>
    <s v="BT03"/>
    <n v="0.6"/>
    <n v="1120"/>
    <n v="0"/>
    <m/>
    <s v=""/>
    <m/>
    <n v="4"/>
    <n v="8"/>
    <n v="78"/>
    <n v="0"/>
    <n v="78"/>
    <n v="7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3179"/>
    <n v="2"/>
    <s v="9519313179-2"/>
    <x v="2"/>
    <s v="Failed orders"/>
    <x v="2"/>
    <m/>
    <m/>
    <m/>
    <m/>
    <m/>
    <m/>
    <m/>
    <m/>
    <x v="1"/>
    <x v="9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s v=""/>
    <m/>
    <n v="6"/>
    <n v="12"/>
    <n v="63"/>
    <n v="0"/>
    <n v="63"/>
    <n v="6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9164"/>
    <n v="1"/>
    <s v="9519309164-1"/>
    <x v="2"/>
    <s v="Incomplete orders"/>
    <x v="2"/>
    <m/>
    <m/>
    <m/>
    <m/>
    <m/>
    <m/>
    <m/>
    <m/>
    <x v="1"/>
    <x v="9"/>
    <m/>
    <n v="1000"/>
    <s v="Tamil Nadu"/>
    <m/>
    <m/>
    <n v="187350"/>
    <s v="BHARAT HEAVY ELECTRICALS LTD."/>
    <n v="2149856"/>
    <s v="CRCA COIL TATXDD AU22 0.80X850"/>
    <s v="C01"/>
    <s v="TATXDD"/>
    <s v="AU22"/>
    <n v="0.8"/>
    <n v="850"/>
    <n v="0"/>
    <m/>
    <s v=""/>
    <m/>
    <n v="5"/>
    <n v="10"/>
    <n v="300"/>
    <n v="0"/>
    <n v="300"/>
    <n v="3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9164"/>
    <n v="2"/>
    <s v="9519309164-2"/>
    <x v="2"/>
    <s v="Incomplete orders"/>
    <x v="2"/>
    <m/>
    <m/>
    <m/>
    <m/>
    <m/>
    <m/>
    <m/>
    <m/>
    <x v="1"/>
    <x v="9"/>
    <m/>
    <n v="1000"/>
    <s v="Tamil Nadu"/>
    <m/>
    <m/>
    <n v="187350"/>
    <s v="BHARAT HEAVY ELECTRICALS LTD."/>
    <n v="2149856"/>
    <s v="CRCA COIL TATXDD AU22 0.80X850"/>
    <s v="C01"/>
    <s v="TATXDD"/>
    <s v="AU22"/>
    <n v="0.8"/>
    <n v="850"/>
    <n v="0"/>
    <m/>
    <s v=""/>
    <m/>
    <n v="5"/>
    <n v="10"/>
    <n v="60"/>
    <n v="0"/>
    <n v="60"/>
    <n v="6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5370"/>
    <n v="1"/>
    <s v="9519285370-1"/>
    <x v="1"/>
    <s v="Failed orders"/>
    <x v="1"/>
    <m/>
    <m/>
    <m/>
    <m/>
    <m/>
    <m/>
    <m/>
    <m/>
    <x v="0"/>
    <x v="0"/>
    <m/>
    <n v="2000"/>
    <s v="Bihar"/>
    <m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2"/>
    <n v="6"/>
    <n v="252"/>
    <n v="0"/>
    <n v="252"/>
    <n v="25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5370"/>
    <n v="2"/>
    <s v="9519285370-2"/>
    <x v="1"/>
    <s v="Released"/>
    <x v="1"/>
    <m/>
    <m/>
    <m/>
    <m/>
    <m/>
    <m/>
    <m/>
    <m/>
    <x v="0"/>
    <x v="0"/>
    <m/>
    <n v="2000"/>
    <s v="Bihar"/>
    <m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2"/>
    <n v="6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5370"/>
    <n v="3"/>
    <s v="9519285370-3"/>
    <x v="1"/>
    <s v="Released"/>
    <x v="1"/>
    <m/>
    <m/>
    <m/>
    <m/>
    <m/>
    <m/>
    <m/>
    <m/>
    <x v="0"/>
    <x v="0"/>
    <m/>
    <n v="2000"/>
    <s v="Bihar"/>
    <m/>
    <m/>
    <n v="103227"/>
    <s v="BMW VENTURES LIMITED"/>
    <n v="1178439"/>
    <s v="GP COIL SOFT-TATXGP-GK09-0.4X900"/>
    <s v="C02"/>
    <s v="TATXGP"/>
    <s v="GK09"/>
    <n v="0.4"/>
    <n v="900"/>
    <n v="0"/>
    <m/>
    <n v="80"/>
    <m/>
    <n v="2"/>
    <n v="6"/>
    <n v="126"/>
    <n v="0"/>
    <n v="126"/>
    <n v="12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19T00:00:00"/>
    <s v="ZBTO"/>
    <n v="9519285370"/>
    <n v="4"/>
    <s v="9519285370-4"/>
    <x v="1"/>
    <s v="Released"/>
    <x v="1"/>
    <m/>
    <m/>
    <m/>
    <m/>
    <m/>
    <m/>
    <m/>
    <m/>
    <x v="0"/>
    <x v="0"/>
    <m/>
    <n v="2000"/>
    <s v="Bihar"/>
    <m/>
    <m/>
    <n v="103227"/>
    <s v="BMW VENTURES LIMITED"/>
    <n v="1854418"/>
    <s v="GP COIL SOFT-TATXGP-GK09-0.5X900"/>
    <s v="C02"/>
    <s v="TATXGP"/>
    <s v="GK09"/>
    <n v="0.5"/>
    <n v="900"/>
    <n v="0"/>
    <m/>
    <n v="80"/>
    <m/>
    <n v="2"/>
    <n v="6"/>
    <n v="147"/>
    <n v="0"/>
    <n v="147"/>
    <n v="147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1605"/>
    <n v="1"/>
    <s v="9519311605-1"/>
    <x v="1"/>
    <s v="Released"/>
    <x v="1"/>
    <m/>
    <m/>
    <m/>
    <m/>
    <m/>
    <m/>
    <m/>
    <m/>
    <x v="0"/>
    <x v="0"/>
    <m/>
    <n v="2000"/>
    <s v="West Bengal"/>
    <m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21"/>
    <n v="0"/>
    <n v="21"/>
    <n v="21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137"/>
    <n v="1"/>
    <s v="9519305137-1"/>
    <x v="1"/>
    <s v="Failed orders"/>
    <x v="1"/>
    <m/>
    <m/>
    <m/>
    <m/>
    <m/>
    <m/>
    <m/>
    <m/>
    <x v="1"/>
    <x v="7"/>
    <m/>
    <n v="2000"/>
    <s v="Haryana"/>
    <m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87"/>
    <n v="0"/>
    <n v="87"/>
    <n v="87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137"/>
    <n v="2"/>
    <s v="9519305137-2"/>
    <x v="1"/>
    <s v="No forecast"/>
    <x v="1"/>
    <m/>
    <m/>
    <m/>
    <m/>
    <m/>
    <m/>
    <m/>
    <m/>
    <x v="1"/>
    <x v="7"/>
    <m/>
    <n v="2000"/>
    <s v="Haryana"/>
    <m/>
    <m/>
    <n v="926346"/>
    <s v="GRG STEELS PVT. LTD."/>
    <n v="1801022"/>
    <s v="CRCA COIL-TATXXD-AU03-0.45X1250"/>
    <s v="C01"/>
    <s v="TATXXD"/>
    <s v="AU03"/>
    <n v="0.45"/>
    <n v="1250"/>
    <n v="0"/>
    <m/>
    <s v=""/>
    <m/>
    <n v="10"/>
    <n v="30"/>
    <n v="87"/>
    <n v="0"/>
    <n v="87"/>
    <n v="87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6T00:00:00"/>
    <s v="ZBTO"/>
    <n v="9519305137"/>
    <n v="3"/>
    <s v="9519305137-3"/>
    <x v="1"/>
    <s v="Failed orders"/>
    <x v="1"/>
    <m/>
    <m/>
    <m/>
    <m/>
    <m/>
    <m/>
    <m/>
    <m/>
    <x v="1"/>
    <x v="7"/>
    <m/>
    <n v="2000"/>
    <s v="Haryana"/>
    <m/>
    <m/>
    <n v="926346"/>
    <s v="GRG STEELS PVT. LTD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9206"/>
    <n v="1"/>
    <s v="9519309206-1"/>
    <x v="1"/>
    <s v="Released"/>
    <x v="1"/>
    <m/>
    <m/>
    <m/>
    <m/>
    <m/>
    <m/>
    <m/>
    <m/>
    <x v="0"/>
    <x v="3"/>
    <m/>
    <n v="2000"/>
    <s v="Gujarat"/>
    <m/>
    <m/>
    <n v="931911"/>
    <s v="Hitkar Enterprises"/>
    <n v="1854399"/>
    <s v="GP COIL SOFT-TATXGP-GK09-0.35X1220"/>
    <s v="C02"/>
    <s v="TATXGP"/>
    <s v="GK09"/>
    <n v="0.35"/>
    <n v="1220"/>
    <n v="0"/>
    <m/>
    <n v="80"/>
    <m/>
    <n v="4"/>
    <n v="6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9206"/>
    <n v="3"/>
    <s v="9519309206-3"/>
    <x v="1"/>
    <s v="Released"/>
    <x v="1"/>
    <m/>
    <m/>
    <m/>
    <m/>
    <m/>
    <m/>
    <m/>
    <m/>
    <x v="0"/>
    <x v="3"/>
    <m/>
    <n v="2000"/>
    <s v="Gujarat"/>
    <m/>
    <m/>
    <n v="931911"/>
    <s v="Hitkar Enterprises"/>
    <n v="1851097"/>
    <s v="GP COIL SOFT-TATXGP-GK09-0.45X1220"/>
    <s v="C02"/>
    <s v="TATXGP"/>
    <s v="GK09"/>
    <n v="0.45"/>
    <n v="1220"/>
    <n v="0"/>
    <m/>
    <n v="80"/>
    <m/>
    <n v="4"/>
    <n v="6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9206"/>
    <n v="4"/>
    <s v="9519309206-4"/>
    <x v="1"/>
    <s v="Released"/>
    <x v="1"/>
    <m/>
    <m/>
    <m/>
    <m/>
    <m/>
    <m/>
    <m/>
    <m/>
    <x v="0"/>
    <x v="3"/>
    <m/>
    <n v="2000"/>
    <s v="Gujarat"/>
    <m/>
    <m/>
    <n v="931911"/>
    <s v="Hitkar Enterprises"/>
    <n v="1851101"/>
    <s v="GP COIL SOFT-TATXGP-GK09-0.5X1220"/>
    <s v="C02"/>
    <s v="TATXGP"/>
    <s v="GK09"/>
    <n v="0.5"/>
    <n v="1220"/>
    <n v="0"/>
    <m/>
    <n v="80"/>
    <m/>
    <n v="4"/>
    <n v="6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10443"/>
    <n v="1"/>
    <s v="9519310443-1"/>
    <x v="1"/>
    <s v="Released"/>
    <x v="1"/>
    <m/>
    <m/>
    <m/>
    <m/>
    <m/>
    <m/>
    <m/>
    <m/>
    <x v="0"/>
    <x v="3"/>
    <m/>
    <n v="2000"/>
    <s v="Gujarat"/>
    <m/>
    <m/>
    <n v="931911"/>
    <s v="Hitkar Enterprises"/>
    <n v="1854399"/>
    <s v="GP COIL SOFT-TATXGP-GK09-0.35X1220"/>
    <s v="C02"/>
    <s v="TATXGP"/>
    <s v="GK09"/>
    <n v="0.35"/>
    <n v="1220"/>
    <n v="0"/>
    <m/>
    <n v="80"/>
    <m/>
    <n v="4"/>
    <n v="6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10443"/>
    <n v="2"/>
    <s v="9519310443-2"/>
    <x v="1"/>
    <s v="Released"/>
    <x v="1"/>
    <m/>
    <m/>
    <m/>
    <m/>
    <m/>
    <m/>
    <m/>
    <m/>
    <x v="0"/>
    <x v="3"/>
    <m/>
    <n v="2000"/>
    <s v="Gujarat"/>
    <m/>
    <m/>
    <n v="931911"/>
    <s v="Hitkar Enterprises"/>
    <n v="1854410"/>
    <s v="GP COIL SOFT-TATXGP-GK09-0.4X1220"/>
    <s v="C02"/>
    <s v="TATXGP"/>
    <s v="GK09"/>
    <n v="0.4"/>
    <n v="1220"/>
    <n v="0"/>
    <m/>
    <n v="80"/>
    <m/>
    <n v="4"/>
    <n v="6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10443"/>
    <n v="4"/>
    <s v="9519310443-4"/>
    <x v="1"/>
    <s v="Released"/>
    <x v="1"/>
    <m/>
    <m/>
    <m/>
    <m/>
    <m/>
    <m/>
    <m/>
    <m/>
    <x v="0"/>
    <x v="3"/>
    <m/>
    <n v="2000"/>
    <s v="Gujarat"/>
    <m/>
    <m/>
    <n v="931911"/>
    <s v="Hitkar Enterprises"/>
    <n v="1851101"/>
    <s v="GP COIL SOFT-TATXGP-GK09-0.5X1220"/>
    <s v="C02"/>
    <s v="TATXGP"/>
    <s v="GK09"/>
    <n v="0.5"/>
    <n v="1220"/>
    <n v="0"/>
    <m/>
    <n v="80"/>
    <m/>
    <n v="4"/>
    <n v="6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5T00:00:00"/>
    <s v="ZBTO"/>
    <n v="9519302855"/>
    <n v="1"/>
    <s v="9519302855-1"/>
    <x v="1"/>
    <s v="Incomplete orders"/>
    <x v="1"/>
    <m/>
    <m/>
    <m/>
    <m/>
    <m/>
    <m/>
    <m/>
    <m/>
    <x v="1"/>
    <x v="9"/>
    <m/>
    <n v="1000"/>
    <s v="Gujarat"/>
    <m/>
    <m/>
    <n v="188868"/>
    <s v="L&amp;T Howden Pvt.Ltd."/>
    <n v="3841971"/>
    <s v="CRCA slit coil TATXHS RL10 1.214X300"/>
    <s v="C41"/>
    <s v="TATXHS"/>
    <s v="RL10"/>
    <n v="1.214"/>
    <n v="300"/>
    <n v="0"/>
    <m/>
    <s v=""/>
    <m/>
    <s v=""/>
    <s v=""/>
    <n v="273"/>
    <n v="0"/>
    <n v="273"/>
    <n v="27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247"/>
    <n v="1"/>
    <s v="9519314247-1"/>
    <x v="2"/>
    <s v="Failed orders"/>
    <x v="2"/>
    <m/>
    <m/>
    <m/>
    <m/>
    <m/>
    <m/>
    <m/>
    <m/>
    <x v="1"/>
    <x v="1"/>
    <m/>
    <n v="2000"/>
    <s v="Uttar Pradesh"/>
    <m/>
    <m/>
    <n v="115841"/>
    <s v="O.V.S. ISPAT UDYOG"/>
    <n v="3240761"/>
    <s v="CRCA SHEET TSBCRC SR15 0.500X1250X2030"/>
    <s v="C06"/>
    <s v="TSBCRC"/>
    <s v="SR15"/>
    <n v="0.5"/>
    <n v="1250"/>
    <n v="2030"/>
    <m/>
    <s v=""/>
    <m/>
    <n v="2.8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247"/>
    <n v="2"/>
    <s v="9519314247-2"/>
    <x v="2"/>
    <s v="Failed orders"/>
    <x v="2"/>
    <m/>
    <m/>
    <m/>
    <m/>
    <m/>
    <m/>
    <m/>
    <m/>
    <x v="1"/>
    <x v="1"/>
    <m/>
    <n v="2000"/>
    <s v="Uttar Pradesh"/>
    <m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250"/>
    <n v="1"/>
    <s v="9519314250-1"/>
    <x v="1"/>
    <s v="Failed orders"/>
    <x v="1"/>
    <m/>
    <m/>
    <m/>
    <m/>
    <m/>
    <m/>
    <m/>
    <m/>
    <x v="1"/>
    <x v="7"/>
    <m/>
    <n v="2000"/>
    <s v="Uttar Pradesh"/>
    <m/>
    <m/>
    <n v="115841"/>
    <s v="O.V.S. ISPAT UDYOG"/>
    <n v="322578"/>
    <s v="CRCA SHEET TATCRC TR15 .5X1250X2500"/>
    <s v="C06"/>
    <s v="TATCRC"/>
    <s v="TR15"/>
    <n v="0.5"/>
    <n v="1250"/>
    <n v="0"/>
    <m/>
    <s v=""/>
    <m/>
    <n v="2.8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9T00:00:00"/>
    <s v="ZBTO"/>
    <n v="9519316760"/>
    <n v="1"/>
    <s v="9519316760-1"/>
    <x v="2"/>
    <s v="Released"/>
    <x v="2"/>
    <m/>
    <m/>
    <m/>
    <m/>
    <m/>
    <m/>
    <m/>
    <m/>
    <x v="1"/>
    <x v="1"/>
    <m/>
    <n v="2000"/>
    <s v="West Bengal"/>
    <m/>
    <m/>
    <n v="925093"/>
    <s v="PSPL STEEL PROCESSORS PRIVATE"/>
    <n v="3240765"/>
    <s v="CRCA SHEET TSBCRC SR15 0.500X1250X2500"/>
    <s v="C06"/>
    <s v="TSBCRC"/>
    <s v="SR15"/>
    <n v="0.5"/>
    <n v="1250"/>
    <n v="0"/>
    <m/>
    <s v=""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9T00:00:00"/>
    <s v="ZBTO"/>
    <n v="9519316760"/>
    <n v="2"/>
    <s v="9519316760-2"/>
    <x v="2"/>
    <s v="Failed orders"/>
    <x v="2"/>
    <m/>
    <m/>
    <m/>
    <m/>
    <m/>
    <m/>
    <m/>
    <m/>
    <x v="1"/>
    <x v="1"/>
    <m/>
    <n v="2000"/>
    <s v="West Bengal"/>
    <m/>
    <m/>
    <n v="925093"/>
    <s v="PSPL STEEL PROCESSORS PRIVATE"/>
    <n v="3240863"/>
    <s v="CRCA SHEET TSBCRC SR15 1.500X1250X2500"/>
    <s v="C06"/>
    <s v="TSBCRC"/>
    <s v="SR15"/>
    <n v="1.5"/>
    <n v="1250"/>
    <n v="0"/>
    <m/>
    <s v=""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9T00:00:00"/>
    <s v="ZBTO"/>
    <n v="9519316760"/>
    <n v="3"/>
    <s v="9519316760-3"/>
    <x v="2"/>
    <s v="Failed orders"/>
    <x v="2"/>
    <m/>
    <m/>
    <m/>
    <m/>
    <m/>
    <m/>
    <m/>
    <m/>
    <x v="1"/>
    <x v="1"/>
    <m/>
    <n v="2000"/>
    <s v="West Bengal"/>
    <m/>
    <m/>
    <n v="925093"/>
    <s v="PSPL STEEL PROCESSORS PRIVATE"/>
    <n v="3240869"/>
    <s v="CRCA SHEET TSBCRC SR15 2X1250X2500"/>
    <s v="C06"/>
    <s v="TSBCRC"/>
    <s v="SR15"/>
    <n v="2"/>
    <n v="1250"/>
    <n v="2500"/>
    <m/>
    <s v=""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1"/>
    <s v="9519312250-1"/>
    <x v="1"/>
    <s v="Released"/>
    <x v="1"/>
    <m/>
    <m/>
    <m/>
    <m/>
    <m/>
    <m/>
    <m/>
    <m/>
    <x v="0"/>
    <x v="0"/>
    <m/>
    <n v="2000"/>
    <s v="Jharkhand"/>
    <m/>
    <m/>
    <n v="121328"/>
    <s v="R. S. BOKARO METAL (P) LTD."/>
    <n v="1851065"/>
    <s v="GP COIL SOFT-TATXGP-GK09-0.25X900"/>
    <s v="C02"/>
    <s v="TATXGP"/>
    <s v="GK09"/>
    <n v="0.25"/>
    <n v="900"/>
    <n v="0"/>
    <m/>
    <n v="80"/>
    <m/>
    <n v="8"/>
    <n v="12"/>
    <n v="21"/>
    <n v="0"/>
    <n v="21"/>
    <n v="21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2"/>
    <s v="9519312250-2"/>
    <x v="1"/>
    <s v="Released"/>
    <x v="1"/>
    <m/>
    <m/>
    <m/>
    <m/>
    <m/>
    <m/>
    <m/>
    <m/>
    <x v="0"/>
    <x v="0"/>
    <m/>
    <n v="2000"/>
    <s v="Jharkhand"/>
    <m/>
    <m/>
    <n v="121328"/>
    <s v="R. S. BOKARO METAL (P) LTD."/>
    <n v="1191955"/>
    <s v="GP COIL SOFT-TATXGP-GK09-0.3X900"/>
    <s v="C02"/>
    <s v="TATXGP"/>
    <s v="GK09"/>
    <n v="0.3"/>
    <n v="900"/>
    <n v="0"/>
    <m/>
    <n v="80"/>
    <m/>
    <n v="8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3"/>
    <s v="9519312250-3"/>
    <x v="1"/>
    <s v="Released"/>
    <x v="1"/>
    <m/>
    <m/>
    <m/>
    <m/>
    <m/>
    <m/>
    <m/>
    <m/>
    <x v="0"/>
    <x v="0"/>
    <m/>
    <n v="2000"/>
    <s v="Jharkhand"/>
    <m/>
    <m/>
    <n v="121328"/>
    <s v="R. S. BOKARO METAL (P) LTD."/>
    <n v="1191956"/>
    <s v="GP COIL SOFT-TATXGP-GK09-0.35X900"/>
    <s v="C02"/>
    <s v="TATXGP"/>
    <s v="GK09"/>
    <n v="0.35"/>
    <n v="900"/>
    <n v="0"/>
    <m/>
    <n v="80"/>
    <m/>
    <n v="8"/>
    <n v="12"/>
    <n v="126"/>
    <n v="0"/>
    <n v="126"/>
    <n v="12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4"/>
    <s v="9519312250-4"/>
    <x v="1"/>
    <s v="Released"/>
    <x v="1"/>
    <m/>
    <m/>
    <m/>
    <m/>
    <m/>
    <m/>
    <m/>
    <m/>
    <x v="0"/>
    <x v="0"/>
    <m/>
    <n v="2000"/>
    <s v="Jharkhand"/>
    <m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8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5"/>
    <s v="9519312250-5"/>
    <x v="1"/>
    <s v="Released"/>
    <x v="1"/>
    <m/>
    <m/>
    <m/>
    <m/>
    <m/>
    <m/>
    <m/>
    <m/>
    <x v="0"/>
    <x v="0"/>
    <m/>
    <n v="2000"/>
    <s v="Jharkhand"/>
    <m/>
    <m/>
    <n v="121328"/>
    <s v="R. S. BOKARO METAL (P) LTD."/>
    <n v="1854413"/>
    <s v="GP COIL SOFT-TATXGP-GK09-0.45X900"/>
    <s v="C02"/>
    <s v="TATXGP"/>
    <s v="GK09"/>
    <n v="0.45"/>
    <n v="900"/>
    <n v="0"/>
    <m/>
    <n v="80"/>
    <m/>
    <n v="8"/>
    <n v="12"/>
    <n v="42"/>
    <n v="0"/>
    <n v="42"/>
    <n v="42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2250"/>
    <n v="6"/>
    <s v="9519312250-6"/>
    <x v="1"/>
    <s v="Released"/>
    <x v="1"/>
    <m/>
    <m/>
    <m/>
    <m/>
    <m/>
    <m/>
    <m/>
    <m/>
    <x v="0"/>
    <x v="0"/>
    <m/>
    <n v="2000"/>
    <s v="Jharkhand"/>
    <m/>
    <m/>
    <n v="121328"/>
    <s v="R. S. BOKARO METAL (P) LTD."/>
    <n v="1854429"/>
    <s v="GP COIL SOFT-TATXGP-GK09-0.63X900"/>
    <s v="C02"/>
    <s v="TATXGP"/>
    <s v="GK09"/>
    <n v="0.63"/>
    <n v="900"/>
    <n v="0"/>
    <m/>
    <n v="80"/>
    <m/>
    <n v="8"/>
    <n v="12"/>
    <n v="21"/>
    <n v="0"/>
    <n v="21"/>
    <n v="21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376"/>
    <n v="1"/>
    <s v="9519312376-1"/>
    <x v="1"/>
    <s v="Released"/>
    <x v="1"/>
    <m/>
    <m/>
    <m/>
    <m/>
    <m/>
    <m/>
    <m/>
    <m/>
    <x v="1"/>
    <x v="1"/>
    <m/>
    <n v="2000"/>
    <s v="Jharkhand"/>
    <m/>
    <m/>
    <n v="121328"/>
    <s v="R. S. BOKARO METAL (P) LTD.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795"/>
    <n v="1"/>
    <s v="9519310795-1"/>
    <x v="1"/>
    <s v="No forecast"/>
    <x v="1"/>
    <m/>
    <m/>
    <m/>
    <m/>
    <m/>
    <m/>
    <m/>
    <m/>
    <x v="1"/>
    <x v="7"/>
    <m/>
    <n v="2000"/>
    <s v="Telangana"/>
    <m/>
    <m/>
    <n v="947126"/>
    <s v="RAVINDRA IRON WORKS"/>
    <n v="37862"/>
    <s v="CRCA COIL TATCRC TR15 0.4X1250"/>
    <s v="C01"/>
    <s v="TATCRC"/>
    <s v="TR15"/>
    <n v="0.4"/>
    <n v="1250"/>
    <n v="0"/>
    <m/>
    <s v=""/>
    <m/>
    <n v="18"/>
    <n v="25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795"/>
    <n v="2"/>
    <s v="9519310795-2"/>
    <x v="1"/>
    <s v="No forecast"/>
    <x v="1"/>
    <m/>
    <m/>
    <m/>
    <m/>
    <m/>
    <m/>
    <m/>
    <m/>
    <x v="1"/>
    <x v="7"/>
    <m/>
    <n v="2000"/>
    <s v="Telangana"/>
    <m/>
    <m/>
    <n v="947126"/>
    <s v="RAVINDRA IRON WORKS"/>
    <n v="1804905"/>
    <s v="CRCA COIL-TATCRC-TR15-0.5X1000"/>
    <s v="C01"/>
    <s v="TATCRC"/>
    <s v="TR15"/>
    <n v="0.5"/>
    <n v="1000"/>
    <n v="0"/>
    <m/>
    <s v=""/>
    <m/>
    <n v="17"/>
    <n v="24"/>
    <n v="23"/>
    <n v="0"/>
    <n v="23"/>
    <n v="2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795"/>
    <n v="3"/>
    <s v="9519310795-3"/>
    <x v="1"/>
    <s v="Failed orders"/>
    <x v="1"/>
    <m/>
    <m/>
    <m/>
    <m/>
    <m/>
    <m/>
    <m/>
    <m/>
    <x v="1"/>
    <x v="7"/>
    <m/>
    <n v="2000"/>
    <s v="Telangana"/>
    <m/>
    <m/>
    <n v="947126"/>
    <s v="RAVINDRA IRON WORKS"/>
    <n v="1804914"/>
    <s v="CRCA COIL TATCRC TR15 0.6X1000"/>
    <s v="C01"/>
    <s v="TATCRC"/>
    <s v="TR15"/>
    <n v="0.6"/>
    <n v="1000"/>
    <n v="0"/>
    <m/>
    <s v=""/>
    <m/>
    <n v="17"/>
    <n v="24"/>
    <n v="23"/>
    <n v="0"/>
    <n v="23"/>
    <n v="2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10795"/>
    <n v="4"/>
    <s v="9519310795-4"/>
    <x v="1"/>
    <s v="Failed orders"/>
    <x v="1"/>
    <m/>
    <m/>
    <m/>
    <m/>
    <m/>
    <m/>
    <m/>
    <m/>
    <x v="1"/>
    <x v="7"/>
    <m/>
    <n v="2000"/>
    <s v="Telangana"/>
    <m/>
    <m/>
    <n v="947126"/>
    <s v="RAVINDRA IRON WORKS"/>
    <n v="1804842"/>
    <s v="CRCA COIL-TATXXD-AU03-1X1000"/>
    <s v="C01"/>
    <s v="TATXXD"/>
    <s v="AU03"/>
    <n v="1"/>
    <n v="1000"/>
    <n v="0"/>
    <m/>
    <s v=""/>
    <m/>
    <n v="17"/>
    <n v="24"/>
    <n v="23"/>
    <n v="0"/>
    <n v="23"/>
    <n v="2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8392"/>
    <n v="1"/>
    <s v="9519308392-1"/>
    <x v="2"/>
    <s v="Failed orders"/>
    <x v="2"/>
    <m/>
    <m/>
    <m/>
    <m/>
    <m/>
    <m/>
    <m/>
    <m/>
    <x v="2"/>
    <x v="11"/>
    <m/>
    <n v="1000"/>
    <s v="Rajasthan"/>
    <m/>
    <m/>
    <n v="950529"/>
    <s v="RAYDEAN ENTERPRISES PRIVATE LI"/>
    <n v="4113961"/>
    <s v="GL COIL HARD  Y550GL HGL6 0.900X1020"/>
    <s v="B04"/>
    <s v="Y550GL"/>
    <s v="HGL6"/>
    <n v="0.9"/>
    <n v="1020"/>
    <n v="0"/>
    <m/>
    <n v="150"/>
    <m/>
    <n v="8"/>
    <n v="14"/>
    <n v="253"/>
    <n v="0"/>
    <n v="253"/>
    <n v="25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8392"/>
    <n v="2"/>
    <s v="9519308392-2"/>
    <x v="2"/>
    <s v="Released"/>
    <x v="2"/>
    <m/>
    <m/>
    <m/>
    <m/>
    <m/>
    <m/>
    <m/>
    <m/>
    <x v="2"/>
    <x v="11"/>
    <m/>
    <n v="1000"/>
    <s v="Rajasthan"/>
    <m/>
    <m/>
    <n v="950529"/>
    <s v="RAYDEAN ENTERPRISES PRIVATE LI"/>
    <n v="3884496"/>
    <s v="GL COIL HARD  Y550GL HGL6 0.900X1220"/>
    <s v="B04"/>
    <s v="Y550GL"/>
    <s v="HGL6"/>
    <n v="0.9"/>
    <n v="1220"/>
    <n v="0"/>
    <m/>
    <n v="150"/>
    <m/>
    <n v="8"/>
    <n v="14"/>
    <n v="252"/>
    <n v="0"/>
    <n v="252"/>
    <n v="25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7T00:00:00"/>
    <s v="ZBTO"/>
    <n v="9519308392"/>
    <n v="3"/>
    <s v="9519308392-3"/>
    <x v="2"/>
    <s v="Released"/>
    <x v="2"/>
    <m/>
    <m/>
    <m/>
    <m/>
    <m/>
    <m/>
    <m/>
    <m/>
    <x v="2"/>
    <x v="11"/>
    <m/>
    <n v="1000"/>
    <s v="Rajasthan"/>
    <m/>
    <m/>
    <n v="950529"/>
    <s v="RAYDEAN ENTERPRISES PRIVATE LI"/>
    <n v="3865176"/>
    <s v="GL COIL HARD  Y550GL HGL6 0.900X1250"/>
    <s v="B04"/>
    <s v="Y550GL"/>
    <s v="HGL6"/>
    <n v="0.9"/>
    <n v="1250"/>
    <n v="0"/>
    <m/>
    <n v="150"/>
    <m/>
    <n v="8"/>
    <n v="14"/>
    <n v="116"/>
    <n v="0"/>
    <n v="116"/>
    <n v="11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5392"/>
    <n v="1"/>
    <s v="9519305392-1"/>
    <x v="1"/>
    <s v="Released"/>
    <x v="1"/>
    <m/>
    <m/>
    <m/>
    <m/>
    <m/>
    <m/>
    <m/>
    <m/>
    <x v="0"/>
    <x v="0"/>
    <m/>
    <n v="2000"/>
    <s v="Assam"/>
    <m/>
    <m/>
    <n v="116649"/>
    <s v="SAGAR STEELS"/>
    <n v="1142893"/>
    <s v="GP COIL SOFT-TATXGP-GLK1-0.35X900"/>
    <s v="C02"/>
    <s v="TATXGP"/>
    <s v="GLK1"/>
    <n v="0.35"/>
    <n v="900"/>
    <n v="0"/>
    <m/>
    <s v=""/>
    <m/>
    <n v="6"/>
    <n v="24"/>
    <n v="63"/>
    <n v="0"/>
    <n v="63"/>
    <n v="63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5392"/>
    <n v="2"/>
    <s v="9519305392-2"/>
    <x v="1"/>
    <s v="Released"/>
    <x v="1"/>
    <m/>
    <m/>
    <m/>
    <m/>
    <m/>
    <m/>
    <m/>
    <m/>
    <x v="0"/>
    <x v="0"/>
    <m/>
    <n v="2000"/>
    <s v="Assam"/>
    <m/>
    <m/>
    <n v="116649"/>
    <s v="SAGAR STEELS"/>
    <n v="3215894"/>
    <s v="GP COIL SOFT-TATXGP-GLK1-0.6X900"/>
    <s v="C02"/>
    <s v="TATXGP"/>
    <s v="GLK1"/>
    <n v="0.6"/>
    <n v="900"/>
    <n v="0"/>
    <m/>
    <s v=""/>
    <m/>
    <n v="6"/>
    <n v="24"/>
    <n v="42"/>
    <n v="0"/>
    <n v="42"/>
    <n v="42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5392"/>
    <n v="3"/>
    <s v="9519305392-3"/>
    <x v="1"/>
    <s v="Released"/>
    <x v="1"/>
    <m/>
    <m/>
    <m/>
    <m/>
    <m/>
    <m/>
    <m/>
    <m/>
    <x v="0"/>
    <x v="0"/>
    <m/>
    <n v="2000"/>
    <s v="Assam"/>
    <m/>
    <m/>
    <n v="116649"/>
    <s v="SAGAR STEELS"/>
    <n v="1853143"/>
    <s v="GP COIL SOFT-TATXGP-GLK1-0.4X900"/>
    <s v="C02"/>
    <s v="TATXGP"/>
    <s v="GLK1"/>
    <n v="0.4"/>
    <n v="900"/>
    <n v="0"/>
    <m/>
    <s v=""/>
    <m/>
    <n v="6"/>
    <n v="24"/>
    <n v="105"/>
    <n v="0"/>
    <n v="105"/>
    <n v="105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6T00:00:00"/>
    <s v="ZBTO"/>
    <n v="9519305392"/>
    <n v="4"/>
    <s v="9519305392-4"/>
    <x v="1"/>
    <s v="Released"/>
    <x v="1"/>
    <m/>
    <m/>
    <m/>
    <m/>
    <m/>
    <m/>
    <m/>
    <m/>
    <x v="0"/>
    <x v="3"/>
    <m/>
    <n v="2000"/>
    <s v="Assam"/>
    <m/>
    <m/>
    <n v="116649"/>
    <s v="SAGAR STEELS"/>
    <n v="1300229"/>
    <s v="GP COIL SOFT-TATXGP-GLK1-0.4X1220"/>
    <s v="C02"/>
    <s v="TATXGP"/>
    <s v="GLK1"/>
    <n v="0.4"/>
    <n v="1220"/>
    <n v="0"/>
    <m/>
    <s v=""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7T00:00:00"/>
    <s v="ZBTO"/>
    <n v="9519308781"/>
    <n v="1"/>
    <s v="9519308781-1"/>
    <x v="1"/>
    <s v="Released"/>
    <x v="1"/>
    <m/>
    <m/>
    <m/>
    <m/>
    <m/>
    <m/>
    <m/>
    <m/>
    <x v="1"/>
    <x v="1"/>
    <m/>
    <n v="2000"/>
    <s v="West Bengal"/>
    <m/>
    <m/>
    <n v="948783"/>
    <s v="SAGAR STEELS"/>
    <n v="4164563"/>
    <s v="CRCA SHEET TATCRC SR16 0.350X1000X2000"/>
    <s v="C06"/>
    <s v="TATCRC"/>
    <s v="SR16"/>
    <n v="0.35"/>
    <n v="1000"/>
    <n v="2000"/>
    <m/>
    <s v=""/>
    <m/>
    <n v="2.8"/>
    <n v="3"/>
    <n v="23"/>
    <n v="0"/>
    <n v="23"/>
    <n v="23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2698"/>
    <n v="1"/>
    <s v="9519312698-1"/>
    <x v="1"/>
    <s v="Failed orders"/>
    <x v="1"/>
    <m/>
    <m/>
    <m/>
    <m/>
    <m/>
    <m/>
    <m/>
    <m/>
    <x v="1"/>
    <x v="7"/>
    <m/>
    <n v="2000"/>
    <s v="Jharkhand"/>
    <m/>
    <m/>
    <n v="185794"/>
    <s v="Shree Bajrang Steel Udyog"/>
    <n v="1804908"/>
    <s v="CRCA COIL TATCRC TR15 0.5X1250"/>
    <s v="C01"/>
    <s v="TATCRC"/>
    <s v="TR15"/>
    <n v="0.5"/>
    <n v="1250"/>
    <n v="0"/>
    <m/>
    <s v=""/>
    <m/>
    <n v="4"/>
    <n v="12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347"/>
    <n v="1"/>
    <s v="9519314347-1"/>
    <x v="1"/>
    <s v="No forecast"/>
    <x v="1"/>
    <m/>
    <m/>
    <m/>
    <m/>
    <m/>
    <m/>
    <m/>
    <m/>
    <x v="1"/>
    <x v="7"/>
    <m/>
    <n v="2000"/>
    <s v="Jharkhand"/>
    <m/>
    <m/>
    <n v="165053"/>
    <s v="SUDISA ENTERPRISES (P) LTD."/>
    <n v="37862"/>
    <s v="CRCA COIL TATCRC TR15 0.4X1250"/>
    <s v="C01"/>
    <s v="TATCRC"/>
    <s v="TR15"/>
    <n v="0.4"/>
    <n v="1250"/>
    <n v="0"/>
    <m/>
    <s v=""/>
    <m/>
    <n v="18"/>
    <n v="29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347"/>
    <n v="2"/>
    <s v="9519314347-2"/>
    <x v="2"/>
    <s v="No forecast"/>
    <x v="2"/>
    <m/>
    <m/>
    <m/>
    <m/>
    <m/>
    <m/>
    <m/>
    <m/>
    <x v="1"/>
    <x v="7"/>
    <m/>
    <n v="2000"/>
    <s v="Jharkhand"/>
    <m/>
    <m/>
    <n v="165053"/>
    <s v="SUDISA ENTERPRISES (P) LTD."/>
    <n v="2155235"/>
    <s v="CRCA COIL TATCRC TR15 0.45X1250"/>
    <s v="C01"/>
    <s v="TATCRC"/>
    <s v="TR15"/>
    <n v="0.45"/>
    <n v="1250"/>
    <n v="0"/>
    <m/>
    <s v=""/>
    <m/>
    <n v="12"/>
    <n v="29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8T00:00:00"/>
    <s v="ZBTO"/>
    <n v="9519314368"/>
    <n v="2"/>
    <s v="9519314368-2"/>
    <x v="2"/>
    <s v="Failed orders"/>
    <x v="2"/>
    <m/>
    <m/>
    <m/>
    <m/>
    <m/>
    <m/>
    <m/>
    <m/>
    <x v="1"/>
    <x v="9"/>
    <m/>
    <n v="1000"/>
    <s v="Dadra, Nagarhaveli"/>
    <m/>
    <m/>
    <n v="187157"/>
    <s v="T &amp; D GALIAKOT CONTAINERS PVT"/>
    <n v="3655055"/>
    <s v="CR COIL TATXXD BT02 0.880X913"/>
    <s v="C01"/>
    <s v="TATXXD"/>
    <s v="BT02"/>
    <n v="0.88"/>
    <n v="913"/>
    <n v="0"/>
    <m/>
    <s v=""/>
    <m/>
    <n v="6"/>
    <n v="10"/>
    <n v="125.999"/>
    <n v="0"/>
    <n v="125.999"/>
    <n v="125.99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1"/>
    <s v="9519314527-1"/>
    <x v="2"/>
    <s v="Released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2"/>
    <s v="9519314527-2"/>
    <x v="2"/>
    <s v="Released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3"/>
    <s v="9519314527-3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4"/>
    <s v="9519314527-4"/>
    <x v="2"/>
    <s v="Failed orders"/>
    <x v="2"/>
    <m/>
    <m/>
    <m/>
    <m/>
    <m/>
    <m/>
    <m/>
    <m/>
    <x v="2"/>
    <x v="4"/>
    <m/>
    <n v="1000"/>
    <s v="Jharkhand"/>
    <m/>
    <m/>
    <n v="942283"/>
    <s v="TATA BLUESCOPE STEEL PRIVATE L"/>
    <n v="3239573"/>
    <s v="GL C YS550 H6GL 0.42BMT(0.47TCT)X1220"/>
    <s v="B04"/>
    <s v="Y550GL"/>
    <s v="H6GL"/>
    <n v="0.42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5"/>
    <s v="9519314527-5"/>
    <x v="2"/>
    <s v="Failed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6"/>
    <s v="9519314527-6"/>
    <x v="2"/>
    <s v="Failed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7"/>
    <s v="9519314527-7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8"/>
    <s v="9519314527-8"/>
    <x v="2"/>
    <s v="Failed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9"/>
    <s v="9519314527-9"/>
    <x v="2"/>
    <s v="Failed orders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8T00:00:00"/>
    <s v="ZBTO"/>
    <n v="9519314527"/>
    <n v="10"/>
    <s v="9519314527-10"/>
    <x v="2"/>
    <s v="Failed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1"/>
    <s v="9519317351-1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m/>
    <n v="3"/>
    <n v="5"/>
    <n v="40"/>
    <n v="0"/>
    <n v="40"/>
    <n v="4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2"/>
    <s v="9519317351-2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300"/>
    <n v="0"/>
    <n v="300"/>
    <n v="3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3"/>
    <s v="9519317351-3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80"/>
    <n v="0"/>
    <n v="80"/>
    <n v="8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4"/>
    <s v="9519317351-4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3239573"/>
    <s v="GL C YS550 H6GL 0.42BMT(0.47TCT)X1220"/>
    <s v="B04"/>
    <s v="Y550GL"/>
    <s v="H6GL"/>
    <n v="0.42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5"/>
    <s v="9519317351-5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6"/>
    <s v="9519317351-6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7"/>
    <s v="9519317351-7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8"/>
    <s v="9519317351-8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9"/>
    <s v="9519317351-9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29T00:00:00"/>
    <s v="ZBTO"/>
    <n v="9519317351"/>
    <n v="10"/>
    <s v="9519317351-10"/>
    <x v="2"/>
    <s v="Incomplete orders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508"/>
    <n v="1"/>
    <s v="9519298508-1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4772"/>
    <s v="CRCA COIL TATXXD AU03 0.4X1250"/>
    <s v="C01"/>
    <s v="TATXXD"/>
    <s v="AU03"/>
    <n v="0.4"/>
    <n v="1250"/>
    <n v="0"/>
    <m/>
    <s v=""/>
    <m/>
    <n v="6"/>
    <n v="29"/>
    <n v="290"/>
    <n v="0"/>
    <n v="290"/>
    <n v="29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508"/>
    <n v="2"/>
    <s v="9519298508-2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4772"/>
    <s v="CRCA COIL TATXXD AU03 0.4X1250"/>
    <s v="C01"/>
    <s v="TATXXD"/>
    <s v="AU03"/>
    <n v="0.4"/>
    <n v="1250"/>
    <n v="0"/>
    <m/>
    <s v=""/>
    <m/>
    <n v="6"/>
    <n v="29"/>
    <n v="290"/>
    <n v="0"/>
    <n v="290"/>
    <n v="29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508"/>
    <n v="3"/>
    <s v="9519298508-3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0890"/>
    <s v="CRCA COIL-TATXXD-AU03-0.35X1250"/>
    <s v="C01"/>
    <s v="TATXXD"/>
    <s v="AU03"/>
    <n v="0.35"/>
    <n v="1250"/>
    <n v="0"/>
    <m/>
    <s v=""/>
    <m/>
    <n v="6"/>
    <n v="29"/>
    <n v="261"/>
    <n v="0"/>
    <n v="261"/>
    <n v="26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508"/>
    <n v="4"/>
    <s v="9519298508-4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0875"/>
    <s v="CRCA COIL-TATXXD-AU03-0.3X1250"/>
    <s v="C01"/>
    <s v="TATXXD"/>
    <s v="AU03"/>
    <n v="0.3"/>
    <n v="1250"/>
    <n v="0"/>
    <m/>
    <s v=""/>
    <m/>
    <n v="6"/>
    <n v="29"/>
    <n v="145"/>
    <n v="0"/>
    <n v="145"/>
    <n v="14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670"/>
    <n v="1"/>
    <s v="9519298670-1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4772"/>
    <s v="CRCA COIL TATXXD AU03 0.4X1250"/>
    <s v="C01"/>
    <s v="TATXXD"/>
    <s v="AU03"/>
    <n v="0.4"/>
    <n v="1250"/>
    <n v="0"/>
    <m/>
    <s v=""/>
    <m/>
    <n v="6"/>
    <n v="29"/>
    <n v="290"/>
    <n v="0"/>
    <n v="290"/>
    <n v="29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670"/>
    <n v="2"/>
    <s v="9519298670-2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4772"/>
    <s v="CRCA COIL TATXXD AU03 0.4X1250"/>
    <s v="C01"/>
    <s v="TATXXD"/>
    <s v="AU03"/>
    <n v="0.4"/>
    <n v="1250"/>
    <n v="0"/>
    <m/>
    <s v=""/>
    <m/>
    <n v="6"/>
    <n v="29"/>
    <n v="290"/>
    <n v="0"/>
    <n v="290"/>
    <n v="29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670"/>
    <n v="3"/>
    <s v="9519298670-3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0890"/>
    <s v="CRCA COIL-TATXXD-AU03-0.35X1250"/>
    <s v="C01"/>
    <s v="TATXXD"/>
    <s v="AU03"/>
    <n v="0.35"/>
    <n v="1250"/>
    <n v="0"/>
    <m/>
    <s v=""/>
    <m/>
    <n v="6"/>
    <n v="29"/>
    <n v="261"/>
    <n v="0"/>
    <n v="261"/>
    <n v="26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8214"/>
    <d v="2025-11-24T00:00:00"/>
    <s v="ZBTF"/>
    <n v="9519298670"/>
    <n v="4"/>
    <s v="9519298670-4"/>
    <x v="1"/>
    <s v="Incomplete orders"/>
    <x v="1"/>
    <m/>
    <m/>
    <m/>
    <m/>
    <m/>
    <m/>
    <m/>
    <m/>
    <x v="1"/>
    <x v="7"/>
    <m/>
    <n v="2000"/>
    <s v="West Bengal"/>
    <m/>
    <m/>
    <n v="600250"/>
    <s v="TATA CENTRE"/>
    <n v="1800875"/>
    <s v="CRCA COIL-TATXXD-AU03-0.3X1250"/>
    <s v="C01"/>
    <s v="TATXXD"/>
    <s v="AU03"/>
    <n v="0.3"/>
    <n v="1250"/>
    <n v="0"/>
    <m/>
    <s v=""/>
    <m/>
    <n v="6"/>
    <n v="29"/>
    <n v="145"/>
    <n v="0"/>
    <n v="145"/>
    <n v="14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27T00:00:00"/>
    <s v="ZBTF"/>
    <n v="9519309442"/>
    <n v="1"/>
    <s v="9519309442-1"/>
    <x v="2"/>
    <s v="No forecast"/>
    <x v="2"/>
    <m/>
    <m/>
    <m/>
    <m/>
    <m/>
    <m/>
    <m/>
    <m/>
    <x v="1"/>
    <x v="9"/>
    <m/>
    <n v="1000"/>
    <s v="West Bengal"/>
    <m/>
    <m/>
    <n v="600250"/>
    <s v="TATA CENTRE"/>
    <n v="1804814"/>
    <s v="CRCA COIL TATXXD AU03 0.8X1250"/>
    <s v="C01"/>
    <s v="TATXXD"/>
    <s v="AU03"/>
    <n v="0.8"/>
    <n v="1250"/>
    <n v="0"/>
    <m/>
    <s v=""/>
    <m/>
    <n v="12"/>
    <n v="2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27T00:00:00"/>
    <s v="ZBTF"/>
    <n v="9519309442"/>
    <n v="2"/>
    <s v="9519309442-2"/>
    <x v="2"/>
    <s v="No forecast"/>
    <x v="2"/>
    <m/>
    <m/>
    <m/>
    <m/>
    <m/>
    <m/>
    <m/>
    <m/>
    <x v="1"/>
    <x v="9"/>
    <m/>
    <n v="1000"/>
    <s v="West Bengal"/>
    <m/>
    <m/>
    <n v="600250"/>
    <s v="TATA CENTRE"/>
    <n v="1801804"/>
    <s v="CRCA COIL-TATXXD-AU03-1X1250"/>
    <s v="C01"/>
    <s v="TATXXD"/>
    <s v="AU03"/>
    <n v="1"/>
    <n v="1250"/>
    <n v="0"/>
    <m/>
    <s v=""/>
    <m/>
    <n v="12"/>
    <n v="2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27T00:00:00"/>
    <s v="ZBTF"/>
    <n v="9519309442"/>
    <n v="3"/>
    <s v="9519309442-3"/>
    <x v="2"/>
    <s v="No forecast"/>
    <x v="2"/>
    <m/>
    <m/>
    <m/>
    <m/>
    <m/>
    <m/>
    <m/>
    <m/>
    <x v="1"/>
    <x v="9"/>
    <m/>
    <n v="1000"/>
    <s v="West Bengal"/>
    <m/>
    <m/>
    <n v="600250"/>
    <s v="TATA CENTRE"/>
    <n v="1804854"/>
    <s v="CRCA COIL-TATXXD-AU03-1.2X1250"/>
    <s v="C01"/>
    <s v="TATXXD"/>
    <s v="AU03"/>
    <n v="1.2"/>
    <n v="1250"/>
    <n v="0"/>
    <m/>
    <s v=""/>
    <m/>
    <n v="12"/>
    <n v="2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27T00:00:00"/>
    <s v="ZBTF"/>
    <n v="9519309442"/>
    <n v="4"/>
    <s v="9519309442-4"/>
    <x v="2"/>
    <s v="No forecast"/>
    <x v="2"/>
    <m/>
    <m/>
    <m/>
    <m/>
    <m/>
    <m/>
    <m/>
    <m/>
    <x v="1"/>
    <x v="9"/>
    <m/>
    <n v="1000"/>
    <s v="West Bengal"/>
    <m/>
    <m/>
    <n v="600250"/>
    <s v="TATA CENTRE"/>
    <n v="1804867"/>
    <s v="CRCA COIL-TATXXD-AU03-1.6X1250"/>
    <s v="C01"/>
    <s v="TATXXD"/>
    <s v="AU03"/>
    <n v="1.6"/>
    <n v="1250"/>
    <n v="0"/>
    <m/>
    <s v=""/>
    <m/>
    <n v="12"/>
    <n v="25"/>
    <n v="58"/>
    <n v="0"/>
    <n v="58"/>
    <n v="5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4210"/>
    <d v="2025-11-27T00:00:00"/>
    <s v="ZBTF"/>
    <n v="9519309442"/>
    <n v="5"/>
    <s v="9519309442-5"/>
    <x v="2"/>
    <s v="No forecast"/>
    <x v="2"/>
    <m/>
    <m/>
    <m/>
    <m/>
    <m/>
    <m/>
    <m/>
    <m/>
    <x v="1"/>
    <x v="9"/>
    <m/>
    <n v="1000"/>
    <s v="West Bengal"/>
    <m/>
    <m/>
    <n v="600250"/>
    <s v="TATA CENTRE"/>
    <n v="1884117"/>
    <s v="CRCA COIL-TATXXD-AU03-2X1250"/>
    <s v="C01"/>
    <s v="TATXXD"/>
    <s v="AU03"/>
    <n v="2"/>
    <n v="1250"/>
    <n v="0"/>
    <m/>
    <s v=""/>
    <m/>
    <n v="12"/>
    <n v="25"/>
    <n v="29"/>
    <n v="0"/>
    <n v="29"/>
    <n v="2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1121"/>
    <d v="2025-11-28T00:00:00"/>
    <s v="ZBTF"/>
    <n v="9519313848"/>
    <n v="1"/>
    <s v="9519313848-1"/>
    <x v="2"/>
    <s v="Incomplete orders"/>
    <x v="2"/>
    <m/>
    <m/>
    <m/>
    <m/>
    <m/>
    <m/>
    <m/>
    <m/>
    <x v="0"/>
    <x v="0"/>
    <m/>
    <n v="2000"/>
    <s v="West Bengal"/>
    <m/>
    <m/>
    <n v="600250"/>
    <s v="TATA CENTRE"/>
    <n v="1191955"/>
    <s v="GP COIL SOFT-TATXGP-GK09-0.3X900"/>
    <s v="C02"/>
    <s v="TATXGP"/>
    <s v="GK09"/>
    <n v="0.3"/>
    <n v="900"/>
    <n v="0"/>
    <m/>
    <s v=""/>
    <m/>
    <n v="7.5"/>
    <n v="15"/>
    <n v="210"/>
    <n v="0"/>
    <n v="210"/>
    <n v="21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1121"/>
    <d v="2025-11-28T00:00:00"/>
    <s v="ZBTF"/>
    <n v="9519313848"/>
    <n v="2"/>
    <s v="9519313848-2"/>
    <x v="2"/>
    <s v="Incomplete orders"/>
    <x v="2"/>
    <m/>
    <m/>
    <m/>
    <m/>
    <m/>
    <m/>
    <m/>
    <m/>
    <x v="0"/>
    <x v="0"/>
    <m/>
    <n v="2000"/>
    <s v="West Bengal"/>
    <m/>
    <m/>
    <n v="600250"/>
    <s v="TATA CENTRE"/>
    <n v="1191956"/>
    <s v="GP COIL SOFT-TATXGP-GK09-0.35X900"/>
    <s v="C02"/>
    <s v="TATXGP"/>
    <s v="GK09"/>
    <n v="0.35"/>
    <n v="900"/>
    <n v="0"/>
    <m/>
    <s v=""/>
    <m/>
    <n v="8"/>
    <n v="15"/>
    <n v="210"/>
    <n v="0"/>
    <n v="210"/>
    <n v="21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1121"/>
    <d v="2025-11-28T00:00:00"/>
    <s v="ZBTF"/>
    <n v="9519313848"/>
    <n v="3"/>
    <s v="9519313848-3"/>
    <x v="2"/>
    <s v="Incomplete orders"/>
    <x v="2"/>
    <m/>
    <m/>
    <m/>
    <m/>
    <m/>
    <m/>
    <m/>
    <m/>
    <x v="0"/>
    <x v="0"/>
    <m/>
    <n v="2000"/>
    <s v="West Bengal"/>
    <m/>
    <m/>
    <n v="600250"/>
    <s v="TATA CENTRE"/>
    <n v="1178439"/>
    <s v="GP COIL SOFT-TATXGP-GK09-0.4X900"/>
    <s v="C02"/>
    <s v="TATXGP"/>
    <s v="GK09"/>
    <n v="0.4"/>
    <n v="900"/>
    <n v="0"/>
    <m/>
    <s v=""/>
    <m/>
    <n v="7.6"/>
    <n v="1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1121"/>
    <d v="2025-11-28T00:00:00"/>
    <s v="ZBTF"/>
    <n v="9519313848"/>
    <n v="4"/>
    <s v="9519313848-4"/>
    <x v="2"/>
    <s v="Incomplete orders"/>
    <x v="2"/>
    <m/>
    <m/>
    <m/>
    <m/>
    <m/>
    <m/>
    <m/>
    <m/>
    <x v="0"/>
    <x v="0"/>
    <m/>
    <n v="2000"/>
    <s v="West Bengal"/>
    <m/>
    <m/>
    <n v="600250"/>
    <s v="TATA CENTRE"/>
    <n v="1854418"/>
    <s v="GP COIL SOFT-TATXGP-GK09-0.5X900"/>
    <s v="C02"/>
    <s v="TATXGP"/>
    <s v="GK09"/>
    <n v="0.5"/>
    <n v="900"/>
    <n v="0"/>
    <m/>
    <s v=""/>
    <m/>
    <n v="8"/>
    <n v="15"/>
    <n v="147"/>
    <n v="0"/>
    <n v="147"/>
    <n v="147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1121"/>
    <d v="2025-11-28T00:00:00"/>
    <s v="ZBTF"/>
    <n v="9519313848"/>
    <n v="5"/>
    <s v="9519313848-5"/>
    <x v="2"/>
    <s v="Incomplete orders"/>
    <x v="2"/>
    <m/>
    <m/>
    <m/>
    <m/>
    <m/>
    <m/>
    <m/>
    <m/>
    <x v="0"/>
    <x v="0"/>
    <m/>
    <n v="2000"/>
    <s v="West Bengal"/>
    <m/>
    <m/>
    <n v="600250"/>
    <s v="TATA CENTRE"/>
    <n v="1854424"/>
    <s v="GP COIL SOFT-TATXGP-GK09-0.6X900"/>
    <s v="C02"/>
    <s v="TATXGP"/>
    <s v="GK09"/>
    <n v="0.6"/>
    <n v="900"/>
    <n v="0"/>
    <m/>
    <s v=""/>
    <m/>
    <n v="4"/>
    <n v="15"/>
    <n v="63"/>
    <n v="0"/>
    <n v="63"/>
    <n v="6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3947"/>
    <n v="1"/>
    <s v="9519293947-1"/>
    <x v="1"/>
    <s v="Released"/>
    <x v="1"/>
    <m/>
    <m/>
    <m/>
    <m/>
    <m/>
    <m/>
    <m/>
    <m/>
    <x v="1"/>
    <x v="7"/>
    <m/>
    <n v="2000"/>
    <s v="West Bengal"/>
    <m/>
    <m/>
    <n v="155536"/>
    <s v="TATA STEEL DOWNSTREAM PRODUCTS"/>
    <n v="1801804"/>
    <s v="CRCA COIL-TATXXD-AU03-1X1250"/>
    <s v="C01"/>
    <s v="TATXXD"/>
    <s v="AU03"/>
    <n v="1"/>
    <n v="1250"/>
    <n v="0"/>
    <m/>
    <s v=""/>
    <m/>
    <n v="11"/>
    <n v="29"/>
    <n v="115.98"/>
    <n v="107.55500000000001"/>
    <n v="8.4250000000000007"/>
    <n v="-43.94"/>
    <n v="0"/>
    <m/>
    <m/>
    <m/>
    <m/>
    <m/>
    <m/>
    <m/>
    <m/>
    <m/>
    <m/>
    <m/>
    <m/>
    <m/>
    <m/>
    <m/>
    <m/>
    <m/>
    <m/>
    <n v="52.365000000000002"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2T00:00:00"/>
    <s v="ZBTO"/>
    <n v="9519293947"/>
    <n v="3"/>
    <s v="9519293947-3"/>
    <x v="0"/>
    <s v="Released"/>
    <x v="0"/>
    <m/>
    <m/>
    <m/>
    <m/>
    <m/>
    <m/>
    <m/>
    <m/>
    <x v="1"/>
    <x v="7"/>
    <m/>
    <n v="2000"/>
    <s v="West Bengal"/>
    <m/>
    <m/>
    <n v="155536"/>
    <s v="TATA STEEL DOWNSTREAM PRODUCTS"/>
    <n v="2334995"/>
    <s v="CRCA COIL TATXXD AU03 1.500X1250"/>
    <s v="C01"/>
    <s v="TATXXD"/>
    <s v="AU03"/>
    <n v="1.5"/>
    <n v="1250"/>
    <n v="0"/>
    <m/>
    <s v=""/>
    <m/>
    <n v="11"/>
    <n v="29"/>
    <n v="115.98"/>
    <n v="109.81"/>
    <n v="6.17"/>
    <n v="6.17"/>
    <n v="24.42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24T00:00:00"/>
    <s v="ZBTO"/>
    <n v="9519298507"/>
    <n v="1"/>
    <s v="9519298507-1"/>
    <x v="1"/>
    <s v="Incomplete orders"/>
    <x v="1"/>
    <m/>
    <m/>
    <m/>
    <m/>
    <m/>
    <m/>
    <m/>
    <m/>
    <x v="4"/>
    <x v="16"/>
    <m/>
    <n v="3000"/>
    <s v="Tamil Nadu"/>
    <m/>
    <m/>
    <n v="924015"/>
    <s v="TATA STEEL DOWNSTREAM PRODUCTS"/>
    <n v="1428446"/>
    <s v="HR COILS-PO IS 5986235 2.90X1250"/>
    <n v="768"/>
    <s v="THA038"/>
    <s v="HA38"/>
    <n v="2.9"/>
    <n v="1250"/>
    <n v="0"/>
    <m/>
    <s v=""/>
    <m/>
    <n v="18"/>
    <n v="27"/>
    <n v="116"/>
    <n v="0"/>
    <n v="116"/>
    <n v="11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30T00:00:00"/>
    <s v="ZBTO"/>
    <n v="9519320926"/>
    <n v="1"/>
    <s v="9519320926-1"/>
    <x v="2"/>
    <s v="Released"/>
    <x v="2"/>
    <m/>
    <m/>
    <m/>
    <m/>
    <m/>
    <m/>
    <m/>
    <m/>
    <x v="1"/>
    <x v="9"/>
    <m/>
    <n v="1000"/>
    <s v="Gujarat"/>
    <m/>
    <m/>
    <n v="188891"/>
    <s v="Galaxy Stamping Pvt. Ltd."/>
    <n v="1804785"/>
    <s v="CRCA COIL-TATCRC-TR20-0.5X1250"/>
    <s v="C01"/>
    <s v="TATCRC"/>
    <s v="TR20"/>
    <n v="0.5"/>
    <n v="1250"/>
    <n v="0"/>
    <m/>
    <s v=""/>
    <s v=""/>
    <n v="5"/>
    <n v="7.5"/>
    <n v="290"/>
    <n v="0"/>
    <n v="290"/>
    <n v="29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30T00:00:00"/>
    <s v="ZBTO"/>
    <n v="9519320935"/>
    <n v="1"/>
    <s v="9519320935-1"/>
    <x v="2"/>
    <s v="Released"/>
    <x v="2"/>
    <m/>
    <m/>
    <m/>
    <m/>
    <m/>
    <m/>
    <m/>
    <m/>
    <x v="1"/>
    <x v="9"/>
    <m/>
    <n v="1000"/>
    <s v="Gujarat"/>
    <m/>
    <m/>
    <n v="188891"/>
    <s v="Galaxy Stamping Pvt. Ltd."/>
    <n v="1804918"/>
    <s v="CRCA COIL-TATCRC-TR20-0.6X1250"/>
    <s v="C01"/>
    <s v="TATCRC"/>
    <s v="TR20"/>
    <n v="0.6"/>
    <n v="1250"/>
    <n v="0"/>
    <m/>
    <s v=""/>
    <s v=""/>
    <n v="5"/>
    <n v="8"/>
    <n v="261"/>
    <n v="0"/>
    <n v="261"/>
    <n v="26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30T00:00:00"/>
    <s v="ZBTO"/>
    <n v="9519320935"/>
    <n v="2"/>
    <s v="9519320935-2"/>
    <x v="2"/>
    <s v="Released"/>
    <x v="2"/>
    <m/>
    <m/>
    <m/>
    <m/>
    <m/>
    <m/>
    <m/>
    <m/>
    <x v="1"/>
    <x v="9"/>
    <m/>
    <n v="1000"/>
    <s v="Gujarat"/>
    <m/>
    <m/>
    <n v="188891"/>
    <s v="Galaxy Stamping Pvt. Ltd."/>
    <n v="1804918"/>
    <s v="CRCA COIL-TATCRC-TR20-0.6X1250"/>
    <s v="C01"/>
    <s v="TATCRC"/>
    <s v="TR20"/>
    <n v="0.6"/>
    <n v="1250"/>
    <n v="0"/>
    <m/>
    <s v=""/>
    <s v=""/>
    <n v="5"/>
    <n v="8"/>
    <n v="261"/>
    <n v="0"/>
    <n v="261"/>
    <n v="26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30T00:00:00"/>
    <s v="ZBTO"/>
    <n v="9519320960"/>
    <n v="1"/>
    <s v="9519320960-1"/>
    <x v="1"/>
    <s v="Released"/>
    <x v="1"/>
    <m/>
    <m/>
    <m/>
    <m/>
    <m/>
    <m/>
    <m/>
    <m/>
    <x v="1"/>
    <x v="6"/>
    <m/>
    <n v="1000"/>
    <s v="Gujarat"/>
    <m/>
    <m/>
    <n v="188891"/>
    <s v="Galaxy Stamping Pvt. Ltd."/>
    <n v="2439203"/>
    <s v="CRCA COIL TSBSTA EL06 0.500X1160"/>
    <s v="C01"/>
    <s v="TSBSTA"/>
    <s v="EL06"/>
    <n v="0.5"/>
    <n v="1160"/>
    <n v="0"/>
    <m/>
    <s v=""/>
    <s v=""/>
    <n v="5"/>
    <n v="8"/>
    <n v="216"/>
    <n v="0"/>
    <n v="216"/>
    <n v="21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1-30T00:00:00"/>
    <s v="ZBTO"/>
    <n v="9519320960"/>
    <n v="2"/>
    <s v="9519320960-2"/>
    <x v="1"/>
    <s v="Released"/>
    <x v="1"/>
    <m/>
    <m/>
    <m/>
    <m/>
    <m/>
    <m/>
    <m/>
    <m/>
    <x v="1"/>
    <x v="6"/>
    <m/>
    <n v="1000"/>
    <s v="Gujarat"/>
    <m/>
    <m/>
    <n v="188891"/>
    <s v="Galaxy Stamping Pvt. Ltd."/>
    <n v="2439203"/>
    <s v="CRCA COIL TSBSTA EL06 0.500X1160"/>
    <s v="C01"/>
    <s v="TSBSTA"/>
    <s v="EL06"/>
    <n v="0.5"/>
    <n v="1160"/>
    <n v="0"/>
    <m/>
    <s v=""/>
    <s v=""/>
    <n v="5"/>
    <n v="8"/>
    <n v="189"/>
    <n v="0"/>
    <n v="189"/>
    <n v="18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"/>
    <s v="9519320380-1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2"/>
    <s v="9519320380-2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68"/>
    <n v="0"/>
    <n v="168"/>
    <n v="16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3"/>
    <s v="9519320380-3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4"/>
    <s v="9519320380-4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5"/>
    <s v="9519320380-5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6"/>
    <s v="9519320380-6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7"/>
    <s v="9519320380-7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28 TSL 1811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8"/>
    <s v="9519320380-8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26984"/>
    <s v="PPGL C HARD Y550PL D0C9 0.53(TPT)X1220"/>
    <s v="B18"/>
    <s v="Y550PL"/>
    <s v="D0C9"/>
    <n v="0.53"/>
    <n v="1220"/>
    <n v="0"/>
    <m/>
    <n v="150"/>
    <s v="ROYAL BLUE TSL 1815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9"/>
    <s v="9519320380-9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41967"/>
    <s v="PPGL C HARD Y550PL D0C9 0.60(TPT)X1220"/>
    <s v="B18"/>
    <s v="Y550PL"/>
    <s v="D0C9"/>
    <n v="0.6"/>
    <n v="1220"/>
    <n v="0"/>
    <m/>
    <n v="150"/>
    <s v="CHERRY RED TSL 1855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0"/>
    <s v="9519320380-10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1"/>
    <s v="9519320380-11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2"/>
    <s v="9519320380-12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3"/>
    <s v="9519320380-13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4"/>
    <s v="9519320380-14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5"/>
    <s v="9519320380-15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41967"/>
    <s v="PPGL C HARD Y550PL D0C9 0.60(TPT)X1220"/>
    <s v="B18"/>
    <s v="Y550PL"/>
    <s v="D0C9"/>
    <n v="0.6"/>
    <n v="1220"/>
    <n v="0"/>
    <m/>
    <n v="150"/>
    <s v="RAL 9002 TSL 1801"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6"/>
    <s v="9519320380-16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8 TSL 1809"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7"/>
    <s v="9519320380-17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168"/>
    <n v="0"/>
    <n v="168"/>
    <n v="16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8"/>
    <s v="9519320380-18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2"/>
    <n v="0"/>
    <n v="252"/>
    <n v="252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19"/>
    <s v="9519320380-19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52"/>
    <n v="0"/>
    <n v="252"/>
    <n v="25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20"/>
    <s v="9519320380-20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21"/>
    <s v="9519320380-21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22"/>
    <s v="9519320380-22"/>
    <x v="2"/>
    <s v="Released"/>
    <x v="2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8 TSL 1809"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d v="2025-11-30T00:00:00"/>
    <s v="ZBTO"/>
    <n v="9519320380"/>
    <n v="23"/>
    <s v="9519320380-23"/>
    <x v="1"/>
    <s v="Released"/>
    <x v="1"/>
    <m/>
    <m/>
    <m/>
    <m/>
    <m/>
    <m/>
    <m/>
    <m/>
    <x v="3"/>
    <x v="4"/>
    <m/>
    <n v="1000"/>
    <s v="Jharkhand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20793"/>
    <n v="1"/>
    <s v="9519320793-1"/>
    <x v="2"/>
    <s v="Released"/>
    <x v="2"/>
    <m/>
    <m/>
    <m/>
    <m/>
    <m/>
    <m/>
    <m/>
    <m/>
    <x v="2"/>
    <x v="4"/>
    <m/>
    <n v="1000"/>
    <s v="Jharkhand"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d v="2025-11-30T00:00:00"/>
    <s v="ZBTO"/>
    <n v="9519320793"/>
    <n v="2"/>
    <s v="9519320793-2"/>
    <x v="2"/>
    <s v="Released"/>
    <x v="2"/>
    <m/>
    <m/>
    <m/>
    <m/>
    <m/>
    <m/>
    <m/>
    <m/>
    <x v="2"/>
    <x v="4"/>
    <m/>
    <n v="1000"/>
    <s v="Jharkhand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895201-22"/>
    <x v="0"/>
    <s v="Released"/>
    <x v="0"/>
    <m/>
    <m/>
    <m/>
    <m/>
    <m/>
    <m/>
    <m/>
    <m/>
    <x v="0"/>
    <x v="3"/>
    <m/>
    <s v=""/>
    <m/>
    <m/>
    <m/>
    <m/>
    <s v="Pilkhuwa Depot"/>
    <n v="1851145"/>
    <s v="GP SHEET SOFT-TATXGP-GK09-0.5X1220"/>
    <s v="B11"/>
    <s v="TATXGP"/>
    <s v="GK09"/>
    <n v="0.5"/>
    <n v="1220"/>
    <m/>
    <m/>
    <m/>
    <m/>
    <m/>
    <m/>
    <m/>
    <m/>
    <m/>
    <m/>
    <n v="3.48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07771-14"/>
    <x v="0"/>
    <s v="Released"/>
    <x v="0"/>
    <m/>
    <m/>
    <m/>
    <m/>
    <m/>
    <m/>
    <m/>
    <m/>
    <x v="2"/>
    <x v="11"/>
    <m/>
    <n v="1000"/>
    <m/>
    <m/>
    <m/>
    <m/>
    <s v="Pilkhuwa Depot"/>
    <n v="3865176"/>
    <s v="GL COIL HARD  Y550GL HGL6 0.900X1250"/>
    <s v="B04"/>
    <s v="Y550GL"/>
    <s v="HGL6"/>
    <n v="0.9"/>
    <n v="1250"/>
    <m/>
    <m/>
    <m/>
    <m/>
    <m/>
    <m/>
    <m/>
    <m/>
    <m/>
    <m/>
    <n v="2.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21211-5"/>
    <x v="0"/>
    <s v="Released"/>
    <x v="0"/>
    <m/>
    <m/>
    <m/>
    <m/>
    <m/>
    <m/>
    <m/>
    <m/>
    <x v="2"/>
    <x v="9"/>
    <m/>
    <n v="1000"/>
    <m/>
    <m/>
    <m/>
    <m/>
    <s v="Pilkhuwa Depot"/>
    <n v="4133191"/>
    <s v="GL COIL SKINPASS Y300GL SGL2 0.47X1220"/>
    <s v=""/>
    <s v=""/>
    <s v=""/>
    <n v="0.47"/>
    <n v="1220"/>
    <m/>
    <m/>
    <m/>
    <m/>
    <m/>
    <m/>
    <m/>
    <m/>
    <m/>
    <m/>
    <n v="9.72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29536-9"/>
    <x v="0"/>
    <s v="Released"/>
    <x v="0"/>
    <m/>
    <m/>
    <m/>
    <m/>
    <m/>
    <m/>
    <m/>
    <m/>
    <x v="2"/>
    <x v="11"/>
    <m/>
    <n v="1000"/>
    <m/>
    <m/>
    <m/>
    <m/>
    <s v="Pilkhuwa Depot"/>
    <n v="3865176"/>
    <s v="GL COIL HARD  Y550GL HGL6 0.900X1250"/>
    <s v="B04"/>
    <s v="Y550GL"/>
    <s v="HGL6"/>
    <n v="0.9"/>
    <n v="1250"/>
    <m/>
    <m/>
    <m/>
    <m/>
    <m/>
    <m/>
    <m/>
    <m/>
    <m/>
    <m/>
    <n v="2.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60938878-1"/>
    <x v="0"/>
    <s v="Released"/>
    <x v="0"/>
    <m/>
    <m/>
    <m/>
    <m/>
    <m/>
    <m/>
    <m/>
    <m/>
    <x v="1"/>
    <x v="1"/>
    <m/>
    <s v=""/>
    <m/>
    <m/>
    <m/>
    <m/>
    <s v="GANNAVARAM STOCKYARD"/>
    <n v="2420521"/>
    <s v="CRCA COIL TATXXD AH03 1.200X1250"/>
    <s v="C01"/>
    <s v="TATXXD"/>
    <s v="AH03"/>
    <n v="1.2"/>
    <n v="1250"/>
    <m/>
    <m/>
    <m/>
    <m/>
    <m/>
    <m/>
    <m/>
    <m/>
    <m/>
    <m/>
    <n v="24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39640-12"/>
    <x v="0"/>
    <s v="Released"/>
    <x v="0"/>
    <m/>
    <m/>
    <m/>
    <m/>
    <m/>
    <m/>
    <m/>
    <m/>
    <x v="0"/>
    <x v="2"/>
    <m/>
    <s v=""/>
    <m/>
    <m/>
    <m/>
    <m/>
    <s v="Pilkhuwa Depot"/>
    <n v="3953695"/>
    <s v="GP COIL TATXGP GP2T 0.300X1350"/>
    <s v="C05"/>
    <s v="TATXGP"/>
    <s v="GP2T"/>
    <n v="0.3"/>
    <n v="1350"/>
    <m/>
    <m/>
    <m/>
    <m/>
    <m/>
    <m/>
    <m/>
    <m/>
    <m/>
    <m/>
    <n v="11.7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41405-2"/>
    <x v="0"/>
    <s v="Released"/>
    <x v="0"/>
    <m/>
    <m/>
    <m/>
    <m/>
    <m/>
    <m/>
    <m/>
    <m/>
    <x v="0"/>
    <x v="12"/>
    <m/>
    <s v=""/>
    <m/>
    <m/>
    <m/>
    <m/>
    <s v="SANFAB ROLLFORMS PRIVATE LTD"/>
    <n v="3708868"/>
    <s v="GP COIL TATGPH GP02 0.500X1350"/>
    <s v="C05"/>
    <s v="TATGPH"/>
    <s v="GP02"/>
    <n v="0.5"/>
    <n v="1350"/>
    <m/>
    <m/>
    <m/>
    <m/>
    <m/>
    <m/>
    <m/>
    <m/>
    <m/>
    <m/>
    <n v="9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60942015-2"/>
    <x v="0"/>
    <s v="Released"/>
    <x v="0"/>
    <m/>
    <m/>
    <m/>
    <m/>
    <m/>
    <m/>
    <m/>
    <m/>
    <x v="1"/>
    <x v="13"/>
    <m/>
    <s v=""/>
    <m/>
    <m/>
    <m/>
    <m/>
    <s v="GANNAVARAM STOCKYARD"/>
    <n v="4005007"/>
    <s v="CR COIL TATXXD BT04 0.450X1020"/>
    <s v="C01"/>
    <s v="TATXXD"/>
    <s v="BT04"/>
    <n v="0.45"/>
    <n v="1020"/>
    <m/>
    <m/>
    <m/>
    <m/>
    <m/>
    <m/>
    <m/>
    <m/>
    <m/>
    <m/>
    <n v="6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1"/>
    <x v="0"/>
    <s v="Released"/>
    <x v="0"/>
    <m/>
    <m/>
    <m/>
    <m/>
    <m/>
    <m/>
    <m/>
    <m/>
    <x v="0"/>
    <x v="2"/>
    <m/>
    <s v=""/>
    <m/>
    <m/>
    <m/>
    <m/>
    <s v="Pilkhuwa Depot"/>
    <n v="4115132"/>
    <s v="GP COIL TATGPH GP02 0.400X1015"/>
    <s v=""/>
    <s v=""/>
    <s v=""/>
    <n v="0.4"/>
    <n v="1015"/>
    <m/>
    <m/>
    <m/>
    <m/>
    <m/>
    <m/>
    <m/>
    <m/>
    <m/>
    <m/>
    <n v="7.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17"/>
    <x v="0"/>
    <s v="Released"/>
    <x v="0"/>
    <m/>
    <m/>
    <m/>
    <m/>
    <m/>
    <m/>
    <m/>
    <m/>
    <x v="2"/>
    <x v="9"/>
    <m/>
    <n v="1000"/>
    <m/>
    <m/>
    <m/>
    <m/>
    <s v="Pilkhuwa Depot"/>
    <n v="2258434"/>
    <s v="GL COIL HARD  Y550GL H7GL 0.47X1220"/>
    <s v="B04"/>
    <s v="Y550GL"/>
    <s v="H7GL"/>
    <n v="0.47"/>
    <n v="1220"/>
    <m/>
    <m/>
    <m/>
    <m/>
    <m/>
    <m/>
    <m/>
    <m/>
    <m/>
    <m/>
    <n v="5.17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2"/>
    <x v="0"/>
    <s v="Released"/>
    <x v="0"/>
    <m/>
    <m/>
    <m/>
    <m/>
    <m/>
    <m/>
    <m/>
    <m/>
    <x v="0"/>
    <x v="0"/>
    <m/>
    <s v=""/>
    <m/>
    <m/>
    <m/>
    <m/>
    <s v="Pilkhuwa Depot"/>
    <n v="1142893"/>
    <s v="GP COIL SOFT-TATXGP-GLK1-0.35X900"/>
    <s v="C02"/>
    <s v="TATXGP"/>
    <s v="GLK1"/>
    <n v="0.35"/>
    <n v="900"/>
    <m/>
    <m/>
    <m/>
    <m/>
    <m/>
    <m/>
    <m/>
    <m/>
    <m/>
    <m/>
    <n v="2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23"/>
    <x v="0"/>
    <s v="Released"/>
    <x v="0"/>
    <m/>
    <m/>
    <m/>
    <m/>
    <m/>
    <m/>
    <m/>
    <m/>
    <x v="0"/>
    <x v="3"/>
    <m/>
    <s v=""/>
    <m/>
    <m/>
    <m/>
    <m/>
    <s v="Pilkhuwa Depot"/>
    <n v="3230681"/>
    <s v="GP COIL TATXGP GLR1 0.420X1220"/>
    <s v="C02"/>
    <s v="TATXGP"/>
    <s v="GLR1"/>
    <n v="0.42"/>
    <n v="1220"/>
    <m/>
    <m/>
    <m/>
    <m/>
    <m/>
    <m/>
    <m/>
    <m/>
    <m/>
    <m/>
    <n v="6.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29"/>
    <x v="0"/>
    <s v="Released"/>
    <x v="0"/>
    <m/>
    <m/>
    <m/>
    <m/>
    <m/>
    <m/>
    <m/>
    <m/>
    <x v="2"/>
    <x v="11"/>
    <m/>
    <n v="1000"/>
    <m/>
    <m/>
    <m/>
    <m/>
    <s v="Pilkhuwa Depot"/>
    <n v="3886090"/>
    <s v="GL COIL HARD  Y550GL GL6H 0.900X1250"/>
    <s v="B04"/>
    <s v="Y550GL"/>
    <s v="GL6H"/>
    <n v="0.9"/>
    <n v="1250"/>
    <m/>
    <m/>
    <m/>
    <m/>
    <m/>
    <m/>
    <m/>
    <m/>
    <m/>
    <m/>
    <n v="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3"/>
    <x v="0"/>
    <s v="Released"/>
    <x v="0"/>
    <m/>
    <m/>
    <m/>
    <m/>
    <m/>
    <m/>
    <m/>
    <m/>
    <x v="0"/>
    <x v="3"/>
    <m/>
    <s v=""/>
    <m/>
    <m/>
    <m/>
    <m/>
    <s v="Pilkhuwa Depot"/>
    <n v="1300228"/>
    <s v="GP COIL SOFT-TATXGP-GLK1-0.5X1220"/>
    <s v="C02"/>
    <s v="TATXGP"/>
    <s v="GLK1"/>
    <n v="0.5"/>
    <n v="1220"/>
    <m/>
    <m/>
    <m/>
    <m/>
    <m/>
    <m/>
    <m/>
    <m/>
    <m/>
    <m/>
    <n v="3.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35"/>
    <x v="0"/>
    <s v="Released"/>
    <x v="0"/>
    <m/>
    <m/>
    <m/>
    <m/>
    <m/>
    <m/>
    <m/>
    <m/>
    <x v="2"/>
    <x v="11"/>
    <m/>
    <n v="1000"/>
    <m/>
    <m/>
    <m/>
    <m/>
    <s v="Pilkhuwa Depot"/>
    <n v="3916676"/>
    <s v="GL COIL HARD  Y550GL HGL7 0.850X1250"/>
    <s v="B04"/>
    <s v="Y550GL"/>
    <s v="HGL7"/>
    <n v="0.85"/>
    <n v="1250"/>
    <m/>
    <m/>
    <m/>
    <m/>
    <m/>
    <m/>
    <m/>
    <m/>
    <m/>
    <m/>
    <n v="13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39"/>
    <x v="0"/>
    <s v="Released"/>
    <x v="0"/>
    <m/>
    <m/>
    <m/>
    <m/>
    <m/>
    <m/>
    <m/>
    <m/>
    <x v="2"/>
    <x v="9"/>
    <m/>
    <n v="1000"/>
    <m/>
    <m/>
    <m/>
    <m/>
    <s v="Pilkhuwa Depot"/>
    <n v="3988091"/>
    <s v="GL COIL HARD  Y550GL H7GL 0.440X1240"/>
    <s v="B04"/>
    <s v="Y550GL"/>
    <s v="H7GL"/>
    <n v="0.44"/>
    <n v="1240"/>
    <m/>
    <m/>
    <m/>
    <m/>
    <m/>
    <m/>
    <m/>
    <m/>
    <m/>
    <m/>
    <n v="14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41"/>
    <x v="0"/>
    <s v="Released"/>
    <x v="0"/>
    <m/>
    <m/>
    <m/>
    <m/>
    <m/>
    <m/>
    <m/>
    <m/>
    <x v="2"/>
    <x v="11"/>
    <m/>
    <n v="1000"/>
    <m/>
    <m/>
    <m/>
    <m/>
    <s v="Pilkhuwa Depot"/>
    <n v="4007669"/>
    <s v="GL COIL HARD  Y550GL H0GL 0.900X1200"/>
    <s v="B04"/>
    <s v="Y550GL"/>
    <s v="H0GL"/>
    <n v="0.9"/>
    <n v="1200"/>
    <m/>
    <m/>
    <m/>
    <m/>
    <m/>
    <m/>
    <m/>
    <m/>
    <m/>
    <m/>
    <n v="27.08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42"/>
    <x v="0"/>
    <s v="Released"/>
    <x v="0"/>
    <m/>
    <m/>
    <m/>
    <m/>
    <m/>
    <m/>
    <m/>
    <m/>
    <x v="2"/>
    <x v="11"/>
    <m/>
    <n v="1000"/>
    <m/>
    <m/>
    <m/>
    <m/>
    <s v="Pilkhuwa Depot"/>
    <n v="4119962"/>
    <s v="GL COIL HARD  Y550GL GL6H 0.940X1160"/>
    <s v=""/>
    <s v=""/>
    <s v=""/>
    <n v="0.94"/>
    <n v="1160"/>
    <m/>
    <m/>
    <m/>
    <m/>
    <m/>
    <m/>
    <m/>
    <m/>
    <m/>
    <m/>
    <n v="8.95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46"/>
    <x v="0"/>
    <s v="Released"/>
    <x v="0"/>
    <m/>
    <m/>
    <m/>
    <m/>
    <m/>
    <m/>
    <m/>
    <m/>
    <x v="2"/>
    <x v="11"/>
    <m/>
    <n v="1000"/>
    <m/>
    <m/>
    <m/>
    <m/>
    <s v="Pilkhuwa Depot"/>
    <n v="4112281"/>
    <s v="GL COIL HARD  Y550GL HGL7 0.800X1040"/>
    <s v="B04"/>
    <s v="Y550GL"/>
    <s v="HGL7"/>
    <n v="0.8"/>
    <n v="1040"/>
    <m/>
    <m/>
    <m/>
    <m/>
    <m/>
    <m/>
    <m/>
    <m/>
    <m/>
    <m/>
    <n v="9.53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5"/>
    <x v="0"/>
    <s v="Released"/>
    <x v="0"/>
    <m/>
    <m/>
    <m/>
    <m/>
    <m/>
    <m/>
    <m/>
    <m/>
    <x v="0"/>
    <x v="0"/>
    <m/>
    <s v=""/>
    <m/>
    <m/>
    <m/>
    <m/>
    <s v="Pilkhuwa Depot"/>
    <n v="4115177"/>
    <s v="GP COIL SOFT-TATXGP-GK09-0.6X1000"/>
    <s v=""/>
    <s v=""/>
    <s v=""/>
    <n v="0.6"/>
    <n v="1000"/>
    <m/>
    <m/>
    <m/>
    <m/>
    <m/>
    <m/>
    <m/>
    <m/>
    <m/>
    <m/>
    <n v="7.974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7"/>
    <x v="0"/>
    <s v="Released"/>
    <x v="0"/>
    <m/>
    <m/>
    <m/>
    <m/>
    <m/>
    <m/>
    <m/>
    <m/>
    <x v="0"/>
    <x v="3"/>
    <m/>
    <s v=""/>
    <m/>
    <m/>
    <m/>
    <m/>
    <s v="Pilkhuwa Depot"/>
    <n v="1852260"/>
    <s v="GP COIL SOFT-TSBXGP-T1GP-0.5X1220"/>
    <s v="C02"/>
    <s v="TSBXGP"/>
    <s v="T1GP"/>
    <n v="0.5"/>
    <n v="1220"/>
    <m/>
    <m/>
    <m/>
    <m/>
    <m/>
    <m/>
    <m/>
    <m/>
    <m/>
    <m/>
    <n v="3.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0950901-8"/>
    <x v="0"/>
    <s v="Released"/>
    <x v="0"/>
    <m/>
    <m/>
    <m/>
    <m/>
    <m/>
    <m/>
    <m/>
    <m/>
    <x v="0"/>
    <x v="0"/>
    <m/>
    <s v=""/>
    <m/>
    <m/>
    <m/>
    <m/>
    <s v="Pilkhuwa Depot"/>
    <n v="1142894"/>
    <s v="GP COIL TATXGP GLK1 0.400X900"/>
    <s v="C02"/>
    <s v="TATXGP"/>
    <s v="GLK1"/>
    <n v="0.4"/>
    <n v="900"/>
    <m/>
    <m/>
    <m/>
    <m/>
    <m/>
    <m/>
    <m/>
    <m/>
    <m/>
    <m/>
    <n v="3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60951417-1"/>
    <x v="0"/>
    <s v="Released"/>
    <x v="0"/>
    <m/>
    <m/>
    <m/>
    <m/>
    <m/>
    <m/>
    <m/>
    <m/>
    <x v="1"/>
    <x v="13"/>
    <m/>
    <s v=""/>
    <m/>
    <m/>
    <m/>
    <m/>
    <s v="Pilkhuwa Depot"/>
    <n v="2164800"/>
    <s v="CRCA COIL TATXXD BT02 0.970X913"/>
    <s v="C01"/>
    <s v="TATXXD"/>
    <s v="BT02"/>
    <n v="0.97"/>
    <n v="913"/>
    <m/>
    <m/>
    <m/>
    <m/>
    <m/>
    <m/>
    <m/>
    <m/>
    <m/>
    <m/>
    <n v="23.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60951973-1"/>
    <x v="0"/>
    <s v="Released"/>
    <x v="0"/>
    <m/>
    <m/>
    <m/>
    <m/>
    <m/>
    <m/>
    <m/>
    <m/>
    <x v="1"/>
    <x v="7"/>
    <m/>
    <s v=""/>
    <m/>
    <m/>
    <m/>
    <m/>
    <s v="GANNAVARAM STOCKYARD"/>
    <n v="2334995"/>
    <s v="CRCA COIL TATXXD AU03 1.500X1250"/>
    <s v="C01"/>
    <s v="TATXXD"/>
    <s v="AU03"/>
    <n v="1.5"/>
    <n v="1250"/>
    <m/>
    <m/>
    <m/>
    <m/>
    <m/>
    <m/>
    <m/>
    <m/>
    <m/>
    <m/>
    <n v="23.48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60951973-2"/>
    <x v="0"/>
    <s v="Released"/>
    <x v="0"/>
    <m/>
    <m/>
    <m/>
    <m/>
    <m/>
    <m/>
    <m/>
    <m/>
    <x v="1"/>
    <x v="7"/>
    <m/>
    <s v=""/>
    <m/>
    <m/>
    <m/>
    <m/>
    <s v="GANNAVARAM STOCKYARD"/>
    <n v="2155233"/>
    <s v="CRCA COIL TATXXD AU03 2.5X1250"/>
    <s v="C01"/>
    <s v="TATXXD"/>
    <s v="AU03"/>
    <n v="2.5"/>
    <n v="1250"/>
    <m/>
    <m/>
    <m/>
    <m/>
    <m/>
    <m/>
    <m/>
    <m/>
    <m/>
    <m/>
    <n v="9.755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621282475-1"/>
    <x v="0"/>
    <s v="Released"/>
    <x v="0"/>
    <m/>
    <m/>
    <m/>
    <m/>
    <m/>
    <m/>
    <m/>
    <m/>
    <x v="2"/>
    <x v="9"/>
    <m/>
    <n v="1000"/>
    <m/>
    <m/>
    <m/>
    <m/>
    <s v=""/>
    <n v="2427835"/>
    <s v="GL COIL HARD  Y550GL H7GL 0.350X1245"/>
    <s v="B04"/>
    <s v="Y550GL"/>
    <s v="H7GL"/>
    <n v="0.35"/>
    <n v="1245"/>
    <m/>
    <m/>
    <m/>
    <m/>
    <m/>
    <m/>
    <m/>
    <m/>
    <m/>
    <m/>
    <n v="9.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621294168-1"/>
    <x v="0"/>
    <s v="Released"/>
    <x v="0"/>
    <m/>
    <m/>
    <m/>
    <m/>
    <m/>
    <m/>
    <m/>
    <m/>
    <x v="1"/>
    <x v="13"/>
    <m/>
    <s v=""/>
    <m/>
    <m/>
    <m/>
    <m/>
    <s v=""/>
    <n v="2299154"/>
    <s v="CRCA COIL TATXXD BT02 0.800X920"/>
    <s v="C01"/>
    <s v="TATXXD"/>
    <s v="BT02"/>
    <n v="0.8"/>
    <n v="920"/>
    <m/>
    <m/>
    <m/>
    <m/>
    <m/>
    <m/>
    <m/>
    <m/>
    <m/>
    <m/>
    <n v="0.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7079217-15"/>
    <x v="0"/>
    <s v="Released"/>
    <x v="0"/>
    <m/>
    <m/>
    <m/>
    <m/>
    <m/>
    <m/>
    <m/>
    <m/>
    <x v="3"/>
    <x v="4"/>
    <m/>
    <n v="1000"/>
    <m/>
    <m/>
    <m/>
    <m/>
    <s v="TATA BLUESCOPE STEEL PVT LTD"/>
    <n v="3242536"/>
    <s v="PPGL PROF Y550PL PLH1 0.430X1010X6100"/>
    <s v="B20"/>
    <s v="Y550PL"/>
    <s v="PLH1"/>
    <n v="0.43"/>
    <n v="1010"/>
    <m/>
    <m/>
    <m/>
    <m/>
    <m/>
    <m/>
    <m/>
    <m/>
    <m/>
    <m/>
    <n v="1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7427639-3"/>
    <x v="0"/>
    <s v="Released"/>
    <x v="0"/>
    <m/>
    <m/>
    <m/>
    <m/>
    <m/>
    <m/>
    <m/>
    <m/>
    <x v="0"/>
    <x v="0"/>
    <m/>
    <n v="2000"/>
    <m/>
    <m/>
    <m/>
    <m/>
    <s v="Shree Bajrang Steel Udyog"/>
    <n v="1854424"/>
    <s v="GP COIL SOFT-TATXGP-GK09-0.6X900"/>
    <s v="C02"/>
    <s v="TATXGP"/>
    <s v="GK09"/>
    <n v="0.6"/>
    <n v="900"/>
    <m/>
    <m/>
    <m/>
    <m/>
    <m/>
    <m/>
    <m/>
    <m/>
    <m/>
    <m/>
    <n v="4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7771144-8"/>
    <x v="0"/>
    <s v="Released"/>
    <x v="0"/>
    <m/>
    <m/>
    <m/>
    <m/>
    <m/>
    <m/>
    <m/>
    <m/>
    <x v="1"/>
    <x v="1"/>
    <m/>
    <n v="2000"/>
    <m/>
    <m/>
    <m/>
    <m/>
    <s v="PSPL STEEL PROCESSORS PRIVATE"/>
    <n v="3533338"/>
    <s v="CRCA SHEET TATCRC SR16 0.400X1000X2000"/>
    <s v="C06"/>
    <s v="TATCRC"/>
    <s v="SR16"/>
    <n v="0.4"/>
    <n v="1000"/>
    <m/>
    <m/>
    <m/>
    <m/>
    <m/>
    <m/>
    <m/>
    <m/>
    <m/>
    <m/>
    <n v="2.84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7928529-1"/>
    <x v="0"/>
    <s v="Released"/>
    <x v="0"/>
    <m/>
    <m/>
    <m/>
    <m/>
    <m/>
    <m/>
    <m/>
    <m/>
    <x v="1"/>
    <x v="1"/>
    <m/>
    <n v="2000"/>
    <m/>
    <m/>
    <m/>
    <m/>
    <s v="PSPL STEEL PROCESSORS PRIVATE"/>
    <n v="3240765"/>
    <s v="CRCA SHEET TSBCRC SR15 0.500X1250X2500"/>
    <s v="C06"/>
    <s v="TSBCRC"/>
    <s v="SR15"/>
    <n v="0.5"/>
    <n v="1250"/>
    <m/>
    <m/>
    <m/>
    <m/>
    <m/>
    <m/>
    <m/>
    <m/>
    <m/>
    <m/>
    <n v="5.76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188607-1"/>
    <x v="0"/>
    <s v="Released"/>
    <x v="0"/>
    <m/>
    <m/>
    <m/>
    <m/>
    <m/>
    <m/>
    <m/>
    <m/>
    <x v="1"/>
    <x v="1"/>
    <m/>
    <n v="2000"/>
    <m/>
    <m/>
    <m/>
    <m/>
    <s v="ROHIT &amp; COMPANY"/>
    <n v="3870145"/>
    <s v="CRCA SHEET TATCRC SR16 0.400X1250X1980"/>
    <s v="C06"/>
    <s v="TATCRC"/>
    <s v="SR16"/>
    <n v="0.4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197222-2"/>
    <x v="0"/>
    <s v="Released"/>
    <x v="0"/>
    <m/>
    <m/>
    <m/>
    <m/>
    <m/>
    <m/>
    <m/>
    <m/>
    <x v="1"/>
    <x v="1"/>
    <m/>
    <n v="2000"/>
    <m/>
    <m/>
    <m/>
    <m/>
    <s v="S K M STEELS LIMITED"/>
    <n v="3240765"/>
    <s v="CRCA SHEET TSBCRC SR15 0.500X1250X2500"/>
    <s v="C06"/>
    <s v="TSBCRC"/>
    <s v="SR15"/>
    <n v="0.5"/>
    <n v="1250"/>
    <m/>
    <m/>
    <m/>
    <m/>
    <m/>
    <m/>
    <m/>
    <m/>
    <m/>
    <m/>
    <n v="2.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294311-1"/>
    <x v="0"/>
    <s v="Released"/>
    <x v="0"/>
    <m/>
    <m/>
    <m/>
    <m/>
    <m/>
    <m/>
    <m/>
    <m/>
    <x v="2"/>
    <x v="11"/>
    <m/>
    <n v="1000"/>
    <m/>
    <m/>
    <m/>
    <m/>
    <s v="PURSHOTAM PROFILES PRIVATE LIM"/>
    <n v="3865176"/>
    <s v="GL COIL HARD  Y550GL HGL6 0.900X1250"/>
    <s v="B04"/>
    <s v="Y550GL"/>
    <s v="HGL6"/>
    <n v="0.9"/>
    <n v="1250"/>
    <m/>
    <m/>
    <m/>
    <m/>
    <m/>
    <m/>
    <m/>
    <m/>
    <m/>
    <m/>
    <n v="6.20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8295812-2"/>
    <x v="0"/>
    <s v="Released"/>
    <x v="0"/>
    <m/>
    <m/>
    <m/>
    <m/>
    <m/>
    <m/>
    <m/>
    <m/>
    <x v="3"/>
    <x v="4"/>
    <m/>
    <n v="1000"/>
    <m/>
    <m/>
    <m/>
    <m/>
    <s v="TATA BLUESCOPE STEEL PRIVATE L"/>
    <n v="1633706"/>
    <s v="PPGL C Y550 HPL3 0.42BMT(0.50TPT)X1220"/>
    <s v="B18"/>
    <s v="Y550PL"/>
    <s v="HPL3"/>
    <n v="0.42"/>
    <n v="1220"/>
    <m/>
    <m/>
    <m/>
    <m/>
    <m/>
    <m/>
    <m/>
    <m/>
    <m/>
    <m/>
    <n v="3.31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F"/>
    <m/>
    <m/>
    <s v="9518341433-2"/>
    <x v="0"/>
    <s v="Released"/>
    <x v="0"/>
    <m/>
    <m/>
    <m/>
    <m/>
    <m/>
    <m/>
    <m/>
    <m/>
    <x v="0"/>
    <x v="0"/>
    <m/>
    <n v="2000"/>
    <m/>
    <m/>
    <m/>
    <m/>
    <s v="TATA CENTRE"/>
    <n v="1854424"/>
    <s v="GP COIL SOFT-TATXGP-GK09-0.6X900"/>
    <s v="C02"/>
    <s v="TATXGP"/>
    <s v="GK09"/>
    <n v="0.6"/>
    <n v="900"/>
    <m/>
    <m/>
    <m/>
    <m/>
    <m/>
    <m/>
    <m/>
    <m/>
    <m/>
    <m/>
    <n v="9.53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400614-9"/>
    <x v="0"/>
    <s v="Released"/>
    <x v="0"/>
    <m/>
    <m/>
    <m/>
    <m/>
    <m/>
    <m/>
    <m/>
    <m/>
    <x v="1"/>
    <x v="1"/>
    <m/>
    <n v="2000"/>
    <m/>
    <m/>
    <m/>
    <m/>
    <s v="BESTEEL KUMMENCHERY,"/>
    <n v="3239538"/>
    <s v="CRCA SHEET TATCRC SR16 0.350X1000X1910"/>
    <s v="C06"/>
    <s v="TATCRC"/>
    <s v="SR16"/>
    <n v="0.35"/>
    <n v="1000"/>
    <m/>
    <m/>
    <m/>
    <m/>
    <m/>
    <m/>
    <m/>
    <m/>
    <m/>
    <m/>
    <n v="3.0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493528-7"/>
    <x v="0"/>
    <s v="Released"/>
    <x v="0"/>
    <m/>
    <m/>
    <m/>
    <m/>
    <m/>
    <m/>
    <m/>
    <m/>
    <x v="0"/>
    <x v="0"/>
    <m/>
    <n v="2000"/>
    <m/>
    <m/>
    <m/>
    <m/>
    <s v="JAIN STEEL DISTRIBUTORS"/>
    <n v="3661684"/>
    <s v="GP COIL TATXGP GK09 0.630X1000"/>
    <s v="C02"/>
    <s v="TATXGP"/>
    <s v="GK09"/>
    <n v="0.63"/>
    <n v="1000"/>
    <m/>
    <m/>
    <m/>
    <m/>
    <m/>
    <m/>
    <m/>
    <m/>
    <m/>
    <m/>
    <n v="4.934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519364-1"/>
    <x v="0"/>
    <s v="Released"/>
    <x v="0"/>
    <m/>
    <m/>
    <m/>
    <m/>
    <m/>
    <m/>
    <m/>
    <m/>
    <x v="2"/>
    <x v="11"/>
    <m/>
    <n v="1000"/>
    <m/>
    <m/>
    <m/>
    <m/>
    <s v="R.K .Metal Roofings Private Li"/>
    <n v="3884496"/>
    <s v="GL COIL HARD  Y550GL HGL6 0.900X1220"/>
    <s v="B04"/>
    <s v="Y550GL"/>
    <s v="HGL6"/>
    <n v="0.9"/>
    <n v="1220"/>
    <m/>
    <m/>
    <m/>
    <m/>
    <m/>
    <m/>
    <m/>
    <m/>
    <m/>
    <m/>
    <n v="10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8522829-1"/>
    <x v="0"/>
    <s v="Released"/>
    <x v="0"/>
    <m/>
    <m/>
    <m/>
    <m/>
    <m/>
    <m/>
    <m/>
    <m/>
    <x v="1"/>
    <x v="1"/>
    <m/>
    <n v="2000"/>
    <m/>
    <m/>
    <m/>
    <m/>
    <s v="R. S. BOKARO METAL (P) LTD."/>
    <n v="2427614"/>
    <s v="CRCA SHEET TATCRC SR16 0.350X900X2500"/>
    <s v="C06"/>
    <s v="TATCRC"/>
    <s v="SR16"/>
    <n v="0.35"/>
    <n v="900"/>
    <m/>
    <m/>
    <m/>
    <m/>
    <m/>
    <m/>
    <m/>
    <m/>
    <m/>
    <m/>
    <n v="1.7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8525587-1"/>
    <x v="0"/>
    <s v="Released"/>
    <x v="0"/>
    <m/>
    <m/>
    <m/>
    <m/>
    <m/>
    <m/>
    <m/>
    <m/>
    <x v="1"/>
    <x v="1"/>
    <m/>
    <n v="2000"/>
    <m/>
    <m/>
    <m/>
    <m/>
    <s v="PASA ASSOCIATES PRIVATE LIMITE"/>
    <n v="3240793"/>
    <s v="CRCA SHEET TSBCRC SR15 0.700X1250X2500"/>
    <s v="C06"/>
    <s v="TSBCRC"/>
    <s v="SR15"/>
    <n v="0.7"/>
    <n v="1250"/>
    <m/>
    <m/>
    <m/>
    <m/>
    <m/>
    <m/>
    <m/>
    <m/>
    <m/>
    <m/>
    <n v="8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531619-1"/>
    <x v="0"/>
    <s v="Released"/>
    <x v="0"/>
    <m/>
    <m/>
    <m/>
    <m/>
    <m/>
    <m/>
    <m/>
    <m/>
    <x v="2"/>
    <x v="11"/>
    <m/>
    <n v="1000"/>
    <m/>
    <m/>
    <m/>
    <m/>
    <s v="Metalkraft Limited"/>
    <n v="3951358"/>
    <s v="GL COIL HARD  Y550GL GL6H 0.900X1050"/>
    <s v="B04"/>
    <s v="Y550GL"/>
    <s v="GL6H"/>
    <n v="0.9"/>
    <n v="1050"/>
    <m/>
    <m/>
    <m/>
    <m/>
    <m/>
    <m/>
    <m/>
    <m/>
    <m/>
    <m/>
    <n v="21.16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531619-3"/>
    <x v="0"/>
    <s v="Released"/>
    <x v="0"/>
    <m/>
    <m/>
    <m/>
    <m/>
    <m/>
    <m/>
    <m/>
    <m/>
    <x v="2"/>
    <x v="11"/>
    <m/>
    <n v="1000"/>
    <m/>
    <m/>
    <m/>
    <m/>
    <s v="Metalkraft Limited"/>
    <n v="3951358"/>
    <s v="GL COIL HARD  Y550GL GL6H 0.900X1050"/>
    <s v="B04"/>
    <s v="Y550GL"/>
    <s v="GL6H"/>
    <n v="0.9"/>
    <n v="1050"/>
    <m/>
    <m/>
    <m/>
    <m/>
    <m/>
    <m/>
    <m/>
    <m/>
    <m/>
    <m/>
    <n v="32.4299999999999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613349-1"/>
    <x v="0"/>
    <s v="Released"/>
    <x v="0"/>
    <m/>
    <m/>
    <m/>
    <m/>
    <m/>
    <m/>
    <m/>
    <m/>
    <x v="1"/>
    <x v="1"/>
    <m/>
    <n v="2000"/>
    <m/>
    <m/>
    <m/>
    <m/>
    <s v="BHARTIA  DISTRIBUTORS PVT. LTD"/>
    <n v="3240785"/>
    <s v="CRCA SHEET TSBCRC SR15 0.600X1250X2500"/>
    <s v="C06"/>
    <s v="TSBCRC"/>
    <s v="SR15"/>
    <n v="0.6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8620199-1"/>
    <x v="0"/>
    <s v="Released"/>
    <x v="0"/>
    <m/>
    <m/>
    <m/>
    <m/>
    <m/>
    <m/>
    <m/>
    <m/>
    <x v="1"/>
    <x v="7"/>
    <m/>
    <n v="2000"/>
    <m/>
    <m/>
    <m/>
    <m/>
    <s v="GOVINDARAJA MUDALIAR SONS PVT"/>
    <n v="1206324"/>
    <s v="CRCA SHEET TATXXD AU03 0.750X1250X2500"/>
    <s v="C06"/>
    <s v="TATXXD"/>
    <s v="AU03"/>
    <n v="0.75"/>
    <n v="1250"/>
    <m/>
    <m/>
    <m/>
    <m/>
    <m/>
    <m/>
    <m/>
    <m/>
    <m/>
    <m/>
    <n v="2.90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647736-1"/>
    <x v="0"/>
    <s v="Released"/>
    <x v="0"/>
    <m/>
    <m/>
    <m/>
    <m/>
    <m/>
    <m/>
    <m/>
    <m/>
    <x v="0"/>
    <x v="12"/>
    <m/>
    <n v="2000"/>
    <m/>
    <m/>
    <m/>
    <m/>
    <s v="S C SHETTAR &amp; SONS PRIVATE LIM"/>
    <n v="3708868"/>
    <s v="GP COIL TATGPH GP02 0.500X1350"/>
    <s v="C05"/>
    <s v="TATGPH"/>
    <s v="GP02"/>
    <n v="0.5"/>
    <n v="1350"/>
    <m/>
    <m/>
    <m/>
    <m/>
    <m/>
    <m/>
    <m/>
    <m/>
    <m/>
    <m/>
    <n v="11.82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9518660606-2"/>
    <x v="0"/>
    <s v="Released"/>
    <x v="0"/>
    <m/>
    <m/>
    <m/>
    <m/>
    <m/>
    <m/>
    <m/>
    <m/>
    <x v="4"/>
    <x v="16"/>
    <m/>
    <s v=""/>
    <m/>
    <m/>
    <m/>
    <m/>
    <s v=""/>
    <n v="1309820"/>
    <s v="HR COILS-PO IS 1079-HR2 3.20X1250"/>
    <n v="768"/>
    <s v="THA058"/>
    <s v="HA58"/>
    <n v="3.2"/>
    <n v="1250"/>
    <m/>
    <m/>
    <m/>
    <m/>
    <m/>
    <m/>
    <m/>
    <m/>
    <m/>
    <m/>
    <n v="44.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710315-1"/>
    <x v="0"/>
    <s v="Released"/>
    <x v="0"/>
    <m/>
    <m/>
    <m/>
    <m/>
    <m/>
    <m/>
    <m/>
    <m/>
    <x v="0"/>
    <x v="12"/>
    <m/>
    <n v="2000"/>
    <m/>
    <m/>
    <m/>
    <m/>
    <s v="S C SHETTAR &amp; SONS PRIVATE LIM"/>
    <n v="3708868"/>
    <s v="GP COIL TATGPH GP02 0.500X1350"/>
    <s v="C05"/>
    <s v="TATGPH"/>
    <s v="GP02"/>
    <n v="0.5"/>
    <n v="1350"/>
    <m/>
    <m/>
    <m/>
    <m/>
    <m/>
    <m/>
    <m/>
    <m/>
    <m/>
    <m/>
    <n v="5.32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8729536-1"/>
    <x v="0"/>
    <s v="Released"/>
    <x v="0"/>
    <m/>
    <m/>
    <m/>
    <m/>
    <m/>
    <m/>
    <m/>
    <m/>
    <x v="1"/>
    <x v="7"/>
    <m/>
    <n v="2000"/>
    <m/>
    <m/>
    <m/>
    <m/>
    <s v="G K ISPAT PRIVATE LIMITED"/>
    <n v="1804908"/>
    <s v="CRCA COIL TATCRC TR15 0.5X1250"/>
    <s v="C01"/>
    <s v="TATCRC"/>
    <s v="TR15"/>
    <n v="0.5"/>
    <n v="1250"/>
    <m/>
    <m/>
    <m/>
    <m/>
    <m/>
    <m/>
    <m/>
    <m/>
    <m/>
    <m/>
    <n v="25.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9518733232-2"/>
    <x v="0"/>
    <s v="Released"/>
    <x v="0"/>
    <m/>
    <m/>
    <m/>
    <m/>
    <m/>
    <m/>
    <m/>
    <m/>
    <x v="4"/>
    <x v="16"/>
    <m/>
    <s v=""/>
    <m/>
    <m/>
    <m/>
    <m/>
    <s v=""/>
    <n v="1309822"/>
    <s v="HR COILS-PO IS 1079-HR2 4X1250"/>
    <n v="768"/>
    <s v="THA058"/>
    <s v="HA58"/>
    <n v="4"/>
    <n v="1250"/>
    <m/>
    <m/>
    <m/>
    <m/>
    <m/>
    <m/>
    <m/>
    <m/>
    <m/>
    <m/>
    <n v="21.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752759-3"/>
    <x v="0"/>
    <s v="Released"/>
    <x v="0"/>
    <m/>
    <m/>
    <m/>
    <m/>
    <m/>
    <m/>
    <m/>
    <m/>
    <x v="2"/>
    <x v="11"/>
    <m/>
    <n v="1000"/>
    <m/>
    <m/>
    <m/>
    <m/>
    <s v="Metalkraft Limited"/>
    <n v="3903395"/>
    <s v="GL COIL HARD  Y550GL GL6H 0.900X1220"/>
    <s v="B04"/>
    <s v="Y550GL"/>
    <s v="GL6H"/>
    <n v="0.9"/>
    <n v="1220"/>
    <m/>
    <m/>
    <m/>
    <m/>
    <m/>
    <m/>
    <m/>
    <m/>
    <m/>
    <m/>
    <n v="10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8780835-1"/>
    <x v="0"/>
    <s v="Released"/>
    <x v="0"/>
    <m/>
    <m/>
    <m/>
    <m/>
    <m/>
    <m/>
    <m/>
    <m/>
    <x v="1"/>
    <x v="7"/>
    <m/>
    <n v="2000"/>
    <m/>
    <m/>
    <m/>
    <m/>
    <s v="RAVINDRA IRON WORKS"/>
    <n v="1801804"/>
    <s v="CRCA COIL-TATXXD-AU03-1X1250"/>
    <s v="C01"/>
    <s v="TATXXD"/>
    <s v="AU03"/>
    <n v="1"/>
    <n v="1250"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F"/>
    <m/>
    <m/>
    <s v="9518803391-6"/>
    <x v="0"/>
    <s v="Released"/>
    <x v="0"/>
    <m/>
    <m/>
    <m/>
    <m/>
    <m/>
    <m/>
    <m/>
    <m/>
    <x v="0"/>
    <x v="2"/>
    <m/>
    <n v="2000"/>
    <m/>
    <m/>
    <m/>
    <m/>
    <s v="NIPPON CRYO PRIVATE LIMITED"/>
    <n v="3776939"/>
    <s v="GP COIL TATGPH GP02 0.400X1015"/>
    <s v="C05"/>
    <s v="TATGPH"/>
    <s v="GP02"/>
    <n v="0.4"/>
    <n v="1015"/>
    <m/>
    <m/>
    <m/>
    <m/>
    <m/>
    <m/>
    <m/>
    <m/>
    <m/>
    <m/>
    <n v="6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"/>
    <m/>
    <m/>
    <s v="9518807248-1"/>
    <x v="0"/>
    <s v="Released"/>
    <x v="0"/>
    <m/>
    <m/>
    <m/>
    <m/>
    <m/>
    <m/>
    <m/>
    <m/>
    <x v="1"/>
    <x v="9"/>
    <m/>
    <s v=""/>
    <m/>
    <m/>
    <m/>
    <m/>
    <s v=""/>
    <n v="513006"/>
    <s v="CRSHTCORTEN IRS:M-41/97 1.6X1250X2500"/>
    <s v="C06"/>
    <s v="TATXHS"/>
    <s v="RL02"/>
    <n v="1.6"/>
    <n v="1250"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8809011-1"/>
    <x v="0"/>
    <s v="Released"/>
    <x v="0"/>
    <m/>
    <m/>
    <m/>
    <m/>
    <m/>
    <m/>
    <m/>
    <m/>
    <x v="3"/>
    <x v="4"/>
    <m/>
    <n v="1000"/>
    <m/>
    <m/>
    <m/>
    <m/>
    <s v="TATA BLUESCOPE STEEL PVT LTD."/>
    <n v="3890482"/>
    <s v="PPGL C Y550 HPL6 0.30BMT(0.37TPT)X1220"/>
    <s v="B18"/>
    <s v="Y550PL"/>
    <s v="HPL6"/>
    <n v="0.3"/>
    <n v="1220"/>
    <m/>
    <m/>
    <m/>
    <m/>
    <m/>
    <m/>
    <m/>
    <m/>
    <m/>
    <m/>
    <n v="19.08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8815684-2"/>
    <x v="0"/>
    <s v="Released"/>
    <x v="0"/>
    <m/>
    <m/>
    <m/>
    <m/>
    <m/>
    <m/>
    <m/>
    <m/>
    <x v="5"/>
    <x v="9"/>
    <m/>
    <n v="1000"/>
    <m/>
    <m/>
    <m/>
    <m/>
    <s v="Signode India Limited"/>
    <n v="4011918"/>
    <s v="CR COIL TATFHM TR88 0.780X1200"/>
    <s v="C09"/>
    <s v="TATFHM"/>
    <s v="TR88"/>
    <n v="0.78"/>
    <n v="1200"/>
    <m/>
    <m/>
    <m/>
    <m/>
    <m/>
    <m/>
    <m/>
    <m/>
    <m/>
    <m/>
    <n v="19.42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821283-2"/>
    <x v="0"/>
    <s v="Released"/>
    <x v="0"/>
    <m/>
    <m/>
    <m/>
    <m/>
    <m/>
    <m/>
    <m/>
    <m/>
    <x v="0"/>
    <x v="12"/>
    <m/>
    <n v="2000"/>
    <m/>
    <m/>
    <m/>
    <m/>
    <s v="S C SHETTAR &amp; SONS PRIVATE LIM"/>
    <n v="3708868"/>
    <s v="GP COIL TATGPH GP02 0.500X1350"/>
    <s v="C05"/>
    <s v="TATGPH"/>
    <s v="GP02"/>
    <n v="0.5"/>
    <n v="1350"/>
    <m/>
    <m/>
    <m/>
    <m/>
    <m/>
    <m/>
    <m/>
    <m/>
    <m/>
    <m/>
    <n v="2.26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830129-1"/>
    <x v="0"/>
    <s v="Released"/>
    <x v="0"/>
    <m/>
    <m/>
    <m/>
    <m/>
    <m/>
    <m/>
    <m/>
    <m/>
    <x v="0"/>
    <x v="0"/>
    <m/>
    <n v="2000"/>
    <m/>
    <m/>
    <m/>
    <m/>
    <s v="ANM ISPAT PRIVATE LIMITED"/>
    <n v="1851133"/>
    <s v="GP SHEET SOFT-TATXGP-GK09-0.35X900"/>
    <s v="B11"/>
    <s v="TATXGP"/>
    <s v="GK09"/>
    <n v="0.35"/>
    <n v="900"/>
    <m/>
    <m/>
    <m/>
    <m/>
    <m/>
    <m/>
    <m/>
    <m/>
    <m/>
    <m/>
    <n v="10.7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8847268-13"/>
    <x v="0"/>
    <s v="Released"/>
    <x v="0"/>
    <m/>
    <m/>
    <m/>
    <m/>
    <m/>
    <m/>
    <m/>
    <m/>
    <x v="3"/>
    <x v="4"/>
    <m/>
    <n v="1000"/>
    <m/>
    <m/>
    <m/>
    <m/>
    <s v="TATA BLUESCOPE STEEL PRIVATE L"/>
    <n v="3440567"/>
    <s v="PPGL C Y300 SPL2 0.430BMT(0.48TPT)X1100"/>
    <s v="B17"/>
    <s v="Y300PL"/>
    <s v="SPL2"/>
    <n v="0.43"/>
    <n v="1100"/>
    <m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F"/>
    <m/>
    <m/>
    <s v="9518851597-1"/>
    <x v="0"/>
    <s v="Released"/>
    <x v="0"/>
    <m/>
    <m/>
    <m/>
    <m/>
    <m/>
    <m/>
    <m/>
    <m/>
    <x v="0"/>
    <x v="12"/>
    <m/>
    <n v="2000"/>
    <m/>
    <m/>
    <m/>
    <m/>
    <s v="SPC as Job worker"/>
    <n v="3708868"/>
    <s v="GP COIL TATGPH GP02 0.500X1350"/>
    <s v="C05"/>
    <s v="TATGPH"/>
    <s v="GP02"/>
    <n v="0.5"/>
    <n v="1350"/>
    <m/>
    <m/>
    <m/>
    <m/>
    <m/>
    <m/>
    <m/>
    <m/>
    <m/>
    <m/>
    <n v="26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8867611-2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1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914097-2"/>
    <x v="0"/>
    <s v="Released"/>
    <x v="0"/>
    <m/>
    <m/>
    <m/>
    <m/>
    <m/>
    <m/>
    <m/>
    <m/>
    <x v="1"/>
    <x v="9"/>
    <m/>
    <n v="1000"/>
    <m/>
    <m/>
    <m/>
    <m/>
    <s v="Baba Container Manufacturers"/>
    <n v="3867647"/>
    <s v="CR COIL TATXXD BT03 0.600X1120"/>
    <s v="C01"/>
    <s v="TATXXD"/>
    <s v="BT03"/>
    <n v="0.6"/>
    <n v="1120"/>
    <m/>
    <m/>
    <m/>
    <m/>
    <m/>
    <m/>
    <m/>
    <m/>
    <m/>
    <m/>
    <n v="7.9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914709-3"/>
    <x v="0"/>
    <s v="Released"/>
    <x v="0"/>
    <m/>
    <m/>
    <m/>
    <m/>
    <m/>
    <m/>
    <m/>
    <m/>
    <x v="0"/>
    <x v="0"/>
    <m/>
    <n v="2000"/>
    <m/>
    <m/>
    <m/>
    <m/>
    <s v="Rakesh Steel Inds.(P) Ltd."/>
    <n v="1854363"/>
    <s v="GP COIL SOFT-TATXGP-GLK1-0.22X900"/>
    <s v="C02"/>
    <s v="TATXGP"/>
    <s v="GLK1"/>
    <n v="0.22"/>
    <n v="900"/>
    <m/>
    <m/>
    <m/>
    <m/>
    <m/>
    <m/>
    <m/>
    <m/>
    <m/>
    <m/>
    <n v="4.30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939375-2"/>
    <x v="0"/>
    <s v="Released"/>
    <x v="0"/>
    <m/>
    <m/>
    <m/>
    <m/>
    <m/>
    <m/>
    <m/>
    <m/>
    <x v="1"/>
    <x v="1"/>
    <m/>
    <n v="2000"/>
    <m/>
    <m/>
    <m/>
    <m/>
    <s v="TATA STEEL DOWNSTREAM PRODUCTS"/>
    <n v="2420525"/>
    <s v="CRCA COIL TATXXD AH03 2X1250"/>
    <s v="C01"/>
    <s v="TATXXD"/>
    <s v="AH03"/>
    <n v="2"/>
    <n v="1250"/>
    <m/>
    <m/>
    <m/>
    <m/>
    <m/>
    <m/>
    <m/>
    <m/>
    <m/>
    <m/>
    <n v="26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8949719-1"/>
    <x v="0"/>
    <s v="Released"/>
    <x v="0"/>
    <m/>
    <m/>
    <m/>
    <m/>
    <m/>
    <m/>
    <m/>
    <m/>
    <x v="2"/>
    <x v="11"/>
    <m/>
    <n v="1000"/>
    <m/>
    <m/>
    <m/>
    <m/>
    <s v="PRABH DAYAL OM PARKASH INFRA."/>
    <n v="3982724"/>
    <s v="GL COIL HARD  Y550GL HGL6 0.900X1200"/>
    <s v="B04"/>
    <s v="Y550GL"/>
    <s v="HGL6"/>
    <n v="0.9"/>
    <n v="1200"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8950115-11"/>
    <x v="0"/>
    <s v="Released"/>
    <x v="0"/>
    <m/>
    <m/>
    <m/>
    <m/>
    <m/>
    <m/>
    <m/>
    <m/>
    <x v="3"/>
    <x v="4"/>
    <m/>
    <n v="1000"/>
    <m/>
    <m/>
    <m/>
    <m/>
    <s v="TATA BLUESCOPE STEEL PRIVATE L"/>
    <n v="3724432"/>
    <s v="PPGL C HARD Y550PL PLH1 0.430X1020"/>
    <s v="B18"/>
    <s v="Y550PL"/>
    <s v="PLH1"/>
    <n v="0.43"/>
    <n v="1020"/>
    <m/>
    <m/>
    <m/>
    <m/>
    <m/>
    <m/>
    <m/>
    <m/>
    <m/>
    <m/>
    <n v="13.9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952680-2"/>
    <x v="0"/>
    <s v="Released"/>
    <x v="0"/>
    <m/>
    <m/>
    <m/>
    <m/>
    <m/>
    <m/>
    <m/>
    <m/>
    <x v="1"/>
    <x v="9"/>
    <m/>
    <n v="1000"/>
    <m/>
    <m/>
    <m/>
    <m/>
    <s v="Balmer Lawrie &amp; Co. Ltd.,"/>
    <n v="2164800"/>
    <s v="CRCA COIL TATXXD BT02 0.970X913"/>
    <s v="C01"/>
    <s v="TATXXD"/>
    <s v="BT02"/>
    <n v="0.97"/>
    <n v="913"/>
    <m/>
    <m/>
    <m/>
    <m/>
    <m/>
    <m/>
    <m/>
    <m/>
    <m/>
    <m/>
    <n v="17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957720-1"/>
    <x v="0"/>
    <s v="Released"/>
    <x v="0"/>
    <m/>
    <m/>
    <m/>
    <m/>
    <m/>
    <m/>
    <m/>
    <m/>
    <x v="2"/>
    <x v="9"/>
    <m/>
    <n v="1000"/>
    <m/>
    <m/>
    <m/>
    <m/>
    <s v="Colorshine Coated Pvt.Ltd."/>
    <n v="4096235"/>
    <s v="GL COIL HARD  Y550GL H7GL 0.320X1235"/>
    <s v="B04"/>
    <s v="Y550GL"/>
    <s v="H7GL"/>
    <n v="0.32"/>
    <n v="1235"/>
    <m/>
    <m/>
    <m/>
    <m/>
    <m/>
    <m/>
    <m/>
    <m/>
    <m/>
    <m/>
    <n v="5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961702-1"/>
    <x v="0"/>
    <s v="Released"/>
    <x v="0"/>
    <m/>
    <m/>
    <m/>
    <m/>
    <m/>
    <m/>
    <m/>
    <m/>
    <x v="1"/>
    <x v="6"/>
    <m/>
    <n v="1000"/>
    <m/>
    <m/>
    <m/>
    <m/>
    <s v="Galaxy Stamping Pvt. Ltd."/>
    <n v="2439203"/>
    <s v="CRCA COIL TSBSTA EL06 0.500X1160"/>
    <s v="C01"/>
    <s v="TSBSTA"/>
    <s v="EL06"/>
    <n v="0.5"/>
    <n v="1160"/>
    <m/>
    <m/>
    <m/>
    <m/>
    <m/>
    <m/>
    <m/>
    <m/>
    <m/>
    <m/>
    <n v="6.09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F"/>
    <m/>
    <m/>
    <s v="9518985721-1"/>
    <x v="0"/>
    <s v="Released"/>
    <x v="0"/>
    <m/>
    <m/>
    <m/>
    <m/>
    <m/>
    <m/>
    <m/>
    <m/>
    <x v="0"/>
    <x v="2"/>
    <m/>
    <n v="2000"/>
    <m/>
    <m/>
    <m/>
    <m/>
    <s v="Angul Galvanizing Plant"/>
    <n v="3708867"/>
    <s v="GP COIL TATGPH GP02 0.300X900"/>
    <s v="C05"/>
    <s v="TATGPH"/>
    <s v="GP02"/>
    <n v="0.3"/>
    <n v="900"/>
    <m/>
    <m/>
    <m/>
    <m/>
    <m/>
    <m/>
    <m/>
    <m/>
    <m/>
    <m/>
    <n v="28.754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F"/>
    <m/>
    <m/>
    <s v="9518985721-4"/>
    <x v="0"/>
    <s v="Released"/>
    <x v="0"/>
    <m/>
    <m/>
    <m/>
    <m/>
    <m/>
    <m/>
    <m/>
    <m/>
    <x v="0"/>
    <x v="2"/>
    <m/>
    <n v="2000"/>
    <m/>
    <m/>
    <m/>
    <m/>
    <s v="Angul Galvanizing Plant"/>
    <n v="3776939"/>
    <s v="GP COIL TATGPH GP02 0.400X1015"/>
    <s v="C05"/>
    <s v="TATGPH"/>
    <s v="GP02"/>
    <n v="0.4"/>
    <n v="1015"/>
    <m/>
    <m/>
    <m/>
    <m/>
    <m/>
    <m/>
    <m/>
    <m/>
    <m/>
    <m/>
    <n v="10.75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8985861-1"/>
    <x v="0"/>
    <s v="Released"/>
    <x v="0"/>
    <m/>
    <m/>
    <m/>
    <m/>
    <m/>
    <m/>
    <m/>
    <m/>
    <x v="4"/>
    <x v="14"/>
    <m/>
    <n v="2200"/>
    <m/>
    <m/>
    <m/>
    <m/>
    <s v="SHIVA FERRIC PVT LTD"/>
    <n v="1179965"/>
    <s v="HR COILS-PO IS 10748 GR 1 1.60X1250"/>
    <n v="768"/>
    <s v="I09497"/>
    <s v="HG01"/>
    <n v="1.6"/>
    <n v="1250"/>
    <m/>
    <m/>
    <m/>
    <m/>
    <m/>
    <m/>
    <m/>
    <m/>
    <m/>
    <m/>
    <n v="28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8991615-1"/>
    <x v="0"/>
    <s v="Released"/>
    <x v="0"/>
    <m/>
    <m/>
    <m/>
    <m/>
    <m/>
    <m/>
    <m/>
    <m/>
    <x v="0"/>
    <x v="2"/>
    <m/>
    <n v="2000"/>
    <m/>
    <m/>
    <m/>
    <m/>
    <s v="BMW VENTURES LIMITED"/>
    <n v="3953694"/>
    <s v="GP COIL TATXGP GP2T 0.250X1350"/>
    <s v="C05"/>
    <s v="TATXGP"/>
    <s v="GP2T"/>
    <n v="0.25"/>
    <n v="1350"/>
    <m/>
    <m/>
    <m/>
    <m/>
    <m/>
    <m/>
    <m/>
    <m/>
    <m/>
    <m/>
    <n v="4.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11539-1"/>
    <x v="0"/>
    <s v="Released"/>
    <x v="0"/>
    <m/>
    <m/>
    <m/>
    <m/>
    <m/>
    <m/>
    <m/>
    <m/>
    <x v="1"/>
    <x v="1"/>
    <m/>
    <n v="2000"/>
    <m/>
    <m/>
    <m/>
    <m/>
    <s v="O.V.S. ISPAT UDYOG"/>
    <n v="3239557"/>
    <s v="CRCA SHEET TATCRC SR16 0.400X1250X2500"/>
    <s v="C06"/>
    <s v="TATCRC"/>
    <s v="SR16"/>
    <n v="0.4"/>
    <n v="1250"/>
    <m/>
    <m/>
    <m/>
    <m/>
    <m/>
    <m/>
    <m/>
    <m/>
    <m/>
    <m/>
    <n v="2.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F"/>
    <m/>
    <m/>
    <s v="9519013589-3"/>
    <x v="0"/>
    <s v="Released"/>
    <x v="0"/>
    <m/>
    <m/>
    <m/>
    <m/>
    <m/>
    <m/>
    <m/>
    <m/>
    <x v="1"/>
    <x v="10"/>
    <m/>
    <n v="2000"/>
    <m/>
    <m/>
    <m/>
    <m/>
    <s v="TUBES DIVISION"/>
    <n v="2150940"/>
    <s v="CRCA COIL SA1008 TU98 1.200X1250"/>
    <s v="C01"/>
    <s v="SA1008"/>
    <s v="TU98"/>
    <n v="1.2"/>
    <n v="1250"/>
    <m/>
    <m/>
    <m/>
    <m/>
    <m/>
    <m/>
    <m/>
    <m/>
    <m/>
    <m/>
    <n v="9.005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F"/>
    <m/>
    <m/>
    <s v="9519016025-1"/>
    <x v="0"/>
    <s v="Released"/>
    <x v="0"/>
    <m/>
    <m/>
    <m/>
    <m/>
    <m/>
    <m/>
    <m/>
    <m/>
    <x v="1"/>
    <x v="10"/>
    <m/>
    <n v="2000"/>
    <m/>
    <m/>
    <m/>
    <m/>
    <s v="TUBES DIVISION"/>
    <n v="2279476"/>
    <s v="CRCA COIL TSBHSQ TU99 1.400X1270"/>
    <s v="C01"/>
    <s v="TSBHSQ"/>
    <s v="TU99"/>
    <n v="1.4"/>
    <n v="1270"/>
    <m/>
    <m/>
    <m/>
    <m/>
    <m/>
    <m/>
    <m/>
    <m/>
    <m/>
    <m/>
    <n v="48.27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F"/>
    <m/>
    <m/>
    <s v="9519016025-2"/>
    <x v="0"/>
    <s v="Released"/>
    <x v="0"/>
    <m/>
    <m/>
    <m/>
    <m/>
    <m/>
    <m/>
    <m/>
    <m/>
    <x v="1"/>
    <x v="10"/>
    <m/>
    <n v="2000"/>
    <m/>
    <m/>
    <m/>
    <m/>
    <s v="TUBES DIVISION"/>
    <n v="2279503"/>
    <s v="CRCA COIL TSBHSQ TU99 1.600X1270"/>
    <s v="C01"/>
    <s v="TSBHSQ"/>
    <s v="TU99"/>
    <n v="1.6"/>
    <n v="1270"/>
    <m/>
    <m/>
    <m/>
    <m/>
    <m/>
    <m/>
    <m/>
    <m/>
    <m/>
    <m/>
    <n v="12.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5430-6"/>
    <x v="0"/>
    <s v="Released"/>
    <x v="0"/>
    <m/>
    <m/>
    <m/>
    <m/>
    <m/>
    <m/>
    <m/>
    <m/>
    <x v="1"/>
    <x v="1"/>
    <m/>
    <n v="2000"/>
    <m/>
    <m/>
    <m/>
    <m/>
    <s v="SRI BALAJI STEEL TRADERS"/>
    <n v="3239543"/>
    <s v="CRCA SHEET TATCRC SR16 0.350X1250X2500"/>
    <s v="C06"/>
    <s v="TATCRC"/>
    <s v="SR16"/>
    <n v="0.35"/>
    <n v="1250"/>
    <m/>
    <m/>
    <m/>
    <m/>
    <m/>
    <m/>
    <m/>
    <m/>
    <m/>
    <m/>
    <n v="2.8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5430-8"/>
    <x v="0"/>
    <s v="Released"/>
    <x v="0"/>
    <m/>
    <m/>
    <m/>
    <m/>
    <m/>
    <m/>
    <m/>
    <m/>
    <x v="1"/>
    <x v="1"/>
    <m/>
    <n v="2000"/>
    <m/>
    <m/>
    <m/>
    <m/>
    <s v="SRI BALAJI STEEL TRADERS"/>
    <n v="3239557"/>
    <s v="CRCA SHEET TATCRC SR16 0.400X1250X2500"/>
    <s v="C06"/>
    <s v="TATCRC"/>
    <s v="SR16"/>
    <n v="0.4"/>
    <n v="1250"/>
    <m/>
    <m/>
    <m/>
    <m/>
    <m/>
    <m/>
    <m/>
    <m/>
    <m/>
    <m/>
    <n v="2.24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5763-3"/>
    <x v="0"/>
    <s v="Released"/>
    <x v="0"/>
    <m/>
    <m/>
    <m/>
    <m/>
    <m/>
    <m/>
    <m/>
    <m/>
    <x v="1"/>
    <x v="7"/>
    <m/>
    <n v="2000"/>
    <m/>
    <m/>
    <m/>
    <m/>
    <s v="O.V.S. ISPAT UDYOG"/>
    <n v="322575"/>
    <s v="CRCA SHEET TATCRC TR15 .7X1250X2500"/>
    <s v="C06"/>
    <s v="TATCRC"/>
    <s v="TR15"/>
    <n v="0.7"/>
    <n v="1250"/>
    <m/>
    <m/>
    <m/>
    <m/>
    <m/>
    <m/>
    <m/>
    <m/>
    <m/>
    <m/>
    <n v="5.185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7787-5"/>
    <x v="0"/>
    <s v="Released"/>
    <x v="0"/>
    <m/>
    <m/>
    <m/>
    <m/>
    <m/>
    <m/>
    <m/>
    <m/>
    <x v="1"/>
    <x v="1"/>
    <m/>
    <n v="2000"/>
    <m/>
    <m/>
    <m/>
    <m/>
    <s v="SITARAM IRON AND STEEL PVT LTD"/>
    <n v="3240776"/>
    <s v="CRCA SHEET TSBCRC SR15 0.600X1000X2440"/>
    <s v="C06"/>
    <s v="TSBCRC"/>
    <s v="SR15"/>
    <n v="0.6"/>
    <n v="1000"/>
    <m/>
    <m/>
    <m/>
    <m/>
    <m/>
    <m/>
    <m/>
    <m/>
    <m/>
    <m/>
    <n v="3.07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8090-5"/>
    <x v="0"/>
    <s v="Released"/>
    <x v="0"/>
    <m/>
    <m/>
    <m/>
    <m/>
    <m/>
    <m/>
    <m/>
    <m/>
    <x v="1"/>
    <x v="1"/>
    <m/>
    <n v="2000"/>
    <m/>
    <m/>
    <m/>
    <m/>
    <s v="TATA STEEL DOWNSTREAM PRODUCTS"/>
    <n v="2420540"/>
    <s v="CRCA COIL TATXXD AH03 2.500X1250"/>
    <s v="C01"/>
    <s v="TATXXD"/>
    <s v="AH03"/>
    <n v="2.5"/>
    <n v="1250"/>
    <m/>
    <m/>
    <m/>
    <m/>
    <m/>
    <m/>
    <m/>
    <m/>
    <m/>
    <m/>
    <n v="22.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8293-1"/>
    <x v="0"/>
    <s v="Released"/>
    <x v="0"/>
    <m/>
    <m/>
    <m/>
    <m/>
    <m/>
    <m/>
    <m/>
    <m/>
    <x v="1"/>
    <x v="1"/>
    <m/>
    <n v="2000"/>
    <m/>
    <m/>
    <m/>
    <m/>
    <s v="BASEER AND CO"/>
    <n v="3239536"/>
    <s v="CRCA SHEET TATCRC SR16 0.350X900X2500"/>
    <s v="C06"/>
    <s v="TATCRC"/>
    <s v="SR16"/>
    <n v="0.35"/>
    <n v="900"/>
    <m/>
    <m/>
    <m/>
    <m/>
    <m/>
    <m/>
    <m/>
    <m/>
    <m/>
    <m/>
    <n v="5.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29782-9"/>
    <x v="0"/>
    <s v="Released"/>
    <x v="0"/>
    <m/>
    <m/>
    <m/>
    <m/>
    <m/>
    <m/>
    <m/>
    <m/>
    <x v="1"/>
    <x v="1"/>
    <m/>
    <n v="2000"/>
    <m/>
    <m/>
    <m/>
    <m/>
    <s v="BMW VENTURES LIMITED"/>
    <n v="3240778"/>
    <s v="CRCA SHEET TSBCRC SR15 0.600X1000X2500"/>
    <s v="C06"/>
    <s v="TSBCRC"/>
    <s v="SR15"/>
    <n v="0.6"/>
    <n v="1000"/>
    <m/>
    <m/>
    <m/>
    <m/>
    <m/>
    <m/>
    <m/>
    <m/>
    <m/>
    <m/>
    <n v="21.00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32653-1"/>
    <x v="0"/>
    <s v="Released"/>
    <x v="0"/>
    <m/>
    <m/>
    <m/>
    <m/>
    <m/>
    <m/>
    <m/>
    <m/>
    <x v="1"/>
    <x v="9"/>
    <m/>
    <n v="1000"/>
    <m/>
    <m/>
    <m/>
    <m/>
    <s v="Balmer Lawrie And Co. Ltd."/>
    <n v="2164800"/>
    <s v="CRCA COIL TATXXD BT02 0.970X913"/>
    <s v="C01"/>
    <s v="TATXXD"/>
    <s v="BT02"/>
    <n v="0.97"/>
    <n v="913"/>
    <m/>
    <m/>
    <m/>
    <m/>
    <m/>
    <m/>
    <m/>
    <m/>
    <m/>
    <m/>
    <n v="15.1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035463-1"/>
    <x v="0"/>
    <s v="Released"/>
    <x v="0"/>
    <m/>
    <m/>
    <m/>
    <m/>
    <m/>
    <m/>
    <m/>
    <m/>
    <x v="1"/>
    <x v="7"/>
    <m/>
    <n v="1000"/>
    <m/>
    <m/>
    <m/>
    <m/>
    <s v="TRIVENI ENTERPRISES"/>
    <n v="1801804"/>
    <s v="CRCA COIL-TATXXD-AU03-1X1250"/>
    <s v="C01"/>
    <s v="TATXXD"/>
    <s v="AU03"/>
    <n v="1"/>
    <n v="1250"/>
    <m/>
    <m/>
    <m/>
    <m/>
    <m/>
    <m/>
    <m/>
    <m/>
    <m/>
    <m/>
    <n v="8.97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36272-7"/>
    <x v="0"/>
    <s v="Released"/>
    <x v="0"/>
    <m/>
    <m/>
    <m/>
    <m/>
    <m/>
    <m/>
    <m/>
    <m/>
    <x v="1"/>
    <x v="1"/>
    <m/>
    <n v="2000"/>
    <m/>
    <m/>
    <m/>
    <m/>
    <s v="Shree Bajrang Steel Udyog"/>
    <n v="3240760"/>
    <s v="CRCA SHEET TSBCRC SR15 0.500X1000X2500"/>
    <s v="C06"/>
    <s v="TSBCRC"/>
    <s v="SR15"/>
    <n v="0.5"/>
    <n v="1000"/>
    <m/>
    <m/>
    <m/>
    <m/>
    <m/>
    <m/>
    <m/>
    <m/>
    <m/>
    <m/>
    <n v="2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38135-14"/>
    <x v="0"/>
    <s v="Released"/>
    <x v="0"/>
    <m/>
    <m/>
    <m/>
    <m/>
    <m/>
    <m/>
    <m/>
    <m/>
    <x v="1"/>
    <x v="7"/>
    <m/>
    <n v="2000"/>
    <m/>
    <m/>
    <m/>
    <m/>
    <s v="SRI BALAJI STEEL TRADERS"/>
    <n v="325986"/>
    <s v="CRCA SHEET TATXXD AU03 2.5X1250X2500"/>
    <s v="C06"/>
    <s v="TATXXD"/>
    <s v="AU03"/>
    <n v="2.5"/>
    <n v="1250"/>
    <m/>
    <m/>
    <m/>
    <m/>
    <m/>
    <m/>
    <m/>
    <m/>
    <m/>
    <m/>
    <n v="2.18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40022-1"/>
    <x v="0"/>
    <s v="Released"/>
    <x v="0"/>
    <m/>
    <m/>
    <m/>
    <m/>
    <m/>
    <m/>
    <m/>
    <m/>
    <x v="1"/>
    <x v="9"/>
    <m/>
    <n v="1000"/>
    <m/>
    <m/>
    <m/>
    <m/>
    <s v="Balmer Lawrie And Company Limi"/>
    <n v="2164792"/>
    <s v="CRCA COIL TATXXD BT02 0.900X913"/>
    <s v="C01"/>
    <s v="TATXXD"/>
    <s v="BT02"/>
    <n v="0.9"/>
    <n v="913"/>
    <m/>
    <m/>
    <m/>
    <m/>
    <m/>
    <m/>
    <m/>
    <m/>
    <m/>
    <m/>
    <n v="17.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49724-1"/>
    <x v="0"/>
    <s v="Released"/>
    <x v="0"/>
    <m/>
    <m/>
    <m/>
    <m/>
    <m/>
    <m/>
    <m/>
    <m/>
    <x v="5"/>
    <x v="9"/>
    <m/>
    <n v="1000"/>
    <m/>
    <m/>
    <m/>
    <m/>
    <s v="Manaksia Coated Metals &amp; Indus"/>
    <n v="3577912"/>
    <s v="CR COIL TATFHC TR10 0.360X1320"/>
    <s v="C09"/>
    <s v="TATFHC"/>
    <s v="TR10"/>
    <n v="0.36"/>
    <n v="1320"/>
    <m/>
    <m/>
    <m/>
    <m/>
    <m/>
    <m/>
    <m/>
    <m/>
    <m/>
    <m/>
    <n v="12.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050617-5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12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51346-1"/>
    <x v="0"/>
    <s v="Released"/>
    <x v="0"/>
    <m/>
    <m/>
    <m/>
    <m/>
    <m/>
    <m/>
    <m/>
    <m/>
    <x v="1"/>
    <x v="1"/>
    <m/>
    <n v="2000"/>
    <m/>
    <m/>
    <m/>
    <m/>
    <s v="O.V.S. ISPAT UDYOG"/>
    <n v="3437524"/>
    <s v="CRCA SHEET TATCRC SR16 0.400X1250X2030"/>
    <s v="C06"/>
    <s v="TATCRC"/>
    <s v="SR16"/>
    <n v="0.4"/>
    <n v="1250"/>
    <m/>
    <m/>
    <m/>
    <m/>
    <m/>
    <m/>
    <m/>
    <m/>
    <m/>
    <m/>
    <n v="2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065717-1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4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065717-2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2.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065717-3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12.8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065717-4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51.205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084425-5"/>
    <x v="0"/>
    <s v="Released"/>
    <x v="0"/>
    <m/>
    <m/>
    <m/>
    <m/>
    <m/>
    <m/>
    <m/>
    <m/>
    <x v="2"/>
    <x v="11"/>
    <m/>
    <n v="1000"/>
    <m/>
    <m/>
    <m/>
    <m/>
    <s v="RAYDEAN ENTERPRISES PRIVATE LI"/>
    <n v="4113961"/>
    <s v="GL COIL HARD  Y550GL HGL6 0.900X1020"/>
    <s v="B04"/>
    <s v="Y550GL"/>
    <s v="HGL6"/>
    <n v="0.9"/>
    <n v="1020"/>
    <m/>
    <m/>
    <m/>
    <m/>
    <m/>
    <m/>
    <m/>
    <m/>
    <m/>
    <m/>
    <n v="7.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88899-2"/>
    <x v="0"/>
    <s v="Released"/>
    <x v="0"/>
    <m/>
    <m/>
    <m/>
    <m/>
    <m/>
    <m/>
    <m/>
    <m/>
    <x v="1"/>
    <x v="1"/>
    <m/>
    <n v="2000"/>
    <m/>
    <m/>
    <m/>
    <m/>
    <s v="TEJRAM RAMNIWAS AGARWAL"/>
    <n v="3240792"/>
    <s v="CRCA SHEET TSBCRC SR15 0.600X1250X2500"/>
    <s v="C06"/>
    <s v="TSBCRC"/>
    <s v="SR15"/>
    <n v="0.6"/>
    <n v="1250"/>
    <m/>
    <m/>
    <m/>
    <m/>
    <m/>
    <m/>
    <m/>
    <m/>
    <m/>
    <m/>
    <n v="1.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090038-2"/>
    <x v="0"/>
    <s v="Released"/>
    <x v="0"/>
    <m/>
    <m/>
    <m/>
    <m/>
    <m/>
    <m/>
    <m/>
    <m/>
    <x v="0"/>
    <x v="0"/>
    <m/>
    <n v="2000"/>
    <m/>
    <m/>
    <m/>
    <m/>
    <s v="BHARTIA  DISTRIBUTORS PVT. LTD"/>
    <n v="3484326"/>
    <s v="GP SH SOFT TATXGP GK09 0.400X900X2500"/>
    <s v="B11"/>
    <s v="TATXGP"/>
    <s v="GK09"/>
    <n v="0.4"/>
    <n v="900"/>
    <m/>
    <m/>
    <m/>
    <m/>
    <m/>
    <m/>
    <m/>
    <m/>
    <m/>
    <m/>
    <n v="5.485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091866-4"/>
    <x v="0"/>
    <s v="Released"/>
    <x v="0"/>
    <m/>
    <m/>
    <m/>
    <m/>
    <m/>
    <m/>
    <m/>
    <m/>
    <x v="0"/>
    <x v="2"/>
    <m/>
    <n v="2000"/>
    <m/>
    <m/>
    <m/>
    <m/>
    <s v="BMW VENTURES LIMITED"/>
    <n v="3953694"/>
    <s v="GP COIL TATXGP GP2T 0.250X1350"/>
    <s v="C05"/>
    <s v="TATXGP"/>
    <s v="GP2T"/>
    <n v="0.25"/>
    <n v="1350"/>
    <m/>
    <m/>
    <m/>
    <m/>
    <m/>
    <m/>
    <m/>
    <m/>
    <m/>
    <m/>
    <n v="12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097662-3"/>
    <x v="0"/>
    <s v="Released"/>
    <x v="0"/>
    <m/>
    <m/>
    <m/>
    <m/>
    <m/>
    <m/>
    <m/>
    <m/>
    <x v="1"/>
    <x v="7"/>
    <m/>
    <n v="2000"/>
    <m/>
    <m/>
    <m/>
    <m/>
    <s v="DURGA TRADERS"/>
    <n v="2334995"/>
    <s v="CRCA COIL TATXXD AU03 1.500X1250"/>
    <s v="C01"/>
    <s v="TATXXD"/>
    <s v="AU03"/>
    <n v="1.5"/>
    <n v="1250"/>
    <m/>
    <m/>
    <m/>
    <m/>
    <m/>
    <m/>
    <m/>
    <m/>
    <m/>
    <m/>
    <n v="22.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098192-4"/>
    <x v="0"/>
    <s v="Released"/>
    <x v="0"/>
    <m/>
    <m/>
    <m/>
    <m/>
    <m/>
    <m/>
    <m/>
    <m/>
    <x v="1"/>
    <x v="1"/>
    <m/>
    <n v="2000"/>
    <m/>
    <m/>
    <m/>
    <m/>
    <s v="Shree Bajrang Steel Udyog"/>
    <n v="3240785"/>
    <s v="CRCA SHEET TSBCRC SR15 0.600X1250X2500"/>
    <s v="C06"/>
    <s v="TSBCRC"/>
    <s v="SR15"/>
    <n v="0.6"/>
    <n v="1250"/>
    <m/>
    <m/>
    <m/>
    <m/>
    <m/>
    <m/>
    <m/>
    <m/>
    <m/>
    <m/>
    <n v="2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099563-8"/>
    <x v="0"/>
    <s v="Released"/>
    <x v="0"/>
    <m/>
    <m/>
    <m/>
    <m/>
    <m/>
    <m/>
    <m/>
    <m/>
    <x v="0"/>
    <x v="0"/>
    <m/>
    <n v="2000"/>
    <m/>
    <m/>
    <m/>
    <m/>
    <s v="Shree Bajrang Steel Udyog"/>
    <n v="1178439"/>
    <s v="GP COIL SOFT-TATXGP-GK09-0.4X900"/>
    <s v="C02"/>
    <s v="TATXGP"/>
    <s v="GK09"/>
    <n v="0.4"/>
    <n v="900"/>
    <m/>
    <m/>
    <m/>
    <m/>
    <m/>
    <m/>
    <m/>
    <m/>
    <m/>
    <m/>
    <n v="7.4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04694-9"/>
    <x v="0"/>
    <s v="Released"/>
    <x v="0"/>
    <m/>
    <m/>
    <m/>
    <m/>
    <m/>
    <m/>
    <m/>
    <m/>
    <x v="0"/>
    <x v="3"/>
    <m/>
    <n v="2000"/>
    <m/>
    <m/>
    <m/>
    <m/>
    <s v="R. S. BOKARO METAL (P) LTD."/>
    <n v="1300228"/>
    <s v="GP COIL SOFT-TATXGP-GLK1-0.5X1220"/>
    <s v="C02"/>
    <s v="TATXGP"/>
    <s v="GLK1"/>
    <n v="0.5"/>
    <n v="1220"/>
    <m/>
    <m/>
    <m/>
    <m/>
    <m/>
    <m/>
    <m/>
    <m/>
    <m/>
    <m/>
    <n v="8.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05231-7"/>
    <x v="0"/>
    <s v="Released"/>
    <x v="0"/>
    <m/>
    <m/>
    <m/>
    <m/>
    <m/>
    <m/>
    <m/>
    <m/>
    <x v="0"/>
    <x v="0"/>
    <m/>
    <n v="2000"/>
    <m/>
    <m/>
    <m/>
    <m/>
    <s v="INDIA STEEL INDUSTRIES"/>
    <n v="1155657"/>
    <s v="GP COIL TATXGP GLK1 0.630X900"/>
    <s v="C02"/>
    <s v="TATXGP"/>
    <s v="GLK1"/>
    <n v="0.63"/>
    <n v="900"/>
    <m/>
    <m/>
    <m/>
    <m/>
    <m/>
    <m/>
    <m/>
    <m/>
    <m/>
    <m/>
    <n v="4.84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05662-11"/>
    <x v="0"/>
    <s v="Released"/>
    <x v="0"/>
    <m/>
    <m/>
    <m/>
    <m/>
    <m/>
    <m/>
    <m/>
    <m/>
    <x v="0"/>
    <x v="3"/>
    <m/>
    <n v="2000"/>
    <m/>
    <m/>
    <m/>
    <m/>
    <s v="BMW VENTURES LIMITED"/>
    <n v="1334725"/>
    <s v="GP COIL SOFT-TATXGP-GK09-0.6X1220"/>
    <s v="C02"/>
    <s v="TATXGP"/>
    <s v="GK09"/>
    <n v="0.6"/>
    <n v="1220"/>
    <m/>
    <m/>
    <m/>
    <m/>
    <m/>
    <m/>
    <m/>
    <m/>
    <m/>
    <m/>
    <n v="3.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07996-1"/>
    <x v="0"/>
    <s v="Released"/>
    <x v="0"/>
    <m/>
    <m/>
    <m/>
    <m/>
    <m/>
    <m/>
    <m/>
    <m/>
    <x v="3"/>
    <x v="4"/>
    <m/>
    <n v="1000"/>
    <m/>
    <m/>
    <m/>
    <m/>
    <s v="TATA BLUESCOPE STEEL PVT LTD."/>
    <n v="3996225"/>
    <s v="PPGL C Y550 HPL6 0.40BMT(0.47TPT)X1220"/>
    <s v="B18"/>
    <s v="Y550PL"/>
    <s v="HPL6"/>
    <n v="0.4"/>
    <n v="1220"/>
    <m/>
    <m/>
    <m/>
    <m/>
    <m/>
    <m/>
    <m/>
    <m/>
    <m/>
    <m/>
    <n v="57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09787-9"/>
    <x v="0"/>
    <s v="Released"/>
    <x v="0"/>
    <m/>
    <m/>
    <m/>
    <m/>
    <m/>
    <m/>
    <m/>
    <m/>
    <x v="1"/>
    <x v="1"/>
    <m/>
    <n v="2000"/>
    <m/>
    <m/>
    <m/>
    <m/>
    <s v="BMW VENTURES LIMITED"/>
    <n v="3240778"/>
    <s v="CRCA SHEET TSBCRC SR15 0.600X1000X2500"/>
    <s v="C06"/>
    <s v="TSBCRC"/>
    <s v="SR15"/>
    <n v="0.6"/>
    <n v="1000"/>
    <m/>
    <m/>
    <m/>
    <m/>
    <m/>
    <m/>
    <m/>
    <m/>
    <m/>
    <m/>
    <n v="2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114466-3"/>
    <x v="0"/>
    <s v="Released"/>
    <x v="0"/>
    <m/>
    <m/>
    <m/>
    <m/>
    <m/>
    <m/>
    <m/>
    <m/>
    <x v="1"/>
    <x v="1"/>
    <m/>
    <n v="2200"/>
    <m/>
    <m/>
    <m/>
    <m/>
    <s v="SWASTIK STEEL PROCESSOR LLP"/>
    <n v="3914106"/>
    <s v="CRCA SHEET TSBCRC SR15 0.550X1250X2500"/>
    <s v="C06"/>
    <s v="TSBCRC"/>
    <s v="SR15"/>
    <n v="0.55000000000000004"/>
    <n v="1250"/>
    <m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17547-7"/>
    <x v="0"/>
    <s v="Released"/>
    <x v="0"/>
    <m/>
    <m/>
    <m/>
    <m/>
    <m/>
    <m/>
    <m/>
    <m/>
    <x v="1"/>
    <x v="1"/>
    <m/>
    <n v="2000"/>
    <m/>
    <m/>
    <m/>
    <m/>
    <s v="PASA ASSOCIATES PRIVATE LIMITE"/>
    <n v="3240765"/>
    <s v="CRCA SHEET TSBCRC SR15 0.500X1250X2500"/>
    <s v="C06"/>
    <s v="TSBCRC"/>
    <s v="SR15"/>
    <n v="0.5"/>
    <n v="1250"/>
    <m/>
    <m/>
    <m/>
    <m/>
    <m/>
    <m/>
    <m/>
    <m/>
    <m/>
    <m/>
    <n v="5.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18160-2"/>
    <x v="0"/>
    <s v="Released"/>
    <x v="0"/>
    <m/>
    <m/>
    <m/>
    <m/>
    <m/>
    <m/>
    <m/>
    <m/>
    <x v="1"/>
    <x v="7"/>
    <m/>
    <n v="2000"/>
    <m/>
    <m/>
    <m/>
    <m/>
    <s v="PASA ASSOCIATES PRIVATE LIMITE"/>
    <n v="322577"/>
    <s v="CRCA SHEET TATCRC TR15 1.6X1250X2500"/>
    <s v="C06"/>
    <s v="TATCRC"/>
    <s v="TR15"/>
    <n v="1.6"/>
    <n v="1250"/>
    <m/>
    <m/>
    <m/>
    <m/>
    <m/>
    <m/>
    <m/>
    <m/>
    <m/>
    <m/>
    <n v="20.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18895-3"/>
    <x v="0"/>
    <s v="Released"/>
    <x v="0"/>
    <m/>
    <m/>
    <m/>
    <m/>
    <m/>
    <m/>
    <m/>
    <m/>
    <x v="1"/>
    <x v="1"/>
    <m/>
    <n v="2000"/>
    <m/>
    <m/>
    <m/>
    <m/>
    <s v="INDIA STEEL INDUSTRIES"/>
    <n v="3240761"/>
    <s v="CRCA SHEET TSBCRC SR15 0.500X1250X2030"/>
    <s v="C06"/>
    <s v="TSBCRC"/>
    <s v="SR15"/>
    <n v="0.5"/>
    <n v="1250"/>
    <m/>
    <m/>
    <m/>
    <m/>
    <m/>
    <m/>
    <m/>
    <m/>
    <m/>
    <m/>
    <n v="8.78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23125-1"/>
    <x v="0"/>
    <s v="Released"/>
    <x v="0"/>
    <m/>
    <m/>
    <m/>
    <m/>
    <m/>
    <m/>
    <m/>
    <m/>
    <x v="1"/>
    <x v="9"/>
    <m/>
    <n v="1000"/>
    <m/>
    <m/>
    <m/>
    <m/>
    <s v="BALMER LAWRIE &amp; CO. LIMITED.."/>
    <n v="2421724"/>
    <s v="CRCA COIL TATXXD BT01 0.970X1310"/>
    <s v="C01"/>
    <s v="TATXXD"/>
    <s v="BT01"/>
    <n v="0.97"/>
    <n v="1310"/>
    <m/>
    <m/>
    <m/>
    <m/>
    <m/>
    <m/>
    <m/>
    <m/>
    <m/>
    <m/>
    <n v="7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26750-3"/>
    <x v="0"/>
    <s v="Released"/>
    <x v="0"/>
    <m/>
    <m/>
    <m/>
    <m/>
    <m/>
    <m/>
    <m/>
    <m/>
    <x v="1"/>
    <x v="9"/>
    <m/>
    <n v="1000"/>
    <m/>
    <m/>
    <m/>
    <m/>
    <s v="Balmer Lawrie And Company Limi"/>
    <n v="3492272"/>
    <s v="CRCA SHEET TATXXD BT02 1.200X910X1800"/>
    <s v="C06"/>
    <s v="TATXXD"/>
    <s v="BT02"/>
    <n v="1.2"/>
    <n v="910"/>
    <m/>
    <m/>
    <m/>
    <m/>
    <m/>
    <m/>
    <m/>
    <m/>
    <m/>
    <m/>
    <n v="2.11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28456-2"/>
    <x v="0"/>
    <s v="Released"/>
    <x v="0"/>
    <m/>
    <m/>
    <m/>
    <m/>
    <m/>
    <m/>
    <m/>
    <m/>
    <x v="1"/>
    <x v="7"/>
    <m/>
    <n v="2000"/>
    <m/>
    <m/>
    <m/>
    <m/>
    <s v="INDIA STEEL INDUSTRIES"/>
    <n v="37862"/>
    <s v="CRCA COIL TATCRC TR15 0.4X1250"/>
    <s v="C01"/>
    <s v="TATCRC"/>
    <s v="TR15"/>
    <n v="0.4"/>
    <n v="1250"/>
    <m/>
    <m/>
    <m/>
    <m/>
    <m/>
    <m/>
    <m/>
    <m/>
    <m/>
    <m/>
    <n v="1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13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63.10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14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65.245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15"/>
    <x v="0"/>
    <s v="Released"/>
    <x v="0"/>
    <m/>
    <m/>
    <m/>
    <m/>
    <m/>
    <m/>
    <m/>
    <m/>
    <x v="3"/>
    <x v="4"/>
    <m/>
    <n v="1000"/>
    <m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m/>
    <m/>
    <m/>
    <m/>
    <n v="12.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16"/>
    <x v="0"/>
    <s v="Released"/>
    <x v="0"/>
    <m/>
    <m/>
    <m/>
    <m/>
    <m/>
    <m/>
    <m/>
    <m/>
    <x v="3"/>
    <x v="4"/>
    <m/>
    <n v="1000"/>
    <m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m/>
    <m/>
    <m/>
    <m/>
    <n v="8.9250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19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4.82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21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4.56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3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23.11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4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24.57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5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4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4753-6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4.23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35056-1"/>
    <x v="0"/>
    <s v="Released"/>
    <x v="0"/>
    <m/>
    <m/>
    <m/>
    <m/>
    <m/>
    <m/>
    <m/>
    <m/>
    <x v="2"/>
    <x v="4"/>
    <m/>
    <n v="1000"/>
    <m/>
    <m/>
    <m/>
    <m/>
    <s v="TATA BLUESCOPE STEEL PRIVATE L"/>
    <n v="1881988"/>
    <s v="GL C YS550 H6GL 0.50BMT(0.55TCT)X1220"/>
    <s v="B04"/>
    <s v="Y550GL"/>
    <s v="H6GL"/>
    <n v="0.5"/>
    <n v="1220"/>
    <m/>
    <m/>
    <m/>
    <m/>
    <m/>
    <m/>
    <m/>
    <m/>
    <m/>
    <m/>
    <n v="14.01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8217-2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4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38346-1"/>
    <x v="0"/>
    <s v="Released"/>
    <x v="0"/>
    <m/>
    <m/>
    <m/>
    <m/>
    <m/>
    <m/>
    <m/>
    <m/>
    <x v="0"/>
    <x v="3"/>
    <m/>
    <n v="2000"/>
    <m/>
    <m/>
    <m/>
    <m/>
    <s v="BMW VYAPAR PRIVATE LIMITED"/>
    <n v="1851091"/>
    <s v="GP COIL SOFT-TATXGP-GK09-0.4X1250"/>
    <s v="C02"/>
    <s v="TATXGP"/>
    <s v="GK09"/>
    <n v="0.4"/>
    <n v="1250"/>
    <m/>
    <m/>
    <m/>
    <m/>
    <m/>
    <m/>
    <m/>
    <m/>
    <m/>
    <m/>
    <n v="5.35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38346-2"/>
    <x v="0"/>
    <s v="Released"/>
    <x v="0"/>
    <m/>
    <m/>
    <m/>
    <m/>
    <m/>
    <m/>
    <m/>
    <m/>
    <x v="0"/>
    <x v="3"/>
    <m/>
    <n v="2000"/>
    <m/>
    <m/>
    <m/>
    <m/>
    <s v="BMW VYAPAR PRIVATE LIMITED"/>
    <n v="1851102"/>
    <s v="GP COIL SOFT-TATXGP-GK09-0.5X1250"/>
    <s v="C02"/>
    <s v="TATXGP"/>
    <s v="GK09"/>
    <n v="0.5"/>
    <n v="1250"/>
    <m/>
    <m/>
    <m/>
    <m/>
    <m/>
    <m/>
    <m/>
    <m/>
    <m/>
    <m/>
    <n v="5.34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8426-4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10.4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8426-5"/>
    <x v="0"/>
    <s v="Released"/>
    <x v="0"/>
    <m/>
    <m/>
    <m/>
    <m/>
    <m/>
    <m/>
    <m/>
    <m/>
    <x v="3"/>
    <x v="4"/>
    <m/>
    <n v="1000"/>
    <m/>
    <m/>
    <m/>
    <m/>
    <s v="TATA BLUESCOPE STEEL PVT LTD."/>
    <n v="3521298"/>
    <s v="PPGL C Y550 D0C7 0.33BMT(0.37TPT)X1220"/>
    <s v="B18"/>
    <s v="Y550PL"/>
    <s v="D0C7"/>
    <n v="0.33"/>
    <n v="1220"/>
    <m/>
    <m/>
    <m/>
    <m/>
    <m/>
    <m/>
    <m/>
    <m/>
    <m/>
    <m/>
    <n v="21.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38426-6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3.76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41094-1"/>
    <x v="0"/>
    <s v="Released"/>
    <x v="0"/>
    <m/>
    <m/>
    <m/>
    <m/>
    <m/>
    <m/>
    <m/>
    <m/>
    <x v="0"/>
    <x v="0"/>
    <m/>
    <n v="2000"/>
    <m/>
    <m/>
    <m/>
    <m/>
    <s v="AGARWAL STEEL TRADERS"/>
    <n v="1854418"/>
    <s v="GP COIL SOFT-TATXGP-GK09-0.5X900"/>
    <s v="C02"/>
    <s v="TATXGP"/>
    <s v="GK09"/>
    <n v="0.5"/>
    <n v="900"/>
    <m/>
    <m/>
    <m/>
    <m/>
    <m/>
    <m/>
    <m/>
    <m/>
    <m/>
    <m/>
    <n v="13.5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41143-1"/>
    <x v="0"/>
    <s v="Released"/>
    <x v="0"/>
    <m/>
    <m/>
    <m/>
    <m/>
    <m/>
    <m/>
    <m/>
    <m/>
    <x v="0"/>
    <x v="0"/>
    <m/>
    <n v="2000"/>
    <m/>
    <m/>
    <m/>
    <m/>
    <s v="INDIA STEEL INDUSTRIES"/>
    <n v="1191955"/>
    <s v="GP COIL SOFT-TATXGP-GK09-0.3X900"/>
    <s v="C02"/>
    <s v="TATXGP"/>
    <s v="GK09"/>
    <n v="0.3"/>
    <n v="900"/>
    <m/>
    <m/>
    <m/>
    <m/>
    <m/>
    <m/>
    <m/>
    <m/>
    <m/>
    <m/>
    <n v="4.695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41143-3"/>
    <x v="0"/>
    <s v="Released"/>
    <x v="0"/>
    <m/>
    <m/>
    <m/>
    <m/>
    <m/>
    <m/>
    <m/>
    <m/>
    <x v="0"/>
    <x v="0"/>
    <m/>
    <n v="2000"/>
    <m/>
    <m/>
    <m/>
    <m/>
    <s v="INDIA STEEL INDUSTRIES"/>
    <n v="1178439"/>
    <s v="GP COIL SOFT-TATXGP-GK09-0.4X900"/>
    <s v="C02"/>
    <s v="TATXGP"/>
    <s v="GK09"/>
    <n v="0.4"/>
    <n v="900"/>
    <m/>
    <m/>
    <m/>
    <m/>
    <m/>
    <m/>
    <m/>
    <m/>
    <m/>
    <m/>
    <n v="1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44746-7"/>
    <x v="0"/>
    <s v="Released"/>
    <x v="0"/>
    <m/>
    <m/>
    <m/>
    <m/>
    <m/>
    <m/>
    <m/>
    <m/>
    <x v="2"/>
    <x v="9"/>
    <m/>
    <n v="1000"/>
    <m/>
    <m/>
    <m/>
    <m/>
    <s v="JINDAL INDIA LIMITED"/>
    <n v="3988091"/>
    <s v="GL COIL HARD  Y550GL H7GL 0.440X1240"/>
    <s v="B04"/>
    <s v="Y550GL"/>
    <s v="H7GL"/>
    <n v="0.44"/>
    <n v="1240"/>
    <m/>
    <m/>
    <m/>
    <m/>
    <m/>
    <m/>
    <m/>
    <m/>
    <m/>
    <m/>
    <n v="10.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46199-2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6.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46271-3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2.0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48419-2"/>
    <x v="0"/>
    <s v="Released"/>
    <x v="0"/>
    <m/>
    <m/>
    <m/>
    <m/>
    <m/>
    <m/>
    <m/>
    <m/>
    <x v="2"/>
    <x v="11"/>
    <m/>
    <n v="1000"/>
    <m/>
    <m/>
    <m/>
    <m/>
    <s v="TATA BLUESCOPE STEEL PRIVATE L"/>
    <n v="1882051"/>
    <s v="GL COIL HARD Y550GL H6GL 0.90 X 1250"/>
    <s v="B04"/>
    <s v="Y550GL"/>
    <s v="H6GL"/>
    <n v="0.9"/>
    <n v="1250"/>
    <m/>
    <m/>
    <m/>
    <m/>
    <m/>
    <m/>
    <m/>
    <m/>
    <m/>
    <m/>
    <n v="46.144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48534-1"/>
    <x v="0"/>
    <s v="Released"/>
    <x v="0"/>
    <m/>
    <m/>
    <m/>
    <m/>
    <m/>
    <m/>
    <m/>
    <m/>
    <x v="2"/>
    <x v="4"/>
    <m/>
    <n v="1000"/>
    <m/>
    <m/>
    <m/>
    <m/>
    <s v="TATA BLUESCOPE STEEL PRIVATE L"/>
    <n v="4124997"/>
    <s v="GL COIL HARD Y550GL M308 0.63(TCT)X1220"/>
    <s v="B04"/>
    <s v="Y550GL"/>
    <s v="M308"/>
    <n v="0.63"/>
    <n v="1220"/>
    <m/>
    <m/>
    <m/>
    <m/>
    <m/>
    <m/>
    <m/>
    <m/>
    <m/>
    <m/>
    <n v="25.925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F"/>
    <m/>
    <m/>
    <s v="9519157788-4"/>
    <x v="0"/>
    <s v="Released"/>
    <x v="0"/>
    <m/>
    <m/>
    <m/>
    <m/>
    <m/>
    <m/>
    <m/>
    <m/>
    <x v="1"/>
    <x v="7"/>
    <m/>
    <n v="2000"/>
    <m/>
    <m/>
    <m/>
    <m/>
    <s v="TATA CENTRE"/>
    <n v="1804854"/>
    <s v="CRCA COIL-TATXXD-AU03-1.2X1250"/>
    <s v="C01"/>
    <s v="TATXXD"/>
    <s v="AU03"/>
    <n v="1.2"/>
    <n v="1250"/>
    <m/>
    <m/>
    <m/>
    <m/>
    <m/>
    <m/>
    <m/>
    <m/>
    <m/>
    <m/>
    <n v="0.140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63893-14"/>
    <x v="0"/>
    <s v="Released"/>
    <x v="0"/>
    <m/>
    <m/>
    <m/>
    <m/>
    <m/>
    <m/>
    <m/>
    <m/>
    <x v="1"/>
    <x v="7"/>
    <m/>
    <n v="2000"/>
    <m/>
    <m/>
    <m/>
    <m/>
    <s v="DURGA TRADERS"/>
    <n v="2334995"/>
    <s v="CRCA COIL TATXXD AU03 1.500X1250"/>
    <s v="C01"/>
    <s v="TATXXD"/>
    <s v="AU03"/>
    <n v="1.5"/>
    <n v="1250"/>
    <m/>
    <m/>
    <m/>
    <m/>
    <m/>
    <m/>
    <m/>
    <m/>
    <m/>
    <m/>
    <n v="11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64284-1"/>
    <x v="0"/>
    <s v="Released"/>
    <x v="0"/>
    <m/>
    <m/>
    <m/>
    <m/>
    <m/>
    <m/>
    <m/>
    <m/>
    <x v="2"/>
    <x v="11"/>
    <m/>
    <n v="1000"/>
    <m/>
    <m/>
    <m/>
    <m/>
    <s v="PURSHOTAM PROFILES PRIVATE LIM"/>
    <n v="4007669"/>
    <s v="GL COIL HARD  Y550GL H0GL 0.900X1200"/>
    <s v="B04"/>
    <s v="Y550GL"/>
    <s v="H0GL"/>
    <n v="0.9"/>
    <n v="1200"/>
    <m/>
    <m/>
    <m/>
    <m/>
    <m/>
    <m/>
    <m/>
    <m/>
    <m/>
    <m/>
    <n v="12.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70688-1"/>
    <x v="0"/>
    <s v="Released"/>
    <x v="0"/>
    <m/>
    <m/>
    <m/>
    <m/>
    <m/>
    <m/>
    <m/>
    <m/>
    <x v="1"/>
    <x v="9"/>
    <m/>
    <n v="1000"/>
    <m/>
    <m/>
    <m/>
    <m/>
    <s v="BALMER LAWRIE &amp; CO. LIMITED.."/>
    <n v="3701960"/>
    <s v="CR COIL TATXXD BT01 1.200X1310"/>
    <s v="C01"/>
    <s v="TATXXD"/>
    <s v="BT01"/>
    <n v="1.2"/>
    <n v="1310"/>
    <m/>
    <m/>
    <m/>
    <m/>
    <m/>
    <m/>
    <m/>
    <m/>
    <m/>
    <m/>
    <n v="6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F"/>
    <m/>
    <m/>
    <s v="9519173339-3"/>
    <x v="0"/>
    <s v="Released"/>
    <x v="0"/>
    <m/>
    <m/>
    <m/>
    <m/>
    <m/>
    <m/>
    <m/>
    <m/>
    <x v="1"/>
    <x v="9"/>
    <m/>
    <n v="1000"/>
    <m/>
    <m/>
    <m/>
    <m/>
    <s v="TUBE INVESTMENTS OF INDIA LIMI"/>
    <n v="3741589"/>
    <s v="CR COIL SA1010 TU97 1.500X1250"/>
    <s v="C01"/>
    <s v="SA1010"/>
    <s v="TU97"/>
    <n v="1.5"/>
    <n v="1250"/>
    <m/>
    <m/>
    <m/>
    <m/>
    <m/>
    <m/>
    <m/>
    <m/>
    <m/>
    <m/>
    <n v="47.004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74200-7"/>
    <x v="0"/>
    <s v="Released"/>
    <x v="0"/>
    <m/>
    <m/>
    <m/>
    <m/>
    <m/>
    <m/>
    <m/>
    <m/>
    <x v="1"/>
    <x v="7"/>
    <m/>
    <n v="2000"/>
    <m/>
    <m/>
    <m/>
    <m/>
    <s v="G K ISPAT PRIVATE LIMITED"/>
    <n v="1801804"/>
    <s v="CRCA COIL-TATXXD-AU03-1X1250"/>
    <s v="C01"/>
    <s v="TATXXD"/>
    <s v="AU03"/>
    <n v="1"/>
    <n v="1250"/>
    <m/>
    <m/>
    <m/>
    <m/>
    <m/>
    <m/>
    <m/>
    <m/>
    <m/>
    <m/>
    <n v="26.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88505-8"/>
    <x v="0"/>
    <s v="Released"/>
    <x v="0"/>
    <m/>
    <m/>
    <m/>
    <m/>
    <m/>
    <m/>
    <m/>
    <m/>
    <x v="1"/>
    <x v="1"/>
    <m/>
    <n v="2000"/>
    <m/>
    <m/>
    <m/>
    <m/>
    <s v="PRESTIGE METALLICS PRIVATE LIM"/>
    <n v="3239557"/>
    <s v="CRCA SHEET TATCRC SR16 0.400X1250X2500"/>
    <s v="C06"/>
    <s v="TATCRC"/>
    <s v="SR16"/>
    <n v="0.4"/>
    <n v="1250"/>
    <m/>
    <m/>
    <m/>
    <m/>
    <m/>
    <m/>
    <m/>
    <m/>
    <m/>
    <m/>
    <n v="1.98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88907-1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123.314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88907-2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189.4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88928-1"/>
    <x v="0"/>
    <s v="Released"/>
    <x v="0"/>
    <m/>
    <m/>
    <m/>
    <m/>
    <m/>
    <m/>
    <m/>
    <m/>
    <x v="3"/>
    <x v="4"/>
    <m/>
    <n v="1000"/>
    <m/>
    <m/>
    <m/>
    <m/>
    <s v="TATA BLUESCOPE STEEL PVT LTD."/>
    <n v="3996225"/>
    <s v="PPGL C Y550 HPL6 0.40BMT(0.47TPT)X1220"/>
    <s v="B18"/>
    <s v="Y550PL"/>
    <s v="HPL6"/>
    <n v="0.4"/>
    <n v="1220"/>
    <m/>
    <m/>
    <m/>
    <m/>
    <m/>
    <m/>
    <m/>
    <m/>
    <m/>
    <m/>
    <n v="152.315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89093-1"/>
    <x v="0"/>
    <s v="Released"/>
    <x v="0"/>
    <m/>
    <m/>
    <m/>
    <m/>
    <m/>
    <m/>
    <m/>
    <m/>
    <x v="0"/>
    <x v="0"/>
    <m/>
    <n v="2000"/>
    <m/>
    <m/>
    <m/>
    <m/>
    <s v="INDIA STEEL INDUSTRIES"/>
    <n v="1191955"/>
    <s v="GP COIL SOFT-TATXGP-GK09-0.3X900"/>
    <s v="C02"/>
    <s v="TATXGP"/>
    <s v="GK09"/>
    <n v="0.3"/>
    <n v="900"/>
    <m/>
    <m/>
    <m/>
    <m/>
    <m/>
    <m/>
    <m/>
    <m/>
    <m/>
    <m/>
    <n v="19.84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89106-12"/>
    <x v="0"/>
    <s v="Released"/>
    <x v="0"/>
    <m/>
    <m/>
    <m/>
    <m/>
    <m/>
    <m/>
    <m/>
    <m/>
    <x v="0"/>
    <x v="3"/>
    <m/>
    <n v="2000"/>
    <m/>
    <m/>
    <m/>
    <m/>
    <s v="Shree Bajrang Steel Udyog"/>
    <n v="1300227"/>
    <s v="GP COIL SOFT-TATXGP-GLK1-0.6X1220"/>
    <s v="C02"/>
    <s v="TATXGP"/>
    <s v="GLK1"/>
    <n v="0.6"/>
    <n v="1220"/>
    <m/>
    <m/>
    <m/>
    <m/>
    <m/>
    <m/>
    <m/>
    <m/>
    <m/>
    <m/>
    <n v="17.73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192134-1"/>
    <x v="0"/>
    <s v="Released"/>
    <x v="0"/>
    <m/>
    <m/>
    <m/>
    <m/>
    <m/>
    <m/>
    <m/>
    <m/>
    <x v="2"/>
    <x v="4"/>
    <m/>
    <n v="1000"/>
    <m/>
    <m/>
    <m/>
    <m/>
    <s v="TATA BLUESCOPE STEEL PRIVATE L"/>
    <n v="1881969"/>
    <s v="GL C YS550 H6GL 0.45BMT(0.50TCT)X1220"/>
    <s v="B04"/>
    <s v="Y550GL"/>
    <s v="H6GL"/>
    <n v="0.45"/>
    <n v="1220"/>
    <m/>
    <m/>
    <m/>
    <m/>
    <m/>
    <m/>
    <m/>
    <m/>
    <m/>
    <m/>
    <n v="12.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193321-1"/>
    <x v="0"/>
    <s v="Released"/>
    <x v="0"/>
    <m/>
    <m/>
    <m/>
    <m/>
    <m/>
    <m/>
    <m/>
    <m/>
    <x v="0"/>
    <x v="0"/>
    <m/>
    <n v="2000"/>
    <m/>
    <m/>
    <m/>
    <m/>
    <s v="SAGAR STEELS"/>
    <n v="1142792"/>
    <s v="GP COIL SOFT-TATXGP-GLK1-0.3X900"/>
    <s v="C02"/>
    <s v="TATXGP"/>
    <s v="GLK1"/>
    <n v="0.3"/>
    <n v="900"/>
    <m/>
    <m/>
    <m/>
    <m/>
    <m/>
    <m/>
    <m/>
    <m/>
    <m/>
    <m/>
    <n v="10.0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197765-2"/>
    <x v="0"/>
    <s v="Released"/>
    <x v="0"/>
    <m/>
    <m/>
    <m/>
    <m/>
    <m/>
    <m/>
    <m/>
    <m/>
    <x v="3"/>
    <x v="4"/>
    <m/>
    <n v="1000"/>
    <m/>
    <m/>
    <m/>
    <m/>
    <s v="TATA BLUESCOPE STEEL PRIVATE L"/>
    <n v="3926984"/>
    <s v="PPGL C HARD Y550PL D0C9 0.53(TPT)X1220"/>
    <s v="B18"/>
    <s v="Y550PL"/>
    <s v="D0C9"/>
    <n v="0.53"/>
    <n v="1220"/>
    <m/>
    <m/>
    <m/>
    <m/>
    <m/>
    <m/>
    <m/>
    <m/>
    <m/>
    <m/>
    <n v="5.05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97935-1"/>
    <x v="0"/>
    <s v="Released"/>
    <x v="0"/>
    <m/>
    <m/>
    <m/>
    <m/>
    <m/>
    <m/>
    <m/>
    <m/>
    <x v="0"/>
    <x v="3"/>
    <m/>
    <n v="2000"/>
    <m/>
    <m/>
    <m/>
    <m/>
    <s v="SAGAR STEELS"/>
    <n v="1300227"/>
    <s v="GP COIL SOFT-TATXGP-GLK1-0.6X1220"/>
    <s v="C02"/>
    <s v="TATXGP"/>
    <s v="GLK1"/>
    <n v="0.6"/>
    <n v="1220"/>
    <m/>
    <m/>
    <m/>
    <m/>
    <m/>
    <m/>
    <m/>
    <m/>
    <m/>
    <m/>
    <n v="11.25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197935-2"/>
    <x v="0"/>
    <s v="Released"/>
    <x v="0"/>
    <m/>
    <m/>
    <m/>
    <m/>
    <m/>
    <m/>
    <m/>
    <m/>
    <x v="0"/>
    <x v="0"/>
    <m/>
    <n v="2000"/>
    <m/>
    <m/>
    <m/>
    <m/>
    <s v="SAGAR STEELS"/>
    <n v="1854380"/>
    <s v="GP COIL SOFT-TATXGP-GLK1-0.26X900"/>
    <s v="C02"/>
    <s v="TATXGP"/>
    <s v="GLK1"/>
    <n v="0.26"/>
    <n v="900"/>
    <m/>
    <m/>
    <m/>
    <m/>
    <m/>
    <m/>
    <m/>
    <m/>
    <m/>
    <m/>
    <n v="13.17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97958-1"/>
    <x v="0"/>
    <s v="Released"/>
    <x v="0"/>
    <m/>
    <m/>
    <m/>
    <m/>
    <m/>
    <m/>
    <m/>
    <m/>
    <x v="1"/>
    <x v="1"/>
    <m/>
    <n v="2000"/>
    <m/>
    <m/>
    <m/>
    <m/>
    <s v="SUDISA ENTERPRISES (P) LTD."/>
    <n v="3240765"/>
    <s v="CRCA SHEET TSBCRC SR15 0.500X1250X2500"/>
    <s v="C06"/>
    <s v="TSBCRC"/>
    <s v="SR15"/>
    <n v="0.5"/>
    <n v="1250"/>
    <m/>
    <m/>
    <m/>
    <m/>
    <m/>
    <m/>
    <m/>
    <m/>
    <m/>
    <m/>
    <n v="2.47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197958-2"/>
    <x v="0"/>
    <s v="Released"/>
    <x v="0"/>
    <m/>
    <m/>
    <m/>
    <m/>
    <m/>
    <m/>
    <m/>
    <m/>
    <x v="1"/>
    <x v="1"/>
    <m/>
    <n v="2000"/>
    <m/>
    <m/>
    <m/>
    <m/>
    <s v="SUDISA ENTERPRISES (P) LTD."/>
    <n v="3240785"/>
    <s v="CRCA SHEET TSBCRC SR15 0.600X1250X2500"/>
    <s v="C06"/>
    <s v="TSBCRC"/>
    <s v="SR15"/>
    <n v="0.6"/>
    <n v="1250"/>
    <m/>
    <m/>
    <m/>
    <m/>
    <m/>
    <m/>
    <m/>
    <m/>
    <m/>
    <m/>
    <n v="2.86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13115-1"/>
    <x v="0"/>
    <s v="Released"/>
    <x v="0"/>
    <m/>
    <m/>
    <m/>
    <m/>
    <m/>
    <m/>
    <m/>
    <m/>
    <x v="0"/>
    <x v="0"/>
    <m/>
    <n v="2000"/>
    <m/>
    <m/>
    <m/>
    <m/>
    <s v="Rakesh Steel Inds.(P) Ltd."/>
    <n v="1851065"/>
    <s v="GP COIL SOFT-TATXGP-GK09-0.25X900"/>
    <s v="C02"/>
    <s v="TATXGP"/>
    <s v="GK09"/>
    <n v="0.25"/>
    <n v="900"/>
    <m/>
    <m/>
    <m/>
    <m/>
    <m/>
    <m/>
    <m/>
    <m/>
    <m/>
    <m/>
    <n v="5.26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14706-8"/>
    <x v="0"/>
    <s v="Released"/>
    <x v="0"/>
    <m/>
    <m/>
    <m/>
    <m/>
    <m/>
    <m/>
    <m/>
    <m/>
    <x v="2"/>
    <x v="9"/>
    <m/>
    <n v="1000"/>
    <m/>
    <m/>
    <m/>
    <m/>
    <s v="JINDAL INDIA LIMITED"/>
    <n v="3988091"/>
    <s v="GL COIL HARD  Y550GL H7GL 0.440X1240"/>
    <s v="B04"/>
    <s v="Y550GL"/>
    <s v="H7GL"/>
    <n v="0.44"/>
    <n v="1240"/>
    <m/>
    <m/>
    <m/>
    <m/>
    <m/>
    <m/>
    <m/>
    <m/>
    <m/>
    <m/>
    <n v="9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215518-2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46.83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15853-3"/>
    <x v="0"/>
    <s v="Released"/>
    <x v="0"/>
    <m/>
    <m/>
    <m/>
    <m/>
    <m/>
    <m/>
    <m/>
    <m/>
    <x v="1"/>
    <x v="1"/>
    <m/>
    <n v="2000"/>
    <m/>
    <m/>
    <m/>
    <m/>
    <s v="BMW VENTURES LIMITED"/>
    <n v="3240760"/>
    <s v="CRCA SHEET TSBCRC SR15 0.500X1000X2500"/>
    <s v="C06"/>
    <s v="TSBCRC"/>
    <s v="SR15"/>
    <n v="0.5"/>
    <n v="1000"/>
    <m/>
    <m/>
    <m/>
    <m/>
    <m/>
    <m/>
    <m/>
    <m/>
    <m/>
    <m/>
    <n v="5.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15853-7"/>
    <x v="0"/>
    <s v="Released"/>
    <x v="0"/>
    <m/>
    <m/>
    <m/>
    <m/>
    <m/>
    <m/>
    <m/>
    <m/>
    <x v="1"/>
    <x v="1"/>
    <m/>
    <n v="2000"/>
    <m/>
    <m/>
    <m/>
    <m/>
    <s v="BMW VENTURES LIMITED"/>
    <n v="3240772"/>
    <s v="CRCA SHEET TSBCRC SR15 0.600X900X2500"/>
    <s v="C06"/>
    <s v="TSBCRC"/>
    <s v="SR15"/>
    <n v="0.6"/>
    <n v="900"/>
    <m/>
    <m/>
    <m/>
    <m/>
    <m/>
    <m/>
    <m/>
    <m/>
    <m/>
    <m/>
    <n v="13.48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427-1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8.71999999999999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427-2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19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427-4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9.27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427-5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20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427-6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45.48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427-8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23.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16681-1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3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19867-3"/>
    <x v="0"/>
    <s v="Released"/>
    <x v="0"/>
    <m/>
    <m/>
    <m/>
    <m/>
    <m/>
    <m/>
    <m/>
    <m/>
    <x v="0"/>
    <x v="3"/>
    <m/>
    <n v="2000"/>
    <m/>
    <m/>
    <m/>
    <m/>
    <s v="SAGAR STEELS"/>
    <n v="1300229"/>
    <s v="GP COIL SOFT-TATXGP-GLK1-0.4X1220"/>
    <s v="C02"/>
    <s v="TATXGP"/>
    <s v="GLK1"/>
    <n v="0.4"/>
    <n v="1220"/>
    <m/>
    <m/>
    <m/>
    <m/>
    <m/>
    <m/>
    <m/>
    <m/>
    <m/>
    <m/>
    <n v="9.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19867-5"/>
    <x v="0"/>
    <s v="Released"/>
    <x v="0"/>
    <m/>
    <m/>
    <m/>
    <m/>
    <m/>
    <m/>
    <m/>
    <m/>
    <x v="0"/>
    <x v="3"/>
    <m/>
    <n v="2000"/>
    <m/>
    <m/>
    <m/>
    <m/>
    <s v="SAGAR STEELS"/>
    <n v="1300230"/>
    <s v="GP COIL SOFT-TATXGP-GLK1-0.3X1220"/>
    <s v="C02"/>
    <s v="TATXGP"/>
    <s v="GLK1"/>
    <n v="0.3"/>
    <n v="1220"/>
    <m/>
    <m/>
    <m/>
    <m/>
    <m/>
    <m/>
    <m/>
    <m/>
    <m/>
    <m/>
    <n v="9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19879-1"/>
    <x v="0"/>
    <s v="Released"/>
    <x v="0"/>
    <m/>
    <m/>
    <m/>
    <m/>
    <m/>
    <m/>
    <m/>
    <m/>
    <x v="0"/>
    <x v="3"/>
    <m/>
    <n v="2000"/>
    <m/>
    <m/>
    <m/>
    <m/>
    <s v="SAGAR STEELS PROCESSING &amp; MANU"/>
    <n v="1300229"/>
    <s v="GP COIL SOFT-TATXGP-GLK1-0.4X1220"/>
    <s v="C02"/>
    <s v="TATXGP"/>
    <s v="GLK1"/>
    <n v="0.4"/>
    <n v="1220"/>
    <m/>
    <m/>
    <m/>
    <m/>
    <m/>
    <m/>
    <m/>
    <m/>
    <m/>
    <m/>
    <n v="12.0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25208-1"/>
    <x v="0"/>
    <s v="Released"/>
    <x v="0"/>
    <m/>
    <m/>
    <m/>
    <m/>
    <m/>
    <m/>
    <m/>
    <m/>
    <x v="2"/>
    <x v="11"/>
    <m/>
    <n v="1000"/>
    <m/>
    <m/>
    <m/>
    <m/>
    <s v="PURSHOTAM PROFILES PRIVATE LIM"/>
    <n v="4007669"/>
    <s v="GL COIL HARD  Y550GL H0GL 0.900X1200"/>
    <s v="B04"/>
    <s v="Y550GL"/>
    <s v="H0GL"/>
    <n v="0.9"/>
    <n v="1200"/>
    <m/>
    <m/>
    <m/>
    <m/>
    <m/>
    <m/>
    <m/>
    <m/>
    <m/>
    <m/>
    <n v="12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227073-3"/>
    <x v="0"/>
    <s v="Released"/>
    <x v="0"/>
    <m/>
    <m/>
    <m/>
    <m/>
    <m/>
    <m/>
    <m/>
    <m/>
    <x v="0"/>
    <x v="0"/>
    <m/>
    <n v="2000"/>
    <m/>
    <m/>
    <m/>
    <m/>
    <s v="INDIA STEEL INDUSTRIES"/>
    <n v="1854418"/>
    <s v="GP COIL SOFT-TATXGP-GK09-0.5X900"/>
    <s v="C02"/>
    <s v="TATXGP"/>
    <s v="GK09"/>
    <n v="0.5"/>
    <n v="900"/>
    <m/>
    <m/>
    <m/>
    <m/>
    <m/>
    <m/>
    <m/>
    <m/>
    <m/>
    <m/>
    <n v="5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228803-1"/>
    <x v="0"/>
    <s v="Released"/>
    <x v="0"/>
    <m/>
    <m/>
    <m/>
    <m/>
    <m/>
    <m/>
    <m/>
    <m/>
    <x v="1"/>
    <x v="7"/>
    <m/>
    <n v="2000"/>
    <m/>
    <m/>
    <m/>
    <m/>
    <s v="GOVINDARAJA MUDALIAR SONS PVT"/>
    <n v="187529"/>
    <s v="CR COIL-ICF  DQ TATXXD AU03 1.20 X 1250"/>
    <s v="C01"/>
    <s v="TATXXD"/>
    <s v="AU03"/>
    <n v="1.2"/>
    <n v="1250"/>
    <m/>
    <m/>
    <m/>
    <m/>
    <m/>
    <m/>
    <m/>
    <m/>
    <m/>
    <m/>
    <n v="23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229457-1"/>
    <x v="0"/>
    <s v="Released"/>
    <x v="0"/>
    <m/>
    <m/>
    <m/>
    <m/>
    <m/>
    <m/>
    <m/>
    <m/>
    <x v="3"/>
    <x v="4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m/>
    <m/>
    <m/>
    <m/>
    <n v="31.5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47634-3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18.49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47634-8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17.67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48004-2"/>
    <x v="0"/>
    <s v="Released"/>
    <x v="0"/>
    <m/>
    <m/>
    <m/>
    <m/>
    <m/>
    <m/>
    <m/>
    <m/>
    <x v="2"/>
    <x v="4"/>
    <m/>
    <n v="1000"/>
    <m/>
    <m/>
    <m/>
    <m/>
    <s v="TATA BLUESCOPE STEEL PRIVATE L"/>
    <n v="3946362"/>
    <s v="GL COIL HARD Y550GL M308 0.47 (TCT)X1220"/>
    <s v="B04"/>
    <s v="Y550GL"/>
    <s v="M308"/>
    <n v="0.47"/>
    <n v="1220"/>
    <m/>
    <m/>
    <m/>
    <m/>
    <m/>
    <m/>
    <m/>
    <m/>
    <m/>
    <m/>
    <n v="27.50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248004-3"/>
    <x v="0"/>
    <s v="Released"/>
    <x v="0"/>
    <m/>
    <m/>
    <m/>
    <m/>
    <m/>
    <m/>
    <m/>
    <m/>
    <x v="2"/>
    <x v="4"/>
    <m/>
    <n v="1000"/>
    <m/>
    <m/>
    <m/>
    <m/>
    <s v="TATA BLUESCOPE STEEL PRIVATE L"/>
    <n v="3946362"/>
    <s v="GL COIL HARD Y550GL M308 0.47 (TCT)X1220"/>
    <s v="B04"/>
    <s v="Y550GL"/>
    <s v="M308"/>
    <n v="0.47"/>
    <n v="1220"/>
    <m/>
    <m/>
    <m/>
    <m/>
    <m/>
    <m/>
    <m/>
    <m/>
    <m/>
    <m/>
    <n v="31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51431-2"/>
    <x v="0"/>
    <s v="Released"/>
    <x v="0"/>
    <m/>
    <m/>
    <m/>
    <m/>
    <m/>
    <m/>
    <m/>
    <m/>
    <x v="1"/>
    <x v="9"/>
    <m/>
    <n v="1000"/>
    <m/>
    <m/>
    <m/>
    <m/>
    <s v="Balmer Lawrie And Company Limi"/>
    <n v="3404312"/>
    <s v="CRCA SHEET TATXXD BT02 0.970X913X1800"/>
    <s v="C06"/>
    <s v="TATXXD"/>
    <s v="BT02"/>
    <n v="0.97"/>
    <n v="913"/>
    <m/>
    <m/>
    <m/>
    <m/>
    <m/>
    <m/>
    <m/>
    <m/>
    <m/>
    <m/>
    <n v="3.67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55826-1"/>
    <x v="0"/>
    <s v="Released"/>
    <x v="0"/>
    <m/>
    <m/>
    <m/>
    <m/>
    <m/>
    <m/>
    <m/>
    <m/>
    <x v="1"/>
    <x v="8"/>
    <m/>
    <n v="2200"/>
    <m/>
    <m/>
    <m/>
    <m/>
    <s v="SWASTIK STEEL PROCESSOR LLP"/>
    <n v="2439201"/>
    <s v="CRCA COIL TSBSTA EL06 0.500X1170"/>
    <s v="C01"/>
    <s v="TSBSTA"/>
    <s v="EL06"/>
    <n v="0.5"/>
    <n v="1170"/>
    <m/>
    <m/>
    <m/>
    <m/>
    <m/>
    <m/>
    <m/>
    <m/>
    <m/>
    <m/>
    <n v="96.43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56421-1"/>
    <x v="0"/>
    <s v="Released"/>
    <x v="0"/>
    <m/>
    <m/>
    <m/>
    <m/>
    <m/>
    <m/>
    <m/>
    <m/>
    <x v="1"/>
    <x v="1"/>
    <m/>
    <n v="2000"/>
    <m/>
    <m/>
    <m/>
    <m/>
    <s v="BASEER AND CO"/>
    <n v="3240765"/>
    <s v="CRCA SHEET TSBCRC SR15 0.500X1250X2500"/>
    <s v="C06"/>
    <s v="TSBCRC"/>
    <s v="SR15"/>
    <n v="0.5"/>
    <n v="1250"/>
    <m/>
    <m/>
    <m/>
    <m/>
    <m/>
    <m/>
    <m/>
    <m/>
    <m/>
    <m/>
    <n v="2.72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257873-4"/>
    <x v="0"/>
    <s v="Released"/>
    <x v="0"/>
    <m/>
    <m/>
    <m/>
    <m/>
    <m/>
    <m/>
    <m/>
    <m/>
    <x v="3"/>
    <x v="4"/>
    <m/>
    <n v="1000"/>
    <m/>
    <m/>
    <m/>
    <m/>
    <s v="TATA BLUESCOPE STEEL PRIVATE L"/>
    <n v="3521300"/>
    <s v="PPGL C Y550 D0C7 0.40BMT(0.44TPT)X1220"/>
    <s v="B18"/>
    <s v="Y550PL"/>
    <s v="D0C7"/>
    <n v="0.4"/>
    <n v="1220"/>
    <m/>
    <m/>
    <m/>
    <m/>
    <m/>
    <m/>
    <m/>
    <m/>
    <m/>
    <m/>
    <n v="5.06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257916-2"/>
    <x v="0"/>
    <s v="Released"/>
    <x v="0"/>
    <m/>
    <m/>
    <m/>
    <m/>
    <m/>
    <m/>
    <m/>
    <m/>
    <x v="2"/>
    <x v="4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m/>
    <m/>
    <m/>
    <m/>
    <n v="43.4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257916-3"/>
    <x v="0"/>
    <s v="Released"/>
    <x v="0"/>
    <m/>
    <m/>
    <m/>
    <m/>
    <m/>
    <m/>
    <m/>
    <m/>
    <x v="2"/>
    <x v="4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m/>
    <m/>
    <m/>
    <m/>
    <n v="4.35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58931-13"/>
    <x v="0"/>
    <s v="Released"/>
    <x v="0"/>
    <m/>
    <m/>
    <m/>
    <m/>
    <m/>
    <m/>
    <m/>
    <m/>
    <x v="1"/>
    <x v="7"/>
    <m/>
    <n v="2000"/>
    <m/>
    <m/>
    <m/>
    <m/>
    <s v="DURGA TRADERS"/>
    <n v="2334995"/>
    <s v="CRCA COIL TATXXD AU03 1.500X1250"/>
    <s v="C01"/>
    <s v="TATXXD"/>
    <s v="AU03"/>
    <n v="1.5"/>
    <n v="1250"/>
    <m/>
    <m/>
    <m/>
    <m/>
    <m/>
    <m/>
    <m/>
    <m/>
    <m/>
    <m/>
    <n v="21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58931-9"/>
    <x v="0"/>
    <s v="Released"/>
    <x v="0"/>
    <m/>
    <m/>
    <m/>
    <m/>
    <m/>
    <m/>
    <m/>
    <m/>
    <x v="1"/>
    <x v="7"/>
    <m/>
    <n v="2000"/>
    <m/>
    <m/>
    <m/>
    <m/>
    <s v="DURGA TRADERS"/>
    <n v="1801804"/>
    <s v="CRCA COIL-TATXXD-AU03-1X1250"/>
    <s v="C01"/>
    <s v="TATXXD"/>
    <s v="AU03"/>
    <n v="1"/>
    <n v="1250"/>
    <m/>
    <m/>
    <m/>
    <m/>
    <m/>
    <m/>
    <m/>
    <m/>
    <m/>
    <m/>
    <n v="22.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O"/>
    <m/>
    <m/>
    <s v="9519265237-1"/>
    <x v="0"/>
    <s v="Released"/>
    <x v="0"/>
    <m/>
    <m/>
    <m/>
    <m/>
    <m/>
    <m/>
    <m/>
    <m/>
    <x v="1"/>
    <x v="8"/>
    <m/>
    <n v="2200"/>
    <m/>
    <m/>
    <m/>
    <m/>
    <s v="TATA STEEL DOWNSTREAM PRODUCTS"/>
    <n v="2439201"/>
    <s v="CRCA COIL TSBSTA EL06 0.500X1170"/>
    <s v="C01"/>
    <s v="TSBSTA"/>
    <s v="EL06"/>
    <n v="0.5"/>
    <n v="1170"/>
    <m/>
    <m/>
    <m/>
    <m/>
    <m/>
    <m/>
    <m/>
    <m/>
    <m/>
    <m/>
    <n v="24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276177-1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13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276177-2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36.294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276177-6"/>
    <x v="0"/>
    <s v="Released"/>
    <x v="0"/>
    <m/>
    <m/>
    <m/>
    <m/>
    <m/>
    <m/>
    <m/>
    <m/>
    <x v="3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m/>
    <m/>
    <m/>
    <m/>
    <n v="3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282655-1"/>
    <x v="0"/>
    <s v="Released"/>
    <x v="0"/>
    <m/>
    <m/>
    <m/>
    <m/>
    <m/>
    <m/>
    <m/>
    <m/>
    <x v="1"/>
    <x v="7"/>
    <m/>
    <n v="2000"/>
    <m/>
    <m/>
    <m/>
    <m/>
    <s v="BASEER AND CO"/>
    <n v="185664"/>
    <s v="CR COIL-ICF  DQ TATXXD AU03 0.40 X 1250"/>
    <s v="C01"/>
    <s v="TATXXD"/>
    <s v="AU03"/>
    <n v="0.4"/>
    <n v="1250"/>
    <m/>
    <m/>
    <m/>
    <m/>
    <m/>
    <m/>
    <m/>
    <m/>
    <m/>
    <m/>
    <n v="4.69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285211-1"/>
    <x v="0"/>
    <s v="Released"/>
    <x v="0"/>
    <m/>
    <m/>
    <m/>
    <m/>
    <m/>
    <m/>
    <m/>
    <m/>
    <x v="0"/>
    <x v="3"/>
    <m/>
    <n v="2000"/>
    <m/>
    <m/>
    <m/>
    <m/>
    <s v="SAGAR STEELS"/>
    <n v="2233645"/>
    <s v="GP COIL SOFT TATXGP GLK1 0.35X1220"/>
    <s v="C02"/>
    <s v="TATXGP"/>
    <s v="GLK1"/>
    <n v="0.35"/>
    <n v="1220"/>
    <m/>
    <m/>
    <m/>
    <m/>
    <m/>
    <m/>
    <m/>
    <m/>
    <m/>
    <m/>
    <n v="7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286191-17"/>
    <x v="0"/>
    <s v="Released"/>
    <x v="0"/>
    <m/>
    <m/>
    <m/>
    <m/>
    <m/>
    <m/>
    <m/>
    <m/>
    <x v="1"/>
    <x v="8"/>
    <m/>
    <n v="2200"/>
    <m/>
    <m/>
    <m/>
    <m/>
    <s v="G.R. GUPTA &amp; BROS."/>
    <n v="3587949"/>
    <s v="CR COIL TSBSTA EL06 0.500X1250"/>
    <s v="C01"/>
    <s v="TSBSTA"/>
    <s v="EL06"/>
    <n v="0.5"/>
    <n v="1250"/>
    <m/>
    <m/>
    <m/>
    <m/>
    <m/>
    <m/>
    <m/>
    <m/>
    <m/>
    <m/>
    <n v="5.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286271-2"/>
    <x v="0"/>
    <s v="Released"/>
    <x v="0"/>
    <m/>
    <m/>
    <m/>
    <m/>
    <m/>
    <m/>
    <m/>
    <m/>
    <x v="1"/>
    <x v="7"/>
    <m/>
    <n v="2200"/>
    <m/>
    <m/>
    <m/>
    <m/>
    <s v="G R GUPTA &amp; BROS"/>
    <n v="1804854"/>
    <s v="CRCA COIL-TATXXD-AU03-1.2X1250"/>
    <s v="C01"/>
    <s v="TATXXD"/>
    <s v="AU03"/>
    <n v="1.2"/>
    <n v="1250"/>
    <m/>
    <m/>
    <m/>
    <m/>
    <m/>
    <m/>
    <m/>
    <m/>
    <m/>
    <m/>
    <n v="11.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O"/>
    <m/>
    <m/>
    <s v="9519287809-1"/>
    <x v="0"/>
    <s v="Released"/>
    <x v="0"/>
    <m/>
    <m/>
    <m/>
    <m/>
    <m/>
    <m/>
    <m/>
    <m/>
    <x v="3"/>
    <x v="4"/>
    <m/>
    <n v="1000"/>
    <m/>
    <m/>
    <m/>
    <m/>
    <s v="TATA BLUESCOPE STEEL PVT LTD."/>
    <n v="4005316"/>
    <s v="PPGL C HARD Y550PL DX04 0.630X1220"/>
    <s v="B18"/>
    <s v="Y550PL"/>
    <s v="DX04"/>
    <n v="0.63"/>
    <n v="1220"/>
    <m/>
    <m/>
    <m/>
    <m/>
    <m/>
    <m/>
    <m/>
    <m/>
    <m/>
    <m/>
    <n v="33.57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287936-1"/>
    <x v="0"/>
    <s v="Released"/>
    <x v="0"/>
    <m/>
    <m/>
    <m/>
    <m/>
    <m/>
    <m/>
    <m/>
    <m/>
    <x v="2"/>
    <x v="11"/>
    <m/>
    <n v="1000"/>
    <m/>
    <m/>
    <m/>
    <m/>
    <s v="PRABH DAYAL OM PARKASH INFRA."/>
    <n v="4007669"/>
    <s v="GL COIL HARD  Y550GL H0GL 0.900X1200"/>
    <s v="B04"/>
    <s v="Y550GL"/>
    <s v="H0GL"/>
    <n v="0.9"/>
    <n v="1200"/>
    <m/>
    <m/>
    <m/>
    <m/>
    <m/>
    <m/>
    <m/>
    <m/>
    <m/>
    <m/>
    <n v="22.25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289311-1"/>
    <x v="0"/>
    <s v="Released"/>
    <x v="0"/>
    <m/>
    <m/>
    <m/>
    <m/>
    <m/>
    <m/>
    <m/>
    <m/>
    <x v="2"/>
    <x v="11"/>
    <m/>
    <n v="1000"/>
    <m/>
    <m/>
    <m/>
    <m/>
    <s v="PRABH DAYAL OM PARKASH INFRA."/>
    <n v="4007669"/>
    <s v="GL COIL HARD  Y550GL H0GL 0.900X1200"/>
    <s v="B04"/>
    <s v="Y550GL"/>
    <s v="H0GL"/>
    <n v="0.9"/>
    <n v="1200"/>
    <m/>
    <m/>
    <m/>
    <m/>
    <m/>
    <m/>
    <m/>
    <m/>
    <m/>
    <m/>
    <n v="12.3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289328-1"/>
    <x v="0"/>
    <s v="Released"/>
    <x v="0"/>
    <m/>
    <m/>
    <m/>
    <m/>
    <m/>
    <m/>
    <m/>
    <m/>
    <x v="1"/>
    <x v="13"/>
    <m/>
    <n v="2200"/>
    <m/>
    <m/>
    <m/>
    <m/>
    <s v="SAGAR STEELS"/>
    <n v="3683012"/>
    <s v="CR COIL TATXXD BT01 0.970X1215"/>
    <s v="C01"/>
    <s v="TATXXD"/>
    <s v="BT01"/>
    <n v="0.97"/>
    <n v="1215"/>
    <m/>
    <m/>
    <m/>
    <m/>
    <m/>
    <m/>
    <m/>
    <m/>
    <m/>
    <m/>
    <n v="3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"/>
    <m/>
    <m/>
    <s v="9519297821-1"/>
    <x v="0"/>
    <s v="Released"/>
    <x v="0"/>
    <m/>
    <m/>
    <m/>
    <m/>
    <m/>
    <m/>
    <m/>
    <m/>
    <x v="0"/>
    <x v="0"/>
    <m/>
    <s v=""/>
    <m/>
    <m/>
    <m/>
    <m/>
    <s v=""/>
    <n v="1142893"/>
    <s v="GP COIL SOFT-TATXGP-GLK1-0.35X900"/>
    <s v="C02"/>
    <s v="TATXGP"/>
    <s v="GLK1"/>
    <n v="0.35"/>
    <n v="900"/>
    <m/>
    <m/>
    <m/>
    <m/>
    <m/>
    <m/>
    <m/>
    <m/>
    <m/>
    <m/>
    <n v="4.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299230-1"/>
    <x v="0"/>
    <s v="Released"/>
    <x v="0"/>
    <m/>
    <m/>
    <m/>
    <m/>
    <m/>
    <m/>
    <m/>
    <m/>
    <x v="1"/>
    <x v="9"/>
    <m/>
    <n v="1000"/>
    <m/>
    <m/>
    <m/>
    <m/>
    <s v="Tube Investments of India Ltd"/>
    <n v="3741589"/>
    <s v="CR COIL SA1010 TU97 1.500X1250"/>
    <s v="C01"/>
    <s v="SA1010"/>
    <s v="TU97"/>
    <n v="1.5"/>
    <n v="1250"/>
    <m/>
    <m/>
    <m/>
    <m/>
    <m/>
    <m/>
    <m/>
    <m/>
    <m/>
    <m/>
    <n v="50.4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C"/>
    <m/>
    <m/>
    <s v="9519301028-1"/>
    <x v="0"/>
    <s v="Released"/>
    <x v="0"/>
    <m/>
    <m/>
    <m/>
    <m/>
    <m/>
    <m/>
    <m/>
    <m/>
    <x v="2"/>
    <x v="11"/>
    <m/>
    <n v="1000"/>
    <m/>
    <m/>
    <m/>
    <m/>
    <s v="PURSHOTAM PROFILES PRIVATE LIM"/>
    <n v="4007669"/>
    <s v="GL COIL HARD  Y550GL H0GL 0.900X1200"/>
    <s v="B04"/>
    <s v="Y550GL"/>
    <s v="H0GL"/>
    <n v="0.9"/>
    <n v="1200"/>
    <m/>
    <m/>
    <m/>
    <m/>
    <m/>
    <m/>
    <m/>
    <m/>
    <m/>
    <m/>
    <n v="35.63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302400-4"/>
    <x v="0"/>
    <s v="Released"/>
    <x v="0"/>
    <m/>
    <m/>
    <m/>
    <m/>
    <m/>
    <m/>
    <m/>
    <m/>
    <x v="1"/>
    <x v="1"/>
    <m/>
    <n v="2000"/>
    <m/>
    <m/>
    <m/>
    <m/>
    <s v="Shree Bajrang Steel Udyog"/>
    <n v="3240785"/>
    <s v="CRCA SHEET TSBCRC SR15 0.600X1250X2500"/>
    <s v="C06"/>
    <s v="TSBCRC"/>
    <s v="SR15"/>
    <n v="0.6"/>
    <n v="1250"/>
    <m/>
    <m/>
    <m/>
    <m/>
    <m/>
    <m/>
    <m/>
    <m/>
    <m/>
    <m/>
    <n v="2.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304713-3"/>
    <x v="0"/>
    <s v="Released"/>
    <x v="0"/>
    <m/>
    <m/>
    <m/>
    <m/>
    <m/>
    <m/>
    <m/>
    <m/>
    <x v="1"/>
    <x v="9"/>
    <m/>
    <n v="1000"/>
    <m/>
    <m/>
    <m/>
    <m/>
    <s v="Balmer Lawrie &amp; Co. Ltd.,"/>
    <n v="2164803"/>
    <s v="CRCA COIL TATXXD BT02 1.200X910"/>
    <s v="C01"/>
    <s v="TATXXD"/>
    <s v="BT02"/>
    <n v="1.2"/>
    <n v="910"/>
    <m/>
    <m/>
    <m/>
    <m/>
    <m/>
    <m/>
    <m/>
    <m/>
    <m/>
    <m/>
    <n v="7.80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305218-1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68.604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305218-2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3.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4"/>
    <m/>
    <s v="ZBTC"/>
    <m/>
    <m/>
    <s v="9519305218-3"/>
    <x v="0"/>
    <s v="Released"/>
    <x v="0"/>
    <m/>
    <m/>
    <m/>
    <m/>
    <m/>
    <m/>
    <m/>
    <m/>
    <x v="3"/>
    <x v="4"/>
    <m/>
    <n v="1000"/>
    <m/>
    <m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m/>
    <m/>
    <m/>
    <m/>
    <n v="7.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3"/>
    <m/>
    <s v="ZBTO"/>
    <m/>
    <m/>
    <s v="9519314564-1"/>
    <x v="0"/>
    <s v="Released"/>
    <x v="0"/>
    <m/>
    <m/>
    <m/>
    <m/>
    <m/>
    <m/>
    <m/>
    <m/>
    <x v="0"/>
    <x v="3"/>
    <m/>
    <n v="2000"/>
    <m/>
    <m/>
    <m/>
    <m/>
    <s v="JAUSHNA STEELS (INDIA) PVT. LT"/>
    <n v="1851101"/>
    <s v="GP COIL SOFT-TATXGP-GK09-0.5X1220"/>
    <s v="C02"/>
    <s v="TATXGP"/>
    <s v="GK09"/>
    <n v="0.5"/>
    <n v="1220"/>
    <m/>
    <m/>
    <m/>
    <m/>
    <m/>
    <m/>
    <m/>
    <m/>
    <m/>
    <m/>
    <n v="27.22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m/>
    <s v="ZBTC"/>
    <m/>
    <m/>
    <s v="9519317907-1"/>
    <x v="0"/>
    <s v="Released"/>
    <x v="0"/>
    <m/>
    <m/>
    <m/>
    <m/>
    <m/>
    <m/>
    <m/>
    <m/>
    <x v="1"/>
    <x v="13"/>
    <m/>
    <n v="2000"/>
    <m/>
    <m/>
    <m/>
    <m/>
    <s v="SITARAM IRON AND STEEL PVT LTD"/>
    <n v="3867647"/>
    <s v="CR COIL TATXXD BT03 0.600X1120"/>
    <s v="C01"/>
    <s v="TATXXD"/>
    <s v="BT03"/>
    <n v="0.6"/>
    <n v="1120"/>
    <m/>
    <m/>
    <m/>
    <m/>
    <m/>
    <m/>
    <m/>
    <m/>
    <m/>
    <m/>
    <n v="21.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m/>
    <m/>
  </r>
  <r>
    <n v="742"/>
    <d v="2025-12-02T00:00:00"/>
    <s v="ZBTO"/>
    <n v="9519326175"/>
    <n v="3"/>
    <s v="9519326175-3"/>
    <x v="2"/>
    <s v="Failed orders"/>
    <x v="2"/>
    <m/>
    <m/>
    <m/>
    <m/>
    <m/>
    <m/>
    <m/>
    <m/>
    <x v="1"/>
    <x v="1"/>
    <m/>
    <n v="2000"/>
    <s v="Gujarat"/>
    <m/>
    <m/>
    <n v="854773"/>
    <s v="ANM ISPAT PVT LTD"/>
    <n v="3240765"/>
    <s v="CRCA SHEET TSBCRC SR15 0.500X1250X2500"/>
    <s v="C06"/>
    <s v="TSBCRC"/>
    <s v="SR15"/>
    <n v="0.5"/>
    <n v="1250"/>
    <n v="0"/>
    <m/>
    <m/>
    <m/>
    <n v="2.5"/>
    <n v="3.5"/>
    <n v="87"/>
    <n v="0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175"/>
    <n v="5"/>
    <s v="9519326175-5"/>
    <x v="2"/>
    <s v="Failed orders"/>
    <x v="2"/>
    <m/>
    <m/>
    <m/>
    <m/>
    <m/>
    <m/>
    <m/>
    <m/>
    <x v="1"/>
    <x v="1"/>
    <m/>
    <n v="2000"/>
    <s v="Gujarat"/>
    <m/>
    <m/>
    <n v="854773"/>
    <s v="ANM ISPAT PVT LTD"/>
    <n v="3240855"/>
    <s v="CRCA SHEET TSBCRC SR15 1.600X1250X2500"/>
    <s v="C06"/>
    <s v="TSBCRC"/>
    <s v="SR15"/>
    <n v="1.6"/>
    <n v="1250"/>
    <n v="2500"/>
    <m/>
    <m/>
    <m/>
    <n v="2.5"/>
    <n v="3.5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175"/>
    <n v="6"/>
    <s v="9519326175-6"/>
    <x v="2"/>
    <s v="Failed orders"/>
    <x v="2"/>
    <m/>
    <m/>
    <m/>
    <m/>
    <m/>
    <m/>
    <m/>
    <m/>
    <x v="1"/>
    <x v="1"/>
    <m/>
    <n v="2000"/>
    <s v="Gujarat"/>
    <m/>
    <m/>
    <n v="854773"/>
    <s v="ANM ISPAT PVT LTD"/>
    <n v="3240869"/>
    <s v="CRCA SHEET TSBCRC SR15 2X1250X2500"/>
    <s v="C06"/>
    <s v="TSBCRC"/>
    <s v="SR15"/>
    <n v="2"/>
    <n v="1250"/>
    <n v="2500"/>
    <m/>
    <m/>
    <m/>
    <n v="2.5"/>
    <n v="3.5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7"/>
    <s v="9519323941-7"/>
    <x v="2"/>
    <s v="Failed orders"/>
    <x v="2"/>
    <m/>
    <m/>
    <m/>
    <m/>
    <m/>
    <m/>
    <m/>
    <m/>
    <x v="1"/>
    <x v="1"/>
    <m/>
    <n v="2000"/>
    <s v="West Bengal"/>
    <m/>
    <m/>
    <n v="950552"/>
    <s v="GSB HOLDINGS AND COMMERCIAL PR"/>
    <n v="2427624"/>
    <s v="CRCA SHEET TSBCRC SR15 0.500X1000X2000"/>
    <s v="C06"/>
    <s v="TSBCRC"/>
    <s v="SR15"/>
    <n v="0.5"/>
    <n v="1000"/>
    <n v="2000"/>
    <m/>
    <m/>
    <m/>
    <n v="2"/>
    <n v="3"/>
    <n v="23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334"/>
    <n v="1"/>
    <s v="9519326334-1"/>
    <x v="2"/>
    <s v="Failed orders"/>
    <x v="2"/>
    <m/>
    <m/>
    <m/>
    <m/>
    <m/>
    <m/>
    <m/>
    <m/>
    <x v="1"/>
    <x v="1"/>
    <m/>
    <n v="2000"/>
    <s v="Uttar Pradesh"/>
    <m/>
    <m/>
    <n v="115841"/>
    <s v="O.V.S. ISPAT UDYOG"/>
    <n v="3240765"/>
    <s v="CRCA SHEET TSBCRC SR15 0.500X1250X2500"/>
    <s v="C06"/>
    <s v="TSBCRC"/>
    <s v="SR15"/>
    <n v="0.5"/>
    <n v="1250"/>
    <n v="0"/>
    <m/>
    <m/>
    <m/>
    <n v="2.5"/>
    <n v="3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351"/>
    <n v="1"/>
    <s v="9519326351-1"/>
    <x v="2"/>
    <s v="Failed orders"/>
    <x v="2"/>
    <m/>
    <m/>
    <m/>
    <m/>
    <m/>
    <m/>
    <m/>
    <m/>
    <x v="1"/>
    <x v="1"/>
    <m/>
    <n v="2000"/>
    <s v="Uttar Pradesh"/>
    <m/>
    <m/>
    <n v="115841"/>
    <s v="O.V.S. ISPAT UDYOG"/>
    <n v="3240761"/>
    <s v="CRCA SHEET TSBCRC SR15 0.500X1250X2030"/>
    <s v="C06"/>
    <s v="TSBCRC"/>
    <s v="SR15"/>
    <n v="0.5"/>
    <n v="1250"/>
    <n v="2030"/>
    <m/>
    <m/>
    <m/>
    <n v="2.5"/>
    <n v="3"/>
    <n v="29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400"/>
    <n v="1"/>
    <s v="9519326400-1"/>
    <x v="2"/>
    <s v="Failed orders"/>
    <x v="2"/>
    <m/>
    <m/>
    <m/>
    <m/>
    <m/>
    <m/>
    <m/>
    <m/>
    <x v="1"/>
    <x v="1"/>
    <m/>
    <n v="2000"/>
    <s v="Uttar Pradesh"/>
    <m/>
    <m/>
    <n v="115841"/>
    <s v="O.V.S. ISPAT UDYOG"/>
    <n v="3240781"/>
    <s v="CRCA SHEET TSBCRC SR15 0.600X1250X2030"/>
    <s v="C06"/>
    <s v="TSBCRC"/>
    <s v="SR15"/>
    <n v="0.6"/>
    <n v="1250"/>
    <n v="2030"/>
    <m/>
    <m/>
    <m/>
    <n v="2"/>
    <n v="3"/>
    <n v="29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175"/>
    <n v="4"/>
    <s v="9519326175-4"/>
    <x v="2"/>
    <s v="Failed orders"/>
    <x v="2"/>
    <m/>
    <m/>
    <m/>
    <m/>
    <m/>
    <m/>
    <m/>
    <m/>
    <x v="1"/>
    <x v="1"/>
    <m/>
    <n v="2000"/>
    <s v="Gujarat"/>
    <m/>
    <m/>
    <n v="854773"/>
    <s v="ANM ISPAT PVT LTD"/>
    <n v="3240863"/>
    <s v="CRCA SHEET TSBCRC SR15 1.500X1250X2500"/>
    <s v="C06"/>
    <s v="TSBCRC"/>
    <s v="SR15"/>
    <n v="1.5"/>
    <n v="1250"/>
    <n v="0"/>
    <m/>
    <s v=""/>
    <m/>
    <n v="2.5"/>
    <n v="3.5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998"/>
    <n v="1"/>
    <s v="9519328998-1"/>
    <x v="2"/>
    <s v="Failed orders"/>
    <x v="2"/>
    <m/>
    <m/>
    <m/>
    <m/>
    <m/>
    <m/>
    <m/>
    <m/>
    <x v="1"/>
    <x v="1"/>
    <m/>
    <n v="2000"/>
    <s v="Uttar Pradesh"/>
    <m/>
    <m/>
    <n v="931525"/>
    <s v="INDIA STEEL INDUSTRIES"/>
    <n v="3240761"/>
    <s v="CRCA SHEET TSBCRC SR15 0.500X1250X2030"/>
    <s v="C06"/>
    <s v="TSBCRC"/>
    <s v="SR15"/>
    <n v="0.5"/>
    <n v="1250"/>
    <n v="2030"/>
    <m/>
    <s v=""/>
    <m/>
    <n v="2.5"/>
    <n v="3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625"/>
    <n v="1"/>
    <s v="9519323625-1"/>
    <x v="2"/>
    <s v="Released"/>
    <x v="2"/>
    <m/>
    <m/>
    <m/>
    <m/>
    <m/>
    <m/>
    <m/>
    <m/>
    <x v="1"/>
    <x v="7"/>
    <m/>
    <n v="2000"/>
    <s v="West Bengal"/>
    <m/>
    <m/>
    <n v="925093"/>
    <s v="PSPL STEEL PROCESSORS PRIVATE"/>
    <n v="1804854"/>
    <s v="CRCA COIL-TATXXD-AU03-1.2X1250"/>
    <s v="C01"/>
    <s v="TATXXD"/>
    <s v="AU03"/>
    <n v="1.2"/>
    <n v="1250"/>
    <n v="0"/>
    <m/>
    <s v=""/>
    <m/>
    <n v="13"/>
    <n v="28"/>
    <n v="28.99"/>
    <n v="23.655000000000001"/>
    <n v="5.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748"/>
    <n v="1"/>
    <s v="9519328748-1"/>
    <x v="2"/>
    <e v="#N/A"/>
    <x v="2"/>
    <m/>
    <m/>
    <m/>
    <m/>
    <m/>
    <m/>
    <m/>
    <m/>
    <x v="2"/>
    <x v="11"/>
    <m/>
    <n v="1000"/>
    <s v="Jharkhand"/>
    <m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5"/>
    <n v="290"/>
    <n v="0"/>
    <n v="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748"/>
    <n v="2"/>
    <s v="9519328748-2"/>
    <x v="2"/>
    <s v="Failed orders"/>
    <x v="2"/>
    <m/>
    <m/>
    <m/>
    <m/>
    <m/>
    <m/>
    <m/>
    <m/>
    <x v="2"/>
    <x v="11"/>
    <m/>
    <n v="1000"/>
    <s v="Jharkhand"/>
    <m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0"/>
    <n v="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748"/>
    <n v="3"/>
    <s v="9519328748-3"/>
    <x v="2"/>
    <s v="Failed orders"/>
    <x v="2"/>
    <m/>
    <m/>
    <m/>
    <m/>
    <m/>
    <m/>
    <m/>
    <m/>
    <x v="2"/>
    <x v="11"/>
    <m/>
    <n v="1000"/>
    <s v="Jharkhand"/>
    <m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5"/>
    <n v="290"/>
    <n v="0"/>
    <n v="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748"/>
    <n v="4"/>
    <s v="9519328748-4"/>
    <x v="2"/>
    <s v="Failed orders"/>
    <x v="2"/>
    <m/>
    <m/>
    <m/>
    <m/>
    <m/>
    <m/>
    <m/>
    <m/>
    <x v="2"/>
    <x v="11"/>
    <m/>
    <n v="1000"/>
    <s v="Jharkhand"/>
    <m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145"/>
    <n v="0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810"/>
    <n v="1"/>
    <s v="9519328810-1"/>
    <x v="2"/>
    <s v="Failed orders"/>
    <x v="2"/>
    <m/>
    <m/>
    <m/>
    <m/>
    <m/>
    <m/>
    <m/>
    <m/>
    <x v="2"/>
    <x v="11"/>
    <m/>
    <n v="1000"/>
    <s v="Jharkhand"/>
    <m/>
    <m/>
    <n v="942283"/>
    <s v="TATA BLUESCOPE STEEL PRIVATE L"/>
    <n v="3856072"/>
    <s v="GL COIL HARD  Y550GL H6GL 0.900X1200"/>
    <s v="B04"/>
    <s v="Y550GL"/>
    <s v="H6GL"/>
    <n v="0.9"/>
    <n v="1200"/>
    <n v="0"/>
    <m/>
    <n v="150"/>
    <m/>
    <n v="4"/>
    <n v="14"/>
    <n v="108"/>
    <n v="0"/>
    <n v="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O"/>
    <n v="9519330041"/>
    <n v="1"/>
    <s v="9519330041-1"/>
    <x v="2"/>
    <s v="Failed orders"/>
    <x v="2"/>
    <m/>
    <m/>
    <m/>
    <m/>
    <m/>
    <m/>
    <m/>
    <m/>
    <x v="1"/>
    <x v="7"/>
    <m/>
    <n v="2000"/>
    <s v="West Bengal"/>
    <m/>
    <m/>
    <n v="155536"/>
    <s v="TATA STEEL DOWNSTREAM PRODUCTS"/>
    <n v="187532"/>
    <s v="CR COIL-ICF  DQ TATXXD AU03 1.50 X 1250"/>
    <s v="C01"/>
    <s v="TATXXD"/>
    <s v="AU03"/>
    <n v="1.5"/>
    <n v="1250"/>
    <n v="0"/>
    <m/>
    <s v=""/>
    <m/>
    <n v="13"/>
    <n v="29"/>
    <n v="144"/>
    <n v="0"/>
    <n v="1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O"/>
    <n v="9519330041"/>
    <n v="2"/>
    <s v="9519330041-2"/>
    <x v="2"/>
    <s v="Failed orders"/>
    <x v="2"/>
    <m/>
    <m/>
    <m/>
    <m/>
    <m/>
    <m/>
    <m/>
    <m/>
    <x v="1"/>
    <x v="7"/>
    <m/>
    <n v="2000"/>
    <s v="West Bengal"/>
    <m/>
    <m/>
    <n v="155536"/>
    <s v="TATA STEEL DOWNSTREAM PRODUCTS"/>
    <n v="1884117"/>
    <s v="CRCA COIL-TATXXD-AU03-2X1250"/>
    <s v="C01"/>
    <s v="TATXXD"/>
    <s v="AU03"/>
    <n v="2"/>
    <n v="1250"/>
    <n v="0"/>
    <m/>
    <s v=""/>
    <m/>
    <n v="13"/>
    <n v="29"/>
    <n v="144"/>
    <n v="0"/>
    <n v="1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7">
  <r>
    <n v="743"/>
    <d v="2025-09-16T00:00:00"/>
    <s v="ZBTO"/>
    <n v="9519107089"/>
    <n v="5"/>
    <s v="9519107089-5"/>
    <s v="Stocks"/>
    <s v="Released"/>
    <x v="0"/>
    <x v="0"/>
    <x v="0"/>
    <m/>
    <x v="0"/>
    <x v="0"/>
    <s v="URLA"/>
    <s v="East"/>
    <s v="RPUR"/>
    <n v="139336"/>
    <s v="PASA ASSOCIATES PRIVATE LIMITED"/>
    <n v="1854424"/>
    <s v="GP COIL SOFT-TATXGP-GK09-0.6X900"/>
    <s v="C02"/>
    <s v="TATXGP"/>
    <s v="GK09"/>
    <n v="0.6"/>
    <n v="900"/>
    <n v="0.94"/>
    <n v="20.059999999999999"/>
    <n v="0"/>
    <n v="0"/>
    <n v="0"/>
    <n v="0"/>
    <n v="0"/>
    <n v="0"/>
    <n v="20.059999999999999"/>
    <n v="20.059999999999999"/>
    <n v="0"/>
    <n v="0"/>
    <n v="0"/>
    <n v="0"/>
    <n v="0"/>
  </r>
  <r>
    <n v="743"/>
    <d v="2025-09-16T00:00:00"/>
    <s v="ZBTO"/>
    <n v="9519107089"/>
    <n v="4"/>
    <s v="9519107089-4"/>
    <s v="Stocks"/>
    <s v="Released"/>
    <x v="0"/>
    <x v="0"/>
    <x v="0"/>
    <m/>
    <x v="0"/>
    <x v="0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3.2749999999999999"/>
    <n v="4.4749999999999996"/>
    <n v="0"/>
    <n v="0"/>
    <n v="0"/>
    <n v="0"/>
    <n v="0"/>
    <n v="0"/>
    <n v="4.4749999999999996"/>
    <n v="4.4749999999999996"/>
    <n v="0"/>
    <n v="0"/>
    <n v="0"/>
    <n v="0"/>
    <n v="0"/>
  </r>
  <r>
    <n v="743"/>
    <d v="2025-09-01T00:00:00"/>
    <s v="ZBTF"/>
    <n v="9519071537"/>
    <n v="3"/>
    <s v="9519071537-3"/>
    <s v="Dec'25"/>
    <s v="Released"/>
    <x v="0"/>
    <x v="0"/>
    <x v="1"/>
    <m/>
    <x v="0"/>
    <x v="1"/>
    <s v="GAMHARIA"/>
    <s v="East"/>
    <s v="COMD"/>
    <n v="650743"/>
    <s v="ANGUL GALVANIZING PLANT"/>
    <n v="3777533"/>
    <s v="GP COIL TATGPH GP02 0.500X1015"/>
    <s v="C05"/>
    <s v="TATGPH"/>
    <s v="GP02"/>
    <n v="0.5"/>
    <n v="1015"/>
    <n v="91.998999999999995"/>
    <n v="0"/>
    <n v="91.998999999999995"/>
    <n v="0"/>
    <n v="0"/>
    <n v="0"/>
    <n v="91.998999999999995"/>
    <n v="0"/>
    <n v="91.998999999999995"/>
    <n v="0"/>
    <n v="0"/>
    <n v="0"/>
    <n v="91.998999999999995"/>
    <n v="0"/>
    <n v="0"/>
  </r>
  <r>
    <n v="743"/>
    <d v="2025-09-02T00:00:00"/>
    <s v="ZBTO"/>
    <n v="9519073218"/>
    <n v="2"/>
    <s v="9519073218-2"/>
    <s v="Sep'25"/>
    <s v="Released"/>
    <x v="0"/>
    <x v="0"/>
    <x v="2"/>
    <m/>
    <x v="0"/>
    <x v="0"/>
    <s v="KANPUR"/>
    <s v="North"/>
    <s v="KANP"/>
    <n v="933952"/>
    <s v="AGARWAL STEEL TRADERS"/>
    <n v="2332906"/>
    <s v="GP COIL SOFT TATXGP GK09 0.300X1250"/>
    <s v="C02"/>
    <s v="TATXGP"/>
    <s v="GK09"/>
    <n v="0.3"/>
    <n v="1250"/>
    <n v="29"/>
    <n v="0"/>
    <n v="29"/>
    <n v="0"/>
    <n v="0"/>
    <n v="0"/>
    <n v="0"/>
    <n v="29"/>
    <n v="29"/>
    <n v="0"/>
    <n v="0"/>
    <n v="0"/>
    <n v="0"/>
    <n v="29"/>
    <n v="0"/>
  </r>
  <r>
    <n v="743"/>
    <d v="2025-09-05T00:00:00"/>
    <s v="ZBTF"/>
    <n v="9519081794"/>
    <n v="2"/>
    <s v="9519081794-2"/>
    <s v="Dec'25"/>
    <s v="Released"/>
    <x v="0"/>
    <x v="0"/>
    <x v="1"/>
    <m/>
    <x v="0"/>
    <x v="1"/>
    <s v="GAMHARIA"/>
    <s v="East"/>
    <s v="COMD"/>
    <n v="650743"/>
    <s v="ANGUL GALVANIZING PLANT"/>
    <n v="3776939"/>
    <s v="GP COIL TATGPH GP02 0.400X1015"/>
    <s v="C05"/>
    <s v="TATGPH"/>
    <s v="GP02"/>
    <n v="0.4"/>
    <n v="1015"/>
    <n v="150"/>
    <n v="0"/>
    <n v="150"/>
    <n v="0"/>
    <n v="0"/>
    <n v="0"/>
    <n v="150"/>
    <n v="0"/>
    <n v="150"/>
    <n v="0"/>
    <n v="0"/>
    <n v="0"/>
    <n v="150"/>
    <n v="0"/>
    <n v="0"/>
  </r>
  <r>
    <n v="743"/>
    <d v="2025-09-09T00:00:00"/>
    <s v="ZBTO"/>
    <n v="9519090170"/>
    <n v="1"/>
    <s v="9519090170-1"/>
    <s v="Dec'25"/>
    <s v="Released"/>
    <x v="0"/>
    <x v="1"/>
    <x v="3"/>
    <m/>
    <x v="1"/>
    <x v="2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26.934000000000001"/>
    <n v="10.895"/>
    <n v="26.934000000000001"/>
    <n v="26.934000000000001"/>
    <n v="0"/>
    <n v="0"/>
    <n v="0"/>
    <n v="0"/>
    <n v="37.829000000000001"/>
    <n v="10.895"/>
    <n v="0"/>
    <n v="26.934000000000001"/>
    <n v="0"/>
    <n v="0"/>
    <n v="0"/>
  </r>
  <r>
    <n v="743"/>
    <d v="2025-09-09T00:00:00"/>
    <s v="ZBTO"/>
    <n v="9519090170"/>
    <n v="2"/>
    <s v="9519090170-2"/>
    <s v="Dec'25"/>
    <s v="Released"/>
    <x v="0"/>
    <x v="1"/>
    <x v="3"/>
    <m/>
    <x v="1"/>
    <x v="2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23.524000000000001"/>
    <n v="0"/>
    <n v="23.524000000000001"/>
    <n v="23.524000000000001"/>
    <n v="0"/>
    <n v="0"/>
    <n v="0"/>
    <n v="0"/>
    <n v="23.524000000000001"/>
    <n v="0"/>
    <n v="0"/>
    <n v="23.524000000000001"/>
    <n v="0"/>
    <n v="0"/>
    <n v="0"/>
  </r>
  <r>
    <n v="742"/>
    <d v="2025-09-12T00:00:00"/>
    <s v="ZBTO"/>
    <n v="9519098913"/>
    <n v="1"/>
    <s v="9519098913-1"/>
    <s v="Dec'25"/>
    <s v="Released"/>
    <x v="0"/>
    <x v="2"/>
    <x v="4"/>
    <n v="600"/>
    <x v="0"/>
    <x v="0"/>
    <s v="FARIDABAD"/>
    <s v="North"/>
    <s v="FBAD"/>
    <n v="831432"/>
    <s v="FERRO STEEL SOLUTIONS"/>
    <n v="2420508"/>
    <s v="CRCA COIL TATXXD AH03 0.500X1250"/>
    <s v="C01"/>
    <s v="TATXXD"/>
    <s v="AH03"/>
    <n v="0.5"/>
    <n v="1250"/>
    <n v="18.98"/>
    <n v="0"/>
    <n v="18.98"/>
    <n v="0"/>
    <n v="0"/>
    <n v="18.98"/>
    <n v="0"/>
    <n v="0"/>
    <n v="18.98"/>
    <n v="0"/>
    <n v="0"/>
    <n v="18.98"/>
    <n v="0"/>
    <n v="0"/>
    <n v="0"/>
  </r>
  <r>
    <n v="743"/>
    <d v="2025-09-09T00:00:00"/>
    <s v="ZBTO"/>
    <n v="9519090170"/>
    <n v="3"/>
    <s v="9519090170-3"/>
    <s v="Dec'25"/>
    <s v="Released"/>
    <x v="0"/>
    <x v="1"/>
    <x v="3"/>
    <m/>
    <x v="1"/>
    <x v="2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42"/>
    <n v="0"/>
    <n v="42"/>
    <n v="42"/>
    <n v="0"/>
    <n v="0"/>
    <n v="0"/>
    <n v="0"/>
    <n v="42"/>
    <n v="0"/>
    <n v="0"/>
    <n v="42"/>
    <n v="0"/>
    <n v="0"/>
    <n v="0"/>
  </r>
  <r>
    <n v="742"/>
    <d v="2025-09-16T00:00:00"/>
    <s v="ZBTO"/>
    <n v="9519110359"/>
    <n v="2"/>
    <s v="9519110359-2"/>
    <s v="Dec'25"/>
    <s v="Released"/>
    <x v="0"/>
    <x v="2"/>
    <x v="5"/>
    <m/>
    <x v="0"/>
    <x v="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42"/>
    <n v="0"/>
    <n v="42"/>
    <n v="0"/>
    <n v="42"/>
    <n v="0"/>
    <n v="0"/>
    <n v="0"/>
    <n v="42"/>
    <n v="0"/>
    <n v="42"/>
    <n v="0"/>
    <n v="0"/>
    <n v="0"/>
    <n v="0"/>
  </r>
  <r>
    <n v="742"/>
    <d v="2025-09-12T00:00:00"/>
    <s v="ZBTO"/>
    <n v="9519097437"/>
    <n v="3"/>
    <s v="9519097437-3"/>
    <s v="Dec'25"/>
    <s v="Released"/>
    <x v="0"/>
    <x v="2"/>
    <x v="5"/>
    <m/>
    <x v="0"/>
    <x v="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126"/>
    <n v="0"/>
    <n v="126"/>
    <n v="0"/>
    <n v="126"/>
    <n v="0"/>
    <n v="0"/>
    <n v="0"/>
    <n v="126"/>
    <n v="0"/>
    <n v="126"/>
    <n v="0"/>
    <n v="0"/>
    <n v="0"/>
    <n v="0"/>
  </r>
  <r>
    <n v="743"/>
    <d v="2025-09-12T00:00:00"/>
    <s v="ZBTO"/>
    <n v="9519099563"/>
    <n v="4"/>
    <s v="9519099563-4"/>
    <s v="Stocks"/>
    <s v="Released"/>
    <x v="0"/>
    <x v="0"/>
    <x v="0"/>
    <m/>
    <x v="0"/>
    <x v="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21.795000000000002"/>
    <n v="20.049999999999997"/>
    <n v="0"/>
    <n v="0"/>
    <n v="0"/>
    <n v="0"/>
    <n v="0"/>
    <n v="0"/>
    <n v="20.049999999999997"/>
    <n v="20.049999999999997"/>
    <n v="0"/>
    <n v="0"/>
    <n v="0"/>
    <n v="0"/>
    <n v="0"/>
  </r>
  <r>
    <n v="743"/>
    <d v="2025-09-12T00:00:00"/>
    <s v="ZBTO"/>
    <n v="9519099563"/>
    <n v="3"/>
    <s v="9519099563-3"/>
    <s v="Stocks"/>
    <s v="Released"/>
    <x v="0"/>
    <x v="0"/>
    <x v="0"/>
    <m/>
    <x v="0"/>
    <x v="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4.1849999999999996"/>
    <n v="20.175000000000001"/>
    <n v="0"/>
    <n v="0"/>
    <n v="0"/>
    <n v="0"/>
    <n v="0"/>
    <n v="0"/>
    <n v="20.175000000000001"/>
    <n v="20.175000000000001"/>
    <n v="0"/>
    <n v="0"/>
    <n v="0"/>
    <n v="0"/>
    <n v="0"/>
  </r>
  <r>
    <n v="744"/>
    <d v="2025-09-20T00:00:00"/>
    <s v="ZBTO"/>
    <n v="9519121345"/>
    <n v="1"/>
    <s v="9519121345-1"/>
    <s v="Oct'25"/>
    <s v="Released"/>
    <x v="0"/>
    <x v="3"/>
    <x v="3"/>
    <m/>
    <x v="1"/>
    <x v="2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37.478999999999999"/>
    <n v="158.51999999999995"/>
    <n v="37.478999999999999"/>
    <n v="0"/>
    <n v="37.478999999999999"/>
    <n v="0"/>
    <n v="0"/>
    <n v="0"/>
    <n v="195.99899999999997"/>
    <n v="0"/>
    <n v="195.99899999999997"/>
    <n v="0"/>
    <n v="0"/>
    <n v="0"/>
    <n v="0"/>
  </r>
  <r>
    <n v="743"/>
    <d v="2025-09-15T00:00:00"/>
    <s v="ZBTO"/>
    <n v="9519105231"/>
    <n v="6"/>
    <s v="9519105231-6"/>
    <s v="Stocks"/>
    <s v="Released"/>
    <x v="0"/>
    <x v="0"/>
    <x v="0"/>
    <m/>
    <x v="0"/>
    <x v="0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1.57"/>
    <n v="19.43"/>
    <n v="0"/>
    <n v="0"/>
    <n v="0"/>
    <n v="0"/>
    <n v="0"/>
    <n v="0"/>
    <n v="19.43"/>
    <n v="19.43"/>
    <n v="0"/>
    <n v="0"/>
    <n v="0"/>
    <n v="0"/>
    <n v="0"/>
  </r>
  <r>
    <n v="2341"/>
    <d v="2025-09-23T00:00:00"/>
    <s v="ZBTF"/>
    <n v="9519110380"/>
    <n v="1"/>
    <s v="9519110380-1"/>
    <s v="Oct'25"/>
    <s v="Released"/>
    <x v="0"/>
    <x v="2"/>
    <x v="6"/>
    <m/>
    <x v="1"/>
    <x v="3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20.073"/>
    <n v="0"/>
    <n v="20.073"/>
    <n v="20.073"/>
    <n v="0"/>
    <n v="0"/>
    <n v="0"/>
    <n v="0"/>
    <n v="20.073"/>
    <n v="20.073"/>
    <n v="0"/>
    <n v="0"/>
    <n v="0"/>
    <n v="0"/>
    <n v="0"/>
  </r>
  <r>
    <n v="2341"/>
    <d v="2025-09-23T00:00:00"/>
    <s v="ZBTF"/>
    <n v="9519110380"/>
    <n v="4"/>
    <s v="9519110380-4"/>
    <s v="Oct'25"/>
    <s v="Released"/>
    <x v="0"/>
    <x v="2"/>
    <x v="6"/>
    <m/>
    <x v="1"/>
    <x v="3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21.643000000000001"/>
    <n v="0"/>
    <n v="21.643000000000001"/>
    <n v="21.643000000000001"/>
    <n v="0"/>
    <n v="0"/>
    <n v="0"/>
    <n v="0"/>
    <n v="21.643000000000001"/>
    <n v="21.643000000000001"/>
    <n v="0"/>
    <n v="0"/>
    <n v="0"/>
    <n v="0"/>
    <n v="0"/>
  </r>
  <r>
    <n v="743"/>
    <d v="2025-09-26T00:00:00"/>
    <s v="ZBTO"/>
    <n v="9519137724"/>
    <n v="4"/>
    <s v="9519137724-4"/>
    <s v="Dec'25"/>
    <s v="Released"/>
    <x v="0"/>
    <x v="0"/>
    <x v="0"/>
    <m/>
    <x v="0"/>
    <x v="0"/>
    <m/>
    <s v="East"/>
    <m/>
    <n v="936511"/>
    <s v="SAGAR STEELS PROCESSING &amp; MANUFACTU"/>
    <n v="1142896"/>
    <m/>
    <s v="C02"/>
    <m/>
    <s v="GLK1"/>
    <n v="0.55000000000000004"/>
    <n v="900"/>
    <n v="63"/>
    <n v="0"/>
    <n v="63"/>
    <n v="0"/>
    <n v="0"/>
    <n v="0"/>
    <n v="63"/>
    <n v="0"/>
    <n v="0"/>
    <n v="0"/>
    <n v="0"/>
    <n v="0"/>
    <n v="0"/>
    <n v="0"/>
    <n v="63"/>
  </r>
  <r>
    <n v="1192"/>
    <d v="2025-09-26T00:00:00"/>
    <s v="ZBTF"/>
    <n v="9519145140"/>
    <n v="1"/>
    <s v="9519145140-1"/>
    <s v="Dec'25"/>
    <s v="Released"/>
    <x v="0"/>
    <x v="0"/>
    <x v="1"/>
    <m/>
    <x v="0"/>
    <x v="1"/>
    <m/>
    <s v="East"/>
    <m/>
    <n v="651192"/>
    <s v="ANGUL GALVANIZING PLANT"/>
    <n v="3777533"/>
    <s v="GP COIL TATGPH GP02 0.500X1015"/>
    <s v="C05"/>
    <s v="TATGPH"/>
    <s v="GP02"/>
    <n v="0.5"/>
    <n v="1015"/>
    <n v="60"/>
    <n v="0"/>
    <n v="60"/>
    <n v="0"/>
    <n v="0"/>
    <n v="0"/>
    <n v="60"/>
    <n v="0"/>
    <n v="60"/>
    <n v="0"/>
    <n v="0"/>
    <n v="0"/>
    <n v="60"/>
    <n v="0"/>
    <n v="0"/>
  </r>
  <r>
    <n v="743"/>
    <d v="2025-09-26T00:00:00"/>
    <s v="ZBTO"/>
    <n v="9519144746"/>
    <n v="6"/>
    <s v="9519144746-6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18.25"/>
    <n v="0"/>
    <n v="18.25"/>
    <n v="18.25"/>
    <n v="0"/>
    <n v="0"/>
    <n v="0"/>
    <n v="0"/>
    <n v="18.25"/>
    <n v="18.25"/>
    <n v="0"/>
    <n v="0"/>
    <n v="0"/>
    <n v="0"/>
    <n v="0"/>
  </r>
  <r>
    <n v="743"/>
    <d v="2025-09-27T00:00:00"/>
    <s v="ZBTO"/>
    <n v="9519136821"/>
    <n v="2"/>
    <s v="9519136821-2"/>
    <s v="Stocks"/>
    <s v="Released"/>
    <x v="0"/>
    <x v="0"/>
    <x v="0"/>
    <m/>
    <x v="0"/>
    <x v="0"/>
    <s v="LONI"/>
    <s v="West"/>
    <m/>
    <n v="931235"/>
    <s v="K D J P STEELS PVT LTD"/>
    <n v="1851066"/>
    <s v="GP COIL SOFT-TATXGP-GLK1-0.25X900"/>
    <s v="C02"/>
    <s v="TATXGP"/>
    <s v="GLK1"/>
    <n v="0.25"/>
    <n v="900"/>
    <n v="32.865000000000002"/>
    <n v="9.1349999999999998"/>
    <n v="0"/>
    <n v="0"/>
    <n v="0"/>
    <n v="0"/>
    <n v="0"/>
    <n v="0"/>
    <n v="9.1349999999999998"/>
    <n v="9.1349999999999998"/>
    <n v="0"/>
    <n v="0"/>
    <n v="0"/>
    <n v="0"/>
    <n v="0"/>
  </r>
  <r>
    <n v="743"/>
    <d v="2025-09-27T00:00:00"/>
    <s v="ZBTO"/>
    <n v="9519149928"/>
    <n v="2"/>
    <s v="9519149928-2"/>
    <s v="Nov'25"/>
    <s v="Released"/>
    <x v="0"/>
    <x v="0"/>
    <x v="0"/>
    <m/>
    <x v="0"/>
    <x v="0"/>
    <s v="JAIPUR"/>
    <s v="North"/>
    <m/>
    <n v="117583"/>
    <s v="BIHANI ENTERPRISES"/>
    <n v="1326487"/>
    <s v="GP COIL SOFT-TATXGP-GK09-0.35X1000"/>
    <s v="C02"/>
    <s v="TATXGP"/>
    <s v="GK09"/>
    <n v="0.35"/>
    <n v="1000"/>
    <n v="46"/>
    <n v="0"/>
    <n v="46"/>
    <n v="0"/>
    <n v="0"/>
    <n v="0"/>
    <n v="46"/>
    <n v="0"/>
    <n v="0"/>
    <n v="0"/>
    <n v="0"/>
    <n v="0"/>
    <n v="0"/>
    <n v="0"/>
    <n v="46"/>
  </r>
  <r>
    <n v="743"/>
    <d v="2025-09-27T00:00:00"/>
    <s v="ZBTO"/>
    <n v="9519149681"/>
    <n v="1"/>
    <s v="9519149681-1"/>
    <s v="Nov'25"/>
    <s v="Released"/>
    <x v="0"/>
    <x v="0"/>
    <x v="0"/>
    <m/>
    <x v="0"/>
    <x v="0"/>
    <s v="ZOSOLA"/>
    <s v="North"/>
    <m/>
    <n v="183259"/>
    <s v="Rakesh Steel Inds.(P) Ltd."/>
    <n v="1178444"/>
    <s v="GP COIL SOFT-TATXGP-GK09-0.4X1000"/>
    <s v="C02"/>
    <s v="TATXGP"/>
    <s v="GK09"/>
    <n v="0.4"/>
    <n v="1000"/>
    <n v="23"/>
    <n v="0"/>
    <n v="23"/>
    <n v="0"/>
    <n v="0"/>
    <n v="0"/>
    <n v="23"/>
    <n v="0"/>
    <n v="0"/>
    <n v="0"/>
    <n v="0"/>
    <n v="0"/>
    <n v="0"/>
    <n v="0"/>
    <n v="23"/>
  </r>
  <r>
    <n v="744"/>
    <d v="2025-09-25T00:00:00"/>
    <s v="ZBTO"/>
    <n v="9519142346"/>
    <n v="1"/>
    <s v="9519142346-1"/>
    <s v="Oct'25"/>
    <s v="Released"/>
    <x v="0"/>
    <x v="3"/>
    <x v="3"/>
    <m/>
    <x v="1"/>
    <x v="2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28"/>
    <n v="0"/>
    <n v="28"/>
    <n v="0"/>
    <n v="28"/>
    <n v="0"/>
    <n v="0"/>
    <n v="0"/>
    <n v="28"/>
    <n v="0"/>
    <n v="0"/>
    <n v="28"/>
    <n v="0"/>
    <n v="0"/>
    <n v="0"/>
  </r>
  <r>
    <n v="744"/>
    <d v="2025-09-25T00:00:00"/>
    <s v="ZBTO"/>
    <n v="9519142346"/>
    <n v="2"/>
    <s v="9519142346-2"/>
    <s v="Oct'25"/>
    <s v="Released"/>
    <x v="0"/>
    <x v="3"/>
    <x v="3"/>
    <m/>
    <x v="1"/>
    <x v="2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17.899999999999999"/>
    <n v="0"/>
    <n v="17.899999999999999"/>
    <n v="0"/>
    <n v="17.899999999999999"/>
    <n v="0"/>
    <n v="0"/>
    <n v="0"/>
    <n v="17.899999999999999"/>
    <n v="0"/>
    <n v="0"/>
    <n v="0"/>
    <n v="17.899999999999999"/>
    <n v="0"/>
    <n v="0"/>
  </r>
  <r>
    <n v="743"/>
    <d v="2025-09-27T00:00:00"/>
    <s v="ZBTO"/>
    <n v="9519149703"/>
    <n v="1"/>
    <s v="9519149703-1"/>
    <s v="Nov'25"/>
    <s v="Released"/>
    <x v="0"/>
    <x v="0"/>
    <x v="0"/>
    <m/>
    <x v="0"/>
    <x v="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23"/>
    <n v="0"/>
    <n v="23"/>
    <n v="0"/>
    <n v="0"/>
    <n v="0"/>
    <n v="23"/>
    <n v="0"/>
    <n v="0"/>
    <n v="0"/>
    <n v="0"/>
    <n v="0"/>
    <n v="0"/>
    <n v="0"/>
    <n v="23"/>
  </r>
  <r>
    <n v="743"/>
    <s v="03.10.2025"/>
    <s v="ZBTO"/>
    <n v="9519163513"/>
    <n v="1"/>
    <s v="9519163513-1"/>
    <s v="Dec'25"/>
    <s v="Released"/>
    <x v="0"/>
    <x v="1"/>
    <x v="7"/>
    <m/>
    <x v="1"/>
    <x v="2"/>
    <s v="LONI"/>
    <s v="North"/>
    <m/>
    <n v="944226"/>
    <s v="PURSHOTAM PROFILES PRIVATE LIMITED"/>
    <n v="3889776"/>
    <s v="GL COIL HARD  Y550GL H0GL 0.900X1249"/>
    <s v="B04"/>
    <s v="Y550GL"/>
    <s v="H0GL"/>
    <n v="0.9"/>
    <n v="1249"/>
    <n v="17.835000000000001"/>
    <n v="13.22"/>
    <n v="17.835000000000001"/>
    <n v="17.835000000000001"/>
    <n v="0"/>
    <n v="0"/>
    <n v="0"/>
    <n v="0"/>
    <n v="31.055"/>
    <n v="31.055"/>
    <n v="0"/>
    <n v="0"/>
    <n v="0"/>
    <n v="0"/>
    <n v="0"/>
  </r>
  <r>
    <n v="742"/>
    <d v="2025-10-15T00:00:00"/>
    <s v="ZBTO"/>
    <n v="9519146190"/>
    <n v="7"/>
    <s v="9519146190-7"/>
    <s v="Dec'25"/>
    <s v="Released"/>
    <x v="0"/>
    <x v="2"/>
    <x v="8"/>
    <m/>
    <x v="0"/>
    <x v="0"/>
    <s v="CHENNAI"/>
    <s v="SOUTH"/>
    <m/>
    <n v="116465"/>
    <s v="SRI BALAJI STEEL TRADERS"/>
    <n v="274376"/>
    <s v="CRSHEET C06TATXXD AU03 2.0X1250X2500"/>
    <s v="C06"/>
    <s v="TATXXD"/>
    <s v="AU03"/>
    <n v="2"/>
    <n v="1250"/>
    <n v="29"/>
    <n v="0"/>
    <n v="29"/>
    <n v="0"/>
    <n v="29"/>
    <n v="0"/>
    <n v="0"/>
    <n v="0"/>
    <n v="29"/>
    <n v="0"/>
    <n v="29"/>
    <n v="0"/>
    <n v="0"/>
    <n v="0"/>
    <n v="0"/>
  </r>
  <r>
    <n v="743"/>
    <d v="2025-10-14T00:00:00"/>
    <s v="ZBTO"/>
    <n v="9519183116"/>
    <n v="2"/>
    <s v="9519183116-2"/>
    <s v="Nov'25"/>
    <s v="Released"/>
    <x v="0"/>
    <x v="1"/>
    <x v="7"/>
    <m/>
    <x v="1"/>
    <x v="2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18.091000000000001"/>
    <n v="26.7"/>
    <n v="18.091000000000001"/>
    <n v="0"/>
    <n v="0"/>
    <n v="0"/>
    <n v="18.091000000000001"/>
    <n v="0"/>
    <n v="44.790999999999997"/>
    <n v="0"/>
    <n v="0"/>
    <n v="0"/>
    <n v="44.790999999999997"/>
    <n v="0"/>
    <n v="0"/>
  </r>
  <r>
    <n v="743"/>
    <d v="2025-10-21T00:00:00"/>
    <s v="ZBTO"/>
    <n v="9519180859"/>
    <n v="1"/>
    <s v="9519180859-1"/>
    <s v="Dec'25"/>
    <s v="Released"/>
    <x v="0"/>
    <x v="1"/>
    <x v="7"/>
    <m/>
    <x v="1"/>
    <x v="2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142.85499999999999"/>
    <n v="20.375"/>
    <n v="142.85499999999999"/>
    <n v="142.85499999999999"/>
    <n v="0"/>
    <n v="0"/>
    <n v="0"/>
    <n v="0"/>
    <n v="163.22999999999999"/>
    <n v="163.22999999999999"/>
    <n v="0"/>
    <n v="0"/>
    <n v="0"/>
    <n v="0"/>
    <n v="0"/>
  </r>
  <r>
    <n v="743"/>
    <d v="2025-10-21T00:00:00"/>
    <s v="ZBTO"/>
    <n v="9519180859"/>
    <n v="3"/>
    <s v="9519180859-3"/>
    <s v="Dec'25"/>
    <s v="Released"/>
    <x v="0"/>
    <x v="1"/>
    <x v="7"/>
    <m/>
    <x v="1"/>
    <x v="2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185.55500000000001"/>
    <n v="33.715000000000003"/>
    <n v="185.55500000000001"/>
    <n v="0"/>
    <n v="0"/>
    <n v="0"/>
    <n v="185.55500000000001"/>
    <n v="0"/>
    <n v="219.27"/>
    <n v="0"/>
    <n v="0"/>
    <n v="0"/>
    <n v="219.27"/>
    <n v="0"/>
    <n v="0"/>
  </r>
  <r>
    <n v="742"/>
    <d v="2025-10-15T00:00:00"/>
    <s v="ZBTO"/>
    <n v="9519093099"/>
    <n v="2"/>
    <s v="9519093099-2"/>
    <s v="Dec'25"/>
    <s v="Released"/>
    <x v="0"/>
    <x v="2"/>
    <x v="8"/>
    <m/>
    <x v="0"/>
    <x v="0"/>
    <s v="ZOSOLA"/>
    <s v="North"/>
    <m/>
    <n v="184986"/>
    <s v="SWASTIK STEEL PROCESSOR LLP"/>
    <n v="1804772"/>
    <s v="CRCA COIL TATXXD AU03 0.4X1250"/>
    <s v="C01"/>
    <s v="TATXXD"/>
    <s v="AU03"/>
    <n v="0.4"/>
    <n v="1250"/>
    <n v="116"/>
    <n v="0"/>
    <n v="116"/>
    <n v="116"/>
    <n v="0"/>
    <n v="0"/>
    <n v="0"/>
    <n v="0"/>
    <n v="116"/>
    <n v="116"/>
    <n v="0"/>
    <n v="0"/>
    <n v="0"/>
    <n v="0"/>
    <n v="0"/>
  </r>
  <r>
    <n v="742"/>
    <d v="2025-10-27T00:00:00"/>
    <s v="ZBTO"/>
    <n v="9519076941"/>
    <n v="1"/>
    <s v="9519076941-1"/>
    <s v="Nov'25"/>
    <s v="Released"/>
    <x v="0"/>
    <x v="2"/>
    <x v="8"/>
    <m/>
    <x v="0"/>
    <x v="0"/>
    <s v="YESHWANTHPURA"/>
    <s v="SOUTH"/>
    <m/>
    <n v="939268"/>
    <s v="TATA STEEL DOWNSTREAM PRODUCTS LIMI"/>
    <n v="1801022"/>
    <s v="CRCA COIL-TATXXD-AU03-0.45X1250"/>
    <s v="C01"/>
    <s v="TATXXD"/>
    <s v="AU03"/>
    <n v="0.45"/>
    <n v="1250"/>
    <n v="177.315"/>
    <n v="0"/>
    <n v="177.315"/>
    <n v="177.315"/>
    <n v="0"/>
    <n v="0"/>
    <n v="0"/>
    <n v="0"/>
    <n v="177.315"/>
    <n v="177.315"/>
    <n v="0"/>
    <n v="0"/>
    <n v="0"/>
    <n v="0"/>
    <n v="0"/>
  </r>
  <r>
    <n v="743"/>
    <d v="2025-10-10T00:00:00"/>
    <s v="ZBTF"/>
    <n v="9519178321"/>
    <n v="1"/>
    <s v="9519178321-1"/>
    <s v="Nov'25"/>
    <s v="Released"/>
    <x v="0"/>
    <x v="0"/>
    <x v="9"/>
    <m/>
    <x v="0"/>
    <x v="1"/>
    <s v="GAMHARIA"/>
    <s v="East"/>
    <m/>
    <n v="650743"/>
    <s v="ANGUL GALVANIZING PLANT"/>
    <n v="3767014"/>
    <s v="GP COIL TATGPH GP02 0.400X1350"/>
    <s v="C05"/>
    <s v="TATGPH"/>
    <s v="GP02"/>
    <n v="0.4"/>
    <n v="1350"/>
    <n v="47.16"/>
    <n v="0"/>
    <n v="47.16"/>
    <n v="47.16"/>
    <n v="0"/>
    <n v="0"/>
    <n v="0"/>
    <n v="0"/>
    <n v="47.16"/>
    <n v="47.16"/>
    <n v="0"/>
    <n v="0"/>
    <n v="0"/>
    <n v="0"/>
    <n v="0"/>
  </r>
  <r>
    <n v="743"/>
    <d v="2025-10-10T00:00:00"/>
    <s v="ZBTF"/>
    <n v="9519178202"/>
    <n v="1"/>
    <s v="9519178202-1"/>
    <s v="Dec'25"/>
    <s v="Released"/>
    <x v="0"/>
    <x v="0"/>
    <x v="1"/>
    <m/>
    <x v="0"/>
    <x v="1"/>
    <s v="GAMHARIA"/>
    <s v="East"/>
    <m/>
    <n v="650743"/>
    <s v="ANGUL GALVANIZING PLANT"/>
    <n v="3777531"/>
    <s v="GP COIL TATGPH GP02 0.300X1015"/>
    <s v="C05"/>
    <s v="TATGPH"/>
    <s v="GP02"/>
    <n v="0.3"/>
    <n v="1015"/>
    <n v="150"/>
    <n v="0"/>
    <n v="150"/>
    <n v="0"/>
    <n v="0"/>
    <n v="0"/>
    <n v="0"/>
    <n v="150"/>
    <n v="150"/>
    <n v="0"/>
    <n v="0"/>
    <n v="0"/>
    <n v="0"/>
    <n v="150"/>
    <n v="0"/>
  </r>
  <r>
    <n v="743"/>
    <d v="2025-10-10T00:00:00"/>
    <s v="ZBTF"/>
    <n v="9519178202"/>
    <n v="2"/>
    <s v="9519178202-2"/>
    <s v="Dec'25"/>
    <s v="Released"/>
    <x v="0"/>
    <x v="0"/>
    <x v="1"/>
    <m/>
    <x v="0"/>
    <x v="1"/>
    <s v="GAMHARIA"/>
    <s v="East"/>
    <m/>
    <n v="650743"/>
    <s v="ANGUL GALVANIZING PLANT"/>
    <n v="3776940"/>
    <s v="GP COIL TATGPH GP02 0.350X1015"/>
    <s v="C05"/>
    <s v="TATGPH"/>
    <s v="GP02"/>
    <n v="0.35"/>
    <n v="1015"/>
    <n v="150"/>
    <n v="0"/>
    <n v="150"/>
    <n v="0"/>
    <n v="0"/>
    <n v="0"/>
    <n v="0"/>
    <n v="150"/>
    <n v="150"/>
    <n v="0"/>
    <n v="0"/>
    <n v="0"/>
    <n v="0"/>
    <n v="150"/>
    <n v="0"/>
  </r>
  <r>
    <n v="742"/>
    <d v="2025-10-07T00:00:00"/>
    <s v="ZBTT"/>
    <n v="9519172683"/>
    <n v="2"/>
    <s v="9519172683-2"/>
    <s v="Dec'25"/>
    <s v="Released"/>
    <x v="0"/>
    <x v="2"/>
    <x v="10"/>
    <n v="200"/>
    <x v="0"/>
    <x v="0"/>
    <s v="CHENNAI"/>
    <s v="SOUTH"/>
    <m/>
    <n v="822271"/>
    <s v="TATA STEEL DOWNSTREAM PRODUCTS LIMI"/>
    <n v="4124677"/>
    <s v="CR COIL TATXHS RL11 1X1210"/>
    <s v="C01"/>
    <s v="TATXHS"/>
    <s v="RL11"/>
    <n v="1"/>
    <n v="1210"/>
    <n v="99.99"/>
    <n v="0"/>
    <n v="99.99"/>
    <n v="0"/>
    <n v="0"/>
    <n v="0"/>
    <n v="0"/>
    <n v="99.99"/>
    <n v="0"/>
    <n v="0"/>
    <n v="0"/>
    <n v="0"/>
    <n v="0"/>
    <n v="0"/>
    <n v="99.99"/>
  </r>
  <r>
    <n v="742"/>
    <d v="2025-10-15T00:00:00"/>
    <s v="ZBTO"/>
    <n v="9519099083"/>
    <n v="1"/>
    <s v="9519099083-1"/>
    <s v="Nov'25"/>
    <s v="Released"/>
    <x v="0"/>
    <x v="2"/>
    <x v="8"/>
    <n v="5000"/>
    <x v="0"/>
    <x v="0"/>
    <s v="FARIDABAD"/>
    <s v="North"/>
    <m/>
    <n v="926346"/>
    <s v="GRG STEELS PVT. LTD."/>
    <n v="1804772"/>
    <s v="CRCA COIL TATXXD AU03 0.4X1250"/>
    <s v="C01"/>
    <s v="TATXXD"/>
    <s v="AU03"/>
    <n v="0.4"/>
    <n v="1250"/>
    <n v="34.759"/>
    <n v="0"/>
    <n v="34.759"/>
    <n v="0"/>
    <n v="0"/>
    <n v="0"/>
    <n v="0"/>
    <n v="34.759"/>
    <n v="34.759"/>
    <n v="0"/>
    <n v="0"/>
    <n v="0"/>
    <n v="0"/>
    <n v="34.759"/>
    <n v="0"/>
  </r>
  <r>
    <n v="742"/>
    <d v="2025-10-15T00:00:00"/>
    <s v="ZBTO"/>
    <n v="9519129174"/>
    <n v="7"/>
    <s v="9519129174-7"/>
    <s v="Dec'25"/>
    <s v="Released"/>
    <x v="0"/>
    <x v="2"/>
    <x v="8"/>
    <m/>
    <x v="0"/>
    <x v="0"/>
    <s v="SANGAREDDY"/>
    <s v="SOUTH"/>
    <m/>
    <n v="947126"/>
    <s v="RAVINDRA IRON WORKS"/>
    <n v="1884117"/>
    <s v="CRCA COIL-TATXXD-AU03-2X1250"/>
    <s v="C01"/>
    <s v="TATXXD"/>
    <s v="AU03"/>
    <n v="2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0-27T00:00:00"/>
    <s v="ZBTO"/>
    <n v="9519137405"/>
    <n v="2"/>
    <s v="9519137405-2"/>
    <s v="Dec'25"/>
    <s v="Released"/>
    <x v="0"/>
    <x v="2"/>
    <x v="8"/>
    <m/>
    <x v="0"/>
    <x v="0"/>
    <s v="CHENNAI"/>
    <s v="SOUTH"/>
    <m/>
    <n v="822271"/>
    <s v="TATA STEEL DOWNSTREAM PRODUCTS LIMI"/>
    <n v="1884117"/>
    <s v="CRCA COIL-TATXXD-AU03-2X1250"/>
    <s v="C01"/>
    <s v="TATXXD"/>
    <s v="AU03"/>
    <n v="2"/>
    <n v="1250"/>
    <n v="116"/>
    <n v="0"/>
    <n v="116"/>
    <n v="0"/>
    <n v="116"/>
    <n v="0"/>
    <n v="0"/>
    <n v="0"/>
    <n v="116"/>
    <n v="0"/>
    <n v="116"/>
    <n v="0"/>
    <n v="0"/>
    <n v="0"/>
    <n v="0"/>
  </r>
  <r>
    <n v="743"/>
    <d v="2025-10-15T00:00:00"/>
    <s v="ZBTO"/>
    <n v="9519189106"/>
    <n v="4"/>
    <s v="9519189106-4"/>
    <s v="Dec'25"/>
    <s v="Released"/>
    <x v="0"/>
    <x v="0"/>
    <x v="0"/>
    <m/>
    <x v="0"/>
    <x v="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105"/>
    <n v="0"/>
    <n v="105"/>
    <n v="0"/>
    <n v="0"/>
    <n v="105"/>
    <n v="0"/>
    <n v="0"/>
    <n v="105"/>
    <n v="0"/>
    <n v="0"/>
    <n v="105"/>
    <n v="0"/>
    <n v="0"/>
    <n v="0"/>
  </r>
  <r>
    <n v="743"/>
    <d v="2025-10-15T00:00:00"/>
    <s v="ZBTO"/>
    <n v="9519189106"/>
    <n v="5"/>
    <s v="9519189106-5"/>
    <s v="Dec'25"/>
    <s v="Released"/>
    <x v="0"/>
    <x v="0"/>
    <x v="0"/>
    <m/>
    <x v="0"/>
    <x v="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78.17"/>
    <n v="0"/>
    <n v="78.17"/>
    <n v="0"/>
    <n v="78.17"/>
    <n v="0"/>
    <n v="0"/>
    <n v="0"/>
    <n v="78.17"/>
    <n v="0"/>
    <n v="78.17"/>
    <n v="0"/>
    <n v="0"/>
    <n v="0"/>
    <n v="0"/>
  </r>
  <r>
    <n v="743"/>
    <d v="2025-10-15T00:00:00"/>
    <s v="ZBTO"/>
    <n v="9519189106"/>
    <n v="7"/>
    <s v="9519189106-7"/>
    <s v="Dec'25"/>
    <s v="Released"/>
    <x v="0"/>
    <x v="0"/>
    <x v="0"/>
    <m/>
    <x v="0"/>
    <x v="0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42"/>
    <n v="0"/>
    <n v="42"/>
    <n v="0"/>
    <n v="0"/>
    <n v="42"/>
    <n v="0"/>
    <n v="0"/>
    <n v="42"/>
    <n v="0"/>
    <n v="0"/>
    <n v="42"/>
    <n v="0"/>
    <n v="0"/>
    <n v="0"/>
  </r>
  <r>
    <n v="742"/>
    <d v="2025-10-27T00:00:00"/>
    <s v="ZBTO"/>
    <n v="9519187886"/>
    <n v="7"/>
    <s v="9519187886-7"/>
    <s v="Dec'25"/>
    <s v="Released"/>
    <x v="0"/>
    <x v="2"/>
    <x v="5"/>
    <m/>
    <x v="0"/>
    <x v="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84"/>
    <n v="0"/>
    <n v="84"/>
    <n v="0"/>
    <n v="0"/>
    <n v="0"/>
    <n v="84"/>
    <n v="0"/>
    <n v="84"/>
    <n v="0"/>
    <n v="0"/>
    <n v="0"/>
    <n v="84"/>
    <n v="0"/>
    <n v="0"/>
  </r>
  <r>
    <n v="742"/>
    <d v="2025-10-27T00:00:00"/>
    <s v="ZBTO"/>
    <n v="9519110359"/>
    <n v="1"/>
    <s v="9519110359-1"/>
    <s v="Dec'25"/>
    <s v="Released"/>
    <x v="0"/>
    <x v="2"/>
    <x v="5"/>
    <m/>
    <x v="0"/>
    <x v="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42"/>
    <n v="0"/>
    <n v="42"/>
    <n v="0"/>
    <n v="42"/>
    <n v="0"/>
    <n v="0"/>
    <n v="0"/>
    <n v="42"/>
    <n v="0"/>
    <n v="42"/>
    <n v="0"/>
    <n v="0"/>
    <n v="0"/>
    <n v="0"/>
  </r>
  <r>
    <n v="743"/>
    <d v="2025-10-27T00:00:00"/>
    <s v="ZBTO"/>
    <n v="9519219884"/>
    <n v="1"/>
    <s v="9519219884-1"/>
    <s v="Nov'25"/>
    <s v="Released"/>
    <x v="0"/>
    <x v="0"/>
    <x v="0"/>
    <m/>
    <x v="0"/>
    <x v="0"/>
    <s v="JAIPUR"/>
    <s v="North"/>
    <m/>
    <n v="117583"/>
    <s v="BIHANI ENTERPRISES"/>
    <n v="1326486"/>
    <s v="GP COIL SOFT-TATXGP-GK09-0.3X1000"/>
    <s v="C02"/>
    <s v="TATXGP"/>
    <s v="GK09"/>
    <n v="0.3"/>
    <n v="1000"/>
    <n v="46"/>
    <n v="0"/>
    <n v="46"/>
    <n v="0"/>
    <n v="0"/>
    <n v="46"/>
    <n v="0"/>
    <n v="0"/>
    <n v="46"/>
    <n v="0"/>
    <n v="0"/>
    <n v="46"/>
    <n v="0"/>
    <n v="0"/>
    <n v="0"/>
  </r>
  <r>
    <n v="743"/>
    <d v="2025-10-27T00:00:00"/>
    <s v="ZBTO"/>
    <n v="9519195324"/>
    <n v="2"/>
    <s v="9519195324-2"/>
    <s v="Dec'25"/>
    <s v="Released"/>
    <x v="0"/>
    <x v="0"/>
    <x v="0"/>
    <n v="5250"/>
    <x v="0"/>
    <x v="0"/>
    <s v="KOLKATA"/>
    <s v="East"/>
    <m/>
    <n v="100922"/>
    <s v="BUBNA COMMERCIAL COMPANY"/>
    <n v="1191955"/>
    <s v="GP COIL SOFT-TATXGP-GK09-0.3X900"/>
    <s v="C02"/>
    <s v="TATXGP"/>
    <s v="GK09"/>
    <n v="0.3"/>
    <n v="900"/>
    <n v="105"/>
    <n v="0"/>
    <n v="105"/>
    <n v="0"/>
    <n v="0"/>
    <n v="105"/>
    <n v="0"/>
    <n v="0"/>
    <n v="105"/>
    <n v="0"/>
    <n v="0"/>
    <n v="105"/>
    <n v="0"/>
    <n v="0"/>
    <n v="0"/>
  </r>
  <r>
    <n v="743"/>
    <d v="2025-10-27T00:00:00"/>
    <s v="ZBTO"/>
    <n v="9519195324"/>
    <n v="3"/>
    <s v="9519195324-3"/>
    <s v="Dec'25"/>
    <s v="Released"/>
    <x v="0"/>
    <x v="0"/>
    <x v="0"/>
    <m/>
    <x v="0"/>
    <x v="0"/>
    <s v="KOLKATA"/>
    <s v="East"/>
    <m/>
    <n v="100922"/>
    <s v="BUBNA COMMERCIAL COMPANY"/>
    <n v="1191956"/>
    <s v="GP COIL SOFT-TATXGP-GK09-0.35X900"/>
    <s v="C02"/>
    <s v="TATXGP"/>
    <s v="GK09"/>
    <n v="0.35"/>
    <n v="900"/>
    <n v="105"/>
    <n v="0"/>
    <n v="105"/>
    <n v="0"/>
    <n v="0"/>
    <n v="105"/>
    <n v="0"/>
    <n v="0"/>
    <n v="105"/>
    <n v="0"/>
    <n v="0"/>
    <n v="105"/>
    <n v="0"/>
    <n v="0"/>
    <n v="0"/>
  </r>
  <r>
    <n v="743"/>
    <d v="2025-10-27T00:00:00"/>
    <s v="ZBTO"/>
    <n v="9519195324"/>
    <n v="4"/>
    <s v="9519195324-4"/>
    <s v="Dec'25"/>
    <s v="Released"/>
    <x v="0"/>
    <x v="0"/>
    <x v="0"/>
    <m/>
    <x v="0"/>
    <x v="0"/>
    <s v="KOLKATA"/>
    <s v="East"/>
    <m/>
    <n v="100922"/>
    <s v="BUBNA COMMERCIAL COMPANY"/>
    <n v="1142895"/>
    <s v="GP COIL SOFT-TATXGP-GLK1-0.5X900"/>
    <s v="C02"/>
    <s v="TATXGP"/>
    <s v="GLK1"/>
    <n v="0.5"/>
    <n v="900"/>
    <n v="105"/>
    <n v="0"/>
    <n v="105"/>
    <n v="0"/>
    <n v="0"/>
    <n v="0"/>
    <n v="105"/>
    <n v="0"/>
    <n v="0"/>
    <n v="0"/>
    <n v="0"/>
    <n v="0"/>
    <n v="0"/>
    <n v="0"/>
    <n v="105"/>
  </r>
  <r>
    <n v="743"/>
    <d v="2025-10-27T00:00:00"/>
    <s v="ZBTO"/>
    <n v="9519195906"/>
    <n v="2"/>
    <s v="9519195906-2"/>
    <s v="Dec'25"/>
    <s v="Released"/>
    <x v="0"/>
    <x v="0"/>
    <x v="0"/>
    <m/>
    <x v="0"/>
    <x v="0"/>
    <s v="KOLKATA"/>
    <s v="East"/>
    <m/>
    <n v="100922"/>
    <s v="BUBNA COMMERCIAL COMPANY"/>
    <n v="1142893"/>
    <s v="GP COIL SOFT-TATXGP-GLK1-0.35X900"/>
    <s v="C02"/>
    <s v="TATXGP"/>
    <s v="GLK1"/>
    <n v="0.35"/>
    <n v="900"/>
    <n v="65.025000000000006"/>
    <n v="18.975000000000001"/>
    <n v="65.025000000000006"/>
    <n v="65.025000000000006"/>
    <n v="0"/>
    <n v="0"/>
    <n v="0"/>
    <n v="0"/>
    <n v="84"/>
    <n v="84"/>
    <n v="0"/>
    <n v="0"/>
    <n v="0"/>
    <n v="0"/>
    <n v="0"/>
  </r>
  <r>
    <n v="743"/>
    <d v="2025-10-27T00:00:00"/>
    <s v="ZBTO"/>
    <n v="9519195906"/>
    <n v="3"/>
    <s v="9519195906-3"/>
    <s v="Dec'25"/>
    <s v="Released"/>
    <x v="0"/>
    <x v="0"/>
    <x v="0"/>
    <m/>
    <x v="0"/>
    <x v="0"/>
    <s v="KOLKATA"/>
    <s v="East"/>
    <m/>
    <n v="100922"/>
    <s v="BUBNA COMMERCIAL COMPANY"/>
    <n v="1853143"/>
    <s v="GP COIL SOFT-TATXGP-GLK1-0.4X900"/>
    <s v="C02"/>
    <s v="TATXGP"/>
    <s v="GLK1"/>
    <n v="0.4"/>
    <n v="900"/>
    <n v="8.76"/>
    <n v="0"/>
    <n v="8.76"/>
    <n v="0"/>
    <n v="0"/>
    <n v="0"/>
    <n v="8.76"/>
    <n v="0"/>
    <n v="0"/>
    <n v="0"/>
    <n v="0"/>
    <n v="0"/>
    <n v="0"/>
    <n v="0"/>
    <n v="8.76"/>
  </r>
  <r>
    <n v="743"/>
    <d v="2025-10-27T00:00:00"/>
    <s v="ZBTO"/>
    <n v="9519195906"/>
    <n v="4"/>
    <s v="9519195906-4"/>
    <s v="Dec'25"/>
    <s v="Released"/>
    <x v="0"/>
    <x v="0"/>
    <x v="0"/>
    <m/>
    <x v="0"/>
    <x v="0"/>
    <s v="KOLKATA"/>
    <s v="East"/>
    <m/>
    <n v="100922"/>
    <s v="BUBNA COMMERCIAL COMPANY"/>
    <n v="1142895"/>
    <s v="GP COIL SOFT-TATXGP-GLK1-0.5X900"/>
    <s v="C02"/>
    <s v="TATXGP"/>
    <s v="GLK1"/>
    <n v="0.5"/>
    <n v="900"/>
    <n v="84"/>
    <n v="0"/>
    <n v="84"/>
    <n v="0"/>
    <n v="0"/>
    <n v="84"/>
    <n v="0"/>
    <n v="0"/>
    <n v="84"/>
    <n v="0"/>
    <n v="0"/>
    <n v="84"/>
    <n v="0"/>
    <n v="0"/>
    <n v="0"/>
  </r>
  <r>
    <n v="743"/>
    <d v="2025-10-27T00:00:00"/>
    <s v="ZBTO"/>
    <n v="9519195906"/>
    <n v="5"/>
    <s v="9519195906-5"/>
    <s v="Dec'25"/>
    <s v="Released"/>
    <x v="0"/>
    <x v="0"/>
    <x v="0"/>
    <m/>
    <x v="0"/>
    <x v="0"/>
    <s v="KOLKATA"/>
    <s v="East"/>
    <m/>
    <n v="100922"/>
    <s v="BUBNA COMMERCIAL COMPANY"/>
    <n v="1142897"/>
    <s v="GP COIL SOFT-TATXGP-GLK1-0.6X900"/>
    <s v="C02"/>
    <s v="TATXGP"/>
    <s v="GLK1"/>
    <n v="0.6"/>
    <n v="900"/>
    <n v="105"/>
    <n v="0"/>
    <n v="105"/>
    <n v="0"/>
    <n v="0"/>
    <n v="0"/>
    <n v="105"/>
    <n v="0"/>
    <n v="105"/>
    <n v="0"/>
    <n v="0"/>
    <n v="0"/>
    <n v="105"/>
    <n v="0"/>
    <n v="0"/>
  </r>
  <r>
    <n v="742"/>
    <d v="2025-10-01T00:00:00"/>
    <s v="ZBTO"/>
    <n v="9519128456"/>
    <n v="6"/>
    <s v="9519128456-6"/>
    <s v="Dec'25"/>
    <s v="Released"/>
    <x v="0"/>
    <x v="2"/>
    <x v="5"/>
    <m/>
    <x v="0"/>
    <x v="0"/>
    <s v="VARANASI"/>
    <s v="North"/>
    <m/>
    <n v="931525"/>
    <s v="INDIA STEEL INDUSTRIES"/>
    <n v="3239548"/>
    <s v="CRCA SHEET TATCRC SR16 0.400X900X2500"/>
    <s v="C06"/>
    <s v="TATCRC"/>
    <s v="SR16"/>
    <n v="0.4"/>
    <n v="900"/>
    <n v="21"/>
    <n v="0"/>
    <n v="21"/>
    <n v="0"/>
    <n v="21"/>
    <n v="0"/>
    <n v="0"/>
    <n v="0"/>
    <n v="21"/>
    <n v="0"/>
    <n v="0"/>
    <n v="21"/>
    <n v="0"/>
    <n v="0"/>
    <n v="0"/>
  </r>
  <r>
    <n v="742"/>
    <d v="2025-10-22T00:00:00"/>
    <s v="ZBTF"/>
    <n v="9519173339"/>
    <n v="1"/>
    <s v="9519173339-1"/>
    <s v="Nov'25"/>
    <s v="Released"/>
    <x v="0"/>
    <x v="2"/>
    <x v="6"/>
    <m/>
    <x v="1"/>
    <x v="3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213.44499999999999"/>
    <n v="22.925000000000001"/>
    <n v="213.44499999999999"/>
    <n v="213.44499999999999"/>
    <n v="0"/>
    <n v="0"/>
    <n v="0"/>
    <n v="0"/>
    <n v="236.37"/>
    <n v="236.37"/>
    <n v="0"/>
    <n v="0"/>
    <n v="0"/>
    <n v="0"/>
    <n v="0"/>
  </r>
  <r>
    <n v="742"/>
    <d v="2025-10-22T00:00:00"/>
    <s v="ZBTF"/>
    <n v="9519173339"/>
    <n v="2"/>
    <s v="9519173339-2"/>
    <s v="Dec'25"/>
    <s v="Released"/>
    <x v="0"/>
    <x v="2"/>
    <x v="6"/>
    <m/>
    <x v="1"/>
    <x v="3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44.14"/>
    <n v="0"/>
    <n v="44.14"/>
    <n v="44.14"/>
    <n v="0"/>
    <n v="0"/>
    <n v="0"/>
    <n v="0"/>
    <n v="44.14"/>
    <n v="44.14"/>
    <n v="0"/>
    <n v="0"/>
    <n v="0"/>
    <n v="0"/>
    <n v="0"/>
  </r>
  <r>
    <n v="742"/>
    <d v="2025-10-03T00:00:00"/>
    <s v="ZBTO"/>
    <n v="9519163915"/>
    <n v="3"/>
    <s v="9519163915-3"/>
    <s v="Dec'25"/>
    <s v="Released"/>
    <x v="0"/>
    <x v="2"/>
    <x v="5"/>
    <m/>
    <x v="0"/>
    <x v="0"/>
    <s v="TATANAGAR"/>
    <s v="East"/>
    <m/>
    <n v="165053"/>
    <s v="SUDISA ENTERPRISES (P) LTD."/>
    <n v="3239548"/>
    <s v="CRCA SHEET TATCRC SR16 0.400X900X2500"/>
    <s v="C06"/>
    <s v="TATCRC"/>
    <s v="SR16"/>
    <n v="0.4"/>
    <n v="900"/>
    <n v="21"/>
    <n v="0"/>
    <n v="21"/>
    <n v="0"/>
    <n v="21"/>
    <n v="0"/>
    <n v="0"/>
    <n v="0"/>
    <n v="21"/>
    <n v="0"/>
    <n v="0"/>
    <n v="21"/>
    <n v="0"/>
    <n v="0"/>
    <n v="0"/>
  </r>
  <r>
    <n v="743"/>
    <d v="2025-10-27T00:00:00"/>
    <s v="ZBTO"/>
    <n v="9519189304"/>
    <n v="1"/>
    <s v="9519189304-1"/>
    <s v="Nov'25"/>
    <s v="Released"/>
    <x v="0"/>
    <x v="0"/>
    <x v="0"/>
    <m/>
    <x v="0"/>
    <x v="0"/>
    <s v=" "/>
    <s v="East"/>
    <m/>
    <n v="121328"/>
    <s v="R. S. BOKARO METAL (P) LTD."/>
    <n v="1191955"/>
    <s v="GP COIL SOFT-TATXGP-GK09-0.3X900"/>
    <s v="C02"/>
    <s v="TATXGP"/>
    <s v="GK09"/>
    <n v="0.3"/>
    <n v="900"/>
    <n v="105"/>
    <n v="0"/>
    <n v="105"/>
    <n v="105"/>
    <n v="0"/>
    <n v="0"/>
    <n v="0"/>
    <n v="0"/>
    <n v="105"/>
    <n v="105"/>
    <n v="0"/>
    <n v="0"/>
    <n v="0"/>
    <n v="0"/>
    <n v="0"/>
  </r>
  <r>
    <n v="743"/>
    <d v="2025-10-27T00:00:00"/>
    <s v="ZBTO"/>
    <n v="9519189106"/>
    <n v="1"/>
    <s v="9519189106-1"/>
    <s v="Dec'25"/>
    <s v="Released"/>
    <x v="0"/>
    <x v="0"/>
    <x v="0"/>
    <m/>
    <x v="0"/>
    <x v="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105"/>
    <n v="0"/>
    <n v="105"/>
    <n v="0"/>
    <n v="0"/>
    <n v="0"/>
    <n v="105"/>
    <n v="0"/>
    <n v="105"/>
    <n v="0"/>
    <n v="0"/>
    <n v="0"/>
    <n v="105"/>
    <n v="0"/>
    <n v="0"/>
  </r>
  <r>
    <n v="743"/>
    <d v="2025-10-27T00:00:00"/>
    <s v="ZBTO"/>
    <n v="9519189106"/>
    <n v="2"/>
    <s v="9519189106-2"/>
    <s v="Dec'25"/>
    <s v="Released"/>
    <x v="0"/>
    <x v="0"/>
    <x v="0"/>
    <m/>
    <x v="0"/>
    <x v="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105"/>
    <n v="0"/>
    <n v="105"/>
    <n v="0"/>
    <n v="0"/>
    <n v="0"/>
    <n v="105"/>
    <n v="0"/>
    <n v="105"/>
    <n v="0"/>
    <n v="0"/>
    <n v="0"/>
    <n v="105"/>
    <n v="0"/>
    <n v="0"/>
  </r>
  <r>
    <n v="743"/>
    <d v="2025-10-15T00:00:00"/>
    <s v="ZBTO"/>
    <n v="9519189106"/>
    <n v="6"/>
    <s v="9519189106-6"/>
    <s v="Dec'25"/>
    <s v="Released"/>
    <x v="0"/>
    <x v="0"/>
    <x v="0"/>
    <m/>
    <x v="0"/>
    <x v="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105"/>
    <n v="0"/>
    <n v="105"/>
    <n v="0"/>
    <n v="0"/>
    <n v="0"/>
    <n v="105"/>
    <n v="0"/>
    <n v="105"/>
    <n v="0"/>
    <n v="0"/>
    <n v="0"/>
    <n v="105"/>
    <n v="0"/>
    <n v="0"/>
  </r>
  <r>
    <n v="742"/>
    <d v="2025-10-27T00:00:00"/>
    <s v="ZBTF"/>
    <n v="9519199344"/>
    <n v="4"/>
    <s v="9519199344-4"/>
    <s v="Dec'25"/>
    <s v="Released"/>
    <x v="0"/>
    <x v="2"/>
    <x v="11"/>
    <m/>
    <x v="2"/>
    <x v="4"/>
    <s v="YESHWANTHPURA"/>
    <s v="SOUTH"/>
    <m/>
    <n v="760004"/>
    <s v="TUBES DIVISION"/>
    <n v="2279476"/>
    <s v="CRCA COIL TSBHSQ TU99 1.400X1270"/>
    <s v="C01"/>
    <s v="TSBHSQ"/>
    <s v="TU99"/>
    <n v="1.4"/>
    <n v="1270"/>
    <n v="173.99"/>
    <n v="0"/>
    <n v="173.99"/>
    <n v="0"/>
    <n v="0"/>
    <n v="0"/>
    <n v="173.99"/>
    <n v="0"/>
    <n v="173.99"/>
    <n v="0"/>
    <n v="0"/>
    <n v="0"/>
    <n v="173.99"/>
    <n v="0"/>
    <n v="0"/>
  </r>
  <r>
    <n v="742"/>
    <d v="2025-10-27T00:00:00"/>
    <s v="ZBTF"/>
    <n v="9519199344"/>
    <n v="5"/>
    <s v="9519199344-5"/>
    <s v="Dec'25"/>
    <s v="Released"/>
    <x v="0"/>
    <x v="2"/>
    <x v="11"/>
    <m/>
    <x v="2"/>
    <x v="4"/>
    <s v="YESHWANTHPURA"/>
    <s v="SOUTH"/>
    <m/>
    <n v="760004"/>
    <s v="TUBES DIVISION"/>
    <n v="3820031"/>
    <s v="CR COIL TATXHS BR45 1.600X1300"/>
    <s v="C01"/>
    <s v="TATXHS"/>
    <s v="BR45"/>
    <n v="1.6"/>
    <n v="1300"/>
    <n v="119.99"/>
    <n v="0"/>
    <n v="119.99"/>
    <n v="0"/>
    <n v="0"/>
    <n v="119.99"/>
    <n v="0"/>
    <n v="0"/>
    <n v="119.99"/>
    <n v="0"/>
    <n v="0"/>
    <n v="119.99"/>
    <n v="0"/>
    <n v="0"/>
    <n v="0"/>
  </r>
  <r>
    <n v="742"/>
    <d v="2025-10-27T00:00:00"/>
    <s v="ZBTF"/>
    <n v="9519199344"/>
    <n v="6"/>
    <s v="9519199344-6"/>
    <s v="Dec'25"/>
    <s v="Released"/>
    <x v="0"/>
    <x v="2"/>
    <x v="11"/>
    <n v="1200"/>
    <x v="2"/>
    <x v="4"/>
    <s v="YESHWANTHPURA"/>
    <s v="SOUTH"/>
    <m/>
    <n v="760004"/>
    <s v="TUBES DIVISION"/>
    <n v="2279503"/>
    <s v="CRCA COIL TSBHSQ TU99 1.600X1270"/>
    <s v="C01"/>
    <s v="TSBHSQ"/>
    <s v="TU99"/>
    <n v="1.6"/>
    <n v="1270"/>
    <n v="140.03"/>
    <n v="0"/>
    <n v="140.03"/>
    <n v="0"/>
    <n v="0"/>
    <n v="0"/>
    <n v="140.03"/>
    <n v="0"/>
    <n v="140.03"/>
    <n v="0"/>
    <n v="0"/>
    <n v="0"/>
    <n v="140.03"/>
    <n v="0"/>
    <n v="0"/>
  </r>
  <r>
    <n v="742"/>
    <d v="2025-10-27T00:00:00"/>
    <s v="ZBTF"/>
    <n v="9519199344"/>
    <n v="9"/>
    <s v="9519199344-9"/>
    <s v="Dec'25"/>
    <s v="Released"/>
    <x v="0"/>
    <x v="2"/>
    <x v="11"/>
    <m/>
    <x v="2"/>
    <x v="4"/>
    <s v="YESHWANTHPURA"/>
    <s v="SOUTH"/>
    <m/>
    <n v="760004"/>
    <s v="TUBES DIVISION"/>
    <n v="3820032"/>
    <s v="CR COIL TATXHS BR45 2X1300"/>
    <s v="C01"/>
    <s v="TATXHS"/>
    <s v="BR45"/>
    <n v="2"/>
    <n v="1300"/>
    <n v="383.11"/>
    <n v="0"/>
    <n v="383.11"/>
    <n v="0"/>
    <n v="383.11"/>
    <n v="0"/>
    <n v="0"/>
    <n v="0"/>
    <n v="383.11"/>
    <n v="0"/>
    <n v="383.11"/>
    <n v="0"/>
    <n v="0"/>
    <n v="0"/>
    <n v="0"/>
  </r>
  <r>
    <n v="742"/>
    <d v="2025-10-24T00:00:00"/>
    <s v="ZBTO"/>
    <n v="9519194969"/>
    <n v="2"/>
    <s v="9519194969-2"/>
    <s v="Dec'25"/>
    <s v="Released"/>
    <x v="0"/>
    <x v="2"/>
    <x v="5"/>
    <m/>
    <x v="0"/>
    <x v="0"/>
    <s v="JSR"/>
    <s v="East"/>
    <m/>
    <n v="925093"/>
    <s v="PSPL STEEL PROCESSORS PRIVATE LIMIT"/>
    <n v="3627096"/>
    <s v="CRCA SHEET TSBCRC SR15 0.800X1120X2000"/>
    <s v="C06"/>
    <s v="TSBCRC"/>
    <s v="SR15"/>
    <n v="0.8"/>
    <n v="1120"/>
    <n v="26"/>
    <n v="0"/>
    <n v="26"/>
    <n v="0"/>
    <n v="0"/>
    <n v="0"/>
    <n v="0"/>
    <n v="26"/>
    <n v="26"/>
    <n v="0"/>
    <n v="0"/>
    <n v="0"/>
    <n v="0"/>
    <n v="26"/>
    <n v="0"/>
  </r>
  <r>
    <n v="742"/>
    <d v="2025-10-13T00:00:00"/>
    <s v="ZBTO"/>
    <n v="9519187405"/>
    <n v="2"/>
    <s v="9519187405-2"/>
    <s v="Dec'25"/>
    <s v="Released"/>
    <x v="0"/>
    <x v="2"/>
    <x v="5"/>
    <m/>
    <x v="0"/>
    <x v="0"/>
    <s v=" "/>
    <s v="East"/>
    <m/>
    <n v="121328"/>
    <s v="R. S. BOKARO METAL (P) LTD."/>
    <n v="3239548"/>
    <s v="CRCA SHEET TATCRC SR16 0.400X900X2500"/>
    <s v="C06"/>
    <s v="TATCRC"/>
    <s v="SR16"/>
    <n v="0.4"/>
    <n v="900"/>
    <n v="42"/>
    <n v="0"/>
    <n v="42"/>
    <n v="0"/>
    <n v="42"/>
    <n v="0"/>
    <n v="0"/>
    <n v="0"/>
    <n v="42"/>
    <n v="0"/>
    <n v="42"/>
    <n v="0"/>
    <n v="0"/>
    <n v="0"/>
    <n v="0"/>
  </r>
  <r>
    <n v="742"/>
    <d v="2025-10-17T00:00:00"/>
    <s v="ZBTO"/>
    <n v="9519188891"/>
    <n v="5"/>
    <s v="9519188891-5"/>
    <s v="Dec'25"/>
    <s v="Released"/>
    <x v="0"/>
    <x v="2"/>
    <x v="5"/>
    <m/>
    <x v="0"/>
    <x v="0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42"/>
    <n v="0"/>
    <n v="42"/>
    <n v="0"/>
    <n v="42"/>
    <n v="0"/>
    <n v="0"/>
    <n v="0"/>
    <n v="42"/>
    <n v="0"/>
    <n v="42"/>
    <n v="0"/>
    <n v="0"/>
    <n v="0"/>
    <n v="0"/>
  </r>
  <r>
    <n v="742"/>
    <d v="2025-10-15T00:00:00"/>
    <s v="ZBTO"/>
    <n v="9519188891"/>
    <n v="3"/>
    <s v="9519188891-3"/>
    <s v="Dec'25"/>
    <s v="Released"/>
    <x v="0"/>
    <x v="2"/>
    <x v="5"/>
    <m/>
    <x v="0"/>
    <x v="0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105"/>
    <n v="0"/>
    <n v="105"/>
    <n v="0"/>
    <n v="0"/>
    <n v="0"/>
    <n v="105"/>
    <n v="0"/>
    <n v="105"/>
    <n v="0"/>
    <n v="0"/>
    <n v="0"/>
    <n v="105"/>
    <n v="0"/>
    <n v="0"/>
  </r>
  <r>
    <n v="743"/>
    <d v="2025-10-15T00:00:00"/>
    <s v="ZBTO"/>
    <n v="9519189106"/>
    <n v="9"/>
    <s v="9519189106-9"/>
    <s v="Dec'25"/>
    <s v="Released"/>
    <x v="0"/>
    <x v="0"/>
    <x v="0"/>
    <m/>
    <x v="0"/>
    <x v="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24.48"/>
    <n v="0"/>
    <n v="24.48"/>
    <n v="24.48"/>
    <n v="0"/>
    <n v="0"/>
    <n v="0"/>
    <n v="0"/>
    <n v="24.48"/>
    <n v="24.48"/>
    <n v="0"/>
    <n v="0"/>
    <n v="0"/>
    <n v="0"/>
    <n v="0"/>
  </r>
  <r>
    <n v="743"/>
    <d v="2025-10-15T00:00:00"/>
    <s v="ZBTO"/>
    <n v="9519189106"/>
    <n v="10"/>
    <s v="9519189106-10"/>
    <s v="Dec'25"/>
    <s v="Released"/>
    <x v="0"/>
    <x v="0"/>
    <x v="0"/>
    <m/>
    <x v="0"/>
    <x v="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105"/>
    <n v="0"/>
    <n v="105"/>
    <n v="0"/>
    <n v="0"/>
    <n v="105"/>
    <n v="0"/>
    <n v="0"/>
    <n v="105"/>
    <n v="0"/>
    <n v="0"/>
    <n v="105"/>
    <n v="0"/>
    <n v="0"/>
    <n v="0"/>
  </r>
  <r>
    <n v="742"/>
    <d v="2025-10-23T00:00:00"/>
    <s v="ZBTO"/>
    <n v="9519137347"/>
    <n v="2"/>
    <s v="9519137347-2"/>
    <s v="Dec'25"/>
    <s v="Released"/>
    <x v="0"/>
    <x v="2"/>
    <x v="8"/>
    <m/>
    <x v="0"/>
    <x v="0"/>
    <s v="GUMMIDIPOONDI"/>
    <s v="SOUTH"/>
    <m/>
    <n v="822271"/>
    <s v="TATA STEEL DOWNSTREAM PRODUCTS LIMI"/>
    <n v="185675"/>
    <s v="CRCA COIL-TATXXD-AU03-0.5X1250"/>
    <s v="C01"/>
    <s v="TATXXD"/>
    <s v="AU03"/>
    <n v="0.5"/>
    <n v="1250"/>
    <n v="20.395"/>
    <n v="11.1"/>
    <n v="20.395"/>
    <n v="20.395"/>
    <n v="0"/>
    <n v="0"/>
    <n v="0"/>
    <n v="0"/>
    <n v="31.494999999999997"/>
    <n v="31.494999999999997"/>
    <n v="0"/>
    <n v="0"/>
    <n v="0"/>
    <n v="0"/>
    <n v="0"/>
  </r>
  <r>
    <n v="742"/>
    <d v="2025-10-23T00:00:00"/>
    <s v="ZBTO"/>
    <n v="9519209962"/>
    <n v="8"/>
    <s v="9519209962-8"/>
    <s v="Dec'25"/>
    <s v="Released"/>
    <x v="0"/>
    <x v="2"/>
    <x v="8"/>
    <m/>
    <x v="0"/>
    <x v="0"/>
    <s v="SANGAREDDY"/>
    <s v="SOUTH"/>
    <m/>
    <n v="947126"/>
    <s v="RAVINDRA IRON WORKS"/>
    <n v="1804854"/>
    <s v="CRCA COIL-TATXXD-AU03-1.2X1250"/>
    <s v="C01"/>
    <s v="TATXXD"/>
    <s v="AU03"/>
    <n v="1.2"/>
    <n v="1250"/>
    <n v="58"/>
    <n v="0"/>
    <n v="58"/>
    <n v="0"/>
    <n v="58"/>
    <n v="0"/>
    <n v="0"/>
    <n v="0"/>
    <n v="58"/>
    <n v="0"/>
    <n v="58"/>
    <n v="0"/>
    <n v="0"/>
    <n v="0"/>
    <n v="0"/>
  </r>
  <r>
    <n v="742"/>
    <d v="2025-10-27T00:00:00"/>
    <s v="ZBTF"/>
    <n v="9519199036"/>
    <n v="1"/>
    <s v="9519199036-1"/>
    <s v="Dec'25"/>
    <s v="Released"/>
    <x v="0"/>
    <x v="2"/>
    <x v="11"/>
    <m/>
    <x v="2"/>
    <x v="4"/>
    <s v="JSR"/>
    <s v="East"/>
    <m/>
    <n v="760004"/>
    <s v="TUBES DIVISION"/>
    <n v="2279476"/>
    <s v="CRCA COIL TSBHSQ TU99 1.400X1270"/>
    <s v="C01"/>
    <s v="TSBHSQ"/>
    <s v="TU99"/>
    <n v="1.4"/>
    <n v="1270"/>
    <n v="116"/>
    <n v="0"/>
    <n v="116"/>
    <n v="0"/>
    <n v="0"/>
    <n v="0"/>
    <n v="0"/>
    <n v="116"/>
    <n v="116"/>
    <n v="0"/>
    <n v="0"/>
    <n v="0"/>
    <n v="0"/>
    <n v="116"/>
    <n v="0"/>
  </r>
  <r>
    <n v="742"/>
    <d v="2025-10-27T00:00:00"/>
    <s v="ZBTF"/>
    <n v="9519199036"/>
    <n v="2"/>
    <s v="9519199036-2"/>
    <s v="Dec'25"/>
    <s v="Released"/>
    <x v="0"/>
    <x v="2"/>
    <x v="11"/>
    <m/>
    <x v="2"/>
    <x v="4"/>
    <s v="JSR"/>
    <s v="East"/>
    <m/>
    <n v="760004"/>
    <s v="TUBES DIVISION"/>
    <n v="2279503"/>
    <s v="CRCA COIL TSBHSQ TU99 1.600X1270"/>
    <s v="C01"/>
    <s v="TSBHSQ"/>
    <s v="TU99"/>
    <n v="1.6"/>
    <n v="1270"/>
    <n v="145"/>
    <n v="0"/>
    <n v="145"/>
    <n v="0"/>
    <n v="0"/>
    <n v="0"/>
    <n v="0"/>
    <n v="145"/>
    <n v="0"/>
    <n v="0"/>
    <n v="0"/>
    <n v="0"/>
    <n v="0"/>
    <n v="0"/>
    <n v="145"/>
  </r>
  <r>
    <n v="742"/>
    <d v="2025-10-23T00:00:00"/>
    <s v="ZBTO"/>
    <n v="9519137347"/>
    <n v="1"/>
    <s v="9519137347-1"/>
    <s v="Dec'25"/>
    <s v="Released"/>
    <x v="0"/>
    <x v="2"/>
    <x v="8"/>
    <m/>
    <x v="0"/>
    <x v="0"/>
    <s v="GUMMIDIPOONDI"/>
    <s v="SOUTH"/>
    <m/>
    <n v="822271"/>
    <s v="TATA STEEL DOWNSTREAM PRODUCTS LIMI"/>
    <n v="1801022"/>
    <s v="CRCA COIL-TATXXD-AU03-0.45X1250"/>
    <s v="C01"/>
    <s v="TATXXD"/>
    <s v="AU03"/>
    <n v="0.45"/>
    <n v="1250"/>
    <n v="29"/>
    <n v="0"/>
    <n v="29"/>
    <n v="0"/>
    <n v="29"/>
    <n v="0"/>
    <n v="0"/>
    <n v="0"/>
    <n v="29"/>
    <n v="0"/>
    <n v="29"/>
    <n v="0"/>
    <n v="0"/>
    <n v="0"/>
    <n v="0"/>
  </r>
  <r>
    <n v="742"/>
    <d v="2025-10-22T00:00:00"/>
    <s v="ZBTF"/>
    <n v="9519199388"/>
    <n v="2"/>
    <s v="9519199388-2"/>
    <s v="Dec'25"/>
    <s v="Released"/>
    <x v="0"/>
    <x v="2"/>
    <x v="12"/>
    <m/>
    <x v="1"/>
    <x v="3"/>
    <s v="THIRUVALLUR"/>
    <s v="SOUTH"/>
    <m/>
    <n v="600250"/>
    <s v="TATA CENTER"/>
    <n v="3704262"/>
    <s v="CR COIL TSBSTA EL03 1X1250"/>
    <s v="C01"/>
    <s v="TSBSTA"/>
    <s v="EL03"/>
    <n v="1"/>
    <n v="1250"/>
    <n v="87"/>
    <n v="0"/>
    <n v="87"/>
    <n v="0"/>
    <n v="0"/>
    <n v="87"/>
    <n v="0"/>
    <n v="0"/>
    <n v="87"/>
    <n v="0"/>
    <n v="0"/>
    <n v="0"/>
    <n v="87"/>
    <n v="0"/>
    <n v="0"/>
  </r>
  <r>
    <n v="743"/>
    <d v="2025-10-15T00:00:00"/>
    <s v="ZBTO"/>
    <n v="9519177441"/>
    <n v="1"/>
    <s v="9519177441-1"/>
    <s v="Dec'25"/>
    <s v="Released"/>
    <x v="0"/>
    <x v="0"/>
    <x v="1"/>
    <m/>
    <x v="0"/>
    <x v="0"/>
    <s v="GAUHATI"/>
    <s v="East"/>
    <m/>
    <n v="103671"/>
    <s v="BAJRANG STEEL (SALES) CORPORATION"/>
    <n v="3777536"/>
    <s v="GP COIL TATGPH GP02 0.450X900"/>
    <s v="C05"/>
    <s v="TATGPH"/>
    <s v="GP02"/>
    <n v="0.45"/>
    <n v="900"/>
    <n v="21"/>
    <n v="0"/>
    <n v="21"/>
    <n v="0"/>
    <n v="0"/>
    <n v="0"/>
    <n v="21"/>
    <n v="0"/>
    <n v="21"/>
    <n v="0"/>
    <n v="0"/>
    <n v="0"/>
    <n v="21"/>
    <n v="0"/>
    <n v="0"/>
  </r>
  <r>
    <n v="743"/>
    <d v="2025-10-15T00:00:00"/>
    <s v="ZBTO"/>
    <n v="9519177441"/>
    <n v="2"/>
    <s v="9519177441-2"/>
    <s v="Dec'25"/>
    <s v="Released"/>
    <x v="0"/>
    <x v="0"/>
    <x v="1"/>
    <m/>
    <x v="0"/>
    <x v="0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42"/>
    <n v="0"/>
    <n v="42"/>
    <n v="0"/>
    <n v="0"/>
    <n v="0"/>
    <n v="42"/>
    <n v="0"/>
    <n v="42"/>
    <n v="0"/>
    <n v="0"/>
    <n v="0"/>
    <n v="42"/>
    <n v="0"/>
    <n v="0"/>
  </r>
  <r>
    <n v="743"/>
    <d v="2025-10-08T00:00:00"/>
    <s v="ZBTO"/>
    <n v="9519169887"/>
    <n v="2"/>
    <s v="9519169887-2"/>
    <s v="Dec'25"/>
    <s v="Released"/>
    <x v="0"/>
    <x v="0"/>
    <x v="1"/>
    <m/>
    <x v="0"/>
    <x v="0"/>
    <s v="HUBLI"/>
    <s v="SOUTH"/>
    <m/>
    <n v="942923"/>
    <s v="S C SHETTAR and SONS PRIVATE LIMITED"/>
    <n v="3776939"/>
    <s v="GP COIL TATGPH GP02 0.400X1015"/>
    <s v="C05"/>
    <s v="TATGPH"/>
    <s v="GP02"/>
    <n v="0.4"/>
    <n v="1015"/>
    <n v="23"/>
    <n v="0"/>
    <n v="23"/>
    <n v="0"/>
    <n v="0"/>
    <n v="0"/>
    <n v="23"/>
    <n v="0"/>
    <n v="23"/>
    <n v="0"/>
    <n v="0"/>
    <n v="0"/>
    <n v="23"/>
    <n v="0"/>
    <n v="0"/>
  </r>
  <r>
    <n v="743"/>
    <d v="2025-10-08T00:00:00"/>
    <s v="ZBTO"/>
    <n v="9519169887"/>
    <n v="3"/>
    <s v="9519169887-3"/>
    <s v="Dec'25"/>
    <s v="Released"/>
    <x v="0"/>
    <x v="0"/>
    <x v="1"/>
    <m/>
    <x v="0"/>
    <x v="0"/>
    <s v="HUBLI"/>
    <s v="SOUTH"/>
    <m/>
    <n v="942923"/>
    <s v="S C SHETTAR and SONS PRIVATE LIMITED"/>
    <n v="3776940"/>
    <s v="GP COIL TATGPH GP02 0.350X1015"/>
    <s v="C05"/>
    <s v="TATGPH"/>
    <s v="GP02"/>
    <n v="0.35"/>
    <n v="1015"/>
    <n v="23"/>
    <n v="0"/>
    <n v="23"/>
    <n v="0"/>
    <n v="0"/>
    <n v="0"/>
    <n v="0"/>
    <n v="23"/>
    <n v="23"/>
    <n v="0"/>
    <n v="0"/>
    <n v="0"/>
    <n v="0"/>
    <n v="23"/>
    <n v="0"/>
  </r>
  <r>
    <n v="743"/>
    <d v="2025-10-27T00:00:00"/>
    <s v="ZBTO"/>
    <n v="9519189304"/>
    <n v="5"/>
    <s v="9519189304-5"/>
    <s v="Nov'25"/>
    <s v="Released"/>
    <x v="0"/>
    <x v="0"/>
    <x v="0"/>
    <m/>
    <x v="0"/>
    <x v="0"/>
    <s v=" "/>
    <s v="East"/>
    <m/>
    <n v="121328"/>
    <s v="R. S. BOKARO METAL (P) LTD."/>
    <n v="1854418"/>
    <s v="GP COIL SOFT-TATXGP-GK09-0.5X900"/>
    <s v="C02"/>
    <s v="TATXGP"/>
    <s v="GK09"/>
    <n v="0.5"/>
    <n v="900"/>
    <n v="9.81"/>
    <n v="59.334999999999994"/>
    <n v="9.81"/>
    <n v="0"/>
    <n v="0"/>
    <n v="9.81"/>
    <n v="0"/>
    <n v="0"/>
    <n v="69.144999999999996"/>
    <n v="0"/>
    <n v="0"/>
    <n v="69.144999999999996"/>
    <n v="0"/>
    <n v="0"/>
    <n v="0"/>
  </r>
  <r>
    <n v="743"/>
    <d v="2025-10-27T00:00:00"/>
    <s v="ZBTO"/>
    <n v="9519189304"/>
    <n v="3"/>
    <s v="9519189304-3"/>
    <s v="Nov'25"/>
    <s v="Released"/>
    <x v="0"/>
    <x v="0"/>
    <x v="0"/>
    <m/>
    <x v="0"/>
    <x v="0"/>
    <s v=" "/>
    <s v="East"/>
    <m/>
    <n v="121328"/>
    <s v="R. S. BOKARO METAL (P) LTD."/>
    <n v="1178439"/>
    <s v="GP COIL SOFT-TATXGP-GK09-0.4X900"/>
    <s v="C02"/>
    <s v="TATXGP"/>
    <s v="GK09"/>
    <n v="0.4"/>
    <n v="900"/>
    <n v="7.2"/>
    <n v="53.480000000000004"/>
    <n v="7.2"/>
    <n v="0"/>
    <n v="0"/>
    <n v="0"/>
    <n v="7.2"/>
    <n v="0"/>
    <n v="60.680000000000007"/>
    <n v="0"/>
    <n v="0"/>
    <n v="0"/>
    <n v="60.680000000000007"/>
    <n v="0"/>
    <n v="0"/>
  </r>
  <r>
    <n v="742"/>
    <d v="2025-10-27T00:00:00"/>
    <s v="ZBTO"/>
    <n v="9519204175"/>
    <n v="3"/>
    <s v="9519204175-3"/>
    <s v="Nov'25"/>
    <s v="Released"/>
    <x v="0"/>
    <x v="2"/>
    <x v="6"/>
    <m/>
    <x v="1"/>
    <x v="2"/>
    <s v="FARIDABAD"/>
    <s v="North"/>
    <m/>
    <n v="189430"/>
    <s v="Balmer Lawrie &amp; Co. Ltd.,"/>
    <n v="2164803"/>
    <s v="CRCA COIL TATXXD BT02 1.200X910"/>
    <s v="C01"/>
    <s v="TATXXD"/>
    <s v="BT02"/>
    <n v="1.2"/>
    <n v="910"/>
    <n v="23.98"/>
    <n v="0"/>
    <n v="23.98"/>
    <n v="0"/>
    <n v="0"/>
    <n v="23.98"/>
    <n v="0"/>
    <n v="0"/>
    <n v="23.98"/>
    <n v="0"/>
    <n v="0"/>
    <n v="23.98"/>
    <n v="0"/>
    <n v="0"/>
    <n v="0"/>
  </r>
  <r>
    <n v="742"/>
    <d v="2025-10-27T00:00:00"/>
    <s v="ZBTO"/>
    <n v="9519200318"/>
    <n v="2"/>
    <s v="9519200318-2"/>
    <s v="Dec'25"/>
    <s v="Released"/>
    <x v="0"/>
    <x v="2"/>
    <x v="6"/>
    <m/>
    <x v="1"/>
    <x v="2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18.074999999999999"/>
    <n v="0"/>
    <n v="18.074999999999999"/>
    <n v="0"/>
    <n v="0"/>
    <n v="18.074999999999999"/>
    <n v="0"/>
    <n v="0"/>
    <n v="18.074999999999999"/>
    <n v="0"/>
    <n v="0"/>
    <n v="18.074999999999999"/>
    <n v="0"/>
    <n v="0"/>
    <n v="0"/>
  </r>
  <r>
    <n v="742"/>
    <d v="2025-10-22T00:00:00"/>
    <s v="ZBTO"/>
    <n v="9519187886"/>
    <n v="4"/>
    <s v="9519187886-4"/>
    <s v="Dec'25"/>
    <s v="Released"/>
    <x v="0"/>
    <x v="2"/>
    <x v="5"/>
    <m/>
    <x v="0"/>
    <x v="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63"/>
    <n v="0"/>
    <n v="63"/>
    <n v="0"/>
    <n v="0"/>
    <n v="0"/>
    <n v="63"/>
    <n v="0"/>
    <n v="63"/>
    <n v="0"/>
    <n v="0"/>
    <n v="0"/>
    <n v="63"/>
    <n v="0"/>
    <n v="0"/>
  </r>
  <r>
    <n v="742"/>
    <d v="2025-10-08T00:00:00"/>
    <s v="ZBTO"/>
    <n v="9519175169"/>
    <n v="1"/>
    <s v="9519175169-1"/>
    <s v="Dec'25"/>
    <s v="Released"/>
    <x v="0"/>
    <x v="2"/>
    <x v="12"/>
    <m/>
    <x v="1"/>
    <x v="2"/>
    <s v="West Bengal"/>
    <s v="East"/>
    <m/>
    <n v="948173"/>
    <s v="A.G.P.ENTERPRISE"/>
    <n v="2439203"/>
    <s v="CRCA COIL TSBSTA EL06 0.500X1160"/>
    <s v="C01"/>
    <s v="TSBSTA"/>
    <s v="EL06"/>
    <n v="0.5"/>
    <n v="1160"/>
    <n v="53.99"/>
    <n v="0"/>
    <n v="53.99"/>
    <n v="0"/>
    <n v="0"/>
    <n v="0"/>
    <n v="53.99"/>
    <n v="0"/>
    <n v="53.99"/>
    <n v="0"/>
    <n v="0"/>
    <n v="0"/>
    <n v="53.99"/>
    <n v="0"/>
    <n v="0"/>
  </r>
  <r>
    <n v="742"/>
    <d v="2025-09-09T00:00:00"/>
    <s v="ZBTO"/>
    <n v="9519088655"/>
    <n v="4"/>
    <s v="9519088655-4"/>
    <s v="Dec'25"/>
    <s v="Released"/>
    <x v="0"/>
    <x v="2"/>
    <x v="5"/>
    <m/>
    <x v="0"/>
    <x v="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42"/>
    <n v="0"/>
    <n v="42"/>
    <n v="0"/>
    <n v="0"/>
    <n v="0"/>
    <n v="42"/>
    <n v="0"/>
    <n v="42"/>
    <n v="0"/>
    <n v="0"/>
    <n v="0"/>
    <n v="42"/>
    <n v="0"/>
    <n v="0"/>
  </r>
  <r>
    <n v="742"/>
    <d v="2025-10-10T00:00:00"/>
    <s v="ZBTO"/>
    <n v="9519179924"/>
    <n v="4"/>
    <s v="9519179924-4"/>
    <s v="Dec'25"/>
    <s v="Released"/>
    <x v="0"/>
    <x v="2"/>
    <x v="5"/>
    <m/>
    <x v="0"/>
    <x v="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1"/>
    <n v="0"/>
    <n v="21"/>
    <n v="0"/>
    <n v="21"/>
    <n v="0"/>
    <n v="0"/>
    <n v="0"/>
    <n v="21"/>
    <n v="0"/>
    <n v="0"/>
    <n v="21"/>
    <n v="0"/>
    <n v="0"/>
    <n v="0"/>
  </r>
  <r>
    <n v="743"/>
    <d v="2025-10-14T00:00:00"/>
    <s v="ZBTO"/>
    <n v="9519190508"/>
    <n v="1"/>
    <s v="9519190508-1"/>
    <s v="Nov'25"/>
    <s v="Released"/>
    <x v="0"/>
    <x v="0"/>
    <x v="0"/>
    <m/>
    <x v="0"/>
    <x v="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36"/>
    <n v="0"/>
    <n v="36"/>
    <n v="36"/>
    <n v="0"/>
    <n v="0"/>
    <n v="0"/>
    <n v="0"/>
    <n v="36"/>
    <n v="36"/>
    <n v="0"/>
    <n v="0"/>
    <n v="0"/>
    <n v="0"/>
    <n v="0"/>
  </r>
  <r>
    <n v="743"/>
    <d v="2025-10-27T00:00:00"/>
    <s v="ZBTO"/>
    <n v="9519219884"/>
    <n v="2"/>
    <s v="9519219884-2"/>
    <s v="Nov'25"/>
    <s v="Released"/>
    <x v="0"/>
    <x v="0"/>
    <x v="2"/>
    <m/>
    <x v="0"/>
    <x v="0"/>
    <s v="Rajasthan"/>
    <s v="North"/>
    <m/>
    <n v="117583"/>
    <s v="BIHANI ENTERPRISES"/>
    <n v="1854390"/>
    <s v="GP COIL SOFT-TATXGP-GK09-0.3X1220"/>
    <s v="C02"/>
    <s v="TATXGP"/>
    <s v="GK09"/>
    <n v="0.3"/>
    <n v="1220"/>
    <n v="28"/>
    <n v="0"/>
    <n v="28"/>
    <n v="0"/>
    <n v="28"/>
    <n v="0"/>
    <n v="0"/>
    <n v="0"/>
    <n v="28"/>
    <n v="0"/>
    <n v="28"/>
    <n v="0"/>
    <n v="0"/>
    <n v="0"/>
    <n v="0"/>
  </r>
  <r>
    <n v="743"/>
    <d v="2025-10-25T00:00:00"/>
    <s v="ZBTO"/>
    <n v="9519215578"/>
    <n v="1"/>
    <s v="9519215578-1"/>
    <s v="Nov'25"/>
    <s v="Released"/>
    <x v="0"/>
    <x v="0"/>
    <x v="0"/>
    <m/>
    <x v="0"/>
    <x v="0"/>
    <s v="Bihar"/>
    <s v="East"/>
    <m/>
    <n v="103227"/>
    <s v="BMW VENTURES LIMITED"/>
    <n v="1191955"/>
    <s v="GP COIL SOFT-TATXGP-GK09-0.3X900"/>
    <s v="C02"/>
    <s v="TATXGP"/>
    <s v="GK09"/>
    <n v="0.3"/>
    <n v="900"/>
    <n v="22.475000000000001"/>
    <n v="5.1150000000000002"/>
    <n v="22.475000000000001"/>
    <n v="0"/>
    <n v="0"/>
    <n v="22.475000000000001"/>
    <n v="0"/>
    <n v="0"/>
    <n v="27.590000000000003"/>
    <n v="0"/>
    <n v="0"/>
    <n v="27.590000000000003"/>
    <n v="0"/>
    <n v="0"/>
    <n v="0"/>
  </r>
  <r>
    <n v="743"/>
    <d v="2025-10-25T00:00:00"/>
    <s v="ZBTO"/>
    <n v="9519215578"/>
    <n v="2"/>
    <s v="9519215578-2"/>
    <s v="Nov'25"/>
    <s v="Released"/>
    <x v="0"/>
    <x v="0"/>
    <x v="0"/>
    <m/>
    <x v="0"/>
    <x v="0"/>
    <s v="Bihar"/>
    <s v="East"/>
    <m/>
    <n v="103227"/>
    <s v="BMW VENTURES LIMITED"/>
    <n v="1191956"/>
    <s v="GP COIL SOFT-TATXGP-GK09-0.35X900"/>
    <s v="C02"/>
    <s v="TATXGP"/>
    <s v="GK09"/>
    <n v="0.35"/>
    <n v="900"/>
    <n v="210"/>
    <n v="0"/>
    <n v="210"/>
    <n v="0"/>
    <n v="210"/>
    <n v="0"/>
    <n v="0"/>
    <n v="0"/>
    <n v="210"/>
    <n v="0"/>
    <n v="210"/>
    <n v="0"/>
    <n v="0"/>
    <n v="0"/>
    <n v="0"/>
  </r>
  <r>
    <n v="742"/>
    <d v="2025-10-25T00:00:00"/>
    <s v="ZBTO"/>
    <n v="9519215880"/>
    <n v="3"/>
    <s v="9519215880-3"/>
    <s v="Dec'25"/>
    <s v="Released"/>
    <x v="0"/>
    <x v="2"/>
    <x v="5"/>
    <m/>
    <x v="0"/>
    <x v="0"/>
    <s v="Bihar"/>
    <s v="East"/>
    <m/>
    <n v="103227"/>
    <s v="BMW VENTURES LIMITED"/>
    <n v="3240760"/>
    <s v="CRCA SHEET TSBCRC SR15 0.500X1000X2500"/>
    <s v="C06"/>
    <s v="TSBCRC"/>
    <s v="SR15"/>
    <n v="0.5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09-29T00:00:00"/>
    <s v="ZBTO"/>
    <n v="9519155110"/>
    <n v="1"/>
    <s v="9519155110-1"/>
    <s v="Nov'25"/>
    <s v="Released"/>
    <x v="0"/>
    <x v="2"/>
    <x v="6"/>
    <m/>
    <x v="1"/>
    <x v="2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38.499000000000002"/>
    <n v="5.7750000000000004"/>
    <n v="38.499000000000002"/>
    <n v="0"/>
    <n v="38.499000000000002"/>
    <n v="0"/>
    <n v="0"/>
    <n v="0"/>
    <n v="44.274000000000001"/>
    <n v="0"/>
    <n v="44.274000000000001"/>
    <n v="0"/>
    <n v="0"/>
    <n v="0"/>
    <n v="0"/>
  </r>
  <r>
    <n v="742"/>
    <d v="2025-10-14T00:00:00"/>
    <s v="ZBTO"/>
    <n v="9519188505"/>
    <n v="3"/>
    <s v="9519188505-3"/>
    <s v="Dec'25"/>
    <s v="Released"/>
    <x v="0"/>
    <x v="2"/>
    <x v="5"/>
    <m/>
    <x v="0"/>
    <x v="0"/>
    <s v="Chhattisgarh"/>
    <s v="East"/>
    <m/>
    <n v="931662"/>
    <s v="PRESTIGE METALLICS PRIVATE LIM"/>
    <n v="3240826"/>
    <s v="CRCA SHEET TSBCRC SR15 0.950X1250X2500"/>
    <s v="C06"/>
    <s v="TSBCRC"/>
    <s v="SR15"/>
    <n v="0.9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0-14T00:00:00"/>
    <s v="ZBTO"/>
    <n v="9519188505"/>
    <n v="9"/>
    <s v="9519188505-9"/>
    <s v="Dec'25"/>
    <s v="Released"/>
    <x v="0"/>
    <x v="2"/>
    <x v="5"/>
    <m/>
    <x v="0"/>
    <x v="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1"/>
    <n v="0"/>
    <n v="21"/>
    <n v="21"/>
    <n v="0"/>
    <n v="0"/>
    <n v="0"/>
    <n v="0"/>
    <n v="21"/>
    <n v="0"/>
    <n v="21"/>
    <n v="0"/>
    <n v="0"/>
    <n v="0"/>
    <n v="0"/>
  </r>
  <r>
    <n v="743"/>
    <d v="2025-10-24T00:00:00"/>
    <s v="ZBTO"/>
    <n v="9519213115"/>
    <n v="3"/>
    <s v="9519213115-3"/>
    <s v="Nov'25"/>
    <s v="Released"/>
    <x v="0"/>
    <x v="0"/>
    <x v="0"/>
    <m/>
    <x v="0"/>
    <x v="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23"/>
    <n v="0"/>
    <n v="23"/>
    <n v="0"/>
    <n v="0"/>
    <n v="23"/>
    <n v="0"/>
    <n v="0"/>
    <n v="23"/>
    <n v="0"/>
    <n v="0"/>
    <n v="23"/>
    <n v="0"/>
    <n v="0"/>
    <n v="0"/>
  </r>
  <r>
    <n v="743"/>
    <d v="2025-10-24T00:00:00"/>
    <s v="ZBTO"/>
    <n v="9519213115"/>
    <n v="4"/>
    <s v="9519213115-4"/>
    <s v="Nov'25"/>
    <s v="Released"/>
    <x v="0"/>
    <x v="0"/>
    <x v="0"/>
    <m/>
    <x v="0"/>
    <x v="0"/>
    <s v="Delhi"/>
    <s v="North"/>
    <m/>
    <n v="183259"/>
    <s v="Rakesh Steel Inds.(P) Ltd."/>
    <n v="1371071"/>
    <s v="GP COIL TATXGP GK09 0.250X1000"/>
    <s v="C02"/>
    <s v="TATXGP"/>
    <s v="GK09"/>
    <n v="0.25"/>
    <n v="1000"/>
    <n v="23"/>
    <n v="0"/>
    <n v="23"/>
    <n v="0"/>
    <n v="0"/>
    <n v="23"/>
    <n v="0"/>
    <n v="0"/>
    <n v="23"/>
    <n v="0"/>
    <n v="0"/>
    <n v="23"/>
    <n v="0"/>
    <n v="0"/>
    <n v="0"/>
  </r>
  <r>
    <n v="742"/>
    <d v="2025-09-26T00:00:00"/>
    <s v="ZBTO"/>
    <n v="9519146190"/>
    <n v="2"/>
    <s v="9519146190-2"/>
    <s v="Dec'25"/>
    <s v="Released"/>
    <x v="0"/>
    <x v="2"/>
    <x v="8"/>
    <m/>
    <x v="0"/>
    <x v="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0-23T00:00:00"/>
    <s v="ZBTO"/>
    <n v="9519209775"/>
    <n v="4"/>
    <s v="9519209775-4"/>
    <s v="Dec'25"/>
    <s v="Released"/>
    <x v="0"/>
    <x v="2"/>
    <x v="8"/>
    <m/>
    <x v="0"/>
    <x v="0"/>
    <s v="Tamil Nadu"/>
    <s v="SOUTH"/>
    <m/>
    <n v="822271"/>
    <s v="TATA STEEL DOWNSTREAM PRODUCTS"/>
    <n v="1804772"/>
    <s v="CRCA COIL TATXXD AU03 0.4X1250"/>
    <s v="C01"/>
    <s v="TATXXD"/>
    <s v="AU03"/>
    <n v="0.4"/>
    <n v="1250"/>
    <n v="116"/>
    <n v="0"/>
    <n v="116"/>
    <n v="0"/>
    <n v="116"/>
    <n v="0"/>
    <n v="0"/>
    <n v="0"/>
    <n v="116"/>
    <n v="0"/>
    <n v="116"/>
    <n v="0"/>
    <n v="0"/>
    <n v="0"/>
    <n v="0"/>
  </r>
  <r>
    <n v="742"/>
    <d v="2025-10-23T00:00:00"/>
    <s v="ZBTO"/>
    <n v="9519209775"/>
    <n v="5"/>
    <s v="9519209775-5"/>
    <s v="Dec'25"/>
    <s v="Released"/>
    <x v="0"/>
    <x v="2"/>
    <x v="8"/>
    <m/>
    <x v="0"/>
    <x v="0"/>
    <s v="Tamil Nadu"/>
    <s v="SOUTH"/>
    <m/>
    <n v="822271"/>
    <s v="TATA STEEL DOWNSTREAM PRODUCTS"/>
    <n v="1801022"/>
    <s v="CRCA COIL-TATXXD-AU03-0.45X1250"/>
    <s v="C01"/>
    <s v="TATXXD"/>
    <s v="AU03"/>
    <n v="0.45"/>
    <n v="1250"/>
    <n v="116"/>
    <n v="0"/>
    <n v="116"/>
    <n v="116"/>
    <n v="0"/>
    <n v="0"/>
    <n v="0"/>
    <n v="0"/>
    <n v="116"/>
    <n v="116"/>
    <n v="0"/>
    <n v="0"/>
    <n v="0"/>
    <n v="0"/>
    <n v="0"/>
  </r>
  <r>
    <n v="742"/>
    <d v="2025-10-23T00:00:00"/>
    <s v="ZBTO"/>
    <n v="9519209775"/>
    <n v="6"/>
    <s v="9519209775-6"/>
    <s v="Dec'25"/>
    <s v="Released"/>
    <x v="0"/>
    <x v="2"/>
    <x v="8"/>
    <m/>
    <x v="0"/>
    <x v="0"/>
    <s v="Tamil Nadu"/>
    <s v="SOUTH"/>
    <m/>
    <n v="822271"/>
    <s v="TATA STEEL DOWNSTREAM PRODUCTS"/>
    <n v="185675"/>
    <s v="CRCA COIL-TATXXD-AU03-0.5X1250"/>
    <s v="C01"/>
    <s v="TATXXD"/>
    <s v="AU03"/>
    <n v="0.5"/>
    <n v="1250"/>
    <n v="203"/>
    <n v="0"/>
    <n v="203"/>
    <n v="0"/>
    <n v="203"/>
    <n v="0"/>
    <n v="0"/>
    <n v="0"/>
    <n v="203"/>
    <n v="0"/>
    <n v="203"/>
    <n v="0"/>
    <n v="0"/>
    <n v="0"/>
    <n v="0"/>
  </r>
  <r>
    <n v="743"/>
    <d v="2025-10-28T00:00:00"/>
    <s v="ZBTO"/>
    <n v="9519199493"/>
    <n v="4"/>
    <s v="9519199493-4"/>
    <s v="Nov'25"/>
    <s v="Released"/>
    <x v="0"/>
    <x v="1"/>
    <x v="3"/>
    <n v="3500"/>
    <x v="1"/>
    <x v="2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51.34"/>
    <n v="0"/>
    <n v="51.34"/>
    <n v="0"/>
    <n v="51.34"/>
    <n v="0"/>
    <n v="0"/>
    <n v="0"/>
    <n v="51.34"/>
    <n v="0"/>
    <n v="0"/>
    <n v="0"/>
    <n v="0"/>
    <n v="51.34"/>
    <n v="0"/>
  </r>
  <r>
    <n v="742"/>
    <d v="2025-10-28T00:00:00"/>
    <s v="ZBTO"/>
    <n v="9519215853"/>
    <n v="1"/>
    <s v="9519215853-1"/>
    <s v="Dec'25"/>
    <s v="Released"/>
    <x v="0"/>
    <x v="2"/>
    <x v="5"/>
    <m/>
    <x v="0"/>
    <x v="0"/>
    <s v="PATNA"/>
    <s v="East"/>
    <m/>
    <n v="103227"/>
    <s v="BMW VENTURES LIMITED"/>
    <n v="3539047"/>
    <s v="CRCA SHEET TATCRC SR16 0.430X1000X2500"/>
    <s v="C06"/>
    <s v="TATCRC"/>
    <s v="SR16"/>
    <n v="0.43"/>
    <n v="1000"/>
    <n v="22.99"/>
    <n v="0"/>
    <n v="0"/>
    <n v="0"/>
    <n v="0"/>
    <n v="0"/>
    <n v="0"/>
    <n v="0"/>
    <n v="0"/>
    <n v="0"/>
    <n v="0"/>
    <n v="0"/>
    <n v="0"/>
    <n v="0"/>
    <n v="0"/>
  </r>
  <r>
    <n v="743"/>
    <d v="2025-10-27T00:00:00"/>
    <s v="ZBTO"/>
    <n v="9519219884"/>
    <n v="3"/>
    <s v="9519219884-3"/>
    <s v="Nov'25"/>
    <s v="Released"/>
    <x v="0"/>
    <x v="0"/>
    <x v="2"/>
    <m/>
    <x v="0"/>
    <x v="0"/>
    <m/>
    <s v="North"/>
    <m/>
    <m/>
    <s v="BIHANI ENTERPRISES"/>
    <n v="1854399"/>
    <s v="GP COIL SOFT-TATXGP-GK09-0.35X1220"/>
    <s v="C02"/>
    <s v="TATXGP"/>
    <s v="GK09"/>
    <n v="0.35"/>
    <n v="1220"/>
    <n v="44.079000000000001"/>
    <n v="13.594999999999999"/>
    <n v="44.079000000000001"/>
    <n v="0"/>
    <n v="44.079000000000001"/>
    <n v="0"/>
    <n v="0"/>
    <n v="0"/>
    <n v="57.673999999999999"/>
    <n v="0"/>
    <n v="57.673999999999999"/>
    <n v="0"/>
    <n v="0"/>
    <n v="0"/>
    <n v="0"/>
  </r>
  <r>
    <n v="743"/>
    <d v="2025-10-28T00:00:00"/>
    <s v="ZBTO"/>
    <n v="9519225058"/>
    <n v="1"/>
    <s v="9519225058-1"/>
    <s v="Dec'25"/>
    <s v="Released"/>
    <x v="0"/>
    <x v="1"/>
    <x v="7"/>
    <m/>
    <x v="1"/>
    <x v="2"/>
    <m/>
    <s v="North"/>
    <m/>
    <m/>
    <s v="PURSHOTAM PROFILES PRIVATE LIM"/>
    <n v="4007669"/>
    <s v="GL COIL HARD  Y550GL H0GL 0.900X1200"/>
    <s v="B04"/>
    <s v="Y550GL"/>
    <s v="H0GL"/>
    <n v="0.9"/>
    <n v="1200"/>
    <n v="31.45"/>
    <n v="20.939999999999998"/>
    <n v="31.45"/>
    <n v="31.45"/>
    <n v="0"/>
    <n v="0"/>
    <n v="0"/>
    <n v="0"/>
    <n v="52.39"/>
    <n v="52.39"/>
    <n v="0"/>
    <n v="0"/>
    <n v="0"/>
    <n v="0"/>
    <n v="0"/>
  </r>
  <r>
    <n v="743"/>
    <d v="2025-10-22T00:00:00"/>
    <s v="ZBTO"/>
    <n v="9519208417"/>
    <n v="1"/>
    <s v="9519208417-1"/>
    <s v="Dec'25"/>
    <s v="Released"/>
    <x v="0"/>
    <x v="1"/>
    <x v="7"/>
    <m/>
    <x v="1"/>
    <x v="2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156.47399999999999"/>
    <n v="76.224999999999994"/>
    <n v="156.47399999999999"/>
    <n v="156.47399999999999"/>
    <n v="0"/>
    <n v="0"/>
    <n v="0"/>
    <n v="0"/>
    <n v="232.69899999999998"/>
    <n v="232.69899999999998"/>
    <n v="0"/>
    <n v="0"/>
    <n v="0"/>
    <n v="0"/>
    <n v="0"/>
  </r>
  <r>
    <n v="743"/>
    <d v="2025-10-22T00:00:00"/>
    <s v="ZBTO"/>
    <n v="9519208417"/>
    <n v="2"/>
    <s v="9519208417-2"/>
    <s v="Dec'25"/>
    <s v="Released"/>
    <x v="0"/>
    <x v="1"/>
    <x v="7"/>
    <m/>
    <x v="1"/>
    <x v="2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138.37"/>
    <n v="113.63000000000001"/>
    <n v="138.37"/>
    <n v="138.37"/>
    <n v="0"/>
    <n v="0"/>
    <n v="0"/>
    <n v="0"/>
    <n v="252"/>
    <n v="252"/>
    <n v="0"/>
    <n v="0"/>
    <n v="0"/>
    <n v="0"/>
    <n v="0"/>
  </r>
  <r>
    <n v="742"/>
    <d v="2025-10-30T00:00:00"/>
    <s v="ZBTO"/>
    <n v="9519232546"/>
    <n v="1"/>
    <s v="9519232546-1"/>
    <s v="Dec'25"/>
    <s v="Released"/>
    <x v="0"/>
    <x v="2"/>
    <x v="8"/>
    <m/>
    <x v="0"/>
    <x v="0"/>
    <m/>
    <s v="North"/>
    <m/>
    <m/>
    <s v="GRG STEELS PVT. LTD."/>
    <n v="1804772"/>
    <s v="CRCA COIL TATXXD AU03 0.4X1250"/>
    <s v="C01"/>
    <s v="TATXXD"/>
    <s v="AU03"/>
    <n v="0.4"/>
    <n v="1250"/>
    <n v="29"/>
    <n v="0"/>
    <n v="29"/>
    <n v="0"/>
    <n v="0"/>
    <n v="0"/>
    <n v="29"/>
    <n v="0"/>
    <n v="29"/>
    <n v="0"/>
    <n v="0"/>
    <n v="0"/>
    <n v="29"/>
    <n v="0"/>
    <n v="0"/>
  </r>
  <r>
    <n v="743"/>
    <d v="2025-09-26T00:00:00"/>
    <s v="ZBTO"/>
    <n v="9519144936"/>
    <n v="3"/>
    <s v="9519144936-3"/>
    <s v="Dec'25"/>
    <s v="Released"/>
    <x v="0"/>
    <x v="1"/>
    <x v="7"/>
    <m/>
    <x v="1"/>
    <x v="2"/>
    <m/>
    <s v="SOUTH"/>
    <m/>
    <m/>
    <s v="Metalkraft Forming Industries Pvt L"/>
    <n v="3886090"/>
    <s v="GL COIL HARD  Y550GL GL6H 0.900X1250"/>
    <s v="B04"/>
    <s v="Y550GL"/>
    <s v="GL6H"/>
    <n v="0.9"/>
    <n v="1250"/>
    <n v="108.67"/>
    <n v="42.6"/>
    <n v="108.67"/>
    <n v="0"/>
    <n v="0"/>
    <n v="0"/>
    <n v="108.67"/>
    <n v="0"/>
    <n v="151.27000000000001"/>
    <n v="0"/>
    <n v="0"/>
    <n v="0"/>
    <n v="151.27000000000001"/>
    <n v="0"/>
    <n v="0"/>
  </r>
  <r>
    <n v="742"/>
    <d v="2025-09-12T00:00:00"/>
    <s v="ZBTO"/>
    <n v="9519081551"/>
    <n v="3"/>
    <s v="9519081551-3"/>
    <s v="Dec'25"/>
    <s v="Released"/>
    <x v="0"/>
    <x v="4"/>
    <x v="10"/>
    <m/>
    <x v="0"/>
    <x v="0"/>
    <s v="YESHWANTHPURA"/>
    <s v="SOUTH"/>
    <m/>
    <n v="932179"/>
    <s v="DURGA STEEL INDUSTRIES"/>
    <n v="1210083"/>
    <s v="HR COILS-PO IS 1079 HR2 2X1250"/>
    <n v="768"/>
    <s v="THR099"/>
    <s v="HR99"/>
    <n v="2"/>
    <n v="1250"/>
    <n v="36.020000000000003"/>
    <n v="0"/>
    <n v="36.020000000000003"/>
    <n v="0"/>
    <n v="0"/>
    <n v="0"/>
    <n v="36.020000000000003"/>
    <n v="0"/>
    <n v="36.020000000000003"/>
    <n v="0"/>
    <n v="0"/>
    <n v="0"/>
    <n v="36.020000000000003"/>
    <n v="0"/>
    <n v="0"/>
  </r>
  <r>
    <n v="742"/>
    <d v="2025-09-12T00:00:00"/>
    <s v="ZBTF"/>
    <n v="4000517561"/>
    <n v="1"/>
    <s v="4000517561-1"/>
    <s v="Dec'25"/>
    <s v="Released"/>
    <x v="0"/>
    <x v="4"/>
    <x v="11"/>
    <m/>
    <x v="2"/>
    <x v="4"/>
    <s v="YESHWANTHPURA"/>
    <s v="SOUTH"/>
    <m/>
    <n v="600103"/>
    <s v="TATA STEEL LIMITED"/>
    <n v="1210083"/>
    <s v="HR COILS-PO IS 1079 HR2 2X1250"/>
    <n v="768"/>
    <s v="THR099"/>
    <s v="HR99"/>
    <n v="2"/>
    <n v="1250"/>
    <n v="290"/>
    <n v="0"/>
    <n v="290"/>
    <n v="0"/>
    <n v="0"/>
    <n v="290"/>
    <n v="0"/>
    <n v="0"/>
    <n v="290"/>
    <n v="0"/>
    <n v="0"/>
    <n v="290"/>
    <n v="0"/>
    <n v="0"/>
    <n v="0"/>
  </r>
  <r>
    <n v="742"/>
    <d v="2025-09-05T00:00:00"/>
    <s v="ZBTO"/>
    <n v="9519081427"/>
    <n v="1"/>
    <s v="9519081427-1"/>
    <s v="Dec'25"/>
    <s v="Released"/>
    <x v="0"/>
    <x v="4"/>
    <x v="10"/>
    <m/>
    <x v="0"/>
    <x v="0"/>
    <s v="VALPARAI"/>
    <s v="SOUTH"/>
    <m/>
    <n v="116465"/>
    <s v="SRI BALAJI STEEL TRADERS"/>
    <n v="1210083"/>
    <s v="HR COILS-PO IS 1079 HR2 2X1250"/>
    <n v="768"/>
    <s v="THR099"/>
    <s v="HR99"/>
    <n v="2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09-10T00:00:00"/>
    <s v="ZBTF"/>
    <n v="9519091566"/>
    <n v="3"/>
    <s v="9519091566-3"/>
    <s v="Stocks"/>
    <s v="Released"/>
    <x v="0"/>
    <x v="5"/>
    <x v="13"/>
    <m/>
    <x v="0"/>
    <x v="3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25.54"/>
    <n v="23.83"/>
    <n v="0"/>
    <n v="0"/>
    <n v="0"/>
    <n v="0"/>
    <n v="0"/>
    <n v="0"/>
    <n v="23.83"/>
    <n v="23.83"/>
    <n v="0"/>
    <n v="0"/>
    <n v="0"/>
    <n v="0"/>
    <n v="0"/>
  </r>
  <r>
    <n v="742"/>
    <d v="2025-09-05T00:00:00"/>
    <s v="ZBTO"/>
    <n v="9519073114"/>
    <n v="1"/>
    <s v="9519073114-1"/>
    <s v="Dec'25"/>
    <s v="Released"/>
    <x v="0"/>
    <x v="4"/>
    <x v="10"/>
    <m/>
    <x v="0"/>
    <x v="0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116"/>
    <n v="0"/>
    <n v="116"/>
    <n v="0"/>
    <n v="0"/>
    <n v="0"/>
    <n v="116"/>
    <n v="0"/>
    <n v="116"/>
    <n v="0"/>
    <n v="0"/>
    <n v="0"/>
    <n v="116"/>
    <n v="0"/>
    <n v="0"/>
  </r>
  <r>
    <n v="742"/>
    <d v="2025-09-11T00:00:00"/>
    <s v="ZBTO"/>
    <n v="9519085406"/>
    <n v="1"/>
    <s v="9519085406-1"/>
    <s v="Dec'25"/>
    <s v="Released"/>
    <x v="0"/>
    <x v="4"/>
    <x v="10"/>
    <m/>
    <x v="0"/>
    <x v="0"/>
    <s v="KOLAR"/>
    <s v="SOUTH"/>
    <m/>
    <n v="801611"/>
    <s v="SHIVA FERRIC PVT LTD"/>
    <n v="1179966"/>
    <s v="HR COILS-PO IS 10748 GR 1 2X1250"/>
    <n v="768"/>
    <s v="I09497"/>
    <s v="HG01"/>
    <n v="2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0-16T00:00:00"/>
    <s v="ZBTO"/>
    <n v="9519164682"/>
    <n v="1"/>
    <s v="9519164682-1"/>
    <s v="Dec'25"/>
    <s v="Released"/>
    <x v="0"/>
    <x v="4"/>
    <x v="14"/>
    <n v="1000"/>
    <x v="3"/>
    <x v="5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56.31"/>
    <n v="0"/>
    <n v="56.31"/>
    <n v="0"/>
    <n v="0"/>
    <n v="0"/>
    <n v="0"/>
    <n v="56.31"/>
    <n v="0"/>
    <n v="0"/>
    <n v="0"/>
    <n v="0"/>
    <n v="0"/>
    <n v="0"/>
    <n v="56.31"/>
  </r>
  <r>
    <n v="742"/>
    <d v="2025-10-16T00:00:00"/>
    <s v="ZBTO"/>
    <n v="9519158647"/>
    <n v="1"/>
    <s v="9519158647-1"/>
    <s v="Dec'25"/>
    <s v="Released"/>
    <x v="0"/>
    <x v="4"/>
    <x v="14"/>
    <m/>
    <x v="3"/>
    <x v="5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206.47900000000001"/>
    <n v="0"/>
    <n v="206.47900000000001"/>
    <n v="0"/>
    <n v="0"/>
    <n v="0"/>
    <n v="206.47900000000001"/>
    <n v="0"/>
    <n v="206.47900000000001"/>
    <n v="0"/>
    <n v="0"/>
    <n v="0"/>
    <n v="206.47900000000001"/>
    <n v="0"/>
    <n v="0"/>
  </r>
  <r>
    <n v="742"/>
    <d v="2025-10-16T00:00:00"/>
    <s v="ZBTO"/>
    <n v="9519164456"/>
    <n v="1"/>
    <s v="9519164456-1"/>
    <s v="Dec'25"/>
    <s v="Released"/>
    <x v="0"/>
    <x v="4"/>
    <x v="14"/>
    <m/>
    <x v="3"/>
    <x v="5"/>
    <s v="RAMANAGA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49.37"/>
    <n v="0"/>
    <n v="49.37"/>
    <n v="0"/>
    <n v="0"/>
    <n v="0"/>
    <n v="0"/>
    <n v="49.37"/>
    <n v="0"/>
    <n v="0"/>
    <n v="0"/>
    <n v="0"/>
    <n v="0"/>
    <n v="0"/>
    <n v="49.37"/>
  </r>
  <r>
    <n v="742"/>
    <d v="2025-10-24T00:00:00"/>
    <s v="ZBTO"/>
    <n v="9519109875"/>
    <n v="2"/>
    <s v="9519109875-2"/>
    <s v="Dec'25"/>
    <s v="Released"/>
    <x v="0"/>
    <x v="4"/>
    <x v="10"/>
    <m/>
    <x v="0"/>
    <x v="0"/>
    <s v="YESHWANTHPURA"/>
    <s v="SOUTH"/>
    <m/>
    <n v="165992"/>
    <s v="G.K.ISPAT PVT.LTD"/>
    <n v="1210097"/>
    <s v="HR COILS-PO IS 1079 HR2 5X1250"/>
    <n v="768"/>
    <s v="THR099"/>
    <s v="HR99"/>
    <n v="5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0-24T00:00:00"/>
    <s v="ZBTO"/>
    <n v="9519076188"/>
    <n v="1"/>
    <s v="9519076188-1"/>
    <s v="Dec'25"/>
    <s v="Released"/>
    <x v="0"/>
    <x v="4"/>
    <x v="10"/>
    <n v="1000"/>
    <x v="0"/>
    <x v="0"/>
    <s v="CHENNAI"/>
    <s v="SOUTH"/>
    <m/>
    <n v="861100"/>
    <s v="KARTHIK STEEL"/>
    <n v="1210097"/>
    <s v="HR COILS-PO IS 1079 HR2 5X1250"/>
    <n v="768"/>
    <s v="THR099"/>
    <s v="HR99"/>
    <n v="5"/>
    <n v="1250"/>
    <n v="29"/>
    <n v="0"/>
    <n v="29"/>
    <n v="0"/>
    <n v="0"/>
    <n v="0"/>
    <n v="29"/>
    <n v="0"/>
    <n v="29"/>
    <n v="0"/>
    <n v="0"/>
    <n v="0"/>
    <n v="29"/>
    <n v="0"/>
    <n v="0"/>
  </r>
  <r>
    <n v="743"/>
    <d v="2025-09-29T00:00:00"/>
    <s v="ZBTO"/>
    <n v="9519144936"/>
    <n v="4"/>
    <s v="9519144936-4"/>
    <s v="Dec'25"/>
    <s v="Released"/>
    <x v="0"/>
    <x v="1"/>
    <x v="7"/>
    <n v="4000"/>
    <x v="1"/>
    <x v="2"/>
    <s v="ZAHIRABAD"/>
    <s v="SOUTH"/>
    <m/>
    <n v="188152"/>
    <s v="Metalkraft Forming Industries Pvt L"/>
    <n v="3886090"/>
    <s v="GL COIL HARD  Y550GL GL6H 0.900X1250"/>
    <s v="B04"/>
    <s v="Y550GL"/>
    <s v="GL6H"/>
    <n v="0.9"/>
    <n v="1250"/>
    <n v="128.715"/>
    <n v="11.08"/>
    <n v="128.715"/>
    <n v="128.715"/>
    <n v="0"/>
    <n v="0"/>
    <n v="0"/>
    <n v="0"/>
    <n v="139.79500000000002"/>
    <n v="0"/>
    <n v="139.79500000000002"/>
    <n v="0"/>
    <n v="0"/>
    <n v="0"/>
    <n v="0"/>
  </r>
  <r>
    <n v="742"/>
    <d v="2025-10-23T00:00:00"/>
    <s v="ZBTO"/>
    <n v="9519128035"/>
    <n v="2"/>
    <s v="9519128035-2"/>
    <s v="Dec'25"/>
    <s v="Released"/>
    <x v="0"/>
    <x v="4"/>
    <x v="10"/>
    <m/>
    <x v="0"/>
    <x v="0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87"/>
    <n v="0"/>
    <n v="87"/>
    <n v="0"/>
    <n v="0"/>
    <n v="0"/>
    <n v="87"/>
    <n v="0"/>
    <n v="87"/>
    <n v="0"/>
    <n v="0"/>
    <n v="0"/>
    <n v="87"/>
    <n v="0"/>
    <n v="0"/>
  </r>
  <r>
    <n v="743"/>
    <d v="2025-10-29T00:00:00"/>
    <s v="ZBTO"/>
    <n v="9519219867"/>
    <n v="7"/>
    <s v="9519219867-7"/>
    <s v="Dec'25"/>
    <s v="Released"/>
    <x v="0"/>
    <x v="0"/>
    <x v="0"/>
    <m/>
    <x v="0"/>
    <x v="0"/>
    <s v="GUWAHATI"/>
    <s v="East"/>
    <m/>
    <n v="116649"/>
    <s v="SAGAR STEELS"/>
    <n v="1851074"/>
    <s v="GP COIL SOFT-TATXGP-GLK1-0.28X900"/>
    <s v="C02"/>
    <s v="TATXGP"/>
    <s v="GLK1"/>
    <n v="0.28000000000000003"/>
    <n v="900"/>
    <n v="42"/>
    <n v="0"/>
    <n v="42"/>
    <n v="0"/>
    <n v="0"/>
    <n v="42"/>
    <n v="0"/>
    <n v="0"/>
    <n v="42"/>
    <n v="0"/>
    <n v="0"/>
    <n v="42"/>
    <n v="0"/>
    <n v="0"/>
    <n v="0"/>
  </r>
  <r>
    <n v="743"/>
    <d v="2025-11-04T00:00:00"/>
    <s v="ZBTO"/>
    <n v="9519189220"/>
    <n v="1"/>
    <s v="9519189220-1"/>
    <s v="Dec'25"/>
    <s v="Released"/>
    <x v="0"/>
    <x v="0"/>
    <x v="0"/>
    <m/>
    <x v="0"/>
    <x v="0"/>
    <s v="WEST BOKARO"/>
    <s v="East"/>
    <m/>
    <n v="185794"/>
    <s v="Shree Bajrang Steel Udyog"/>
    <n v="1854424"/>
    <s v="GP COIL SOFT-TATXGP-GK09-0.6X900"/>
    <s v="C02"/>
    <s v="TATXGP"/>
    <s v="GK09"/>
    <n v="0.6"/>
    <n v="900"/>
    <n v="105"/>
    <n v="0"/>
    <n v="105"/>
    <n v="0"/>
    <n v="0"/>
    <n v="0"/>
    <n v="105"/>
    <n v="0"/>
    <n v="105"/>
    <n v="0"/>
    <n v="0"/>
    <n v="0"/>
    <n v="0"/>
    <n v="105"/>
    <n v="0"/>
  </r>
  <r>
    <n v="743"/>
    <d v="2025-11-04T00:00:00"/>
    <s v="ZBTO"/>
    <n v="9519189503"/>
    <n v="1"/>
    <s v="9519189503-1"/>
    <s v="Dec'25"/>
    <s v="Released"/>
    <x v="0"/>
    <x v="0"/>
    <x v="0"/>
    <m/>
    <x v="0"/>
    <x v="0"/>
    <s v=" "/>
    <s v="East"/>
    <m/>
    <n v="121328"/>
    <s v="R. S. BOKARO METAL (P) LTD."/>
    <n v="1854424"/>
    <s v="GP COIL SOFT-TATXGP-GK09-0.6X900"/>
    <s v="C02"/>
    <s v="TATXGP"/>
    <s v="GK09"/>
    <n v="0.6"/>
    <n v="900"/>
    <n v="168"/>
    <n v="0"/>
    <n v="168"/>
    <n v="0"/>
    <n v="0"/>
    <n v="0"/>
    <n v="168"/>
    <n v="0"/>
    <n v="168"/>
    <n v="0"/>
    <n v="0"/>
    <n v="0"/>
    <n v="0"/>
    <n v="168"/>
    <n v="0"/>
  </r>
  <r>
    <n v="742"/>
    <d v="2025-09-27T00:00:00"/>
    <s v="ZBTO"/>
    <n v="9519080861"/>
    <n v="1"/>
    <s v="9519080861-1"/>
    <s v="Dec'25"/>
    <s v="Released"/>
    <x v="0"/>
    <x v="5"/>
    <x v="6"/>
    <m/>
    <x v="1"/>
    <x v="2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238.78"/>
    <n v="13.22"/>
    <n v="238.78"/>
    <n v="0"/>
    <n v="0"/>
    <n v="0"/>
    <n v="238.78"/>
    <n v="0"/>
    <n v="252"/>
    <n v="0"/>
    <n v="0"/>
    <n v="0"/>
    <n v="252"/>
    <n v="0"/>
    <n v="0"/>
  </r>
  <r>
    <n v="742"/>
    <d v="2025-09-27T00:00:00"/>
    <s v="ZBTO"/>
    <n v="9519080861"/>
    <n v="2"/>
    <s v="9519080861-2"/>
    <s v="Dec'25"/>
    <s v="Released"/>
    <x v="0"/>
    <x v="5"/>
    <x v="6"/>
    <m/>
    <x v="1"/>
    <x v="2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252"/>
    <n v="0"/>
    <n v="252"/>
    <n v="0"/>
    <n v="0"/>
    <n v="0"/>
    <n v="252"/>
    <n v="0"/>
    <n v="252"/>
    <n v="0"/>
    <n v="0"/>
    <n v="0"/>
    <n v="252"/>
    <n v="0"/>
    <n v="0"/>
  </r>
  <r>
    <n v="742"/>
    <d v="2025-09-27T00:00:00"/>
    <s v="ZBTO"/>
    <n v="9519080861"/>
    <n v="3"/>
    <s v="9519080861-3"/>
    <s v="Dec'25"/>
    <s v="Released"/>
    <x v="0"/>
    <x v="5"/>
    <x v="6"/>
    <n v="1000"/>
    <x v="1"/>
    <x v="2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252"/>
    <n v="0"/>
    <n v="252"/>
    <n v="0"/>
    <n v="0"/>
    <n v="0"/>
    <n v="252"/>
    <n v="0"/>
    <n v="252"/>
    <n v="0"/>
    <n v="0"/>
    <n v="0"/>
    <n v="252"/>
    <n v="0"/>
    <n v="0"/>
  </r>
  <r>
    <n v="742"/>
    <d v="2025-09-27T00:00:00"/>
    <s v="ZBTO"/>
    <n v="9519080861"/>
    <n v="4"/>
    <s v="9519080861-4"/>
    <s v="Dec'25"/>
    <s v="Released"/>
    <x v="0"/>
    <x v="5"/>
    <x v="6"/>
    <m/>
    <x v="1"/>
    <x v="2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252"/>
    <n v="0"/>
    <n v="252"/>
    <n v="0"/>
    <n v="0"/>
    <n v="0"/>
    <n v="252"/>
    <n v="0"/>
    <n v="252"/>
    <n v="0"/>
    <n v="0"/>
    <n v="0"/>
    <n v="252"/>
    <n v="0"/>
    <n v="0"/>
  </r>
  <r>
    <n v="743"/>
    <d v="2025-11-13T00:00:00"/>
    <s v="ZBTF"/>
    <n v="9519268386"/>
    <n v="1"/>
    <s v="9519268386-1"/>
    <s v="Dec'25"/>
    <s v="Released"/>
    <x v="0"/>
    <x v="0"/>
    <x v="9"/>
    <m/>
    <x v="0"/>
    <x v="1"/>
    <s v="GAMHARIA"/>
    <s v="East"/>
    <m/>
    <n v="650743"/>
    <s v="ANGUL GALVANIZING PLANT"/>
    <n v="3953694"/>
    <s v="GP COIL TATXGP GP2T 0.250X1350"/>
    <s v="C05"/>
    <s v="TATXGP"/>
    <s v="GP2T"/>
    <n v="0.25"/>
    <n v="1350"/>
    <n v="225.54900000000001"/>
    <n v="54.32"/>
    <n v="225.54900000000001"/>
    <n v="0"/>
    <n v="0"/>
    <n v="0"/>
    <n v="0"/>
    <n v="225.54900000000001"/>
    <n v="279.86900000000003"/>
    <n v="0"/>
    <n v="0"/>
    <n v="0"/>
    <n v="0"/>
    <n v="279.86900000000003"/>
    <n v="0"/>
  </r>
  <r>
    <n v="743"/>
    <d v="2025-11-04T00:00:00"/>
    <s v="ZBTO"/>
    <n v="9519248026"/>
    <n v="1"/>
    <s v="9519248026-1"/>
    <s v="Dec'25"/>
    <s v="Released"/>
    <x v="0"/>
    <x v="1"/>
    <x v="6"/>
    <m/>
    <x v="1"/>
    <x v="2"/>
    <s v="TAMBATI"/>
    <s v="West"/>
    <m/>
    <n v="942186"/>
    <s v="PRABHAT GLOBAL COLOURCOATED PRIVATE"/>
    <n v="1882436"/>
    <s v="GL COIL HARD -Y550GL-H7GL-0.37X1220"/>
    <s v="B04"/>
    <s v="Y550GL"/>
    <s v="H7GL"/>
    <n v="0.37"/>
    <n v="1220"/>
    <n v="112.999"/>
    <n v="0"/>
    <n v="112.999"/>
    <n v="0"/>
    <n v="0"/>
    <n v="112.999"/>
    <n v="0"/>
    <n v="0"/>
    <n v="112.999"/>
    <n v="0"/>
    <n v="0"/>
    <n v="112.999"/>
    <n v="0"/>
    <n v="0"/>
    <n v="0"/>
  </r>
  <r>
    <n v="743"/>
    <d v="2025-11-04T00:00:00"/>
    <s v="ZBTO"/>
    <n v="9519248026"/>
    <n v="2"/>
    <s v="9519248026-2"/>
    <s v="Dec'25"/>
    <s v="Released"/>
    <x v="0"/>
    <x v="1"/>
    <x v="6"/>
    <n v="4800"/>
    <x v="1"/>
    <x v="2"/>
    <s v="TAMBATI"/>
    <s v="West"/>
    <m/>
    <n v="942186"/>
    <s v="PRABHAT GLOBAL COLOURCOATED PRIVATE"/>
    <n v="3248015"/>
    <s v="GL COIL HARD  Y550GL H9GL 0.370X1220"/>
    <s v="B04"/>
    <s v="Y550GL"/>
    <s v="H9GL"/>
    <n v="0.37"/>
    <n v="1220"/>
    <n v="60.999000000000002"/>
    <n v="0"/>
    <n v="60.999000000000002"/>
    <n v="0"/>
    <n v="0"/>
    <n v="60.999000000000002"/>
    <n v="0"/>
    <n v="0"/>
    <n v="60.999000000000002"/>
    <n v="0"/>
    <n v="0"/>
    <n v="60.999000000000002"/>
    <n v="0"/>
    <n v="0"/>
    <n v="0"/>
  </r>
  <r>
    <n v="743"/>
    <d v="2025-11-07T00:00:00"/>
    <s v="ZBTO"/>
    <n v="9519248652"/>
    <n v="3"/>
    <s v="9519248652-3"/>
    <s v="Dec'25"/>
    <s v="Released"/>
    <x v="0"/>
    <x v="1"/>
    <x v="3"/>
    <m/>
    <x v="1"/>
    <x v="2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9.8949999999999996"/>
    <n v="155.59000000000003"/>
    <n v="100"/>
    <n v="0"/>
    <n v="100"/>
    <n v="0"/>
    <n v="0"/>
    <n v="0"/>
    <n v="255.59000000000003"/>
    <n v="155.59000000000003"/>
    <n v="0"/>
    <n v="0"/>
    <n v="0"/>
    <n v="100"/>
    <n v="0"/>
  </r>
  <r>
    <n v="743"/>
    <d v="2025-11-13T00:00:00"/>
    <s v="ZBTF"/>
    <n v="9519268447"/>
    <n v="2"/>
    <s v="9519268447-2"/>
    <s v="Dec'25"/>
    <s v="Released"/>
    <x v="0"/>
    <x v="0"/>
    <x v="9"/>
    <m/>
    <x v="0"/>
    <x v="1"/>
    <s v="GAMHARIA"/>
    <s v="East"/>
    <m/>
    <n v="650743"/>
    <s v="ANGUL GALVANIZING PLANT"/>
    <n v="3708868"/>
    <s v="GP COIL TATGPH GP02 0.500X1350"/>
    <s v="C05"/>
    <s v="TATGPH"/>
    <s v="GP02"/>
    <n v="0.5"/>
    <n v="1350"/>
    <n v="33.450000000000003"/>
    <n v="0"/>
    <n v="33.450000000000003"/>
    <n v="33.450000000000003"/>
    <n v="0"/>
    <n v="0"/>
    <n v="0"/>
    <n v="0"/>
    <n v="33.450000000000003"/>
    <n v="33.450000000000003"/>
    <n v="0"/>
    <n v="0"/>
    <n v="0"/>
    <n v="0"/>
    <n v="0"/>
  </r>
  <r>
    <n v="743"/>
    <d v="2025-11-13T00:00:00"/>
    <s v="ZBTF"/>
    <n v="9519268386"/>
    <n v="2"/>
    <s v="9519268386-2"/>
    <s v="Dec'25"/>
    <s v="Released"/>
    <x v="0"/>
    <x v="0"/>
    <x v="9"/>
    <m/>
    <x v="0"/>
    <x v="1"/>
    <s v="GAMHARIA"/>
    <s v="East"/>
    <m/>
    <n v="650743"/>
    <s v="ANGUL GALVANIZING PLANT"/>
    <n v="3708868"/>
    <s v="GP COIL TATGPH GP02 0.500X1350"/>
    <s v="C05"/>
    <s v="TATGPH"/>
    <s v="GP02"/>
    <n v="0.5"/>
    <n v="1350"/>
    <n v="173.745"/>
    <n v="29.465"/>
    <n v="173.745"/>
    <n v="173.745"/>
    <n v="0"/>
    <n v="0"/>
    <n v="0"/>
    <n v="0"/>
    <n v="203.21"/>
    <n v="203.21"/>
    <n v="0"/>
    <n v="0"/>
    <n v="0"/>
    <n v="0"/>
    <n v="0"/>
  </r>
  <r>
    <n v="742"/>
    <d v="2025-11-17T00:00:00"/>
    <s v="ZBTO"/>
    <n v="9519262570"/>
    <n v="3"/>
    <s v="9519262570-3"/>
    <s v="Dec'25"/>
    <s v="Released"/>
    <x v="0"/>
    <x v="2"/>
    <x v="5"/>
    <m/>
    <x v="0"/>
    <x v="0"/>
    <s v="PATNA"/>
    <s v="East"/>
    <m/>
    <n v="103227"/>
    <s v="BMW VENTURES LIMITED"/>
    <n v="3240778"/>
    <s v="CRCA SHEET TSBCRC SR15 0.600X1000X2500"/>
    <s v="C06"/>
    <s v="TSBCRC"/>
    <s v="SR15"/>
    <n v="0.6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11T00:00:00"/>
    <s v="ZBTT"/>
    <n v="9519265340"/>
    <n v="1"/>
    <s v="9519265340-1"/>
    <s v="Dec'25"/>
    <s v="Released"/>
    <x v="0"/>
    <x v="2"/>
    <x v="10"/>
    <m/>
    <x v="0"/>
    <x v="0"/>
    <s v="CHENNAI"/>
    <s v="SOUTH"/>
    <m/>
    <n v="822271"/>
    <s v="TATA STEEL DOWNSTREAM PRODUCTS LIMI"/>
    <n v="4156778"/>
    <s v="CR COIL TATXHS RL11 1.600X1250"/>
    <s v="C01"/>
    <s v="TATXHS"/>
    <s v="RL11"/>
    <n v="1.6"/>
    <n v="1250"/>
    <n v="49.99"/>
    <n v="0"/>
    <n v="49.99"/>
    <n v="0"/>
    <n v="49.99"/>
    <n v="0"/>
    <n v="0"/>
    <n v="0"/>
    <n v="49.99"/>
    <n v="0"/>
    <n v="49.99"/>
    <n v="0"/>
    <n v="0"/>
    <n v="0"/>
    <n v="0"/>
  </r>
  <r>
    <n v="742"/>
    <d v="2025-11-17T00:00:00"/>
    <s v="ZBTO"/>
    <n v="9519278610"/>
    <n v="4"/>
    <s v="9519278610-4"/>
    <s v="Dec'25"/>
    <s v="Released"/>
    <x v="0"/>
    <x v="2"/>
    <x v="5"/>
    <m/>
    <x v="0"/>
    <x v="0"/>
    <s v="HOWRAH"/>
    <s v="East"/>
    <m/>
    <n v="925093"/>
    <s v="PSPL STEEL PROCESSORS PRIVATE LIMIT"/>
    <n v="3409913"/>
    <s v="CRCA SHEET TSBCRC SR15 0.600X1120X2000"/>
    <s v="C06"/>
    <s v="TSBCRC"/>
    <s v="SR15"/>
    <n v="0.6"/>
    <n v="1120"/>
    <n v="52"/>
    <n v="0"/>
    <n v="52"/>
    <n v="0"/>
    <n v="0"/>
    <n v="0"/>
    <n v="0"/>
    <n v="52"/>
    <n v="52"/>
    <n v="0"/>
    <n v="0"/>
    <n v="0"/>
    <n v="0"/>
    <n v="52"/>
    <n v="0"/>
  </r>
  <r>
    <n v="742"/>
    <d v="2025-11-17T00:00:00"/>
    <s v="ZBTO"/>
    <n v="9519278610"/>
    <n v="5"/>
    <s v="9519278610-5"/>
    <s v="Dec'25"/>
    <s v="Released"/>
    <x v="0"/>
    <x v="2"/>
    <x v="5"/>
    <m/>
    <x v="0"/>
    <x v="0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6"/>
    <n v="0"/>
    <n v="26"/>
    <n v="0"/>
    <n v="0"/>
    <n v="0"/>
    <n v="0"/>
    <n v="26"/>
    <n v="26"/>
    <n v="0"/>
    <n v="0"/>
    <n v="0"/>
    <n v="0"/>
    <n v="26"/>
    <n v="0"/>
  </r>
  <r>
    <n v="742"/>
    <d v="2025-11-17T00:00:00"/>
    <s v="ZBTO"/>
    <n v="9519278610"/>
    <n v="6"/>
    <s v="9519278610-6"/>
    <s v="Dec'25"/>
    <s v="Released"/>
    <x v="0"/>
    <x v="2"/>
    <x v="5"/>
    <m/>
    <x v="0"/>
    <x v="0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6"/>
    <n v="0"/>
    <n v="26"/>
    <n v="0"/>
    <n v="0"/>
    <n v="0"/>
    <n v="0"/>
    <n v="26"/>
    <n v="26"/>
    <n v="0"/>
    <n v="0"/>
    <n v="0"/>
    <n v="0"/>
    <n v="26"/>
    <n v="0"/>
  </r>
  <r>
    <n v="743"/>
    <d v="2025-11-17T00:00:00"/>
    <s v="ZBTO"/>
    <n v="9519265634"/>
    <n v="2"/>
    <s v="9519265634-2"/>
    <s v="Dec'25"/>
    <s v="Released"/>
    <x v="0"/>
    <x v="1"/>
    <x v="7"/>
    <m/>
    <x v="1"/>
    <x v="2"/>
    <s v="ZAHIRABAD"/>
    <s v="SOUTH"/>
    <m/>
    <n v="188152"/>
    <s v="Metalkraft Forming Industries Pvt L"/>
    <n v="3954447"/>
    <s v="GL COIL HARD  Y550GL GL6H 0.900X1160"/>
    <s v="B04"/>
    <s v="Y550GL"/>
    <s v="GL6H"/>
    <n v="0.9"/>
    <n v="1160"/>
    <n v="120"/>
    <n v="0"/>
    <n v="120"/>
    <n v="0"/>
    <n v="0"/>
    <n v="120"/>
    <n v="0"/>
    <n v="0"/>
    <n v="120"/>
    <n v="0"/>
    <n v="0"/>
    <n v="120"/>
    <n v="0"/>
    <n v="0"/>
    <n v="0"/>
  </r>
  <r>
    <n v="743"/>
    <d v="2025-11-17T00:00:00"/>
    <s v="ZBTO"/>
    <n v="9519265634"/>
    <n v="3"/>
    <s v="9519265634-3"/>
    <s v="Dec'25"/>
    <s v="Released"/>
    <x v="0"/>
    <x v="1"/>
    <x v="7"/>
    <m/>
    <x v="1"/>
    <x v="2"/>
    <s v="ZAHIRABAD"/>
    <s v="SOUTH"/>
    <m/>
    <n v="188152"/>
    <s v="Metalkraft Forming Industries Pvt L"/>
    <n v="3903395"/>
    <s v="GL COIL HARD  Y550GL GL6H 0.900X1220"/>
    <s v="B04"/>
    <s v="Y550GL"/>
    <s v="GL6H"/>
    <n v="0.9"/>
    <n v="1220"/>
    <n v="33.215000000000003"/>
    <n v="34.03"/>
    <n v="33.215000000000003"/>
    <n v="33.215000000000003"/>
    <n v="0"/>
    <n v="0"/>
    <n v="0"/>
    <n v="0"/>
    <n v="67.245000000000005"/>
    <n v="0"/>
    <n v="67.245000000000005"/>
    <n v="0"/>
    <n v="0"/>
    <n v="0"/>
    <n v="0"/>
  </r>
  <r>
    <n v="742"/>
    <d v="2025-11-10T00:00:00"/>
    <s v="ZBTO"/>
    <n v="9519231754"/>
    <n v="2"/>
    <s v="9519231754-2"/>
    <s v="Dec'25"/>
    <s v="Released"/>
    <x v="0"/>
    <x v="2"/>
    <x v="5"/>
    <m/>
    <x v="0"/>
    <x v="0"/>
    <s v="GUWAHATI"/>
    <s v="East"/>
    <m/>
    <n v="116649"/>
    <s v="SAGAR STEELS"/>
    <n v="3516009"/>
    <s v="CR COIL TSBCRC SR25 0.700X1250"/>
    <s v="C01"/>
    <s v="TSBCRC"/>
    <s v="SR25"/>
    <n v="0.7"/>
    <n v="1250"/>
    <n v="29"/>
    <n v="0"/>
    <n v="29"/>
    <n v="0"/>
    <n v="0"/>
    <n v="0"/>
    <n v="29"/>
    <n v="0"/>
    <n v="29"/>
    <n v="0"/>
    <n v="0"/>
    <n v="0"/>
    <n v="29"/>
    <n v="0"/>
    <n v="0"/>
  </r>
  <r>
    <n v="743"/>
    <d v="2025-11-14T00:00:00"/>
    <s v="ZBTO"/>
    <n v="9519269707"/>
    <n v="1"/>
    <s v="9519269707-1"/>
    <s v="Dec'25"/>
    <s v="Released"/>
    <x v="0"/>
    <x v="0"/>
    <x v="2"/>
    <m/>
    <x v="0"/>
    <x v="0"/>
    <s v="BOMBAY"/>
    <s v="West"/>
    <m/>
    <n v="932086"/>
    <s v="ANM ISPAT PRIVATE LIMITED"/>
    <n v="1300230"/>
    <s v="GP COIL SOFT-TATXGP-GLK1-0.3X1220"/>
    <s v="C02"/>
    <s v="TATXGP"/>
    <s v="GLK1"/>
    <n v="0.3"/>
    <n v="1220"/>
    <n v="239.91"/>
    <n v="0"/>
    <n v="239.91"/>
    <n v="0"/>
    <n v="239.91"/>
    <n v="0"/>
    <n v="0"/>
    <n v="0"/>
    <n v="239.91"/>
    <n v="0"/>
    <n v="239.91"/>
    <n v="0"/>
    <n v="0"/>
    <n v="0"/>
    <n v="0"/>
  </r>
  <r>
    <n v="743"/>
    <d v="2025-11-14T00:00:00"/>
    <s v="ZBTO"/>
    <n v="9519269707"/>
    <n v="3"/>
    <s v="9519269707-3"/>
    <s v="Dec'25"/>
    <s v="Released"/>
    <x v="0"/>
    <x v="0"/>
    <x v="2"/>
    <n v="1250"/>
    <x v="0"/>
    <x v="0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206.93"/>
    <n v="60.27"/>
    <n v="206.93"/>
    <n v="0"/>
    <n v="206.93"/>
    <n v="0"/>
    <n v="0"/>
    <n v="0"/>
    <n v="267.2"/>
    <n v="0"/>
    <n v="267.2"/>
    <n v="0"/>
    <n v="0"/>
    <n v="0"/>
    <n v="0"/>
  </r>
  <r>
    <n v="743"/>
    <d v="2025-11-14T00:00:00"/>
    <s v="ZBTO"/>
    <n v="9519269707"/>
    <n v="4"/>
    <s v="9519269707-4"/>
    <s v="Dec'25"/>
    <s v="Released"/>
    <x v="0"/>
    <x v="0"/>
    <x v="2"/>
    <m/>
    <x v="0"/>
    <x v="0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41.05"/>
    <n v="11.23"/>
    <n v="41.05"/>
    <n v="0"/>
    <n v="41.05"/>
    <n v="0"/>
    <n v="0"/>
    <n v="0"/>
    <n v="52.28"/>
    <n v="0"/>
    <n v="52.28"/>
    <n v="0"/>
    <n v="0"/>
    <n v="0"/>
    <n v="0"/>
  </r>
  <r>
    <n v="743"/>
    <d v="2025-11-12T00:00:00"/>
    <s v="ZBTO"/>
    <n v="9519267274"/>
    <n v="2"/>
    <s v="9519267274-2"/>
    <s v="Dec'25"/>
    <s v="Released"/>
    <x v="0"/>
    <x v="0"/>
    <x v="2"/>
    <m/>
    <x v="0"/>
    <x v="0"/>
    <s v="UTTARKASHI"/>
    <s v="North"/>
    <m/>
    <n v="150962"/>
    <s v="BIHANI INTERNATIONAL PVT LTD."/>
    <n v="1334725"/>
    <s v="GP COIL SOFT-TATXGP-GK09-0.6X1220"/>
    <s v="C02"/>
    <s v="TATXGP"/>
    <s v="GK09"/>
    <n v="0.6"/>
    <n v="1220"/>
    <n v="6.63"/>
    <n v="0"/>
    <n v="6.63"/>
    <n v="0"/>
    <n v="6.63"/>
    <n v="0"/>
    <n v="0"/>
    <n v="0"/>
    <n v="6.63"/>
    <n v="0"/>
    <n v="6.63"/>
    <n v="0"/>
    <n v="0"/>
    <n v="0"/>
    <n v="0"/>
  </r>
  <r>
    <n v="743"/>
    <d v="2025-11-18T00:00:00"/>
    <s v="ZBTO"/>
    <n v="9519267693"/>
    <n v="1"/>
    <s v="9519267693-1"/>
    <s v="Dec'25"/>
    <s v="Released"/>
    <x v="0"/>
    <x v="1"/>
    <x v="7"/>
    <m/>
    <x v="1"/>
    <x v="2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172.19399999999999"/>
    <n v="33.734999999999999"/>
    <n v="172.19399999999999"/>
    <n v="172.19399999999999"/>
    <n v="0"/>
    <n v="0"/>
    <n v="0"/>
    <n v="0"/>
    <n v="205.92899999999997"/>
    <n v="0"/>
    <n v="205.92899999999997"/>
    <n v="0"/>
    <n v="0"/>
    <n v="0"/>
    <n v="0"/>
  </r>
  <r>
    <n v="743"/>
    <d v="2025-11-16T00:00:00"/>
    <s v="ZBTF"/>
    <n v="9519272334"/>
    <n v="2"/>
    <s v="9519272334-2"/>
    <s v="Dec'25"/>
    <s v="Released"/>
    <x v="0"/>
    <x v="0"/>
    <x v="2"/>
    <m/>
    <x v="0"/>
    <x v="1"/>
    <s v="TCIL-JAMSHEDPUR"/>
    <s v="East"/>
    <m/>
    <n v="600250"/>
    <s v="TATA CENTER"/>
    <n v="3230681"/>
    <s v="GP COIL TATXGP GLR1 0.420X1220"/>
    <s v="C02"/>
    <s v="TATXGP"/>
    <s v="GLR1"/>
    <n v="0.42"/>
    <n v="1220"/>
    <n v="42.645000000000003"/>
    <n v="151.61500000000001"/>
    <n v="42.645000000000003"/>
    <n v="42.645000000000003"/>
    <n v="0"/>
    <n v="0"/>
    <n v="0"/>
    <n v="0"/>
    <n v="194.26000000000002"/>
    <n v="194.26000000000002"/>
    <n v="0"/>
    <n v="0"/>
    <n v="0"/>
    <n v="0"/>
    <n v="0"/>
  </r>
  <r>
    <n v="743"/>
    <d v="2025-11-17T00:00:00"/>
    <s v="ZBTO"/>
    <n v="9519270750"/>
    <n v="1"/>
    <s v="9519270750-1"/>
    <s v="Dec'25"/>
    <s v="Released"/>
    <x v="0"/>
    <x v="1"/>
    <x v="7"/>
    <m/>
    <x v="1"/>
    <x v="2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150"/>
    <n v="0"/>
    <n v="150"/>
    <n v="0"/>
    <n v="0"/>
    <n v="150"/>
    <n v="0"/>
    <n v="0"/>
    <n v="150"/>
    <n v="0"/>
    <n v="0"/>
    <n v="150"/>
    <n v="0"/>
    <n v="0"/>
    <n v="0"/>
  </r>
  <r>
    <n v="742"/>
    <d v="2025-11-10T00:00:00"/>
    <s v="ZBTO"/>
    <n v="9519261358"/>
    <n v="2"/>
    <s v="9519261358-2"/>
    <s v="Dec'25"/>
    <s v="Released"/>
    <x v="0"/>
    <x v="2"/>
    <x v="5"/>
    <m/>
    <x v="0"/>
    <x v="0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6"/>
    <n v="0"/>
    <n v="26"/>
    <n v="0"/>
    <n v="0"/>
    <n v="0"/>
    <n v="0"/>
    <n v="26"/>
    <n v="26"/>
    <n v="0"/>
    <n v="0"/>
    <n v="0"/>
    <n v="0"/>
    <n v="26"/>
    <n v="0"/>
  </r>
  <r>
    <n v="742"/>
    <d v="2025-11-10T00:00:00"/>
    <s v="ZBTO"/>
    <n v="9519261358"/>
    <n v="3"/>
    <s v="9519261358-3"/>
    <s v="Dec'25"/>
    <s v="Released"/>
    <x v="0"/>
    <x v="2"/>
    <x v="5"/>
    <m/>
    <x v="0"/>
    <x v="0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6"/>
    <n v="0"/>
    <n v="26"/>
    <n v="0"/>
    <n v="0"/>
    <n v="0"/>
    <n v="0"/>
    <n v="26"/>
    <n v="26"/>
    <n v="0"/>
    <n v="0"/>
    <n v="0"/>
    <n v="0"/>
    <n v="26"/>
    <n v="0"/>
  </r>
  <r>
    <n v="742"/>
    <d v="2025-11-11T00:00:00"/>
    <s v="ZBTO"/>
    <n v="9519264765"/>
    <n v="3"/>
    <s v="9519264765-3"/>
    <s v="Dec'25"/>
    <s v="Released"/>
    <x v="0"/>
    <x v="2"/>
    <x v="8"/>
    <m/>
    <x v="0"/>
    <x v="0"/>
    <s v="ZOSOLA"/>
    <s v="North"/>
    <m/>
    <n v="101499"/>
    <s v="G.R. GUPTA &amp; BROS."/>
    <n v="185675"/>
    <s v="CRCA COIL-TATXXD-AU03-0.5X1250"/>
    <s v="C01"/>
    <s v="TATXXD"/>
    <s v="AU03"/>
    <n v="0.5"/>
    <n v="1250"/>
    <n v="233"/>
    <n v="0"/>
    <n v="233"/>
    <n v="0"/>
    <n v="233"/>
    <n v="0"/>
    <n v="0"/>
    <n v="0"/>
    <n v="233"/>
    <n v="0"/>
    <n v="233"/>
    <n v="0"/>
    <n v="0"/>
    <n v="0"/>
    <n v="0"/>
  </r>
  <r>
    <n v="744"/>
    <d v="2025-11-12T00:00:00"/>
    <s v="ZBTO"/>
    <n v="9519247749"/>
    <n v="1"/>
    <s v="9519247749-1"/>
    <s v="Dec'25"/>
    <s v="Released"/>
    <x v="0"/>
    <x v="3"/>
    <x v="3"/>
    <m/>
    <x v="1"/>
    <x v="2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28"/>
    <n v="0"/>
    <n v="28"/>
    <n v="0"/>
    <n v="28"/>
    <n v="0"/>
    <n v="0"/>
    <n v="0"/>
    <n v="28"/>
    <n v="0"/>
    <n v="0"/>
    <n v="28"/>
    <n v="0"/>
    <n v="0"/>
    <n v="0"/>
  </r>
  <r>
    <n v="742"/>
    <d v="2025-11-05T00:00:00"/>
    <s v="ZBTO"/>
    <n v="9519250170"/>
    <n v="6"/>
    <s v="9519250170-6"/>
    <s v="Dec'25"/>
    <s v="Released"/>
    <x v="0"/>
    <x v="2"/>
    <x v="8"/>
    <m/>
    <x v="0"/>
    <x v="0"/>
    <s v="PATTANCHERY"/>
    <s v="SOUTH"/>
    <m/>
    <n v="939422"/>
    <s v="VIJAY VENKAT STEELS PRIVATE LIMITED"/>
    <n v="3855287"/>
    <s v="CR COIL TATXXD AU03 1.620X1250"/>
    <s v="C01"/>
    <s v="TATXXD"/>
    <s v="AU03"/>
    <n v="1.62"/>
    <n v="1250"/>
    <n v="33"/>
    <n v="0"/>
    <n v="33"/>
    <n v="0"/>
    <n v="0"/>
    <n v="33"/>
    <n v="0"/>
    <n v="0"/>
    <n v="33"/>
    <n v="0"/>
    <n v="0"/>
    <n v="33"/>
    <n v="0"/>
    <n v="0"/>
    <n v="0"/>
  </r>
  <r>
    <n v="743"/>
    <d v="2025-11-17T00:00:00"/>
    <s v="ZBTO"/>
    <n v="9519267274"/>
    <n v="1"/>
    <s v="9519267274-1"/>
    <s v="Dec'25"/>
    <s v="Released"/>
    <x v="0"/>
    <x v="0"/>
    <x v="2"/>
    <m/>
    <x v="0"/>
    <x v="0"/>
    <s v="UTTARKASHI"/>
    <s v="North"/>
    <m/>
    <n v="150962"/>
    <s v="BIHANI INTERNATIONAL PVT LTD."/>
    <n v="1854371"/>
    <s v="GP COIL SOFT-TATXGP-GK09-0.25X1220"/>
    <s v="C02"/>
    <s v="TATXGP"/>
    <s v="GK09"/>
    <n v="0.25"/>
    <n v="1220"/>
    <n v="28"/>
    <n v="0"/>
    <n v="28"/>
    <n v="0"/>
    <n v="28"/>
    <n v="0"/>
    <n v="0"/>
    <n v="0"/>
    <n v="28"/>
    <n v="0"/>
    <n v="28"/>
    <n v="0"/>
    <n v="0"/>
    <n v="0"/>
    <n v="0"/>
  </r>
  <r>
    <n v="742"/>
    <d v="2025-11-11T00:00:00"/>
    <s v="ZBTO"/>
    <n v="9519262570"/>
    <n v="1"/>
    <s v="9519262570-1"/>
    <s v="Dec'25"/>
    <s v="Released"/>
    <x v="0"/>
    <x v="2"/>
    <x v="5"/>
    <m/>
    <x v="0"/>
    <x v="0"/>
    <s v="PATNA"/>
    <s v="East"/>
    <m/>
    <n v="103227"/>
    <s v="BMW VENTURES LIMITED"/>
    <n v="3240772"/>
    <s v="CRCA SHEET TSBCRC SR15 0.600X900X2500"/>
    <s v="C06"/>
    <s v="TSBCRC"/>
    <s v="SR15"/>
    <n v="0.6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11T00:00:00"/>
    <s v="ZBTO"/>
    <n v="9519262576"/>
    <n v="4"/>
    <s v="9519262576-4"/>
    <s v="Dec'25"/>
    <s v="Released"/>
    <x v="0"/>
    <x v="2"/>
    <x v="5"/>
    <m/>
    <x v="0"/>
    <x v="0"/>
    <s v="PURNIA"/>
    <s v="East"/>
    <m/>
    <n v="103227"/>
    <s v="BMW VENTURES LIMITED"/>
    <n v="3240760"/>
    <s v="CRCA SHEET TSBCRC SR15 0.500X1000X2500"/>
    <s v="C06"/>
    <s v="TSBCRC"/>
    <s v="SR15"/>
    <n v="0.5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05T00:00:00"/>
    <s v="ZBTO"/>
    <n v="9519250170"/>
    <n v="7"/>
    <s v="9519250170-7"/>
    <s v="Dec'25"/>
    <s v="Released"/>
    <x v="0"/>
    <x v="2"/>
    <x v="8"/>
    <m/>
    <x v="0"/>
    <x v="0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33"/>
    <n v="0"/>
    <n v="33"/>
    <n v="0"/>
    <n v="0"/>
    <n v="33"/>
    <n v="0"/>
    <n v="0"/>
    <n v="33"/>
    <n v="0"/>
    <n v="0"/>
    <n v="33"/>
    <n v="0"/>
    <n v="0"/>
    <n v="0"/>
  </r>
  <r>
    <n v="742"/>
    <d v="2025-11-07T00:00:00"/>
    <s v="ZBTO"/>
    <n v="9519255826"/>
    <n v="2"/>
    <s v="9519255826-2"/>
    <s v="Dec'25"/>
    <s v="Released"/>
    <x v="0"/>
    <x v="2"/>
    <x v="15"/>
    <m/>
    <x v="0"/>
    <x v="0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51.494"/>
    <n v="95.06"/>
    <n v="51.494"/>
    <n v="0"/>
    <n v="51.494"/>
    <n v="0"/>
    <n v="0"/>
    <n v="0"/>
    <n v="146.554"/>
    <n v="0"/>
    <n v="146.554"/>
    <n v="0"/>
    <n v="0"/>
    <n v="0"/>
    <n v="0"/>
  </r>
  <r>
    <n v="743"/>
    <d v="2025-11-13T00:00:00"/>
    <s v="ZBTO"/>
    <n v="9519268497"/>
    <n v="1"/>
    <s v="9519268497-1"/>
    <s v="Dec'25"/>
    <s v="Released"/>
    <x v="0"/>
    <x v="0"/>
    <x v="9"/>
    <n v="1750"/>
    <x v="0"/>
    <x v="0"/>
    <s v="YESHWANTHPURA"/>
    <s v="SOUTH"/>
    <m/>
    <n v="942923"/>
    <s v="S C SHETTAR and SONS PRIVATE LIMITED"/>
    <n v="3708868"/>
    <s v="GP COIL TATGPH GP02 0.500X1350"/>
    <s v="C05"/>
    <s v="TATGPH"/>
    <s v="GP02"/>
    <n v="0.5"/>
    <n v="1350"/>
    <n v="124"/>
    <n v="0"/>
    <n v="124"/>
    <n v="124"/>
    <n v="0"/>
    <n v="0"/>
    <n v="0"/>
    <n v="0"/>
    <n v="124"/>
    <n v="0"/>
    <n v="124"/>
    <n v="0"/>
    <n v="0"/>
    <n v="0"/>
    <n v="0"/>
  </r>
  <r>
    <n v="742"/>
    <d v="2025-11-11T00:00:00"/>
    <s v="ZBTO"/>
    <n v="9519264992"/>
    <n v="2"/>
    <s v="9519264992-2"/>
    <s v="Dec'25"/>
    <s v="Released"/>
    <x v="0"/>
    <x v="2"/>
    <x v="8"/>
    <m/>
    <x v="0"/>
    <x v="0"/>
    <s v="LONI"/>
    <s v="West"/>
    <m/>
    <n v="123052"/>
    <s v="G R GUPTA &amp; BROS"/>
    <n v="1804772"/>
    <s v="CRCA COIL TATXXD AU03 0.4X1250"/>
    <s v="C01"/>
    <s v="TATXXD"/>
    <s v="AU03"/>
    <n v="0.4"/>
    <n v="1250"/>
    <n v="100"/>
    <n v="0"/>
    <n v="100"/>
    <n v="0"/>
    <n v="100"/>
    <n v="0"/>
    <n v="0"/>
    <n v="0"/>
    <n v="100"/>
    <n v="0"/>
    <n v="100"/>
    <n v="0"/>
    <n v="0"/>
    <n v="0"/>
    <n v="0"/>
  </r>
  <r>
    <n v="742"/>
    <d v="2025-11-11T00:00:00"/>
    <s v="ZBTO"/>
    <n v="9519264765"/>
    <n v="4"/>
    <s v="9519264765-4"/>
    <s v="Dec'25"/>
    <s v="Released"/>
    <x v="0"/>
    <x v="2"/>
    <x v="8"/>
    <m/>
    <x v="0"/>
    <x v="0"/>
    <s v="ZOSOLA"/>
    <s v="North"/>
    <m/>
    <n v="101499"/>
    <s v="G.R. GUPTA &amp; BROS."/>
    <n v="1801290"/>
    <s v="CRCA COIL-TATXXD-AU03-0.6X1250"/>
    <s v="C01"/>
    <s v="TATXXD"/>
    <s v="AU03"/>
    <n v="0.6"/>
    <n v="1250"/>
    <n v="84.56"/>
    <n v="11.68"/>
    <n v="84.56"/>
    <n v="0"/>
    <n v="0"/>
    <n v="84.56"/>
    <n v="0"/>
    <n v="0"/>
    <n v="96.240000000000009"/>
    <n v="0"/>
    <n v="0"/>
    <n v="96.240000000000009"/>
    <n v="0"/>
    <n v="0"/>
    <n v="0"/>
  </r>
  <r>
    <n v="742"/>
    <d v="2025-11-17T00:00:00"/>
    <s v="ZBTO"/>
    <n v="9519264766"/>
    <n v="1"/>
    <s v="9519264766-1"/>
    <s v="Dec'25"/>
    <s v="Released"/>
    <x v="0"/>
    <x v="2"/>
    <x v="8"/>
    <m/>
    <x v="0"/>
    <x v="0"/>
    <s v="ZOSOLA"/>
    <s v="North"/>
    <m/>
    <n v="101499"/>
    <s v="G.R. GUPTA &amp; BROS."/>
    <n v="1800890"/>
    <s v="CRCA COIL-TATXXD-AU03-0.35X1250"/>
    <s v="C01"/>
    <s v="TATXXD"/>
    <s v="AU03"/>
    <n v="0.35"/>
    <n v="1250"/>
    <n v="87"/>
    <n v="0"/>
    <n v="87"/>
    <n v="0"/>
    <n v="0"/>
    <n v="0"/>
    <n v="0"/>
    <n v="87"/>
    <n v="87"/>
    <n v="0"/>
    <n v="0"/>
    <n v="0"/>
    <n v="0"/>
    <n v="87"/>
    <n v="0"/>
  </r>
  <r>
    <n v="743"/>
    <d v="2025-11-13T00:00:00"/>
    <s v="ZBTO"/>
    <n v="9519268497"/>
    <n v="2"/>
    <s v="9519268497-2"/>
    <s v="Dec'25"/>
    <s v="Released"/>
    <x v="0"/>
    <x v="0"/>
    <x v="9"/>
    <m/>
    <x v="0"/>
    <x v="0"/>
    <s v="YESHWANTHPURA"/>
    <s v="SOUTH"/>
    <m/>
    <n v="942923"/>
    <s v="S C SHETTAR and SONS PRIVATE LIMITED"/>
    <n v="3774103"/>
    <s v="GP COIL TATXGP GP02 0.450X1350"/>
    <s v="C05"/>
    <s v="TATXGP"/>
    <s v="GP02"/>
    <n v="0.45"/>
    <n v="1350"/>
    <n v="31"/>
    <n v="0"/>
    <n v="31"/>
    <n v="0"/>
    <n v="0"/>
    <n v="0"/>
    <n v="0"/>
    <n v="31"/>
    <n v="31"/>
    <n v="0"/>
    <n v="0"/>
    <n v="0"/>
    <n v="0"/>
    <n v="31"/>
    <n v="0"/>
  </r>
  <r>
    <n v="744"/>
    <d v="2025-11-07T00:00:00"/>
    <s v="ZBTO"/>
    <n v="9519250341"/>
    <n v="1"/>
    <s v="9519250341-1"/>
    <s v="Dec'25"/>
    <s v="Released"/>
    <x v="0"/>
    <x v="3"/>
    <x v="3"/>
    <n v="6700"/>
    <x v="1"/>
    <x v="2"/>
    <s v="GAMHARIA"/>
    <s v="TBSPL"/>
    <m/>
    <n v="940016"/>
    <s v="TATA BLUESCOPE STEEL PVT LTD."/>
    <n v="4153964"/>
    <s v="PPGL C HARD Y550PL DX04 0.590X1220"/>
    <s v="B18"/>
    <s v="Y550PL"/>
    <s v="DX04"/>
    <n v="0.59"/>
    <n v="1220"/>
    <n v="140"/>
    <n v="0"/>
    <n v="140"/>
    <n v="0"/>
    <n v="140"/>
    <n v="0"/>
    <n v="0"/>
    <n v="0"/>
    <n v="140"/>
    <n v="0"/>
    <n v="0"/>
    <n v="0"/>
    <n v="140"/>
    <n v="0"/>
    <n v="0"/>
  </r>
  <r>
    <n v="742"/>
    <d v="2025-11-17T00:00:00"/>
    <s v="ZBTO"/>
    <n v="9519220792"/>
    <n v="2"/>
    <s v="9519220792-2"/>
    <s v="Dec'25"/>
    <s v="Released"/>
    <x v="0"/>
    <x v="2"/>
    <x v="5"/>
    <m/>
    <x v="0"/>
    <x v="0"/>
    <s v="VARANASI"/>
    <s v="North"/>
    <m/>
    <n v="931525"/>
    <s v="INDIA STEEL INDUSTRIES"/>
    <n v="3912459"/>
    <s v="CRCA SHEET TSBCRC SR15 0.700X1000X1925"/>
    <s v="C06"/>
    <s v="TSBCRC"/>
    <s v="SR15"/>
    <n v="0.7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11T00:00:00"/>
    <s v="ZBTO"/>
    <n v="9519264256"/>
    <n v="1"/>
    <s v="9519264256-1"/>
    <s v="Dec'25"/>
    <s v="Released"/>
    <x v="0"/>
    <x v="2"/>
    <x v="5"/>
    <m/>
    <x v="0"/>
    <x v="0"/>
    <s v="Uttar Pradesh"/>
    <s v="North"/>
    <m/>
    <n v="933952"/>
    <s v="AGARWAL STEEL TRADERS"/>
    <n v="3240761"/>
    <s v="CRCA SHEET TSBCRC SR15 0.500X1250X2030"/>
    <s v="C06"/>
    <s v="TSBCRC"/>
    <s v="SR15"/>
    <n v="0.5"/>
    <n v="1250"/>
    <n v="55.78"/>
    <n v="0"/>
    <n v="55.78"/>
    <n v="55.78"/>
    <n v="0"/>
    <n v="0"/>
    <n v="0"/>
    <n v="0"/>
    <n v="55.78"/>
    <n v="0"/>
    <n v="55.78"/>
    <n v="0"/>
    <n v="0"/>
    <n v="0"/>
    <n v="0"/>
  </r>
  <r>
    <n v="742"/>
    <d v="2025-11-11T00:00:00"/>
    <s v="ZBTO"/>
    <n v="9519264256"/>
    <n v="2"/>
    <s v="9519264256-2"/>
    <s v="Dec'25"/>
    <s v="Released"/>
    <x v="0"/>
    <x v="2"/>
    <x v="5"/>
    <n v="6000"/>
    <x v="0"/>
    <x v="0"/>
    <s v="Uttar Pradesh"/>
    <s v="North"/>
    <m/>
    <n v="933952"/>
    <s v="AGARWAL STEEL TRADERS"/>
    <n v="3240781"/>
    <s v="CRCA SHEET TSBCRC SR15 0.600X1250X2030"/>
    <s v="C06"/>
    <s v="TSBCRC"/>
    <s v="SR15"/>
    <n v="0.6"/>
    <n v="1250"/>
    <n v="87"/>
    <n v="0"/>
    <n v="87"/>
    <n v="87"/>
    <n v="0"/>
    <n v="0"/>
    <n v="0"/>
    <n v="0"/>
    <n v="87"/>
    <n v="0"/>
    <n v="87"/>
    <n v="0"/>
    <n v="0"/>
    <n v="0"/>
    <n v="0"/>
  </r>
  <r>
    <n v="743"/>
    <d v="2025-11-04T00:00:00"/>
    <s v="ZBTO"/>
    <n v="9519248387"/>
    <n v="1"/>
    <s v="9519248387-1"/>
    <s v="Dec'25"/>
    <s v="Released"/>
    <x v="0"/>
    <x v="0"/>
    <x v="1"/>
    <m/>
    <x v="0"/>
    <x v="0"/>
    <s v="Assam"/>
    <s v="East"/>
    <m/>
    <n v="103671"/>
    <s v="BAJRANG STEEL (SALES) CORPORAT"/>
    <n v="3768542"/>
    <s v="GP COIL TATGPH GP02 0.350X900"/>
    <s v="C05"/>
    <s v="TATGPH"/>
    <s v="GP02"/>
    <n v="0.35"/>
    <n v="900"/>
    <n v="21"/>
    <n v="0"/>
    <n v="21"/>
    <n v="0"/>
    <n v="0"/>
    <n v="21"/>
    <n v="0"/>
    <n v="0"/>
    <n v="21"/>
    <n v="0"/>
    <n v="0"/>
    <n v="21"/>
    <n v="0"/>
    <n v="0"/>
    <n v="0"/>
  </r>
  <r>
    <n v="743"/>
    <d v="2025-11-04T00:00:00"/>
    <s v="ZBTO"/>
    <n v="9519248387"/>
    <n v="2"/>
    <s v="9519248387-2"/>
    <s v="Dec'25"/>
    <s v="Released"/>
    <x v="0"/>
    <x v="0"/>
    <x v="1"/>
    <n v="1250"/>
    <x v="0"/>
    <x v="0"/>
    <s v="Assam"/>
    <s v="East"/>
    <m/>
    <n v="103671"/>
    <s v="BAJRANG STEEL (SALES) CORPORAT"/>
    <n v="3777535"/>
    <s v="GP COIL TATGPH GP02 0.400X900"/>
    <s v="C05"/>
    <s v="TATGPH"/>
    <s v="GP02"/>
    <n v="0.4"/>
    <n v="900"/>
    <n v="21"/>
    <n v="0"/>
    <n v="21"/>
    <n v="0"/>
    <n v="0"/>
    <n v="21"/>
    <n v="0"/>
    <n v="0"/>
    <n v="21"/>
    <n v="0"/>
    <n v="0"/>
    <n v="21"/>
    <n v="0"/>
    <n v="0"/>
    <n v="0"/>
  </r>
  <r>
    <n v="743"/>
    <d v="2025-11-11T00:00:00"/>
    <s v="ZBTO"/>
    <n v="9519264513"/>
    <n v="1"/>
    <s v="9519264513-1"/>
    <s v="Dec'25"/>
    <s v="Released"/>
    <x v="0"/>
    <x v="0"/>
    <x v="9"/>
    <m/>
    <x v="0"/>
    <x v="0"/>
    <s v="Assam"/>
    <s v="East"/>
    <m/>
    <n v="103671"/>
    <s v="BAJRANG STEEL (SALES) CORPORAT"/>
    <n v="3767487"/>
    <s v="GP COIL TATGPH GP02 0.630X1350"/>
    <s v="C05"/>
    <s v="TATGPH"/>
    <s v="GP02"/>
    <n v="0.63"/>
    <n v="1350"/>
    <n v="31"/>
    <n v="0"/>
    <n v="31"/>
    <n v="0"/>
    <n v="0"/>
    <n v="0"/>
    <n v="0"/>
    <n v="31"/>
    <n v="31"/>
    <n v="0"/>
    <n v="0"/>
    <n v="0"/>
    <n v="0"/>
    <n v="31"/>
    <n v="0"/>
  </r>
  <r>
    <n v="742"/>
    <d v="2025-11-06T00:00:00"/>
    <s v="ZBTO"/>
    <n v="9519254374"/>
    <n v="1"/>
    <s v="9519254374-1"/>
    <s v="Dec'25"/>
    <s v="Released"/>
    <x v="0"/>
    <x v="2"/>
    <x v="6"/>
    <m/>
    <x v="1"/>
    <x v="2"/>
    <s v="Dadra, Nagarhaveli"/>
    <s v="West"/>
    <m/>
    <n v="189405"/>
    <s v="Balmer Lawrie And Co. Ltd."/>
    <n v="2299154"/>
    <s v="CRCA COIL TATXXD BT02 0.800X920"/>
    <s v="C01"/>
    <s v="TATXXD"/>
    <s v="BT02"/>
    <n v="0.8"/>
    <n v="920"/>
    <n v="42"/>
    <n v="0"/>
    <n v="42"/>
    <n v="0"/>
    <n v="0"/>
    <n v="42"/>
    <n v="0"/>
    <n v="0"/>
    <n v="42"/>
    <n v="0"/>
    <n v="0"/>
    <n v="42"/>
    <n v="0"/>
    <n v="0"/>
    <n v="0"/>
  </r>
  <r>
    <n v="742"/>
    <d v="2025-11-06T00:00:00"/>
    <s v="ZBTO"/>
    <n v="9519254374"/>
    <n v="2"/>
    <s v="9519254374-2"/>
    <s v="Dec'25"/>
    <s v="Released"/>
    <x v="0"/>
    <x v="2"/>
    <x v="6"/>
    <n v="5000"/>
    <x v="1"/>
    <x v="2"/>
    <s v="Dadra, Nagarhaveli"/>
    <s v="West"/>
    <m/>
    <n v="189405"/>
    <s v="Balmer Lawrie And Co. Ltd."/>
    <n v="2403240"/>
    <s v="CRCA COIL TATXXD BT02 0.800X925"/>
    <s v="C01"/>
    <s v="TATXXD"/>
    <s v="BT02"/>
    <n v="0.8"/>
    <n v="925"/>
    <n v="105"/>
    <n v="0"/>
    <n v="105"/>
    <n v="0"/>
    <n v="0"/>
    <n v="105"/>
    <n v="0"/>
    <n v="0"/>
    <n v="105"/>
    <n v="0"/>
    <n v="0"/>
    <n v="105"/>
    <n v="0"/>
    <n v="0"/>
    <n v="0"/>
  </r>
  <r>
    <n v="742"/>
    <d v="2025-11-05T00:00:00"/>
    <s v="ZBTO"/>
    <n v="9519251431"/>
    <n v="1"/>
    <s v="9519251431-1"/>
    <s v="Dec'25"/>
    <s v="Released"/>
    <x v="0"/>
    <x v="2"/>
    <x v="6"/>
    <m/>
    <x v="1"/>
    <x v="2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21"/>
    <n v="0"/>
    <n v="21"/>
    <n v="0"/>
    <n v="0"/>
    <n v="21"/>
    <n v="0"/>
    <n v="0"/>
    <n v="21"/>
    <n v="0"/>
    <n v="0"/>
    <n v="21"/>
    <n v="0"/>
    <n v="0"/>
    <n v="0"/>
  </r>
  <r>
    <n v="742"/>
    <d v="2025-11-05T00:00:00"/>
    <s v="ZBTO"/>
    <n v="9519251431"/>
    <n v="3"/>
    <s v="9519251431-3"/>
    <s v="Dec'25"/>
    <s v="Released"/>
    <x v="0"/>
    <x v="2"/>
    <x v="6"/>
    <m/>
    <x v="1"/>
    <x v="2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16.864999999999998"/>
    <n v="4.1349999999999998"/>
    <n v="16.864999999999998"/>
    <n v="0"/>
    <n v="0"/>
    <n v="16.864999999999998"/>
    <n v="0"/>
    <n v="0"/>
    <n v="21"/>
    <n v="0"/>
    <n v="0"/>
    <n v="21"/>
    <n v="0"/>
    <n v="0"/>
    <n v="0"/>
  </r>
  <r>
    <n v="742"/>
    <d v="2025-11-18T00:00:00"/>
    <s v="ZBTO"/>
    <n v="9519281985"/>
    <n v="16"/>
    <s v="9519281985-16"/>
    <s v="Dec'25"/>
    <s v="Released"/>
    <x v="0"/>
    <x v="2"/>
    <x v="5"/>
    <m/>
    <x v="0"/>
    <x v="0"/>
    <s v="Tamil Nadu"/>
    <s v="SOUTH"/>
    <m/>
    <n v="938550"/>
    <s v="BASEER AND CO"/>
    <n v="2427612"/>
    <s v="CRCA SHEET TATCRC SR16 0.300X900X2500"/>
    <s v="C06"/>
    <s v="TATCRC"/>
    <s v="SR16"/>
    <n v="0.3"/>
    <n v="900"/>
    <n v="42"/>
    <n v="0"/>
    <n v="42"/>
    <n v="0"/>
    <n v="0"/>
    <n v="0"/>
    <n v="0"/>
    <n v="42"/>
    <n v="42"/>
    <n v="0"/>
    <n v="0"/>
    <n v="0"/>
    <n v="0"/>
    <n v="42"/>
    <n v="0"/>
  </r>
  <r>
    <n v="742"/>
    <d v="2025-11-18T00:00:00"/>
    <s v="ZBTO"/>
    <n v="9519281985"/>
    <n v="20"/>
    <s v="9519281985-20"/>
    <s v="Dec'25"/>
    <s v="Released"/>
    <x v="0"/>
    <x v="2"/>
    <x v="5"/>
    <m/>
    <x v="0"/>
    <x v="0"/>
    <s v="Tamil Nadu"/>
    <s v="SOUTH"/>
    <m/>
    <n v="938550"/>
    <s v="BASEER AND CO"/>
    <n v="3239557"/>
    <s v="CRCA SHEET TATCRC SR16 0.400X1250X2500"/>
    <s v="C06"/>
    <s v="TATCRC"/>
    <s v="SR16"/>
    <n v="0.4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0-10T00:00:00"/>
    <s v="ZBTO"/>
    <n v="9519179924"/>
    <n v="1"/>
    <s v="9519179924-1"/>
    <s v="Dec'25"/>
    <s v="Released"/>
    <x v="0"/>
    <x v="2"/>
    <x v="5"/>
    <m/>
    <x v="0"/>
    <x v="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1"/>
    <n v="0"/>
    <n v="21"/>
    <n v="0"/>
    <n v="0"/>
    <n v="0"/>
    <n v="21"/>
    <n v="0"/>
    <n v="21"/>
    <n v="0"/>
    <n v="0"/>
    <n v="0"/>
    <n v="21"/>
    <n v="0"/>
    <n v="0"/>
  </r>
  <r>
    <n v="742"/>
    <d v="2025-10-10T00:00:00"/>
    <s v="ZBTO"/>
    <n v="9519179924"/>
    <n v="7"/>
    <s v="9519179924-7"/>
    <s v="Dec'25"/>
    <s v="Released"/>
    <x v="0"/>
    <x v="2"/>
    <x v="5"/>
    <m/>
    <x v="0"/>
    <x v="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3"/>
    <n v="0"/>
    <n v="0"/>
    <n v="0"/>
    <n v="0"/>
    <n v="0"/>
    <n v="0"/>
    <n v="0"/>
    <n v="0"/>
    <n v="0"/>
    <n v="0"/>
    <n v="0"/>
    <n v="0"/>
    <n v="0"/>
    <n v="0"/>
  </r>
  <r>
    <n v="743"/>
    <d v="2025-10-14T00:00:00"/>
    <s v="ZBTO"/>
    <n v="9519190508"/>
    <n v="3"/>
    <s v="9519190508-3"/>
    <s v="Dec'25"/>
    <s v="Incomplete orders"/>
    <x v="0"/>
    <x v="0"/>
    <x v="0"/>
    <m/>
    <x v="0"/>
    <x v="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30"/>
    <n v="0"/>
    <n v="30"/>
    <n v="0"/>
    <n v="0"/>
    <n v="30"/>
    <n v="0"/>
    <n v="0"/>
    <n v="30"/>
    <n v="0"/>
    <n v="0"/>
    <n v="30"/>
    <n v="0"/>
    <n v="0"/>
    <n v="0"/>
  </r>
  <r>
    <n v="742"/>
    <d v="2025-11-07T00:00:00"/>
    <s v="ZBTO"/>
    <n v="9519255399"/>
    <n v="1"/>
    <s v="9519255399-1"/>
    <s v="Dec'25"/>
    <s v="Released"/>
    <x v="0"/>
    <x v="2"/>
    <x v="5"/>
    <m/>
    <x v="0"/>
    <x v="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1"/>
    <n v="0"/>
    <n v="21"/>
    <n v="0"/>
    <n v="0"/>
    <n v="0"/>
    <n v="21"/>
    <n v="0"/>
    <n v="21"/>
    <n v="0"/>
    <n v="0"/>
    <n v="0"/>
    <n v="21"/>
    <n v="0"/>
    <n v="0"/>
  </r>
  <r>
    <n v="742"/>
    <d v="2025-11-07T00:00:00"/>
    <s v="ZBTO"/>
    <n v="9519255399"/>
    <n v="2"/>
    <s v="9519255399-2"/>
    <s v="Dec'25"/>
    <s v="Released"/>
    <x v="0"/>
    <x v="2"/>
    <x v="5"/>
    <m/>
    <x v="0"/>
    <x v="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1-07T00:00:00"/>
    <s v="ZBTO"/>
    <n v="9519255399"/>
    <n v="3"/>
    <s v="9519255399-3"/>
    <s v="Dec'25"/>
    <s v="Released"/>
    <x v="0"/>
    <x v="2"/>
    <x v="5"/>
    <m/>
    <x v="0"/>
    <x v="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1"/>
    <n v="0"/>
    <n v="21"/>
    <n v="0"/>
    <n v="0"/>
    <n v="0"/>
    <n v="21"/>
    <n v="0"/>
    <n v="21"/>
    <n v="0"/>
    <n v="0"/>
    <n v="0"/>
    <n v="21"/>
    <n v="0"/>
    <n v="0"/>
  </r>
  <r>
    <n v="742"/>
    <d v="2025-11-07T00:00:00"/>
    <s v="ZBTO"/>
    <n v="9519255399"/>
    <n v="7"/>
    <s v="9519255399-7"/>
    <s v="Dec'25"/>
    <s v="Released"/>
    <x v="0"/>
    <x v="2"/>
    <x v="5"/>
    <m/>
    <x v="0"/>
    <x v="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1-07T00:00:00"/>
    <s v="ZBTO"/>
    <n v="9519255399"/>
    <n v="9"/>
    <s v="9519255399-9"/>
    <s v="Dec'25"/>
    <s v="Released"/>
    <x v="0"/>
    <x v="2"/>
    <x v="5"/>
    <m/>
    <x v="0"/>
    <x v="0"/>
    <s v="Orissa"/>
    <s v="East"/>
    <m/>
    <n v="117061"/>
    <s v="BHARTIA  DISTRIBUTORS PVT. LTD"/>
    <n v="3240778"/>
    <s v="CRCA SHEET TSBCRC SR15 0.600X1000X2500"/>
    <s v="C06"/>
    <s v="TSBCRC"/>
    <s v="SR15"/>
    <n v="0.6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1-07T00:00:00"/>
    <s v="ZBTO"/>
    <n v="9519255399"/>
    <n v="11"/>
    <s v="9519255399-11"/>
    <s v="Dec'25"/>
    <s v="Released"/>
    <x v="0"/>
    <x v="2"/>
    <x v="5"/>
    <m/>
    <x v="0"/>
    <x v="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07T00:00:00"/>
    <s v="ZBTO"/>
    <n v="9519255399"/>
    <n v="13"/>
    <s v="9519255399-13"/>
    <s v="Dec'25"/>
    <s v="Released"/>
    <x v="0"/>
    <x v="2"/>
    <x v="5"/>
    <m/>
    <x v="0"/>
    <x v="0"/>
    <s v="Orissa"/>
    <s v="East"/>
    <m/>
    <n v="117061"/>
    <s v="BHARTIA  DISTRIBUTORS PVT. LTD"/>
    <n v="3240808"/>
    <s v="CRCA SHEET TSBCRC SR15 0.800X1250X2500"/>
    <s v="C06"/>
    <s v="TSBCRC"/>
    <s v="SR15"/>
    <n v="0.8"/>
    <n v="1250"/>
    <n v="29"/>
    <n v="0"/>
    <n v="29"/>
    <n v="0"/>
    <n v="29"/>
    <n v="0"/>
    <n v="0"/>
    <n v="0"/>
    <n v="29"/>
    <n v="0"/>
    <n v="0"/>
    <n v="29"/>
    <n v="0"/>
    <n v="0"/>
    <n v="0"/>
  </r>
  <r>
    <n v="742"/>
    <d v="2025-11-07T00:00:00"/>
    <s v="ZBTO"/>
    <n v="9519255399"/>
    <n v="14"/>
    <s v="9519255399-14"/>
    <s v="Dec'25"/>
    <s v="Released"/>
    <x v="0"/>
    <x v="2"/>
    <x v="5"/>
    <m/>
    <x v="0"/>
    <x v="0"/>
    <s v="Orissa"/>
    <s v="East"/>
    <m/>
    <n v="117061"/>
    <s v="BHARTIA  DISTRIBUTORS PVT. LTD"/>
    <n v="3240820"/>
    <s v="CRCA SHEET TSBCRC SR15 0.900X1250X2500"/>
    <s v="C06"/>
    <s v="TSBCRC"/>
    <s v="SR15"/>
    <n v="0.9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07T00:00:00"/>
    <s v="ZBTO"/>
    <n v="9519255399"/>
    <n v="15"/>
    <s v="9519255399-15"/>
    <s v="Dec'25"/>
    <s v="Released"/>
    <x v="0"/>
    <x v="2"/>
    <x v="5"/>
    <m/>
    <x v="0"/>
    <x v="0"/>
    <s v="Orissa"/>
    <s v="East"/>
    <m/>
    <n v="117061"/>
    <s v="BHARTIA  DISTRIBUTORS PVT. LTD"/>
    <n v="3240842"/>
    <s v="CRCA SHEET TSBCRC SR15 1X1250X2500"/>
    <s v="C06"/>
    <s v="TSBCRC"/>
    <s v="SR15"/>
    <n v="1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07T00:00:00"/>
    <s v="ZBTO"/>
    <n v="9519255399"/>
    <n v="16"/>
    <s v="9519255399-16"/>
    <s v="Dec'25"/>
    <s v="Released"/>
    <x v="0"/>
    <x v="2"/>
    <x v="5"/>
    <m/>
    <x v="0"/>
    <x v="0"/>
    <s v="Orissa"/>
    <s v="East"/>
    <m/>
    <n v="117061"/>
    <s v="BHARTIA  DISTRIBUTORS PVT. LTD"/>
    <n v="3240851"/>
    <s v="CRCA SHEET TSBCRC SR15 1.200X1250X2500"/>
    <s v="C06"/>
    <s v="TSBCRC"/>
    <s v="SR15"/>
    <n v="1.2"/>
    <n v="1250"/>
    <n v="26.815000000000001"/>
    <n v="2.1850000000000001"/>
    <n v="26.815000000000001"/>
    <n v="26.815000000000001"/>
    <n v="0"/>
    <n v="0"/>
    <n v="0"/>
    <n v="0"/>
    <n v="29"/>
    <n v="0"/>
    <n v="29"/>
    <n v="0"/>
    <n v="0"/>
    <n v="0"/>
    <n v="0"/>
  </r>
  <r>
    <n v="742"/>
    <d v="2025-11-07T00:00:00"/>
    <s v="ZBTO"/>
    <n v="9519255399"/>
    <n v="17"/>
    <s v="9519255399-17"/>
    <s v="Dec'25"/>
    <s v="Failed orders"/>
    <x v="0"/>
    <x v="2"/>
    <x v="5"/>
    <m/>
    <x v="0"/>
    <x v="0"/>
    <s v="Orissa"/>
    <s v="East"/>
    <m/>
    <n v="117061"/>
    <s v="BHARTIA  DISTRIBUTORS PVT. LTD"/>
    <n v="3240863"/>
    <s v="CRCA SHEET TSBCRC SR15 1.500X1250X2500"/>
    <s v="C06"/>
    <s v="TSBCRC"/>
    <s v="SR15"/>
    <n v="1.5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07T00:00:00"/>
    <s v="ZBTO"/>
    <n v="9519255399"/>
    <n v="18"/>
    <s v="9519255399-18"/>
    <s v="Dec'25"/>
    <s v="Released"/>
    <x v="0"/>
    <x v="2"/>
    <x v="5"/>
    <m/>
    <x v="0"/>
    <x v="0"/>
    <s v="Orissa"/>
    <s v="East"/>
    <m/>
    <n v="117061"/>
    <s v="BHARTIA  DISTRIBUTORS PVT. LTD"/>
    <n v="3240857"/>
    <s v="CRCA SHEET TSBCRC SR15 2X1250X2500"/>
    <s v="C06"/>
    <s v="TSBCRC"/>
    <s v="SR15"/>
    <n v="2"/>
    <n v="1250"/>
    <n v="29"/>
    <n v="0"/>
    <n v="29"/>
    <n v="0"/>
    <n v="29"/>
    <n v="0"/>
    <n v="0"/>
    <n v="0"/>
    <n v="29"/>
    <n v="0"/>
    <n v="0"/>
    <n v="29"/>
    <n v="0"/>
    <n v="0"/>
    <n v="0"/>
  </r>
  <r>
    <n v="743"/>
    <d v="2025-11-11T00:00:00"/>
    <s v="ZBTO"/>
    <n v="9519265314"/>
    <n v="1"/>
    <s v="9519265314-1"/>
    <s v="Dec'25"/>
    <s v="Failed orders"/>
    <x v="0"/>
    <x v="0"/>
    <x v="0"/>
    <m/>
    <x v="0"/>
    <x v="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36"/>
    <n v="0"/>
    <n v="36"/>
    <n v="0"/>
    <n v="0"/>
    <n v="36"/>
    <n v="0"/>
    <n v="0"/>
    <n v="36"/>
    <n v="0"/>
    <n v="0"/>
    <n v="36"/>
    <n v="0"/>
    <n v="0"/>
    <n v="0"/>
  </r>
  <r>
    <n v="743"/>
    <d v="2025-11-11T00:00:00"/>
    <s v="ZBTO"/>
    <n v="9519265314"/>
    <n v="2"/>
    <s v="9519265314-2"/>
    <s v="Dec'25"/>
    <s v="Failed orders"/>
    <x v="0"/>
    <x v="0"/>
    <x v="0"/>
    <m/>
    <x v="0"/>
    <x v="0"/>
    <s v="Orissa"/>
    <s v="East"/>
    <m/>
    <n v="117061"/>
    <s v="BHARTIA  DISTRIBUTORS PVT. LTD"/>
    <n v="3484326"/>
    <s v="GP SH SOFT TATXGP GK09 0.400X900X2500"/>
    <s v="B11"/>
    <s v="TATXGP"/>
    <s v="GK09"/>
    <n v="0.4"/>
    <n v="900"/>
    <n v="30"/>
    <n v="0"/>
    <n v="30"/>
    <n v="0"/>
    <n v="0"/>
    <n v="30"/>
    <n v="0"/>
    <n v="0"/>
    <n v="30"/>
    <n v="0"/>
    <n v="0"/>
    <n v="30"/>
    <n v="0"/>
    <n v="0"/>
    <n v="0"/>
  </r>
  <r>
    <n v="743"/>
    <d v="2025-11-11T00:00:00"/>
    <s v="ZBTO"/>
    <n v="9519265314"/>
    <n v="3"/>
    <s v="9519265314-3"/>
    <s v="Dec'25"/>
    <s v="Failed orders"/>
    <x v="0"/>
    <x v="0"/>
    <x v="0"/>
    <m/>
    <x v="0"/>
    <x v="0"/>
    <s v="Orissa"/>
    <s v="East"/>
    <m/>
    <n v="117061"/>
    <s v="BHARTIA  DISTRIBUTORS PVT. LTD"/>
    <n v="3484328"/>
    <s v="GP SH SOFT TATXGP GK09 0.500X900X2500"/>
    <s v="B11"/>
    <s v="TATXGP"/>
    <s v="GK09"/>
    <n v="0.5"/>
    <n v="900"/>
    <n v="30"/>
    <n v="0"/>
    <n v="30"/>
    <n v="0"/>
    <n v="0"/>
    <n v="30"/>
    <n v="0"/>
    <n v="0"/>
    <n v="30"/>
    <n v="0"/>
    <n v="0"/>
    <n v="30"/>
    <n v="0"/>
    <n v="0"/>
    <n v="0"/>
  </r>
  <r>
    <n v="743"/>
    <d v="2025-11-11T00:00:00"/>
    <s v="ZBTO"/>
    <n v="9519265314"/>
    <n v="4"/>
    <s v="9519265314-4"/>
    <s v="Dec'25"/>
    <s v="Failed orders"/>
    <x v="0"/>
    <x v="0"/>
    <x v="0"/>
    <m/>
    <x v="0"/>
    <x v="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30"/>
    <n v="0"/>
    <n v="30"/>
    <n v="0"/>
    <n v="0"/>
    <n v="30"/>
    <n v="0"/>
    <n v="0"/>
    <n v="30"/>
    <n v="0"/>
    <n v="0"/>
    <n v="30"/>
    <n v="0"/>
    <n v="0"/>
    <n v="0"/>
  </r>
  <r>
    <n v="742"/>
    <d v="2025-11-10T00:00:00"/>
    <s v="ZBTO"/>
    <n v="9519262570"/>
    <n v="5"/>
    <s v="9519262570-5"/>
    <s v="Dec'25"/>
    <s v="Incomplete orders"/>
    <x v="0"/>
    <x v="2"/>
    <x v="5"/>
    <m/>
    <x v="0"/>
    <x v="0"/>
    <s v="Bihar"/>
    <s v="East"/>
    <m/>
    <n v="103227"/>
    <s v="BMW VENTURES LIMITED"/>
    <n v="3239548"/>
    <s v="CRCA SHEET TATCRC SR16 0.400X900X2500"/>
    <s v="C06"/>
    <s v="TATCRC"/>
    <s v="SR16"/>
    <n v="0.4"/>
    <n v="900"/>
    <n v="21"/>
    <n v="0"/>
    <n v="0"/>
    <n v="0"/>
    <n v="0"/>
    <n v="0"/>
    <n v="0"/>
    <n v="0"/>
    <n v="0"/>
    <n v="0"/>
    <n v="0"/>
    <n v="0"/>
    <n v="0"/>
    <n v="0"/>
    <n v="0"/>
  </r>
  <r>
    <n v="742"/>
    <d v="2025-11-10T00:00:00"/>
    <s v="ZBTO"/>
    <n v="9519262570"/>
    <n v="6"/>
    <s v="9519262570-6"/>
    <s v="Dec'25"/>
    <s v="Released"/>
    <x v="0"/>
    <x v="2"/>
    <x v="5"/>
    <m/>
    <x v="0"/>
    <x v="0"/>
    <s v="Bihar"/>
    <s v="East"/>
    <m/>
    <n v="103227"/>
    <s v="BMW VENTURES LIMITED"/>
    <n v="3239536"/>
    <s v="CRCA SHEET TATCRC SR16 0.350X900X2500"/>
    <s v="C06"/>
    <s v="TATCRC"/>
    <s v="SR16"/>
    <n v="0.35"/>
    <n v="900"/>
    <n v="21"/>
    <n v="0"/>
    <n v="21"/>
    <n v="0"/>
    <n v="0"/>
    <n v="0"/>
    <n v="21"/>
    <n v="0"/>
    <n v="21"/>
    <n v="0"/>
    <n v="0"/>
    <n v="0"/>
    <n v="21"/>
    <n v="0"/>
    <n v="0"/>
  </r>
  <r>
    <n v="742"/>
    <d v="2025-11-10T00:00:00"/>
    <s v="ZBTO"/>
    <n v="9519262576"/>
    <n v="1"/>
    <s v="9519262576-1"/>
    <s v="Dec'25"/>
    <s v="Released"/>
    <x v="0"/>
    <x v="2"/>
    <x v="5"/>
    <m/>
    <x v="0"/>
    <x v="0"/>
    <s v="Bihar"/>
    <s v="East"/>
    <m/>
    <n v="103227"/>
    <s v="BMW VENTURES LIMITED"/>
    <n v="3240772"/>
    <s v="CRCA SHEET TSBCRC SR15 0.600X900X2500"/>
    <s v="C06"/>
    <s v="TSBCRC"/>
    <s v="SR15"/>
    <n v="0.6"/>
    <n v="900"/>
    <n v="21"/>
    <n v="0"/>
    <n v="21"/>
    <n v="0"/>
    <n v="0"/>
    <n v="0"/>
    <n v="21"/>
    <n v="0"/>
    <n v="21"/>
    <n v="0"/>
    <n v="0"/>
    <n v="0"/>
    <n v="21"/>
    <n v="0"/>
    <n v="0"/>
  </r>
  <r>
    <n v="742"/>
    <d v="2025-11-10T00:00:00"/>
    <s v="ZBTO"/>
    <n v="9519262576"/>
    <n v="3"/>
    <s v="9519262576-3"/>
    <s v="Dec'25"/>
    <s v="Released"/>
    <x v="0"/>
    <x v="2"/>
    <x v="5"/>
    <m/>
    <x v="0"/>
    <x v="0"/>
    <s v="Bihar"/>
    <s v="East"/>
    <m/>
    <n v="103227"/>
    <s v="BMW VENTURES LIMITED"/>
    <n v="3240778"/>
    <s v="CRCA SHEET TSBCRC SR15 0.600X1000X2500"/>
    <s v="C06"/>
    <s v="TSBCRC"/>
    <s v="SR15"/>
    <n v="0.6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10T00:00:00"/>
    <s v="ZBTO"/>
    <n v="9519262576"/>
    <n v="5"/>
    <s v="9519262576-5"/>
    <s v="Dec'25"/>
    <s v="Failed orders"/>
    <x v="0"/>
    <x v="2"/>
    <x v="5"/>
    <m/>
    <x v="0"/>
    <x v="0"/>
    <s v="Bihar"/>
    <s v="East"/>
    <m/>
    <n v="103227"/>
    <s v="BMW VENTURES LIMITED"/>
    <n v="3239548"/>
    <s v="CRCA SHEET TATCRC SR16 0.400X900X2500"/>
    <s v="C06"/>
    <s v="TATCRC"/>
    <s v="SR16"/>
    <n v="0.4"/>
    <n v="900"/>
    <n v="21"/>
    <n v="0"/>
    <n v="0"/>
    <n v="0"/>
    <n v="0"/>
    <n v="0"/>
    <n v="0"/>
    <n v="0"/>
    <n v="0"/>
    <n v="0"/>
    <n v="0"/>
    <n v="0"/>
    <n v="0"/>
    <n v="0"/>
    <n v="0"/>
  </r>
  <r>
    <n v="742"/>
    <d v="2025-11-10T00:00:00"/>
    <s v="ZBTO"/>
    <n v="9519262576"/>
    <n v="6"/>
    <s v="9519262576-6"/>
    <s v="Dec'25"/>
    <s v="Released"/>
    <x v="0"/>
    <x v="2"/>
    <x v="5"/>
    <m/>
    <x v="0"/>
    <x v="0"/>
    <s v="Bihar"/>
    <s v="East"/>
    <m/>
    <n v="103227"/>
    <s v="BMW VENTURES LIMITED"/>
    <n v="3239536"/>
    <s v="CRCA SHEET TATCRC SR16 0.350X900X2500"/>
    <s v="C06"/>
    <s v="TATCRC"/>
    <s v="SR16"/>
    <n v="0.35"/>
    <n v="900"/>
    <n v="21"/>
    <n v="0"/>
    <n v="21"/>
    <n v="0"/>
    <n v="21"/>
    <n v="0"/>
    <n v="0"/>
    <n v="0"/>
    <n v="21"/>
    <n v="0"/>
    <n v="0"/>
    <n v="21"/>
    <n v="0"/>
    <n v="0"/>
    <n v="0"/>
  </r>
  <r>
    <n v="742"/>
    <d v="2025-11-10T00:00:00"/>
    <s v="ZBTO"/>
    <n v="9519262576"/>
    <n v="8"/>
    <s v="9519262576-8"/>
    <s v="Dec'25"/>
    <s v="Released"/>
    <x v="0"/>
    <x v="2"/>
    <x v="5"/>
    <m/>
    <x v="0"/>
    <x v="0"/>
    <s v="Bihar"/>
    <s v="East"/>
    <m/>
    <n v="103227"/>
    <s v="BMW VENTURES LIMITED"/>
    <n v="3240820"/>
    <s v="CRCA SHEET TSBCRC SR15 0.900X1250X2500"/>
    <s v="C06"/>
    <s v="TSBCRC"/>
    <s v="SR15"/>
    <n v="0.9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0T00:00:00"/>
    <s v="ZBTO"/>
    <n v="9519262576"/>
    <n v="9"/>
    <s v="9519262576-9"/>
    <s v="Dec'25"/>
    <s v="Released"/>
    <x v="0"/>
    <x v="2"/>
    <x v="5"/>
    <m/>
    <x v="0"/>
    <x v="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3"/>
    <n v="0"/>
    <n v="0"/>
    <n v="0"/>
    <n v="0"/>
    <n v="0"/>
    <n v="0"/>
    <n v="0"/>
    <n v="0"/>
    <n v="0"/>
    <n v="0"/>
    <n v="0"/>
    <n v="0"/>
    <n v="0"/>
    <n v="0"/>
  </r>
  <r>
    <n v="743"/>
    <d v="2025-10-16T00:00:00"/>
    <s v="ZBTO"/>
    <n v="9519195460"/>
    <n v="1"/>
    <s v="9519195460-1"/>
    <s v="Dec'25"/>
    <s v="Released"/>
    <x v="0"/>
    <x v="0"/>
    <x v="0"/>
    <m/>
    <x v="0"/>
    <x v="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63"/>
    <n v="0"/>
    <n v="63"/>
    <n v="0"/>
    <n v="0"/>
    <n v="63"/>
    <n v="0"/>
    <n v="0"/>
    <n v="63"/>
    <n v="0"/>
    <n v="0"/>
    <n v="63"/>
    <n v="0"/>
    <n v="0"/>
    <n v="0"/>
  </r>
  <r>
    <n v="743"/>
    <d v="2025-10-16T00:00:00"/>
    <s v="ZBTO"/>
    <n v="9519195460"/>
    <n v="2"/>
    <s v="9519195460-2"/>
    <s v="Dec'25"/>
    <s v="Released"/>
    <x v="0"/>
    <x v="0"/>
    <x v="0"/>
    <m/>
    <x v="0"/>
    <x v="0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63"/>
    <n v="0"/>
    <n v="63"/>
    <n v="0"/>
    <n v="0"/>
    <n v="63"/>
    <n v="0"/>
    <n v="0"/>
    <n v="63"/>
    <n v="0"/>
    <n v="0"/>
    <n v="63"/>
    <n v="0"/>
    <n v="0"/>
    <n v="0"/>
  </r>
  <r>
    <n v="743"/>
    <d v="2025-10-16T00:00:00"/>
    <s v="ZBTO"/>
    <n v="9519195460"/>
    <n v="3"/>
    <s v="9519195460-3"/>
    <s v="Dec'25"/>
    <s v="Released"/>
    <x v="0"/>
    <x v="0"/>
    <x v="0"/>
    <m/>
    <x v="0"/>
    <x v="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63"/>
    <n v="0"/>
    <n v="63"/>
    <n v="0"/>
    <n v="63"/>
    <n v="0"/>
    <n v="0"/>
    <n v="0"/>
    <n v="63"/>
    <n v="0"/>
    <n v="63"/>
    <n v="0"/>
    <n v="0"/>
    <n v="0"/>
    <n v="0"/>
  </r>
  <r>
    <n v="743"/>
    <d v="2025-10-16T00:00:00"/>
    <s v="ZBTO"/>
    <n v="9519195460"/>
    <n v="4"/>
    <s v="9519195460-4"/>
    <s v="Dec'25"/>
    <s v="Released"/>
    <x v="0"/>
    <x v="0"/>
    <x v="0"/>
    <m/>
    <x v="0"/>
    <x v="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63"/>
    <n v="0"/>
    <n v="63"/>
    <n v="0"/>
    <n v="0"/>
    <n v="63"/>
    <n v="0"/>
    <n v="0"/>
    <n v="63"/>
    <n v="0"/>
    <n v="0"/>
    <n v="63"/>
    <n v="0"/>
    <n v="0"/>
    <n v="0"/>
  </r>
  <r>
    <n v="743"/>
    <d v="2025-10-16T00:00:00"/>
    <s v="ZBTO"/>
    <n v="9519195460"/>
    <n v="5"/>
    <s v="9519195460-5"/>
    <s v="Dec'25"/>
    <s v="Released"/>
    <x v="0"/>
    <x v="0"/>
    <x v="0"/>
    <m/>
    <x v="0"/>
    <x v="0"/>
    <s v="West Bengal"/>
    <s v="East"/>
    <m/>
    <n v="100922"/>
    <s v="BUBNA COMMERCIAL COMPANY"/>
    <n v="1142894"/>
    <s v="GP COIL TATXGP GLK1 0.400X900"/>
    <s v="C02"/>
    <s v="TATXGP"/>
    <s v="GLK1"/>
    <n v="0.4"/>
    <n v="900"/>
    <n v="63"/>
    <n v="0"/>
    <n v="63"/>
    <n v="0"/>
    <n v="0"/>
    <n v="0"/>
    <n v="63"/>
    <n v="0"/>
    <n v="63"/>
    <n v="0"/>
    <n v="0"/>
    <n v="0"/>
    <n v="0"/>
    <n v="63"/>
    <n v="0"/>
  </r>
  <r>
    <n v="743"/>
    <d v="2025-10-16T00:00:00"/>
    <s v="ZBTO"/>
    <n v="9519195460"/>
    <n v="6"/>
    <s v="9519195460-6"/>
    <s v="Dec'25"/>
    <s v="Released"/>
    <x v="0"/>
    <x v="0"/>
    <x v="0"/>
    <m/>
    <x v="0"/>
    <x v="0"/>
    <s v="West Bengal"/>
    <s v="East"/>
    <m/>
    <n v="100922"/>
    <s v="BUBNA COMMERCIAL COMPANY"/>
    <n v="1353179"/>
    <s v="GP COIL TATXGP GK09 0.500X900"/>
    <s v="C02"/>
    <s v="TATXGP"/>
    <s v="GK09"/>
    <n v="0.5"/>
    <n v="900"/>
    <n v="63"/>
    <n v="0"/>
    <n v="63"/>
    <n v="0"/>
    <n v="0"/>
    <n v="63"/>
    <n v="0"/>
    <n v="0"/>
    <n v="63"/>
    <n v="0"/>
    <n v="0"/>
    <n v="0"/>
    <n v="63"/>
    <n v="0"/>
    <n v="0"/>
  </r>
  <r>
    <n v="743"/>
    <d v="2025-10-16T00:00:00"/>
    <s v="ZBTO"/>
    <n v="9519195460"/>
    <n v="7"/>
    <s v="9519195460-7"/>
    <s v="Dec'25"/>
    <s v="Released"/>
    <x v="0"/>
    <x v="0"/>
    <x v="0"/>
    <m/>
    <x v="0"/>
    <x v="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63"/>
    <n v="0"/>
    <n v="63"/>
    <n v="0"/>
    <n v="0"/>
    <n v="63"/>
    <n v="0"/>
    <n v="0"/>
    <n v="63"/>
    <n v="0"/>
    <n v="0"/>
    <n v="0"/>
    <n v="63"/>
    <n v="0"/>
    <n v="0"/>
  </r>
  <r>
    <n v="743"/>
    <d v="2025-10-16T00:00:00"/>
    <s v="ZBTO"/>
    <n v="9519195460"/>
    <n v="9"/>
    <s v="9519195460-9"/>
    <s v="Dec'25"/>
    <s v="Released"/>
    <x v="0"/>
    <x v="0"/>
    <x v="0"/>
    <m/>
    <x v="0"/>
    <x v="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84"/>
    <n v="0"/>
    <n v="84"/>
    <n v="0"/>
    <n v="0"/>
    <n v="0"/>
    <n v="84"/>
    <n v="0"/>
    <n v="84"/>
    <n v="0"/>
    <n v="0"/>
    <n v="0"/>
    <n v="0"/>
    <n v="84"/>
    <n v="0"/>
  </r>
  <r>
    <n v="743"/>
    <d v="2025-10-16T00:00:00"/>
    <s v="ZBTO"/>
    <n v="9519195934"/>
    <n v="1"/>
    <s v="9519195934-1"/>
    <s v="Dec'25"/>
    <s v="Released"/>
    <x v="0"/>
    <x v="0"/>
    <x v="0"/>
    <m/>
    <x v="0"/>
    <x v="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42"/>
    <n v="0"/>
    <n v="42"/>
    <n v="0"/>
    <n v="0"/>
    <n v="42"/>
    <n v="0"/>
    <n v="0"/>
    <n v="42"/>
    <n v="0"/>
    <n v="0"/>
    <n v="0"/>
    <n v="42"/>
    <n v="0"/>
    <n v="0"/>
  </r>
  <r>
    <n v="743"/>
    <d v="2025-10-16T00:00:00"/>
    <s v="ZBTO"/>
    <n v="9519195934"/>
    <n v="2"/>
    <s v="9519195934-2"/>
    <s v="Dec'25"/>
    <s v="Released"/>
    <x v="0"/>
    <x v="0"/>
    <x v="0"/>
    <m/>
    <x v="0"/>
    <x v="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84"/>
    <n v="0"/>
    <n v="84"/>
    <n v="0"/>
    <n v="0"/>
    <n v="84"/>
    <n v="0"/>
    <n v="0"/>
    <n v="84"/>
    <n v="0"/>
    <n v="0"/>
    <n v="0"/>
    <n v="84"/>
    <n v="0"/>
    <n v="0"/>
  </r>
  <r>
    <n v="743"/>
    <d v="2025-10-16T00:00:00"/>
    <s v="ZBTO"/>
    <n v="9519195934"/>
    <n v="3"/>
    <s v="9519195934-3"/>
    <s v="Dec'25"/>
    <s v="Released"/>
    <x v="0"/>
    <x v="0"/>
    <x v="0"/>
    <m/>
    <x v="0"/>
    <x v="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63"/>
    <n v="0"/>
    <n v="63"/>
    <n v="0"/>
    <n v="0"/>
    <n v="0"/>
    <n v="63"/>
    <n v="0"/>
    <n v="0"/>
    <n v="0"/>
    <n v="0"/>
    <n v="0"/>
    <n v="0"/>
    <n v="0"/>
    <n v="63"/>
  </r>
  <r>
    <n v="743"/>
    <d v="2025-10-16T00:00:00"/>
    <s v="ZBTO"/>
    <n v="9519195934"/>
    <n v="4"/>
    <s v="9519195934-4"/>
    <s v="Dec'25"/>
    <s v="Released"/>
    <x v="0"/>
    <x v="0"/>
    <x v="0"/>
    <m/>
    <x v="0"/>
    <x v="0"/>
    <s v="West Bengal"/>
    <s v="East"/>
    <m/>
    <n v="100922"/>
    <s v="BUBNA COMMERCIAL COMPANY"/>
    <n v="1353179"/>
    <s v="GP COIL TATXGP GK09 0.500X900"/>
    <s v="C02"/>
    <s v="TATXGP"/>
    <s v="GK09"/>
    <n v="0.5"/>
    <n v="900"/>
    <n v="84"/>
    <n v="0"/>
    <n v="84"/>
    <n v="0"/>
    <n v="0"/>
    <n v="0"/>
    <n v="84"/>
    <n v="0"/>
    <n v="0"/>
    <n v="0"/>
    <n v="0"/>
    <n v="0"/>
    <n v="0"/>
    <n v="0"/>
    <n v="84"/>
  </r>
  <r>
    <n v="742"/>
    <d v="2025-11-08T00:00:00"/>
    <s v="ZBTO"/>
    <n v="9519258931"/>
    <n v="4"/>
    <s v="9519258931-4"/>
    <s v="Dec'25"/>
    <s v="Incomplete orders"/>
    <x v="0"/>
    <x v="2"/>
    <x v="8"/>
    <m/>
    <x v="0"/>
    <x v="0"/>
    <s v="Karnataka"/>
    <s v="SOUTH"/>
    <m/>
    <n v="932244"/>
    <s v="DURGA TRADERS"/>
    <n v="1801290"/>
    <s v="CRCA COIL-TATXXD-AU03-0.6X1250"/>
    <s v="C01"/>
    <s v="TATXXD"/>
    <s v="AU03"/>
    <n v="0.6"/>
    <n v="1250"/>
    <n v="145"/>
    <n v="0"/>
    <n v="145"/>
    <n v="0"/>
    <n v="0"/>
    <n v="145"/>
    <n v="0"/>
    <n v="0"/>
    <n v="145"/>
    <n v="0"/>
    <n v="0"/>
    <n v="145"/>
    <n v="0"/>
    <n v="0"/>
    <n v="0"/>
  </r>
  <r>
    <n v="742"/>
    <d v="2025-11-08T00:00:00"/>
    <s v="ZBTO"/>
    <n v="9519258931"/>
    <n v="18"/>
    <s v="9519258931-18"/>
    <s v="Dec'25"/>
    <s v="Released"/>
    <x v="0"/>
    <x v="2"/>
    <x v="8"/>
    <m/>
    <x v="0"/>
    <x v="0"/>
    <s v="Karnataka"/>
    <s v="SOUTH"/>
    <m/>
    <n v="932244"/>
    <s v="DURGA TRADERS"/>
    <n v="2155233"/>
    <s v="CRCA COIL TATXXD AU03 2.5X1250"/>
    <s v="C01"/>
    <s v="TATXXD"/>
    <s v="AU03"/>
    <n v="2.5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11T00:00:00"/>
    <s v="ZBTO"/>
    <n v="9519264986"/>
    <n v="1"/>
    <s v="9519264986-1"/>
    <s v="Dec'25"/>
    <s v="Released"/>
    <x v="0"/>
    <x v="2"/>
    <x v="8"/>
    <m/>
    <x v="0"/>
    <x v="0"/>
    <s v="Haryana"/>
    <s v="North"/>
    <m/>
    <n v="926346"/>
    <s v="GRG STEELS PVT. LTD."/>
    <n v="1804772"/>
    <s v="CRCA COIL TATXXD AU03 0.4X1250"/>
    <s v="C01"/>
    <s v="TATXXD"/>
    <s v="AU03"/>
    <n v="0.4"/>
    <n v="1250"/>
    <n v="58"/>
    <n v="0"/>
    <n v="58"/>
    <n v="0"/>
    <n v="0"/>
    <n v="0"/>
    <n v="0"/>
    <n v="58"/>
    <n v="58"/>
    <n v="0"/>
    <n v="0"/>
    <n v="0"/>
    <n v="0"/>
    <n v="58"/>
    <n v="0"/>
  </r>
  <r>
    <n v="742"/>
    <d v="2025-11-15T00:00:00"/>
    <s v="ZBTO"/>
    <n v="9519275511"/>
    <n v="1"/>
    <s v="9519275511-1"/>
    <s v="Dec'25"/>
    <s v="No forecast"/>
    <x v="0"/>
    <x v="2"/>
    <x v="5"/>
    <m/>
    <x v="0"/>
    <x v="0"/>
    <s v="West Bengal"/>
    <s v="East"/>
    <m/>
    <n v="950552"/>
    <s v="GSB HOLDINGS AND COMMERCIAL PR"/>
    <n v="3239536"/>
    <s v="CRCA SHEET TATCRC SR16 0.350X900X2500"/>
    <s v="C06"/>
    <s v="TATCRC"/>
    <s v="SR16"/>
    <n v="0.35"/>
    <n v="900"/>
    <n v="21"/>
    <n v="0"/>
    <n v="0"/>
    <n v="0"/>
    <n v="0"/>
    <n v="0"/>
    <n v="0"/>
    <n v="0"/>
    <n v="0"/>
    <n v="0"/>
    <n v="0"/>
    <n v="0"/>
    <n v="0"/>
    <n v="0"/>
    <n v="0"/>
  </r>
  <r>
    <n v="742"/>
    <d v="2025-11-15T00:00:00"/>
    <s v="ZBTO"/>
    <n v="9519275511"/>
    <n v="2"/>
    <s v="9519275511-2"/>
    <s v="Dec'25"/>
    <s v="No forecast"/>
    <x v="0"/>
    <x v="2"/>
    <x v="5"/>
    <m/>
    <x v="0"/>
    <x v="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1"/>
    <n v="0"/>
    <n v="0"/>
    <n v="0"/>
    <n v="0"/>
    <n v="0"/>
    <n v="0"/>
    <n v="0"/>
    <n v="0"/>
    <n v="0"/>
    <n v="0"/>
    <n v="0"/>
    <n v="0"/>
    <n v="0"/>
    <n v="0"/>
  </r>
  <r>
    <n v="742"/>
    <d v="2025-11-15T00:00:00"/>
    <s v="ZBTO"/>
    <n v="9519275511"/>
    <n v="4"/>
    <s v="9519275511-4"/>
    <s v="Dec'25"/>
    <s v="Released"/>
    <x v="0"/>
    <x v="2"/>
    <x v="5"/>
    <m/>
    <x v="0"/>
    <x v="0"/>
    <s v="West Bengal"/>
    <s v="East"/>
    <m/>
    <n v="950552"/>
    <s v="GSB HOLDINGS AND COMMERCIAL PR"/>
    <n v="3239557"/>
    <s v="CRCA SHEET TATCRC SR16 0.400X1250X2500"/>
    <s v="C06"/>
    <s v="TATCRC"/>
    <s v="SR16"/>
    <n v="0.4"/>
    <n v="1250"/>
    <n v="29"/>
    <n v="0"/>
    <n v="29"/>
    <n v="0"/>
    <n v="0"/>
    <n v="0"/>
    <n v="0"/>
    <n v="29"/>
    <n v="29"/>
    <n v="0"/>
    <n v="0"/>
    <n v="0"/>
    <n v="0"/>
    <n v="29"/>
    <n v="0"/>
  </r>
  <r>
    <n v="742"/>
    <d v="2025-11-15T00:00:00"/>
    <s v="ZBTO"/>
    <n v="9519275511"/>
    <n v="5"/>
    <s v="9519275511-5"/>
    <s v="Dec'25"/>
    <s v="No forecast"/>
    <x v="0"/>
    <x v="2"/>
    <x v="5"/>
    <m/>
    <x v="0"/>
    <x v="0"/>
    <s v="West Bengal"/>
    <s v="East"/>
    <m/>
    <n v="950552"/>
    <s v="GSB HOLDINGS AND COMMERCIAL PR"/>
    <n v="3908482"/>
    <s v="BLOCKED BY QAD"/>
    <s v="C06"/>
    <s v="TSBCRC"/>
    <s v="SR15"/>
    <n v="0.45"/>
    <n v="900"/>
    <n v="63"/>
    <n v="0"/>
    <n v="0"/>
    <n v="0"/>
    <n v="0"/>
    <n v="0"/>
    <n v="0"/>
    <n v="0"/>
    <n v="0"/>
    <n v="0"/>
    <n v="0"/>
    <n v="0"/>
    <n v="0"/>
    <n v="0"/>
    <n v="0"/>
  </r>
  <r>
    <n v="742"/>
    <d v="2025-11-15T00:00:00"/>
    <s v="ZBTO"/>
    <n v="9519275511"/>
    <n v="7"/>
    <s v="9519275511-7"/>
    <s v="Dec'25"/>
    <s v="No forecast"/>
    <x v="0"/>
    <x v="2"/>
    <x v="5"/>
    <m/>
    <x v="0"/>
    <x v="0"/>
    <s v="West Bengal"/>
    <s v="East"/>
    <m/>
    <n v="950552"/>
    <s v="GSB HOLDINGS AND COMMERCIAL PR"/>
    <n v="3710840"/>
    <s v="BLOCKED BY QAD"/>
    <s v="C06"/>
    <s v="TSBCRC"/>
    <s v="SR15"/>
    <n v="0.45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0-27T00:00:00"/>
    <s v="ZBTO"/>
    <n v="9519220788"/>
    <n v="1"/>
    <s v="9519220788-1"/>
    <s v="Dec'25"/>
    <s v="Released"/>
    <x v="0"/>
    <x v="2"/>
    <x v="5"/>
    <m/>
    <x v="0"/>
    <x v="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1"/>
    <n v="0"/>
    <n v="21"/>
    <n v="0"/>
    <n v="21"/>
    <n v="0"/>
    <n v="0"/>
    <n v="0"/>
    <n v="21"/>
    <n v="0"/>
    <n v="0"/>
    <n v="21"/>
    <n v="0"/>
    <n v="0"/>
    <n v="0"/>
  </r>
  <r>
    <n v="742"/>
    <d v="2025-10-27T00:00:00"/>
    <s v="ZBTO"/>
    <n v="9519220788"/>
    <n v="2"/>
    <s v="9519220788-2"/>
    <s v="Dec'25"/>
    <s v="Released"/>
    <x v="0"/>
    <x v="2"/>
    <x v="5"/>
    <m/>
    <x v="0"/>
    <x v="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1"/>
    <n v="0"/>
    <n v="21"/>
    <n v="0"/>
    <n v="21"/>
    <n v="0"/>
    <n v="0"/>
    <n v="0"/>
    <n v="21"/>
    <n v="0"/>
    <n v="0"/>
    <n v="21"/>
    <n v="0"/>
    <n v="0"/>
    <n v="0"/>
  </r>
  <r>
    <n v="742"/>
    <d v="2025-10-27T00:00:00"/>
    <s v="ZBTO"/>
    <n v="9519220788"/>
    <n v="4"/>
    <s v="9519220788-4"/>
    <s v="Dec'25"/>
    <s v="Released"/>
    <x v="0"/>
    <x v="2"/>
    <x v="5"/>
    <m/>
    <x v="0"/>
    <x v="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10T00:00:00"/>
    <s v="ZBTO"/>
    <n v="9519262014"/>
    <n v="1"/>
    <s v="9519262014-1"/>
    <s v="Dec'25"/>
    <s v="Released"/>
    <x v="0"/>
    <x v="2"/>
    <x v="5"/>
    <m/>
    <x v="0"/>
    <x v="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42"/>
    <n v="0"/>
    <n v="42"/>
    <n v="0"/>
    <n v="42"/>
    <n v="0"/>
    <n v="0"/>
    <n v="0"/>
    <n v="42"/>
    <n v="0"/>
    <n v="42"/>
    <n v="0"/>
    <n v="0"/>
    <n v="0"/>
    <n v="0"/>
  </r>
  <r>
    <n v="742"/>
    <d v="2025-11-10T00:00:00"/>
    <s v="ZBTO"/>
    <n v="9519262014"/>
    <n v="2"/>
    <s v="9519262014-2"/>
    <s v="Dec'25"/>
    <s v="Released"/>
    <x v="0"/>
    <x v="2"/>
    <x v="5"/>
    <m/>
    <x v="0"/>
    <x v="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42"/>
    <n v="0"/>
    <n v="42"/>
    <n v="0"/>
    <n v="42"/>
    <n v="0"/>
    <n v="0"/>
    <n v="0"/>
    <n v="42"/>
    <n v="0"/>
    <n v="42"/>
    <n v="0"/>
    <n v="0"/>
    <n v="0"/>
    <n v="0"/>
  </r>
  <r>
    <n v="742"/>
    <d v="2025-11-10T00:00:00"/>
    <s v="ZBTO"/>
    <n v="9519262014"/>
    <n v="3"/>
    <s v="9519262014-3"/>
    <s v="Dec'25"/>
    <s v="Released"/>
    <x v="0"/>
    <x v="2"/>
    <x v="5"/>
    <m/>
    <x v="0"/>
    <x v="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42"/>
    <n v="0"/>
    <n v="42"/>
    <n v="0"/>
    <n v="0"/>
    <n v="0"/>
    <n v="42"/>
    <n v="0"/>
    <n v="42"/>
    <n v="0"/>
    <n v="0"/>
    <n v="0"/>
    <n v="42"/>
    <n v="0"/>
    <n v="0"/>
  </r>
  <r>
    <n v="742"/>
    <d v="2025-11-10T00:00:00"/>
    <s v="ZBTO"/>
    <n v="9519262014"/>
    <n v="5"/>
    <s v="9519262014-5"/>
    <s v="Dec'25"/>
    <s v="Released"/>
    <x v="0"/>
    <x v="2"/>
    <x v="5"/>
    <m/>
    <x v="0"/>
    <x v="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1-10T00:00:00"/>
    <s v="ZBTO"/>
    <n v="9519262014"/>
    <n v="6"/>
    <s v="9519262014-6"/>
    <s v="Dec'25"/>
    <s v="Incomplete orders"/>
    <x v="0"/>
    <x v="2"/>
    <x v="5"/>
    <m/>
    <x v="0"/>
    <x v="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116"/>
    <n v="0"/>
    <n v="116"/>
    <n v="0"/>
    <n v="0"/>
    <n v="0"/>
    <n v="0"/>
    <n v="116"/>
    <n v="116"/>
    <n v="0"/>
    <n v="0"/>
    <n v="0"/>
    <n v="0"/>
    <n v="116"/>
    <n v="0"/>
  </r>
  <r>
    <n v="742"/>
    <d v="2025-11-10T00:00:00"/>
    <s v="ZBTO"/>
    <n v="9519262017"/>
    <n v="3"/>
    <s v="9519262017-3"/>
    <s v="Dec'25"/>
    <s v="Released"/>
    <x v="0"/>
    <x v="2"/>
    <x v="5"/>
    <m/>
    <x v="0"/>
    <x v="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0-31T00:00:00"/>
    <s v="ZBTO"/>
    <n v="9519236009"/>
    <n v="3"/>
    <s v="9519236009-3"/>
    <s v="Dec'25"/>
    <s v="Released"/>
    <x v="0"/>
    <x v="2"/>
    <x v="5"/>
    <m/>
    <x v="0"/>
    <x v="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0-31T00:00:00"/>
    <s v="ZBTO"/>
    <n v="9519236018"/>
    <n v="1"/>
    <s v="9519236018-1"/>
    <s v="Dec'25"/>
    <s v="Released"/>
    <x v="0"/>
    <x v="2"/>
    <x v="5"/>
    <m/>
    <x v="0"/>
    <x v="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13T00:00:00"/>
    <s v="ZBTO"/>
    <n v="9519271230"/>
    <n v="1"/>
    <s v="9519271230-1"/>
    <s v="Dec'25"/>
    <s v="Released"/>
    <x v="0"/>
    <x v="2"/>
    <x v="5"/>
    <m/>
    <x v="0"/>
    <x v="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13T00:00:00"/>
    <s v="ZBTO"/>
    <n v="9519271230"/>
    <n v="2"/>
    <s v="9519271230-2"/>
    <s v="Dec'25"/>
    <s v="Released"/>
    <x v="0"/>
    <x v="2"/>
    <x v="5"/>
    <m/>
    <x v="0"/>
    <x v="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13T00:00:00"/>
    <s v="ZBTO"/>
    <n v="9519271230"/>
    <n v="3"/>
    <s v="9519271230-3"/>
    <s v="Dec'25"/>
    <s v="Released"/>
    <x v="0"/>
    <x v="2"/>
    <x v="5"/>
    <m/>
    <x v="0"/>
    <x v="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58"/>
    <n v="0"/>
    <n v="58"/>
    <n v="0"/>
    <n v="58"/>
    <n v="0"/>
    <n v="0"/>
    <n v="0"/>
    <n v="58"/>
    <n v="0"/>
    <n v="0"/>
    <n v="58"/>
    <n v="0"/>
    <n v="0"/>
    <n v="0"/>
  </r>
  <r>
    <n v="742"/>
    <d v="2025-11-13T00:00:00"/>
    <s v="ZBTO"/>
    <n v="9519271234"/>
    <n v="1"/>
    <s v="9519271234-1"/>
    <s v="Dec'25"/>
    <s v="Released"/>
    <x v="0"/>
    <x v="2"/>
    <x v="5"/>
    <m/>
    <x v="0"/>
    <x v="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13T00:00:00"/>
    <s v="ZBTO"/>
    <n v="9519271234"/>
    <n v="3"/>
    <s v="9519271234-3"/>
    <s v="Dec'25"/>
    <s v="Released"/>
    <x v="0"/>
    <x v="2"/>
    <x v="8"/>
    <m/>
    <x v="0"/>
    <x v="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9"/>
    <n v="0"/>
    <n v="29"/>
    <n v="29"/>
    <n v="0"/>
    <n v="0"/>
    <n v="0"/>
    <n v="0"/>
    <n v="29"/>
    <n v="29"/>
    <n v="0"/>
    <n v="0"/>
    <n v="0"/>
    <n v="0"/>
    <n v="0"/>
  </r>
  <r>
    <n v="742"/>
    <d v="2025-11-18T00:00:00"/>
    <s v="ZBTO"/>
    <n v="9519283115"/>
    <n v="2"/>
    <s v="9519283115-2"/>
    <s v="Dec'25"/>
    <s v="Released"/>
    <x v="0"/>
    <x v="2"/>
    <x v="8"/>
    <m/>
    <x v="0"/>
    <x v="0"/>
    <s v="Rajasthan"/>
    <s v="North"/>
    <m/>
    <n v="116137"/>
    <s v="PELIKAN DOSSIER PRIVATE LIMITE"/>
    <n v="185675"/>
    <s v="CRCA COIL-TATXXD-AU03-0.5X1250"/>
    <s v="C01"/>
    <s v="TATXXD"/>
    <s v="AU03"/>
    <n v="0.5"/>
    <n v="1250"/>
    <n v="87"/>
    <n v="0"/>
    <n v="87"/>
    <n v="0"/>
    <n v="0"/>
    <n v="87"/>
    <n v="0"/>
    <n v="0"/>
    <n v="87"/>
    <n v="0"/>
    <n v="0"/>
    <n v="87"/>
    <n v="0"/>
    <n v="0"/>
    <n v="0"/>
  </r>
  <r>
    <n v="742"/>
    <d v="2025-11-18T00:00:00"/>
    <s v="ZBTO"/>
    <n v="9519283130"/>
    <n v="1"/>
    <s v="9519283130-1"/>
    <s v="Dec'25"/>
    <s v="Released"/>
    <x v="0"/>
    <x v="2"/>
    <x v="5"/>
    <m/>
    <x v="0"/>
    <x v="0"/>
    <s v="Rajasthan"/>
    <s v="North"/>
    <m/>
    <n v="116137"/>
    <s v="PELIKAN DOSSIER PRIVATE LIMITE"/>
    <n v="3239543"/>
    <s v="CRCA SHEET TATCRC SR16 0.350X1250X2500"/>
    <s v="C06"/>
    <s v="TATCRC"/>
    <s v="SR16"/>
    <n v="0.35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06T00:00:00"/>
    <s v="ZBTO"/>
    <n v="9519253200"/>
    <n v="1"/>
    <s v="9519253200-1"/>
    <s v="Dec'25"/>
    <s v="Released"/>
    <x v="0"/>
    <x v="2"/>
    <x v="5"/>
    <m/>
    <x v="0"/>
    <x v="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06T00:00:00"/>
    <s v="ZBTO"/>
    <n v="9519253200"/>
    <n v="2"/>
    <s v="9519253200-2"/>
    <s v="Dec'25"/>
    <s v="Released"/>
    <x v="0"/>
    <x v="2"/>
    <x v="5"/>
    <m/>
    <x v="0"/>
    <x v="0"/>
    <s v="Chhattisgarh"/>
    <s v="East"/>
    <m/>
    <n v="931662"/>
    <s v="PRESTIGE METALLICS PRIVATE LIM"/>
    <n v="3240851"/>
    <s v="CRCA SHEET TSBCRC SR15 1.200X1250X2500"/>
    <s v="C06"/>
    <s v="TSBCRC"/>
    <s v="SR15"/>
    <n v="1.2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06T00:00:00"/>
    <s v="ZBTO"/>
    <n v="9519253200"/>
    <n v="3"/>
    <s v="9519253200-3"/>
    <s v="Dec'25"/>
    <s v="Released"/>
    <x v="0"/>
    <x v="2"/>
    <x v="5"/>
    <m/>
    <x v="0"/>
    <x v="0"/>
    <s v="Chhattisgarh"/>
    <s v="East"/>
    <m/>
    <n v="931662"/>
    <s v="PRESTIGE METALLICS PRIVATE LIM"/>
    <n v="3240867"/>
    <s v="CRCA SHEET TSBCRC SR15 1.600X1250X2500"/>
    <s v="C06"/>
    <s v="TSBCRC"/>
    <s v="SR15"/>
    <n v="1.6"/>
    <n v="1250"/>
    <n v="29"/>
    <n v="0"/>
    <n v="29"/>
    <n v="0"/>
    <n v="29"/>
    <n v="0"/>
    <n v="0"/>
    <n v="0"/>
    <n v="29"/>
    <n v="0"/>
    <n v="0"/>
    <n v="29"/>
    <n v="0"/>
    <n v="0"/>
    <n v="0"/>
  </r>
  <r>
    <n v="742"/>
    <d v="2025-11-17T00:00:00"/>
    <s v="ZBTO"/>
    <n v="9519278610"/>
    <n v="1"/>
    <s v="9519278610-1"/>
    <s v="Dec'25"/>
    <s v="Released"/>
    <x v="0"/>
    <x v="2"/>
    <x v="5"/>
    <m/>
    <x v="0"/>
    <x v="0"/>
    <s v="West Bengal"/>
    <s v="East"/>
    <m/>
    <n v="925093"/>
    <s v="PSPL STEEL PROCESSORS PRIVATE"/>
    <n v="2427612"/>
    <s v="CRCA SHEET TATCRC SR16 0.300X900X2500"/>
    <s v="C06"/>
    <s v="TATCRC"/>
    <s v="SR16"/>
    <n v="0.3"/>
    <n v="900"/>
    <n v="21"/>
    <n v="0"/>
    <n v="21"/>
    <n v="0"/>
    <n v="0"/>
    <n v="21"/>
    <n v="0"/>
    <n v="0"/>
    <n v="21"/>
    <n v="0"/>
    <n v="0"/>
    <n v="21"/>
    <n v="0"/>
    <n v="0"/>
    <n v="0"/>
  </r>
  <r>
    <n v="742"/>
    <d v="2025-11-17T00:00:00"/>
    <s v="ZBTO"/>
    <n v="9519278610"/>
    <n v="2"/>
    <s v="9519278610-2"/>
    <s v="Dec'25"/>
    <s v="Released"/>
    <x v="0"/>
    <x v="2"/>
    <x v="5"/>
    <m/>
    <x v="0"/>
    <x v="0"/>
    <s v="West Bengal"/>
    <s v="East"/>
    <m/>
    <n v="925093"/>
    <s v="PSPL STEEL PROCESSORS PRIVATE"/>
    <n v="3239543"/>
    <s v="CRCA SHEET TATCRC SR16 0.350X1250X2500"/>
    <s v="C06"/>
    <s v="TATCRC"/>
    <s v="SR16"/>
    <n v="0.35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13T00:00:00"/>
    <s v="ZBTO"/>
    <n v="9519270899"/>
    <n v="1"/>
    <s v="9519270899-1"/>
    <s v="Dec'25"/>
    <s v="Released"/>
    <x v="0"/>
    <x v="2"/>
    <x v="5"/>
    <m/>
    <x v="0"/>
    <x v="0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63"/>
    <n v="0"/>
    <n v="63"/>
    <n v="0"/>
    <n v="0"/>
    <n v="63"/>
    <n v="0"/>
    <n v="0"/>
    <n v="63"/>
    <n v="0"/>
    <n v="0"/>
    <n v="63"/>
    <n v="0"/>
    <n v="0"/>
    <n v="0"/>
  </r>
  <r>
    <n v="742"/>
    <d v="2025-11-13T00:00:00"/>
    <s v="ZBTO"/>
    <n v="9519270899"/>
    <n v="3"/>
    <s v="9519270899-3"/>
    <s v="Dec'25"/>
    <s v="Released"/>
    <x v="0"/>
    <x v="2"/>
    <x v="5"/>
    <m/>
    <x v="0"/>
    <x v="0"/>
    <s v="Jharkhand"/>
    <s v="East"/>
    <m/>
    <n v="121328"/>
    <s v="R. S. BOKARO METAL (P) LTD."/>
    <n v="3239536"/>
    <s v="CRCA SHEET TATCRC SR16 0.350X900X2500"/>
    <s v="C06"/>
    <s v="TATCRC"/>
    <s v="SR16"/>
    <n v="0.35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13T00:00:00"/>
    <s v="ZBTO"/>
    <n v="9519270899"/>
    <n v="4"/>
    <s v="9519270899-4"/>
    <s v="Dec'25"/>
    <s v="Released"/>
    <x v="0"/>
    <x v="2"/>
    <x v="5"/>
    <m/>
    <x v="0"/>
    <x v="0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1-13T00:00:00"/>
    <s v="ZBTO"/>
    <n v="9519270899"/>
    <n v="5"/>
    <s v="9519270899-5"/>
    <s v="Dec'25"/>
    <s v="Released"/>
    <x v="0"/>
    <x v="2"/>
    <x v="5"/>
    <m/>
    <x v="0"/>
    <x v="0"/>
    <s v="Jharkhand"/>
    <s v="East"/>
    <m/>
    <n v="121328"/>
    <s v="R. S. BOKARO METAL (P) LTD."/>
    <n v="2441002"/>
    <s v="CRCA SHEET TATCRC SR16 0.380X1250X2500"/>
    <s v="C06"/>
    <s v="TATCRC"/>
    <s v="SR16"/>
    <n v="0.38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13T00:00:00"/>
    <s v="ZBTO"/>
    <n v="9519270899"/>
    <n v="6"/>
    <s v="9519270899-6"/>
    <s v="Dec'25"/>
    <s v="Released"/>
    <x v="0"/>
    <x v="2"/>
    <x v="5"/>
    <m/>
    <x v="0"/>
    <x v="0"/>
    <s v="Jharkhand"/>
    <s v="East"/>
    <m/>
    <n v="121328"/>
    <s v="R. S. BOKARO METAL (P) LTD."/>
    <n v="3239548"/>
    <s v="CRCA SHEET TATCRC SR16 0.400X900X2500"/>
    <s v="C06"/>
    <s v="TATCRC"/>
    <s v="SR16"/>
    <n v="0.4"/>
    <n v="900"/>
    <n v="63"/>
    <n v="0"/>
    <n v="0"/>
    <n v="0"/>
    <n v="0"/>
    <n v="0"/>
    <n v="0"/>
    <n v="0"/>
    <n v="0"/>
    <n v="0"/>
    <n v="0"/>
    <n v="0"/>
    <n v="0"/>
    <n v="0"/>
    <n v="0"/>
  </r>
  <r>
    <n v="742"/>
    <d v="2025-11-13T00:00:00"/>
    <s v="ZBTO"/>
    <n v="9519270899"/>
    <n v="8"/>
    <s v="9519270899-8"/>
    <s v="Dec'25"/>
    <s v="Released"/>
    <x v="0"/>
    <x v="2"/>
    <x v="5"/>
    <m/>
    <x v="0"/>
    <x v="0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1-13T00:00:00"/>
    <s v="ZBTO"/>
    <n v="9519270899"/>
    <n v="11"/>
    <s v="9519270899-11"/>
    <s v="Dec'25"/>
    <s v="Released"/>
    <x v="0"/>
    <x v="2"/>
    <x v="5"/>
    <m/>
    <x v="0"/>
    <x v="0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46"/>
    <n v="0"/>
    <n v="0"/>
    <n v="0"/>
    <n v="0"/>
    <n v="0"/>
    <n v="0"/>
    <n v="0"/>
    <n v="0"/>
    <n v="0"/>
    <n v="0"/>
    <n v="0"/>
    <n v="0"/>
    <n v="0"/>
    <n v="0"/>
  </r>
  <r>
    <n v="743"/>
    <d v="2025-11-13T00:00:00"/>
    <s v="ZBTO"/>
    <n v="9519271037"/>
    <n v="4"/>
    <s v="9519271037-4"/>
    <s v="Stocks"/>
    <s v="Released"/>
    <x v="0"/>
    <x v="0"/>
    <x v="0"/>
    <m/>
    <x v="0"/>
    <x v="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16.36"/>
    <n v="58.49499999999999"/>
    <n v="0"/>
    <n v="0"/>
    <n v="0"/>
    <n v="0"/>
    <n v="0"/>
    <n v="0"/>
    <n v="58.49499999999999"/>
    <n v="58.49499999999999"/>
    <n v="0"/>
    <n v="0"/>
    <n v="0"/>
    <n v="0"/>
    <n v="0"/>
  </r>
  <r>
    <n v="743"/>
    <d v="2025-11-13T00:00:00"/>
    <s v="ZBTO"/>
    <n v="9519271037"/>
    <n v="7"/>
    <s v="9519271037-7"/>
    <s v="Stocks"/>
    <s v="Released"/>
    <x v="0"/>
    <x v="0"/>
    <x v="0"/>
    <m/>
    <x v="0"/>
    <x v="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45.01"/>
    <n v="29.895"/>
    <n v="0"/>
    <n v="0"/>
    <n v="0"/>
    <n v="0"/>
    <n v="0"/>
    <n v="0"/>
    <n v="29.895"/>
    <n v="29.895"/>
    <n v="0"/>
    <n v="0"/>
    <n v="0"/>
    <n v="0"/>
    <n v="0"/>
  </r>
  <r>
    <n v="743"/>
    <d v="2025-11-13T00:00:00"/>
    <s v="ZBTO"/>
    <n v="9519271096"/>
    <n v="1"/>
    <s v="9519271096-1"/>
    <s v="Dec'25"/>
    <s v="Released"/>
    <x v="0"/>
    <x v="0"/>
    <x v="9"/>
    <m/>
    <x v="0"/>
    <x v="0"/>
    <s v="Karnataka"/>
    <s v="SOUTH"/>
    <m/>
    <n v="942923"/>
    <s v="S C SHETTAR &amp; SONS PRIVATE LIM"/>
    <n v="3708868"/>
    <s v="GP COIL TATGPH GP02 0.500X1350"/>
    <s v="C05"/>
    <s v="TATGPH"/>
    <s v="GP02"/>
    <n v="0.5"/>
    <n v="1350"/>
    <n v="62"/>
    <n v="0"/>
    <n v="62"/>
    <n v="0"/>
    <n v="0"/>
    <n v="0"/>
    <n v="0"/>
    <n v="62"/>
    <n v="62"/>
    <n v="0"/>
    <n v="0"/>
    <n v="0"/>
    <n v="0"/>
    <n v="62"/>
    <n v="0"/>
  </r>
  <r>
    <n v="742"/>
    <d v="2025-10-18T00:00:00"/>
    <s v="ZBTO"/>
    <n v="9519200771"/>
    <n v="5"/>
    <s v="9519200771-5"/>
    <s v="Dec'25"/>
    <s v="No forecast"/>
    <x v="0"/>
    <x v="2"/>
    <x v="5"/>
    <m/>
    <x v="0"/>
    <x v="0"/>
    <s v="Assam"/>
    <s v="East"/>
    <m/>
    <n v="116649"/>
    <s v="SAGAR STEELS"/>
    <n v="3516003"/>
    <s v="CR COIL TSBCRC SR25 0.600X1000"/>
    <s v="C01"/>
    <s v="TSBCRC"/>
    <s v="SR25"/>
    <n v="0.6"/>
    <n v="1000"/>
    <n v="46"/>
    <n v="0"/>
    <n v="46"/>
    <n v="0"/>
    <n v="0"/>
    <n v="0"/>
    <n v="46"/>
    <n v="0"/>
    <n v="46"/>
    <n v="0"/>
    <n v="0"/>
    <n v="0"/>
    <n v="46"/>
    <n v="0"/>
    <n v="0"/>
  </r>
  <r>
    <n v="742"/>
    <d v="2025-10-18T00:00:00"/>
    <s v="ZBTO"/>
    <n v="9519200771"/>
    <n v="7"/>
    <s v="9519200771-7"/>
    <s v="Dec'25"/>
    <s v="No forecast"/>
    <x v="0"/>
    <x v="2"/>
    <x v="5"/>
    <m/>
    <x v="0"/>
    <x v="0"/>
    <s v="Assam"/>
    <s v="East"/>
    <m/>
    <n v="116649"/>
    <s v="SAGAR STEELS"/>
    <n v="3515914"/>
    <s v="CR COIL TSBCRC SR25 0.500X1000"/>
    <s v="C01"/>
    <s v="TSBCRC"/>
    <s v="SR25"/>
    <n v="0.5"/>
    <n v="1000"/>
    <n v="46"/>
    <n v="0"/>
    <n v="46"/>
    <n v="0"/>
    <n v="0"/>
    <n v="46"/>
    <n v="0"/>
    <n v="0"/>
    <n v="46"/>
    <n v="0"/>
    <n v="0"/>
    <n v="46"/>
    <n v="0"/>
    <n v="0"/>
    <n v="0"/>
  </r>
  <r>
    <n v="742"/>
    <d v="2025-10-18T00:00:00"/>
    <s v="ZBTO"/>
    <n v="9519200771"/>
    <n v="10"/>
    <s v="9519200771-10"/>
    <s v="Dec'25"/>
    <s v="No forecast"/>
    <x v="0"/>
    <x v="2"/>
    <x v="5"/>
    <m/>
    <x v="0"/>
    <x v="0"/>
    <s v="Assam"/>
    <s v="East"/>
    <m/>
    <n v="116649"/>
    <s v="SAGAR STEELS"/>
    <n v="3241826"/>
    <s v="CR COIL TATCRC SR26 0.450X900"/>
    <s v="C01"/>
    <s v="TATCRC"/>
    <s v="SR26"/>
    <n v="0.45"/>
    <n v="900"/>
    <n v="21"/>
    <n v="0"/>
    <n v="21"/>
    <n v="0"/>
    <n v="0"/>
    <n v="0"/>
    <n v="21"/>
    <n v="0"/>
    <n v="21"/>
    <n v="0"/>
    <n v="0"/>
    <n v="0"/>
    <n v="21"/>
    <n v="0"/>
    <n v="0"/>
  </r>
  <r>
    <n v="742"/>
    <d v="2025-10-18T00:00:00"/>
    <s v="ZBTO"/>
    <n v="9519200771"/>
    <n v="11"/>
    <s v="9519200771-11"/>
    <s v="Dec'25"/>
    <s v="No forecast"/>
    <x v="0"/>
    <x v="2"/>
    <x v="5"/>
    <m/>
    <x v="0"/>
    <x v="0"/>
    <s v="Assam"/>
    <s v="East"/>
    <m/>
    <n v="116649"/>
    <s v="SAGAR STEELS"/>
    <n v="3241824"/>
    <s v="CR COIL TATCRC SR26 0.430X1250"/>
    <s v="C01"/>
    <s v="TATCRC"/>
    <s v="SR26"/>
    <n v="0.43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0-18T00:00:00"/>
    <s v="ZBTO"/>
    <n v="9519200771"/>
    <n v="12"/>
    <s v="9519200771-12"/>
    <s v="Dec'25"/>
    <s v="No forecast"/>
    <x v="0"/>
    <x v="2"/>
    <x v="5"/>
    <m/>
    <x v="0"/>
    <x v="0"/>
    <s v="Assam"/>
    <s v="East"/>
    <m/>
    <n v="116649"/>
    <s v="SAGAR STEELS"/>
    <n v="3241829"/>
    <s v="CR COIL TATCRC SR26 0.450X1250"/>
    <s v="C01"/>
    <s v="TATCRC"/>
    <s v="SR26"/>
    <n v="0.45"/>
    <n v="1250"/>
    <n v="29"/>
    <n v="0"/>
    <n v="29"/>
    <n v="0"/>
    <n v="0"/>
    <n v="0"/>
    <n v="0"/>
    <n v="29"/>
    <n v="29"/>
    <n v="0"/>
    <n v="0"/>
    <n v="0"/>
    <n v="0"/>
    <n v="29"/>
    <n v="0"/>
  </r>
  <r>
    <n v="742"/>
    <d v="2025-10-30T00:00:00"/>
    <s v="ZBTO"/>
    <n v="9519231911"/>
    <n v="1"/>
    <s v="9519231911-1"/>
    <s v="Dec'25"/>
    <s v="Released"/>
    <x v="0"/>
    <x v="2"/>
    <x v="5"/>
    <m/>
    <x v="0"/>
    <x v="0"/>
    <s v="West Bengal"/>
    <s v="East"/>
    <m/>
    <n v="948783"/>
    <s v="SAGAR STEELS"/>
    <n v="3239568"/>
    <s v="CRCA SHEET TATCRC SR16 0.450X1250X2500"/>
    <s v="C06"/>
    <s v="TATCRC"/>
    <s v="SR16"/>
    <n v="0.45"/>
    <n v="1250"/>
    <n v="29"/>
    <n v="0"/>
    <n v="29"/>
    <n v="0"/>
    <n v="0"/>
    <n v="29"/>
    <n v="0"/>
    <n v="0"/>
    <n v="29"/>
    <n v="0"/>
    <n v="0"/>
    <n v="29"/>
    <n v="0"/>
    <n v="0"/>
    <n v="0"/>
  </r>
  <r>
    <n v="743"/>
    <d v="2025-11-07T00:00:00"/>
    <s v="ZBTO"/>
    <n v="9519256609"/>
    <n v="1"/>
    <s v="9519256609-1"/>
    <s v="Dec'25"/>
    <s v="Failed orders"/>
    <x v="0"/>
    <x v="0"/>
    <x v="1"/>
    <m/>
    <x v="0"/>
    <x v="0"/>
    <s v="Jammu &amp; Kashmir"/>
    <s v="North"/>
    <m/>
    <n v="115190"/>
    <s v="SHEYRUB AGENCIES"/>
    <n v="3897428"/>
    <s v="GP COIL XXXGPH GPH3 0.300X900"/>
    <s v="C05"/>
    <s v="XXXGPH"/>
    <s v="GPH3"/>
    <n v="0.3"/>
    <n v="900"/>
    <n v="21"/>
    <n v="0"/>
    <n v="21"/>
    <n v="0"/>
    <n v="0"/>
    <n v="0"/>
    <n v="21"/>
    <n v="0"/>
    <n v="21"/>
    <n v="0"/>
    <n v="0"/>
    <n v="0"/>
    <n v="21"/>
    <n v="0"/>
    <n v="0"/>
  </r>
  <r>
    <n v="743"/>
    <d v="2025-11-07T00:00:00"/>
    <s v="ZBTO"/>
    <n v="9519256609"/>
    <n v="2"/>
    <s v="9519256609-2"/>
    <s v="Dec'25"/>
    <s v="Released"/>
    <x v="0"/>
    <x v="0"/>
    <x v="1"/>
    <m/>
    <x v="0"/>
    <x v="0"/>
    <s v="Jammu &amp; Kashmir"/>
    <s v="North"/>
    <m/>
    <n v="115190"/>
    <s v="SHEYRUB AGENCIES"/>
    <n v="3897429"/>
    <s v="GP COIL XXXGPH GPH3 0.350X900"/>
    <s v="C05"/>
    <s v="XXXGPH"/>
    <s v="GPH3"/>
    <n v="0.35"/>
    <n v="900"/>
    <n v="63"/>
    <n v="0"/>
    <n v="63"/>
    <n v="0"/>
    <n v="0"/>
    <n v="63"/>
    <n v="0"/>
    <n v="0"/>
    <n v="63"/>
    <n v="0"/>
    <n v="0"/>
    <n v="63"/>
    <n v="0"/>
    <n v="0"/>
    <n v="0"/>
  </r>
  <r>
    <n v="743"/>
    <d v="2025-11-07T00:00:00"/>
    <s v="ZBTO"/>
    <n v="9519256609"/>
    <n v="3"/>
    <s v="9519256609-3"/>
    <s v="Dec'25"/>
    <s v="Released"/>
    <x v="0"/>
    <x v="0"/>
    <x v="1"/>
    <m/>
    <x v="0"/>
    <x v="0"/>
    <s v="Jammu &amp; Kashmir"/>
    <s v="North"/>
    <m/>
    <n v="115190"/>
    <s v="SHEYRUB AGENCIES"/>
    <n v="3897430"/>
    <s v="GP COIL XXXGPH GPH3 0.400X900"/>
    <s v="C05"/>
    <s v="XXXGPH"/>
    <s v="GPH3"/>
    <n v="0.4"/>
    <n v="900"/>
    <n v="63"/>
    <n v="0"/>
    <n v="63"/>
    <n v="0"/>
    <n v="0"/>
    <n v="63"/>
    <n v="0"/>
    <n v="0"/>
    <n v="63"/>
    <n v="0"/>
    <n v="0"/>
    <n v="63"/>
    <n v="0"/>
    <n v="0"/>
    <n v="0"/>
  </r>
  <r>
    <n v="743"/>
    <d v="2025-11-07T00:00:00"/>
    <s v="ZBTO"/>
    <n v="9519256609"/>
    <n v="4"/>
    <s v="9519256609-4"/>
    <s v="Dec'25"/>
    <s v="Released"/>
    <x v="0"/>
    <x v="0"/>
    <x v="1"/>
    <m/>
    <x v="0"/>
    <x v="0"/>
    <s v="Jammu &amp; Kashmir"/>
    <s v="North"/>
    <m/>
    <n v="115190"/>
    <s v="SHEYRUB AGENCIES"/>
    <n v="3897501"/>
    <s v="GP COIL XXXGPH GPH3 0.500X900"/>
    <s v="C05"/>
    <s v="XXXGPH"/>
    <s v="GPH3"/>
    <n v="0.5"/>
    <n v="900"/>
    <n v="105"/>
    <n v="0"/>
    <n v="105"/>
    <n v="0"/>
    <n v="0"/>
    <n v="105"/>
    <n v="0"/>
    <n v="0"/>
    <n v="105"/>
    <n v="0"/>
    <n v="0"/>
    <n v="0"/>
    <n v="105"/>
    <n v="0"/>
    <n v="0"/>
  </r>
  <r>
    <n v="742"/>
    <d v="2025-10-14T00:00:00"/>
    <s v="ZBTO"/>
    <n v="9519188891"/>
    <n v="1"/>
    <s v="9519188891-1"/>
    <s v="Dec'25"/>
    <s v="Released"/>
    <x v="0"/>
    <x v="2"/>
    <x v="5"/>
    <m/>
    <x v="0"/>
    <x v="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42"/>
    <n v="0"/>
    <n v="0"/>
    <n v="0"/>
    <n v="0"/>
    <n v="0"/>
    <n v="0"/>
    <n v="0"/>
    <n v="0"/>
    <n v="0"/>
    <n v="0"/>
    <n v="0"/>
    <n v="0"/>
    <n v="0"/>
    <n v="0"/>
  </r>
  <r>
    <n v="742"/>
    <d v="2025-10-14T00:00:00"/>
    <s v="ZBTO"/>
    <n v="9519188891"/>
    <n v="2"/>
    <s v="9519188891-2"/>
    <s v="Dec'25"/>
    <s v="Released"/>
    <x v="0"/>
    <x v="2"/>
    <x v="5"/>
    <m/>
    <x v="0"/>
    <x v="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42"/>
    <n v="0"/>
    <n v="0"/>
    <n v="0"/>
    <n v="0"/>
    <n v="0"/>
    <n v="0"/>
    <n v="0"/>
    <n v="0"/>
    <n v="0"/>
    <n v="0"/>
    <n v="0"/>
    <n v="0"/>
    <n v="0"/>
    <n v="0"/>
  </r>
  <r>
    <n v="742"/>
    <d v="2025-10-14T00:00:00"/>
    <s v="ZBTO"/>
    <n v="9519188891"/>
    <n v="6"/>
    <s v="9519188891-6"/>
    <s v="Dec'25"/>
    <s v="Released"/>
    <x v="0"/>
    <x v="2"/>
    <x v="5"/>
    <m/>
    <x v="0"/>
    <x v="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0-14T00:00:00"/>
    <s v="ZBTO"/>
    <n v="9519188891"/>
    <n v="8"/>
    <s v="9519188891-8"/>
    <s v="Dec'25"/>
    <s v="Released"/>
    <x v="0"/>
    <x v="2"/>
    <x v="5"/>
    <m/>
    <x v="0"/>
    <x v="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92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1"/>
    <s v="9519268662-1"/>
    <s v="Dec'25"/>
    <s v="Released"/>
    <x v="0"/>
    <x v="2"/>
    <x v="5"/>
    <m/>
    <x v="0"/>
    <x v="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105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2"/>
    <s v="9519268662-2"/>
    <s v="Dec'25"/>
    <s v="Released"/>
    <x v="0"/>
    <x v="2"/>
    <x v="5"/>
    <m/>
    <x v="0"/>
    <x v="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42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3"/>
    <s v="9519268662-3"/>
    <s v="Dec'25"/>
    <s v="Released"/>
    <x v="0"/>
    <x v="2"/>
    <x v="5"/>
    <m/>
    <x v="0"/>
    <x v="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105"/>
    <n v="0"/>
    <n v="105"/>
    <n v="0"/>
    <n v="0"/>
    <n v="0"/>
    <n v="105"/>
    <n v="0"/>
    <n v="105"/>
    <n v="0"/>
    <n v="0"/>
    <n v="0"/>
    <n v="105"/>
    <n v="0"/>
    <n v="0"/>
  </r>
  <r>
    <n v="742"/>
    <d v="2025-11-12T00:00:00"/>
    <s v="ZBTO"/>
    <n v="9519268662"/>
    <n v="4"/>
    <s v="9519268662-4"/>
    <s v="Dec'25"/>
    <s v="Released"/>
    <x v="0"/>
    <x v="2"/>
    <x v="5"/>
    <m/>
    <x v="0"/>
    <x v="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69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5"/>
    <s v="9519268662-5"/>
    <s v="Dec'25"/>
    <s v="Released"/>
    <x v="0"/>
    <x v="2"/>
    <x v="5"/>
    <m/>
    <x v="0"/>
    <x v="0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126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7"/>
    <s v="9519268662-7"/>
    <s v="Dec'25"/>
    <s v="Released"/>
    <x v="0"/>
    <x v="2"/>
    <x v="5"/>
    <m/>
    <x v="0"/>
    <x v="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115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8"/>
    <s v="9519268662-8"/>
    <s v="Dec'25"/>
    <s v="Released"/>
    <x v="0"/>
    <x v="2"/>
    <x v="5"/>
    <m/>
    <x v="0"/>
    <x v="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115"/>
    <n v="0"/>
    <n v="0"/>
    <n v="0"/>
    <n v="0"/>
    <n v="0"/>
    <n v="0"/>
    <n v="0"/>
    <n v="0"/>
    <n v="0"/>
    <n v="0"/>
    <n v="0"/>
    <n v="0"/>
    <n v="0"/>
    <n v="0"/>
  </r>
  <r>
    <n v="742"/>
    <d v="2025-11-12T00:00:00"/>
    <s v="ZBTO"/>
    <n v="9519268662"/>
    <n v="9"/>
    <s v="9519268662-9"/>
    <s v="Dec'25"/>
    <s v="Released"/>
    <x v="0"/>
    <x v="2"/>
    <x v="5"/>
    <m/>
    <x v="0"/>
    <x v="0"/>
    <s v="Jharkhand"/>
    <s v="East"/>
    <m/>
    <n v="185794"/>
    <s v="Shree Bajrang Steel Udyog"/>
    <n v="3240765"/>
    <s v="CRCA SHEET TSBCRC SR15 0.500X1250X2500"/>
    <s v="C06"/>
    <s v="TSBCRC"/>
    <s v="SR15"/>
    <n v="0.5"/>
    <n v="1250"/>
    <n v="116"/>
    <n v="0"/>
    <n v="116"/>
    <n v="116"/>
    <n v="0"/>
    <n v="0"/>
    <n v="0"/>
    <n v="0"/>
    <n v="116"/>
    <n v="0"/>
    <n v="116"/>
    <n v="0"/>
    <n v="0"/>
    <n v="0"/>
    <n v="0"/>
  </r>
  <r>
    <n v="742"/>
    <d v="2025-11-12T00:00:00"/>
    <s v="ZBTO"/>
    <n v="9519268662"/>
    <n v="10"/>
    <s v="9519268662-10"/>
    <s v="Dec'25"/>
    <s v="Released"/>
    <x v="0"/>
    <x v="2"/>
    <x v="5"/>
    <m/>
    <x v="0"/>
    <x v="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115"/>
    <n v="0"/>
    <n v="0"/>
    <n v="0"/>
    <n v="0"/>
    <n v="0"/>
    <n v="0"/>
    <n v="0"/>
    <n v="0"/>
    <n v="0"/>
    <n v="0"/>
    <n v="0"/>
    <n v="0"/>
    <n v="0"/>
    <n v="0"/>
  </r>
  <r>
    <n v="743"/>
    <d v="2025-11-12T00:00:00"/>
    <s v="ZBTO"/>
    <n v="9519268726"/>
    <n v="1"/>
    <s v="9519268726-1"/>
    <s v="Dec'25"/>
    <s v="Released"/>
    <x v="0"/>
    <x v="0"/>
    <x v="0"/>
    <m/>
    <x v="0"/>
    <x v="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126"/>
    <n v="0"/>
    <n v="126"/>
    <n v="0"/>
    <n v="126"/>
    <n v="0"/>
    <n v="0"/>
    <n v="0"/>
    <n v="126"/>
    <n v="0"/>
    <n v="126"/>
    <n v="0"/>
    <n v="0"/>
    <n v="0"/>
    <n v="0"/>
  </r>
  <r>
    <n v="743"/>
    <d v="2025-11-12T00:00:00"/>
    <s v="ZBTO"/>
    <n v="9519268726"/>
    <n v="2"/>
    <s v="9519268726-2"/>
    <s v="Dec'25"/>
    <s v="Released"/>
    <x v="0"/>
    <x v="0"/>
    <x v="0"/>
    <m/>
    <x v="0"/>
    <x v="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126"/>
    <n v="0"/>
    <n v="126"/>
    <n v="0"/>
    <n v="126"/>
    <n v="0"/>
    <n v="0"/>
    <n v="0"/>
    <n v="126"/>
    <n v="0"/>
    <n v="0"/>
    <n v="126"/>
    <n v="0"/>
    <n v="0"/>
    <n v="0"/>
  </r>
  <r>
    <n v="743"/>
    <d v="2025-11-12T00:00:00"/>
    <s v="ZBTO"/>
    <n v="9519268726"/>
    <n v="3"/>
    <s v="9519268726-3"/>
    <s v="Dec'25"/>
    <s v="Released"/>
    <x v="0"/>
    <x v="0"/>
    <x v="0"/>
    <m/>
    <x v="0"/>
    <x v="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105.235"/>
    <n v="20.765000000000001"/>
    <n v="105.235"/>
    <n v="105.235"/>
    <n v="0"/>
    <n v="0"/>
    <n v="0"/>
    <n v="0"/>
    <n v="126"/>
    <n v="126"/>
    <n v="0"/>
    <n v="0"/>
    <n v="0"/>
    <n v="0"/>
    <n v="0"/>
  </r>
  <r>
    <n v="743"/>
    <d v="2025-11-12T00:00:00"/>
    <s v="ZBTO"/>
    <n v="9519268726"/>
    <n v="4"/>
    <s v="9519268726-4"/>
    <s v="Dec'25"/>
    <s v="Released"/>
    <x v="0"/>
    <x v="0"/>
    <x v="0"/>
    <m/>
    <x v="0"/>
    <x v="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126"/>
    <n v="0"/>
    <n v="126"/>
    <n v="0"/>
    <n v="126"/>
    <n v="0"/>
    <n v="0"/>
    <n v="0"/>
    <n v="126"/>
    <n v="0"/>
    <n v="0"/>
    <n v="126"/>
    <n v="0"/>
    <n v="0"/>
    <n v="0"/>
  </r>
  <r>
    <n v="743"/>
    <d v="2025-11-12T00:00:00"/>
    <s v="ZBTO"/>
    <n v="9519268726"/>
    <n v="6"/>
    <s v="9519268726-6"/>
    <s v="Dec'25"/>
    <s v="Released"/>
    <x v="0"/>
    <x v="0"/>
    <x v="0"/>
    <m/>
    <x v="0"/>
    <x v="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189"/>
    <n v="0"/>
    <n v="189"/>
    <n v="0"/>
    <n v="189"/>
    <n v="0"/>
    <n v="0"/>
    <n v="0"/>
    <n v="189"/>
    <n v="0"/>
    <n v="0"/>
    <n v="189"/>
    <n v="0"/>
    <n v="0"/>
    <n v="0"/>
  </r>
  <r>
    <n v="743"/>
    <d v="2025-11-12T00:00:00"/>
    <s v="ZBTO"/>
    <n v="9519268726"/>
    <n v="7"/>
    <s v="9519268726-7"/>
    <s v="Dec'25"/>
    <s v="Released"/>
    <x v="0"/>
    <x v="0"/>
    <x v="0"/>
    <m/>
    <x v="0"/>
    <x v="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168"/>
    <n v="0"/>
    <n v="168"/>
    <n v="168"/>
    <n v="0"/>
    <n v="0"/>
    <n v="0"/>
    <n v="0"/>
    <n v="168"/>
    <n v="168"/>
    <n v="0"/>
    <n v="0"/>
    <n v="0"/>
    <n v="0"/>
    <n v="0"/>
  </r>
  <r>
    <n v="743"/>
    <d v="2025-11-12T00:00:00"/>
    <s v="ZBTO"/>
    <n v="9519268726"/>
    <n v="8"/>
    <s v="9519268726-8"/>
    <s v="Dec'25"/>
    <s v="Released"/>
    <x v="0"/>
    <x v="0"/>
    <x v="0"/>
    <m/>
    <x v="0"/>
    <x v="0"/>
    <s v="Jharkhand"/>
    <s v="East"/>
    <m/>
    <n v="185794"/>
    <s v="Shree Bajrang Steel Udyog"/>
    <n v="1854413"/>
    <s v="GP COIL SOFT-TATXGP-GK09-0.45X900"/>
    <s v="C02"/>
    <s v="TATXGP"/>
    <s v="GK09"/>
    <n v="0.45"/>
    <n v="900"/>
    <n v="42"/>
    <n v="0"/>
    <n v="42"/>
    <n v="0"/>
    <n v="42"/>
    <n v="0"/>
    <n v="0"/>
    <n v="0"/>
    <n v="42"/>
    <n v="0"/>
    <n v="0"/>
    <n v="42"/>
    <n v="0"/>
    <n v="0"/>
    <n v="0"/>
  </r>
  <r>
    <n v="743"/>
    <d v="2025-11-12T00:00:00"/>
    <s v="ZBTO"/>
    <n v="9519268726"/>
    <n v="10"/>
    <s v="9519268726-10"/>
    <s v="Dec'25"/>
    <s v="Released"/>
    <x v="0"/>
    <x v="0"/>
    <x v="0"/>
    <m/>
    <x v="0"/>
    <x v="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168"/>
    <n v="0"/>
    <n v="168"/>
    <n v="0"/>
    <n v="0"/>
    <n v="168"/>
    <n v="0"/>
    <n v="0"/>
    <n v="168"/>
    <n v="0"/>
    <n v="0"/>
    <n v="0"/>
    <n v="168"/>
    <n v="0"/>
    <n v="0"/>
  </r>
  <r>
    <n v="743"/>
    <d v="2025-11-12T00:00:00"/>
    <s v="ZBTO"/>
    <n v="9519268726"/>
    <n v="11"/>
    <s v="9519268726-11"/>
    <s v="Dec'25"/>
    <s v="Released"/>
    <x v="0"/>
    <x v="0"/>
    <x v="0"/>
    <m/>
    <x v="0"/>
    <x v="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189"/>
    <n v="0"/>
    <n v="189"/>
    <n v="0"/>
    <n v="0"/>
    <n v="189"/>
    <n v="0"/>
    <n v="0"/>
    <n v="189"/>
    <n v="0"/>
    <n v="0"/>
    <n v="0"/>
    <n v="189"/>
    <n v="0"/>
    <n v="0"/>
  </r>
  <r>
    <n v="743"/>
    <d v="2025-11-12T00:00:00"/>
    <s v="ZBTO"/>
    <n v="9519268726"/>
    <n v="12"/>
    <s v="9519268726-12"/>
    <s v="Dec'25"/>
    <s v="Released"/>
    <x v="0"/>
    <x v="0"/>
    <x v="0"/>
    <m/>
    <x v="0"/>
    <x v="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126"/>
    <n v="0"/>
    <n v="126"/>
    <n v="0"/>
    <n v="126"/>
    <n v="0"/>
    <n v="0"/>
    <n v="0"/>
    <n v="126"/>
    <n v="0"/>
    <n v="0"/>
    <n v="126"/>
    <n v="0"/>
    <n v="0"/>
    <n v="0"/>
  </r>
  <r>
    <n v="743"/>
    <d v="2025-11-12T00:00:00"/>
    <s v="ZBTO"/>
    <n v="9519268726"/>
    <n v="13"/>
    <s v="9519268726-13"/>
    <s v="Dec'25"/>
    <s v="Released"/>
    <x v="0"/>
    <x v="0"/>
    <x v="0"/>
    <m/>
    <x v="0"/>
    <x v="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126"/>
    <n v="0"/>
    <n v="126"/>
    <n v="0"/>
    <n v="126"/>
    <n v="0"/>
    <n v="0"/>
    <n v="0"/>
    <n v="126"/>
    <n v="0"/>
    <n v="0"/>
    <n v="126"/>
    <n v="0"/>
    <n v="0"/>
    <n v="0"/>
  </r>
  <r>
    <n v="742"/>
    <d v="2025-10-13T00:00:00"/>
    <s v="ZBTO"/>
    <n v="9519187886"/>
    <n v="2"/>
    <s v="9519187886-2"/>
    <s v="Dec'25"/>
    <s v="Released"/>
    <x v="0"/>
    <x v="2"/>
    <x v="5"/>
    <m/>
    <x v="0"/>
    <x v="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84"/>
    <n v="0"/>
    <n v="84"/>
    <n v="0"/>
    <n v="0"/>
    <n v="0"/>
    <n v="84"/>
    <n v="0"/>
    <n v="84"/>
    <n v="0"/>
    <n v="0"/>
    <n v="0"/>
    <n v="84"/>
    <n v="0"/>
    <n v="0"/>
  </r>
  <r>
    <n v="742"/>
    <d v="2025-10-13T00:00:00"/>
    <s v="ZBTO"/>
    <n v="9519187886"/>
    <n v="3"/>
    <s v="9519187886-3"/>
    <s v="Dec'25"/>
    <s v="Released"/>
    <x v="0"/>
    <x v="2"/>
    <x v="5"/>
    <m/>
    <x v="0"/>
    <x v="0"/>
    <s v="Andhra Pradesh"/>
    <s v="SOUTH"/>
    <m/>
    <n v="946077"/>
    <s v="SITARAM IRON AND STEEL PVT LTD"/>
    <n v="3239566"/>
    <s v="CRCA SHEET TATCRC SR16 0.450X1000X2440"/>
    <s v="C06"/>
    <s v="TATCRC"/>
    <s v="SR16"/>
    <n v="0.45"/>
    <n v="1000"/>
    <n v="46"/>
    <n v="0"/>
    <n v="0"/>
    <n v="0"/>
    <n v="0"/>
    <n v="0"/>
    <n v="0"/>
    <n v="0"/>
    <n v="0"/>
    <n v="0"/>
    <n v="0"/>
    <n v="0"/>
    <n v="0"/>
    <n v="0"/>
    <n v="0"/>
  </r>
  <r>
    <n v="742"/>
    <d v="2025-11-03T00:00:00"/>
    <s v="ZBTO"/>
    <n v="9519245968"/>
    <n v="1"/>
    <s v="9519245968-1"/>
    <s v="Dec'25"/>
    <s v="Released"/>
    <x v="0"/>
    <x v="2"/>
    <x v="5"/>
    <m/>
    <x v="0"/>
    <x v="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42"/>
    <n v="0"/>
    <n v="42"/>
    <n v="0"/>
    <n v="0"/>
    <n v="0"/>
    <n v="42"/>
    <n v="0"/>
    <n v="42"/>
    <n v="0"/>
    <n v="0"/>
    <n v="0"/>
    <n v="42"/>
    <n v="0"/>
    <n v="0"/>
  </r>
  <r>
    <n v="743"/>
    <d v="2025-11-18T00:00:00"/>
    <s v="ZBTO"/>
    <n v="9519282849"/>
    <n v="1"/>
    <s v="9519282849-1"/>
    <s v="Dec'25"/>
    <s v="Released"/>
    <x v="0"/>
    <x v="1"/>
    <x v="3"/>
    <m/>
    <x v="1"/>
    <x v="2"/>
    <s v="Jharkhand"/>
    <s v="TBSPL"/>
    <m/>
    <n v="942284"/>
    <s v="TATA BLUESCOPE STEEL PRIVATE L"/>
    <n v="1881969"/>
    <s v="GL C YS550 H6GL 0.45BMT(0.50TCT)X1220"/>
    <s v="B04"/>
    <s v="Y550GL"/>
    <s v="H6GL"/>
    <n v="0.45"/>
    <n v="1220"/>
    <n v="23.465"/>
    <n v="4.5350000000000001"/>
    <n v="23.465"/>
    <n v="23.465"/>
    <n v="0"/>
    <n v="0"/>
    <n v="0"/>
    <n v="0"/>
    <n v="28"/>
    <n v="4.5350000000000001"/>
    <n v="0"/>
    <n v="23.465"/>
    <n v="0"/>
    <n v="0"/>
    <n v="0"/>
  </r>
  <r>
    <n v="475"/>
    <d v="2025-10-29T00:00:00"/>
    <s v="ZBTF"/>
    <n v="9519227652"/>
    <n v="1"/>
    <s v="9519227652-1"/>
    <s v="Dec'25"/>
    <s v="Incomplete orders"/>
    <x v="0"/>
    <x v="0"/>
    <x v="2"/>
    <m/>
    <x v="0"/>
    <x v="1"/>
    <s v="West Bengal"/>
    <s v="East"/>
    <m/>
    <n v="600250"/>
    <s v="TATA CENTRE"/>
    <n v="3230681"/>
    <s v="GP COIL TATXGP GLR1 0.420X1220"/>
    <s v="C02"/>
    <s v="TATXGP"/>
    <s v="GLR1"/>
    <n v="0.42"/>
    <n v="1220"/>
    <n v="280"/>
    <n v="0"/>
    <n v="280"/>
    <n v="0"/>
    <n v="0"/>
    <n v="0"/>
    <n v="0"/>
    <n v="280"/>
    <n v="280"/>
    <n v="0"/>
    <n v="0"/>
    <n v="0"/>
    <n v="0"/>
    <n v="280"/>
    <n v="0"/>
  </r>
  <r>
    <n v="4210"/>
    <d v="2025-11-17T00:00:00"/>
    <s v="ZBTF"/>
    <n v="9519279552"/>
    <n v="1"/>
    <s v="9519279552-1"/>
    <s v="Dec'25"/>
    <s v="Released"/>
    <x v="0"/>
    <x v="2"/>
    <x v="8"/>
    <m/>
    <x v="0"/>
    <x v="3"/>
    <s v="West Bengal"/>
    <s v="East"/>
    <m/>
    <n v="600250"/>
    <s v="TATA CENTRE"/>
    <n v="185675"/>
    <s v="CRCA COIL-TATXXD-AU03-0.5X1250"/>
    <s v="C01"/>
    <s v="TATXXD"/>
    <s v="AU03"/>
    <n v="0.5"/>
    <n v="1250"/>
    <n v="116"/>
    <n v="0"/>
    <n v="116"/>
    <n v="0"/>
    <n v="116"/>
    <n v="0"/>
    <n v="0"/>
    <n v="0"/>
    <n v="116"/>
    <n v="0"/>
    <n v="116"/>
    <n v="0"/>
    <n v="0"/>
    <n v="0"/>
    <n v="0"/>
  </r>
  <r>
    <n v="4210"/>
    <d v="2025-11-17T00:00:00"/>
    <s v="ZBTF"/>
    <n v="9519279552"/>
    <n v="2"/>
    <s v="9519279552-2"/>
    <s v="Dec'25"/>
    <s v="Released"/>
    <x v="0"/>
    <x v="2"/>
    <x v="8"/>
    <m/>
    <x v="0"/>
    <x v="3"/>
    <s v="West Bengal"/>
    <s v="East"/>
    <m/>
    <n v="600250"/>
    <s v="TATA CENTRE"/>
    <n v="1801456"/>
    <s v="CRCA COIL-TATXXD-AU03-0.7X1250"/>
    <s v="C01"/>
    <s v="TATXXD"/>
    <s v="AU03"/>
    <n v="0.7"/>
    <n v="1250"/>
    <n v="58"/>
    <n v="0"/>
    <n v="58"/>
    <n v="58"/>
    <n v="0"/>
    <n v="0"/>
    <n v="0"/>
    <n v="0"/>
    <n v="58"/>
    <n v="58"/>
    <n v="0"/>
    <n v="0"/>
    <n v="0"/>
    <n v="0"/>
    <n v="0"/>
  </r>
  <r>
    <n v="4210"/>
    <d v="2025-11-17T00:00:00"/>
    <s v="ZBTF"/>
    <n v="9519279552"/>
    <n v="5"/>
    <s v="9519279552-5"/>
    <s v="Dec'25"/>
    <s v="Released"/>
    <x v="0"/>
    <x v="2"/>
    <x v="8"/>
    <m/>
    <x v="0"/>
    <x v="3"/>
    <s v="West Bengal"/>
    <s v="East"/>
    <m/>
    <n v="600250"/>
    <s v="TATA CENTRE"/>
    <n v="1804854"/>
    <s v="CRCA COIL-TATXXD-AU03-1.2X1250"/>
    <s v="C01"/>
    <s v="TATXXD"/>
    <s v="AU03"/>
    <n v="1.2"/>
    <n v="1250"/>
    <n v="27.66"/>
    <n v="24.130000000000003"/>
    <n v="27.66"/>
    <n v="0"/>
    <n v="27.66"/>
    <n v="0"/>
    <n v="0"/>
    <n v="0"/>
    <n v="51.790000000000006"/>
    <n v="0"/>
    <n v="51.790000000000006"/>
    <n v="0"/>
    <n v="0"/>
    <n v="0"/>
    <n v="0"/>
  </r>
  <r>
    <n v="4210"/>
    <d v="2025-11-17T00:00:00"/>
    <s v="ZBTF"/>
    <n v="9519279552"/>
    <n v="6"/>
    <s v="9519279552-6"/>
    <s v="Dec'25"/>
    <s v="Released"/>
    <x v="0"/>
    <x v="2"/>
    <x v="8"/>
    <m/>
    <x v="0"/>
    <x v="3"/>
    <s v="West Bengal"/>
    <s v="East"/>
    <m/>
    <n v="600250"/>
    <s v="TATA CENTRE"/>
    <n v="2334995"/>
    <s v="CRCA COIL TATXXD AU03 1.500X1250"/>
    <s v="C01"/>
    <s v="TATXXD"/>
    <s v="AU03"/>
    <n v="1.5"/>
    <n v="1250"/>
    <n v="62.95"/>
    <n v="82.050000000000011"/>
    <n v="62.95"/>
    <n v="0"/>
    <n v="0"/>
    <n v="62.95"/>
    <n v="0"/>
    <n v="0"/>
    <n v="145"/>
    <n v="0"/>
    <n v="0"/>
    <n v="145"/>
    <n v="0"/>
    <n v="0"/>
    <n v="0"/>
  </r>
  <r>
    <n v="742"/>
    <d v="2025-11-13T00:00:00"/>
    <s v="ZBTO"/>
    <n v="9519269458"/>
    <n v="1"/>
    <s v="9519269458-1"/>
    <s v="Dec'25"/>
    <s v="Released"/>
    <x v="0"/>
    <x v="2"/>
    <x v="8"/>
    <m/>
    <x v="0"/>
    <x v="0"/>
    <s v="Maharashtra"/>
    <s v="West"/>
    <m/>
    <n v="154641"/>
    <s v="TATA STEEL DOWNSTREAM PRODUCTS"/>
    <n v="185632"/>
    <s v="CR COIL-ICF  DQ TATXXD AU03 0.45 X 1250"/>
    <s v="C01"/>
    <s v="TATXXD"/>
    <s v="AU03"/>
    <n v="0.45"/>
    <n v="1250"/>
    <n v="57.99"/>
    <n v="0"/>
    <n v="57.99"/>
    <n v="57.99"/>
    <n v="0"/>
    <n v="0"/>
    <n v="0"/>
    <n v="0"/>
    <n v="57.99"/>
    <n v="57.99"/>
    <n v="0"/>
    <n v="0"/>
    <n v="0"/>
    <n v="0"/>
    <n v="0"/>
  </r>
  <r>
    <n v="742"/>
    <d v="2025-11-20T00:00:00"/>
    <s v="ZBTO"/>
    <n v="9519284306"/>
    <n v="1"/>
    <s v="9519284306-1"/>
    <s v="Dec'25"/>
    <s v="Released"/>
    <x v="0"/>
    <x v="2"/>
    <x v="5"/>
    <m/>
    <x v="0"/>
    <x v="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42"/>
    <n v="0"/>
    <n v="42"/>
    <n v="0"/>
    <n v="0"/>
    <n v="42"/>
    <n v="0"/>
    <n v="0"/>
    <n v="42"/>
    <n v="0"/>
    <n v="0"/>
    <n v="42"/>
    <n v="0"/>
    <n v="0"/>
    <n v="0"/>
  </r>
  <r>
    <n v="742"/>
    <d v="2025-11-20T00:00:00"/>
    <s v="ZBTO"/>
    <n v="9519284306"/>
    <n v="3"/>
    <s v="9519284306-3"/>
    <s v="Dec'25"/>
    <s v="Released"/>
    <x v="0"/>
    <x v="2"/>
    <x v="5"/>
    <m/>
    <x v="0"/>
    <x v="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63"/>
    <n v="0"/>
    <n v="63"/>
    <n v="0"/>
    <n v="0"/>
    <n v="63"/>
    <n v="0"/>
    <n v="0"/>
    <n v="63"/>
    <n v="0"/>
    <n v="0"/>
    <n v="63"/>
    <n v="0"/>
    <n v="0"/>
    <n v="0"/>
  </r>
  <r>
    <n v="742"/>
    <d v="2025-11-20T00:00:00"/>
    <s v="ZBTO"/>
    <n v="9519284306"/>
    <n v="4"/>
    <s v="9519284306-4"/>
    <s v="Dec'25"/>
    <s v="Released"/>
    <x v="0"/>
    <x v="2"/>
    <x v="5"/>
    <m/>
    <x v="0"/>
    <x v="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63"/>
    <n v="0"/>
    <n v="63"/>
    <n v="0"/>
    <n v="0"/>
    <n v="63"/>
    <n v="0"/>
    <n v="0"/>
    <n v="63"/>
    <n v="0"/>
    <n v="0"/>
    <n v="63"/>
    <n v="0"/>
    <n v="0"/>
    <n v="0"/>
  </r>
  <r>
    <n v="742"/>
    <d v="2025-11-20T00:00:00"/>
    <s v="ZBTO"/>
    <n v="9519288490"/>
    <n v="1"/>
    <s v="9519288490-1"/>
    <s v="Dec'25"/>
    <s v="Released"/>
    <x v="0"/>
    <x v="2"/>
    <x v="8"/>
    <m/>
    <x v="0"/>
    <x v="0"/>
    <s v="LONI"/>
    <s v="West"/>
    <m/>
    <n v="123052"/>
    <s v="G R GUPTA &amp; BROS"/>
    <n v="1804772"/>
    <s v="CRCA COIL TATXXD AU03 0.4X1250"/>
    <s v="C01"/>
    <s v="TATXXD"/>
    <s v="AU03"/>
    <n v="0.4"/>
    <n v="1250"/>
    <n v="58"/>
    <n v="0"/>
    <n v="58"/>
    <n v="0"/>
    <n v="0"/>
    <n v="0"/>
    <n v="58"/>
    <n v="0"/>
    <n v="58"/>
    <n v="0"/>
    <n v="0"/>
    <n v="0"/>
    <n v="58"/>
    <n v="0"/>
    <n v="0"/>
  </r>
  <r>
    <n v="743"/>
    <d v="2025-11-19T00:00:00"/>
    <s v="ZBTO"/>
    <n v="9519284867"/>
    <n v="1"/>
    <s v="9519284867-1"/>
    <s v="Dec'25"/>
    <s v="Released"/>
    <x v="0"/>
    <x v="0"/>
    <x v="2"/>
    <m/>
    <x v="0"/>
    <x v="0"/>
    <s v="COCHIN HARBOUR "/>
    <s v="SOUTH"/>
    <m/>
    <n v="116650"/>
    <s v="KUMMENCHERY STEELS"/>
    <n v="1300228"/>
    <s v="GP COIL SOFT-TATXGP-GLK1-0.5X1220"/>
    <s v="C02"/>
    <s v="TATXGP"/>
    <s v="GLK1"/>
    <n v="0.5"/>
    <n v="1220"/>
    <n v="28"/>
    <n v="0"/>
    <n v="28"/>
    <n v="0"/>
    <n v="28"/>
    <n v="0"/>
    <n v="0"/>
    <n v="0"/>
    <n v="28"/>
    <n v="0"/>
    <n v="0"/>
    <n v="28"/>
    <n v="0"/>
    <n v="0"/>
    <n v="0"/>
  </r>
  <r>
    <n v="742"/>
    <d v="2025-11-19T00:00:00"/>
    <s v="ZBTF"/>
    <n v="9519271555"/>
    <n v="1"/>
    <s v="9519271555-1"/>
    <s v="Dec'25"/>
    <s v="Released"/>
    <x v="0"/>
    <x v="2"/>
    <x v="6"/>
    <m/>
    <x v="1"/>
    <x v="3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87"/>
    <n v="0"/>
    <n v="87"/>
    <n v="0"/>
    <n v="0"/>
    <n v="0"/>
    <n v="87"/>
    <n v="0"/>
    <n v="87"/>
    <n v="0"/>
    <n v="0"/>
    <n v="0"/>
    <n v="87"/>
    <n v="0"/>
    <n v="0"/>
  </r>
  <r>
    <n v="742"/>
    <d v="2025-11-19T00:00:00"/>
    <s v="ZBTF"/>
    <n v="9519271555"/>
    <n v="2"/>
    <s v="9519271555-2"/>
    <s v="Dec'25"/>
    <s v="Released"/>
    <x v="0"/>
    <x v="2"/>
    <x v="6"/>
    <m/>
    <x v="1"/>
    <x v="3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145"/>
    <n v="0"/>
    <n v="145"/>
    <n v="0"/>
    <n v="0"/>
    <n v="0"/>
    <n v="145"/>
    <n v="0"/>
    <n v="145"/>
    <n v="0"/>
    <n v="0"/>
    <n v="0"/>
    <n v="145"/>
    <n v="0"/>
    <n v="0"/>
  </r>
  <r>
    <n v="742"/>
    <d v="2025-11-19T00:00:00"/>
    <s v="ZBTF"/>
    <n v="9519271555"/>
    <n v="3"/>
    <s v="9519271555-3"/>
    <s v="Dec'25"/>
    <s v="Released"/>
    <x v="0"/>
    <x v="2"/>
    <x v="6"/>
    <m/>
    <x v="1"/>
    <x v="3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290"/>
    <n v="0"/>
    <n v="290"/>
    <n v="0"/>
    <n v="0"/>
    <n v="0"/>
    <n v="0"/>
    <n v="290"/>
    <n v="0"/>
    <n v="0"/>
    <n v="0"/>
    <n v="0"/>
    <n v="0"/>
    <n v="0"/>
    <n v="290"/>
  </r>
  <r>
    <n v="742"/>
    <d v="2025-11-19T00:00:00"/>
    <s v="ZBTF"/>
    <n v="9519271555"/>
    <n v="4"/>
    <s v="9519271555-4"/>
    <s v="Dec'25"/>
    <s v="Released"/>
    <x v="0"/>
    <x v="2"/>
    <x v="6"/>
    <m/>
    <x v="1"/>
    <x v="3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65.929000000000002"/>
    <n v="53.67"/>
    <n v="65.929000000000002"/>
    <n v="65.929000000000002"/>
    <n v="0"/>
    <n v="0"/>
    <n v="0"/>
    <n v="0"/>
    <n v="119.599"/>
    <n v="119.599"/>
    <n v="0"/>
    <n v="0"/>
    <n v="0"/>
    <n v="0"/>
    <n v="0"/>
  </r>
  <r>
    <n v="742"/>
    <d v="2025-11-20T00:00:00"/>
    <s v="ZBTF"/>
    <n v="4000524226"/>
    <n v="3"/>
    <s v="4000524226-3"/>
    <s v="Dec'25"/>
    <s v="Released"/>
    <x v="0"/>
    <x v="4"/>
    <x v="11"/>
    <m/>
    <x v="2"/>
    <x v="4"/>
    <s v="YESHWANTHPURA"/>
    <s v="SOUTH"/>
    <m/>
    <n v="600103"/>
    <s v="TATA STEEL LIMITED"/>
    <n v="1250221"/>
    <s v="HR COILS-PO IS 1079 HR2 2.50X1250"/>
    <n v="768"/>
    <s v="THR099"/>
    <s v="HR99"/>
    <n v="2.5"/>
    <n v="1250"/>
    <n v="203"/>
    <n v="0"/>
    <n v="203"/>
    <n v="0"/>
    <n v="0"/>
    <n v="203"/>
    <n v="0"/>
    <n v="0"/>
    <n v="203"/>
    <n v="0"/>
    <n v="0"/>
    <n v="203"/>
    <n v="0"/>
    <n v="0"/>
    <n v="0"/>
  </r>
  <r>
    <n v="742"/>
    <d v="2025-11-20T00:00:00"/>
    <s v="ZBTF"/>
    <n v="4000524226"/>
    <n v="4"/>
    <s v="4000524226-4"/>
    <s v="Dec'25"/>
    <s v="Released"/>
    <x v="0"/>
    <x v="4"/>
    <x v="11"/>
    <m/>
    <x v="2"/>
    <x v="4"/>
    <s v="YESHWANTHPURA"/>
    <s v="SOUTH"/>
    <m/>
    <n v="600103"/>
    <s v="TATA STEEL LIMITED"/>
    <n v="1294719"/>
    <s v="HR COILS-POIS 1079 HR2  2.90X1250"/>
    <n v="768"/>
    <s v="THR099"/>
    <s v="HR99"/>
    <n v="2.9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20T00:00:00"/>
    <s v="ZBTF"/>
    <n v="4000524226"/>
    <n v="5"/>
    <s v="4000524226-5"/>
    <s v="Dec'25"/>
    <s v="Released"/>
    <x v="0"/>
    <x v="4"/>
    <x v="11"/>
    <m/>
    <x v="2"/>
    <x v="4"/>
    <s v="YESHWANTHPURA"/>
    <s v="SOUTH"/>
    <m/>
    <n v="600103"/>
    <s v="TATA STEEL LIMITED"/>
    <n v="1294722"/>
    <s v="HR COILS-PO IS 1079 HR2 3.15X1250"/>
    <n v="768"/>
    <s v="THR099"/>
    <s v="HR99"/>
    <n v="3.15"/>
    <n v="1250"/>
    <n v="116"/>
    <n v="0"/>
    <n v="116"/>
    <n v="0"/>
    <n v="0"/>
    <n v="116"/>
    <n v="0"/>
    <n v="0"/>
    <n v="116"/>
    <n v="0"/>
    <n v="0"/>
    <n v="0"/>
    <n v="116"/>
    <n v="0"/>
    <n v="0"/>
  </r>
  <r>
    <n v="742"/>
    <d v="2025-11-20T00:00:00"/>
    <s v="ZBTF"/>
    <n v="4000524226"/>
    <n v="6"/>
    <s v="4000524226-6"/>
    <s v="Dec'25"/>
    <s v="Released"/>
    <x v="0"/>
    <x v="4"/>
    <x v="11"/>
    <n v="1000"/>
    <x v="2"/>
    <x v="4"/>
    <s v="YESHWANTHPURA"/>
    <s v="SOUTH"/>
    <m/>
    <n v="600103"/>
    <s v="TATA STEEL LIMITED"/>
    <n v="3226988"/>
    <s v="HR COILS-PO THR099 HR99 3.40X1250"/>
    <n v="768"/>
    <s v="THR099"/>
    <s v="HR99"/>
    <n v="3.4"/>
    <n v="1250"/>
    <n v="116"/>
    <n v="0"/>
    <n v="116"/>
    <n v="0"/>
    <n v="0"/>
    <n v="0"/>
    <n v="116"/>
    <n v="0"/>
    <n v="116"/>
    <n v="0"/>
    <n v="0"/>
    <n v="0"/>
    <n v="116"/>
    <n v="0"/>
    <n v="0"/>
  </r>
  <r>
    <n v="742"/>
    <d v="2025-11-20T00:00:00"/>
    <s v="ZBTT"/>
    <n v="9519284404"/>
    <n v="1"/>
    <s v="9519284404-1"/>
    <s v="Dec'25"/>
    <s v="Released"/>
    <x v="0"/>
    <x v="2"/>
    <x v="16"/>
    <m/>
    <x v="0"/>
    <x v="0"/>
    <s v="SEZ. INDORE"/>
    <s v="East"/>
    <m/>
    <n v="120961"/>
    <s v="S K M STEELS LIMITED"/>
    <n v="4098208"/>
    <s v="CR COIL TATXXD NEDC 2X1250"/>
    <s v="C01"/>
    <s v="TATXXD"/>
    <s v="NEDC"/>
    <n v="2"/>
    <n v="1250"/>
    <n v="24"/>
    <n v="0"/>
    <n v="24"/>
    <n v="0"/>
    <n v="0"/>
    <n v="24"/>
    <n v="0"/>
    <n v="0"/>
    <n v="24"/>
    <n v="0"/>
    <n v="0"/>
    <n v="24"/>
    <n v="0"/>
    <n v="0"/>
    <n v="0"/>
  </r>
  <r>
    <n v="742"/>
    <d v="2025-11-20T00:00:00"/>
    <s v="ZBTF"/>
    <n v="4000524367"/>
    <n v="1"/>
    <s v="4000524367-1"/>
    <s v="Dec'25"/>
    <s v="Released"/>
    <x v="0"/>
    <x v="4"/>
    <x v="11"/>
    <m/>
    <x v="2"/>
    <x v="4"/>
    <s v="YESHWANTHPURA"/>
    <s v="SOUTH"/>
    <m/>
    <n v="600103"/>
    <s v="TATA STEEL LIMITED"/>
    <n v="3226987"/>
    <s v="HR COILS-PO THR099 HR99 1.90X1250"/>
    <n v="768"/>
    <s v="THR099"/>
    <s v="HR99"/>
    <n v="1.9"/>
    <n v="1250"/>
    <n v="174"/>
    <n v="0"/>
    <n v="174"/>
    <n v="0"/>
    <n v="0"/>
    <n v="174"/>
    <n v="0"/>
    <n v="0"/>
    <n v="174"/>
    <n v="0"/>
    <n v="0"/>
    <n v="0"/>
    <n v="174"/>
    <n v="0"/>
    <n v="0"/>
  </r>
  <r>
    <n v="742"/>
    <d v="2025-11-20T00:00:00"/>
    <s v="ZBTF"/>
    <n v="4000524226"/>
    <n v="1"/>
    <s v="4000524226-1"/>
    <s v="Dec'25"/>
    <s v="Released"/>
    <x v="0"/>
    <x v="4"/>
    <x v="11"/>
    <m/>
    <x v="2"/>
    <x v="4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174"/>
    <n v="0"/>
    <n v="174"/>
    <n v="0"/>
    <n v="0"/>
    <n v="174"/>
    <n v="0"/>
    <n v="0"/>
    <n v="174"/>
    <n v="0"/>
    <n v="0"/>
    <n v="0"/>
    <n v="174"/>
    <n v="0"/>
    <n v="0"/>
  </r>
  <r>
    <n v="743"/>
    <d v="2025-11-19T00:00:00"/>
    <s v="ZBTO"/>
    <n v="9519284867"/>
    <n v="2"/>
    <s v="9519284867-2"/>
    <s v="Dec'25"/>
    <s v="Released"/>
    <x v="0"/>
    <x v="0"/>
    <x v="2"/>
    <m/>
    <x v="0"/>
    <x v="0"/>
    <s v="COCHIN HARBOUR "/>
    <s v="SOUTH"/>
    <m/>
    <n v="116650"/>
    <s v="KUMMENCHERY STEELS"/>
    <n v="1300227"/>
    <s v="GP COIL SOFT-TATXGP-GLK1-0.6X1220"/>
    <s v="C02"/>
    <s v="TATXGP"/>
    <s v="GLK1"/>
    <n v="0.6"/>
    <n v="1220"/>
    <n v="11.205"/>
    <n v="56.634999999999991"/>
    <n v="11.205"/>
    <n v="0"/>
    <n v="11.205"/>
    <n v="0"/>
    <n v="0"/>
    <n v="0"/>
    <n v="67.839999999999989"/>
    <n v="0"/>
    <n v="67.839999999999989"/>
    <n v="0"/>
    <n v="0"/>
    <n v="0"/>
    <n v="0"/>
  </r>
  <r>
    <n v="742"/>
    <d v="2025-11-20T00:00:00"/>
    <s v="ZBTO"/>
    <n v="9519278610"/>
    <n v="7"/>
    <s v="9519278610-7"/>
    <s v="Dec'25"/>
    <s v="Released"/>
    <x v="0"/>
    <x v="2"/>
    <x v="5"/>
    <m/>
    <x v="0"/>
    <x v="0"/>
    <s v="HOWRAH"/>
    <s v="East"/>
    <m/>
    <n v="925093"/>
    <s v="PSPL STEEL PROCESSORS PRIVATE LIMIT"/>
    <n v="3627096"/>
    <s v="CRCA SHEET TSBCRC SR15 0.800X1120X2000"/>
    <s v="C06"/>
    <s v="TSBCRC"/>
    <s v="SR15"/>
    <n v="0.8"/>
    <n v="1120"/>
    <n v="26"/>
    <n v="0"/>
    <n v="26"/>
    <n v="0"/>
    <n v="0"/>
    <n v="0"/>
    <n v="0"/>
    <n v="26"/>
    <n v="26"/>
    <n v="0"/>
    <n v="0"/>
    <n v="0"/>
    <n v="0"/>
    <n v="26"/>
    <n v="0"/>
  </r>
  <r>
    <n v="743"/>
    <d v="2025-11-19T00:00:00"/>
    <s v="ZBTO"/>
    <n v="9519284867"/>
    <n v="3"/>
    <s v="9519284867-3"/>
    <s v="Dec'25"/>
    <s v="Released"/>
    <x v="0"/>
    <x v="0"/>
    <x v="2"/>
    <m/>
    <x v="0"/>
    <x v="0"/>
    <s v="COCHIN HARBOUR "/>
    <s v="SOUTH"/>
    <m/>
    <n v="116650"/>
    <s v="KUMMENCHERY STEELS"/>
    <n v="1312665"/>
    <s v="GP COIL TATXGP GLK2 0.600X1220"/>
    <s v="C02"/>
    <s v="TATXGP"/>
    <s v="GLK2"/>
    <n v="0.6"/>
    <n v="1220"/>
    <n v="28"/>
    <n v="0"/>
    <n v="28"/>
    <n v="0"/>
    <n v="28"/>
    <n v="0"/>
    <n v="0"/>
    <n v="0"/>
    <n v="28"/>
    <n v="0"/>
    <n v="0"/>
    <n v="28"/>
    <n v="0"/>
    <n v="0"/>
    <n v="0"/>
  </r>
  <r>
    <n v="742"/>
    <d v="2025-11-20T00:00:00"/>
    <s v="ZBTO"/>
    <n v="9519285141"/>
    <n v="11"/>
    <s v="9519285141-11"/>
    <s v="Dec'25"/>
    <s v="Released"/>
    <x v="0"/>
    <x v="2"/>
    <x v="5"/>
    <m/>
    <x v="0"/>
    <x v="0"/>
    <s v="PURNIA"/>
    <s v="East"/>
    <m/>
    <n v="103227"/>
    <s v="BMW VENTURES LIMITED"/>
    <n v="3240772"/>
    <s v="CRCA SHEET TSBCRC SR15 0.600X900X2500"/>
    <s v="C06"/>
    <s v="TSBCRC"/>
    <s v="SR15"/>
    <n v="0.6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20T00:00:00"/>
    <s v="ZBTO"/>
    <n v="9519285086"/>
    <n v="2"/>
    <s v="9519285086-2"/>
    <s v="Dec'25"/>
    <s v="Released"/>
    <x v="0"/>
    <x v="2"/>
    <x v="5"/>
    <m/>
    <x v="0"/>
    <x v="0"/>
    <s v="PATNA"/>
    <s v="East"/>
    <m/>
    <n v="103227"/>
    <s v="BMW VENTURES LIMITED"/>
    <n v="3239536"/>
    <s v="CRCA SHEET TATCRC SR16 0.350X900X2500"/>
    <s v="C06"/>
    <s v="TATCRC"/>
    <s v="SR16"/>
    <n v="0.35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20T00:00:00"/>
    <s v="ZBTO"/>
    <n v="9519289157"/>
    <n v="3"/>
    <s v="9519289157-3"/>
    <s v="Dec'25"/>
    <s v="Released"/>
    <x v="0"/>
    <x v="2"/>
    <x v="8"/>
    <m/>
    <x v="0"/>
    <x v="0"/>
    <s v="LONI"/>
    <s v="West"/>
    <m/>
    <n v="123052"/>
    <s v="G R GUPTA &amp; BROS"/>
    <n v="1801456"/>
    <s v="CRCA COIL-TATXXD-AU03-0.7X1250"/>
    <s v="C01"/>
    <s v="TATXXD"/>
    <s v="AU03"/>
    <n v="0.7"/>
    <n v="1250"/>
    <n v="87"/>
    <n v="0"/>
    <n v="87"/>
    <n v="87"/>
    <n v="0"/>
    <n v="0"/>
    <n v="0"/>
    <n v="0"/>
    <n v="87"/>
    <n v="87"/>
    <n v="0"/>
    <n v="0"/>
    <n v="0"/>
    <n v="0"/>
    <n v="0"/>
  </r>
  <r>
    <n v="742"/>
    <d v="2025-11-20T00:00:00"/>
    <s v="ZBTO"/>
    <n v="9519286408"/>
    <n v="2"/>
    <s v="9519286408-2"/>
    <s v="Dec'25"/>
    <s v="Released"/>
    <x v="0"/>
    <x v="2"/>
    <x v="5"/>
    <m/>
    <x v="0"/>
    <x v="0"/>
    <s v="URLA"/>
    <s v="East"/>
    <m/>
    <n v="139336"/>
    <s v="PASA ASSOCIATES PRIVATE LIMITED"/>
    <n v="3240753"/>
    <s v="CRCA SHEET TSBCRC SR15 0.500X900X2500"/>
    <s v="C06"/>
    <s v="TSBCRC"/>
    <s v="SR15"/>
    <n v="0.5"/>
    <n v="900"/>
    <n v="21"/>
    <n v="0"/>
    <n v="21"/>
    <n v="0"/>
    <n v="0"/>
    <n v="21"/>
    <n v="0"/>
    <n v="0"/>
    <n v="21"/>
    <n v="0"/>
    <n v="0"/>
    <n v="21"/>
    <n v="0"/>
    <n v="0"/>
    <n v="0"/>
  </r>
  <r>
    <n v="742"/>
    <d v="2025-11-19T00:00:00"/>
    <s v="ZBTO"/>
    <n v="9519285086"/>
    <n v="4"/>
    <s v="9519285086-4"/>
    <s v="Dec'25"/>
    <s v="Released"/>
    <x v="0"/>
    <x v="2"/>
    <x v="5"/>
    <m/>
    <x v="0"/>
    <x v="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19T00:00:00"/>
    <s v="ZBTO"/>
    <n v="9519285141"/>
    <n v="4"/>
    <s v="9519285141-4"/>
    <s v="Dec'25"/>
    <s v="Released"/>
    <x v="0"/>
    <x v="2"/>
    <x v="5"/>
    <m/>
    <x v="0"/>
    <x v="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19T00:00:00"/>
    <s v="ZBTO"/>
    <n v="9519285141"/>
    <n v="13"/>
    <s v="9519285141-13"/>
    <s v="Dec'25"/>
    <s v="Released"/>
    <x v="0"/>
    <x v="2"/>
    <x v="5"/>
    <m/>
    <x v="0"/>
    <x v="0"/>
    <s v="Bihar"/>
    <s v="East"/>
    <m/>
    <n v="103227"/>
    <s v="BMW VENTURES LIMITED"/>
    <n v="3240820"/>
    <s v="CRCA SHEET TSBCRC SR15 0.900X1250X2500"/>
    <s v="C06"/>
    <s v="TSBCRC"/>
    <s v="SR15"/>
    <n v="0.9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2T00:00:00"/>
    <s v="ZBTO"/>
    <n v="9519267725"/>
    <n v="1"/>
    <s v="9519267725-1"/>
    <s v="Dec'25"/>
    <s v="Released"/>
    <x v="0"/>
    <x v="2"/>
    <x v="6"/>
    <m/>
    <x v="1"/>
    <x v="2"/>
    <s v="Delhi"/>
    <s v="North"/>
    <m/>
    <n v="111559"/>
    <s v="EXEC.DIR.RLY.STORES(S)"/>
    <n v="193002"/>
    <s v="CRSHEETCORTEN IRS:M-41/97 2.00X1250X3600"/>
    <s v="C06"/>
    <s v="TATXHS"/>
    <s v="RL02"/>
    <n v="2"/>
    <n v="1250"/>
    <n v="87"/>
    <n v="0"/>
    <n v="87"/>
    <n v="0"/>
    <n v="87"/>
    <n v="0"/>
    <n v="0"/>
    <n v="0"/>
    <n v="87"/>
    <n v="0"/>
    <n v="87"/>
    <n v="0"/>
    <n v="0"/>
    <n v="0"/>
    <n v="0"/>
  </r>
  <r>
    <n v="742"/>
    <d v="2025-11-18T00:00:00"/>
    <s v="ZBTO"/>
    <n v="9519281900"/>
    <n v="3"/>
    <s v="9519281900-3"/>
    <s v="Dec'25"/>
    <s v="Released"/>
    <x v="0"/>
    <x v="2"/>
    <x v="5"/>
    <m/>
    <x v="0"/>
    <x v="0"/>
    <s v="Uttar Pradesh"/>
    <s v="North"/>
    <m/>
    <n v="931525"/>
    <s v="INDIA STEEL INDUSTRIES"/>
    <n v="3239568"/>
    <s v="CRCA SHEET TATCRC SR16 0.450X1250X2500"/>
    <s v="C06"/>
    <s v="TATCRC"/>
    <s v="SR16"/>
    <n v="0.4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18T00:00:00"/>
    <s v="ZBTO"/>
    <n v="9519281900"/>
    <n v="6"/>
    <s v="9519281900-6"/>
    <s v="Dec'25"/>
    <s v="Released"/>
    <x v="0"/>
    <x v="2"/>
    <x v="5"/>
    <m/>
    <x v="0"/>
    <x v="0"/>
    <s v="Uttar Pradesh"/>
    <s v="North"/>
    <m/>
    <n v="931525"/>
    <s v="INDIA STEEL INDUSTRIES"/>
    <n v="3240794"/>
    <s v="CRCA SHEET TSBCRC SR15 0.700X1250X1930"/>
    <s v="C06"/>
    <s v="TSBCRC"/>
    <s v="SR15"/>
    <n v="0.7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9T00:00:00"/>
    <s v="ZBTO"/>
    <n v="9519286408"/>
    <n v="8"/>
    <s v="9519286408-8"/>
    <s v="Dec'25"/>
    <s v="Failed orders"/>
    <x v="0"/>
    <x v="2"/>
    <x v="5"/>
    <m/>
    <x v="0"/>
    <x v="0"/>
    <s v="Chhattisgarh"/>
    <s v="East"/>
    <m/>
    <n v="139336"/>
    <s v="PASA ASSOCIATES PRIVATE LIMITE"/>
    <n v="3239568"/>
    <s v="CRCA SHEET TATCRC SR16 0.450X1250X2500"/>
    <s v="C06"/>
    <s v="TATCRC"/>
    <s v="SR16"/>
    <n v="0.4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19T00:00:00"/>
    <s v="ZBTO"/>
    <n v="9519286555"/>
    <n v="1"/>
    <s v="9519286555-1"/>
    <s v="Dec'25"/>
    <s v="Released"/>
    <x v="0"/>
    <x v="2"/>
    <x v="5"/>
    <m/>
    <x v="0"/>
    <x v="0"/>
    <s v="Chhattisgarh"/>
    <s v="East"/>
    <m/>
    <n v="931662"/>
    <s v="PRESTIGE METALLICS PRIVATE LIM"/>
    <n v="3239408"/>
    <s v="CRCA SHEET TATCRC SR16 0.300X900X2500"/>
    <s v="C06"/>
    <s v="TATCRC"/>
    <s v="SR16"/>
    <n v="0.3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19T00:00:00"/>
    <s v="ZBTO"/>
    <n v="9519286555"/>
    <n v="2"/>
    <s v="9519286555-2"/>
    <s v="Dec'25"/>
    <s v="Released"/>
    <x v="0"/>
    <x v="2"/>
    <x v="5"/>
    <m/>
    <x v="0"/>
    <x v="0"/>
    <s v="Chhattisgarh"/>
    <s v="East"/>
    <m/>
    <n v="931662"/>
    <s v="PRESTIGE METALLICS PRIVATE LIM"/>
    <n v="3239536"/>
    <s v="CRCA SHEET TATCRC SR16 0.350X900X2500"/>
    <s v="C06"/>
    <s v="TATCRC"/>
    <s v="SR16"/>
    <n v="0.35"/>
    <n v="900"/>
    <n v="21"/>
    <n v="0"/>
    <n v="21"/>
    <n v="0"/>
    <n v="0"/>
    <n v="21"/>
    <n v="0"/>
    <n v="0"/>
    <n v="21"/>
    <n v="0"/>
    <n v="0"/>
    <n v="21"/>
    <n v="0"/>
    <n v="0"/>
    <n v="0"/>
  </r>
  <r>
    <n v="742"/>
    <d v="2025-11-19T00:00:00"/>
    <s v="ZBTO"/>
    <n v="9519286555"/>
    <n v="6"/>
    <s v="9519286555-6"/>
    <s v="Dec'25"/>
    <s v="Released"/>
    <x v="0"/>
    <x v="2"/>
    <x v="5"/>
    <m/>
    <x v="0"/>
    <x v="0"/>
    <s v="Chhattisgarh"/>
    <s v="East"/>
    <m/>
    <n v="931662"/>
    <s v="PRESTIGE METALLICS PRIVATE LIM"/>
    <n v="3239560"/>
    <s v="CRCA SHEET TATCRC SR16 0.450X900X2500"/>
    <s v="C06"/>
    <s v="TATCRC"/>
    <s v="SR16"/>
    <n v="0.45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19T00:00:00"/>
    <s v="ZBTO"/>
    <n v="9519286555"/>
    <n v="8"/>
    <s v="9519286555-8"/>
    <s v="Dec'25"/>
    <s v="Released"/>
    <x v="0"/>
    <x v="2"/>
    <x v="5"/>
    <m/>
    <x v="0"/>
    <x v="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19T00:00:00"/>
    <s v="ZBTO"/>
    <n v="9519286555"/>
    <n v="10"/>
    <s v="9519286555-10"/>
    <s v="Dec'25"/>
    <s v="Released"/>
    <x v="0"/>
    <x v="2"/>
    <x v="5"/>
    <m/>
    <x v="0"/>
    <x v="0"/>
    <s v="Chhattisgarh"/>
    <s v="East"/>
    <m/>
    <n v="931662"/>
    <s v="PRESTIGE METALLICS PRIVATE LIM"/>
    <n v="3240765"/>
    <s v="CRCA SHEET TSBCRC SR15 0.500X1250X2500"/>
    <s v="C06"/>
    <s v="TSBCRC"/>
    <s v="SR15"/>
    <n v="0.5"/>
    <n v="1250"/>
    <n v="29"/>
    <n v="0"/>
    <n v="29"/>
    <n v="29"/>
    <n v="0"/>
    <n v="0"/>
    <n v="0"/>
    <n v="0"/>
    <n v="29"/>
    <n v="0"/>
    <n v="29"/>
    <n v="0"/>
    <n v="0"/>
    <n v="0"/>
    <n v="0"/>
  </r>
  <r>
    <n v="743"/>
    <d v="2025-11-20T00:00:00"/>
    <s v="ZBTO"/>
    <n v="9519287750"/>
    <n v="1"/>
    <s v="9519287750-1"/>
    <s v="Dec'25"/>
    <s v="Released"/>
    <x v="0"/>
    <x v="0"/>
    <x v="2"/>
    <m/>
    <x v="0"/>
    <x v="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46"/>
    <n v="0"/>
    <n v="46"/>
    <n v="0"/>
    <n v="0"/>
    <n v="46"/>
    <n v="0"/>
    <n v="0"/>
    <n v="46"/>
    <n v="0"/>
    <n v="0"/>
    <n v="0"/>
    <n v="46"/>
    <n v="0"/>
    <n v="0"/>
  </r>
  <r>
    <n v="743"/>
    <d v="2025-11-20T00:00:00"/>
    <s v="ZBTO"/>
    <n v="9519287750"/>
    <n v="2"/>
    <s v="9519287750-2"/>
    <s v="Dec'25"/>
    <s v="Released"/>
    <x v="0"/>
    <x v="0"/>
    <x v="2"/>
    <m/>
    <x v="0"/>
    <x v="0"/>
    <s v="Delhi"/>
    <s v="North"/>
    <m/>
    <n v="183259"/>
    <s v="Rakesh Steel Inds.(P) Ltd."/>
    <n v="1851074"/>
    <s v="GP COIL SOFT-TATXGP-GLK1-0.28X900"/>
    <s v="C02"/>
    <s v="TATXGP"/>
    <s v="GLK1"/>
    <n v="0.28000000000000003"/>
    <n v="900"/>
    <n v="42"/>
    <n v="0"/>
    <n v="42"/>
    <n v="42"/>
    <n v="0"/>
    <n v="0"/>
    <n v="0"/>
    <n v="0"/>
    <n v="42"/>
    <n v="42"/>
    <n v="0"/>
    <n v="0"/>
    <n v="0"/>
    <n v="0"/>
    <n v="0"/>
  </r>
  <r>
    <n v="742"/>
    <d v="2025-11-20T00:00:00"/>
    <s v="ZBTO"/>
    <n v="9519287706"/>
    <n v="1"/>
    <s v="9519287706-1"/>
    <s v="Dec'25"/>
    <s v="Released"/>
    <x v="0"/>
    <x v="2"/>
    <x v="5"/>
    <m/>
    <x v="0"/>
    <x v="0"/>
    <s v="Assam"/>
    <s v="East"/>
    <m/>
    <n v="116649"/>
    <s v="SAGAR STEELS"/>
    <n v="3239408"/>
    <s v="CRCA SHEET TATCRC SR16 0.300X900X2500"/>
    <s v="C06"/>
    <s v="TATCRC"/>
    <s v="SR16"/>
    <n v="0.3"/>
    <n v="900"/>
    <n v="42"/>
    <n v="0"/>
    <n v="42"/>
    <n v="0"/>
    <n v="0"/>
    <n v="42"/>
    <n v="0"/>
    <n v="0"/>
    <n v="42"/>
    <n v="0"/>
    <n v="0"/>
    <n v="42"/>
    <n v="0"/>
    <n v="0"/>
    <n v="0"/>
  </r>
  <r>
    <n v="742"/>
    <d v="2025-11-20T00:00:00"/>
    <s v="ZBTO"/>
    <n v="9519287706"/>
    <n v="2"/>
    <s v="9519287706-2"/>
    <s v="Dec'25"/>
    <s v="Released"/>
    <x v="0"/>
    <x v="2"/>
    <x v="5"/>
    <m/>
    <x v="0"/>
    <x v="0"/>
    <s v="Assam"/>
    <s v="East"/>
    <m/>
    <n v="116649"/>
    <s v="SAGAR STEELS"/>
    <n v="3446127"/>
    <s v="CRCA SHEET TATCRC SR16 0.330X900X2500"/>
    <s v="C06"/>
    <s v="TATCRC"/>
    <s v="SR16"/>
    <n v="0.33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20T00:00:00"/>
    <s v="ZBTO"/>
    <n v="9519287706"/>
    <n v="5"/>
    <s v="9519287706-5"/>
    <s v="Dec'25"/>
    <s v="Released"/>
    <x v="0"/>
    <x v="2"/>
    <x v="5"/>
    <m/>
    <x v="0"/>
    <x v="0"/>
    <s v="Assam"/>
    <s v="East"/>
    <m/>
    <n v="116649"/>
    <s v="SAGAR STEELS"/>
    <n v="3239568"/>
    <s v="CRCA SHEET TATCRC SR16 0.450X1250X2500"/>
    <s v="C06"/>
    <s v="TATCRC"/>
    <s v="SR16"/>
    <n v="0.45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20T00:00:00"/>
    <s v="ZBTO"/>
    <n v="9519287720"/>
    <n v="1"/>
    <s v="9519287720-1"/>
    <s v="Dec'25"/>
    <s v="Released"/>
    <x v="0"/>
    <x v="2"/>
    <x v="5"/>
    <m/>
    <x v="0"/>
    <x v="0"/>
    <s v="West Bengal"/>
    <s v="East"/>
    <m/>
    <n v="948783"/>
    <s v="SAGAR STEELS"/>
    <n v="3239408"/>
    <s v="CRCA SHEET TATCRC SR16 0.300X900X2500"/>
    <s v="C06"/>
    <s v="TATCRC"/>
    <s v="SR16"/>
    <n v="0.3"/>
    <n v="900"/>
    <n v="42"/>
    <n v="0"/>
    <n v="42"/>
    <n v="0"/>
    <n v="0"/>
    <n v="42"/>
    <n v="0"/>
    <n v="0"/>
    <n v="42"/>
    <n v="0"/>
    <n v="0"/>
    <n v="42"/>
    <n v="0"/>
    <n v="0"/>
    <n v="0"/>
  </r>
  <r>
    <n v="742"/>
    <d v="2025-11-20T00:00:00"/>
    <s v="ZBTO"/>
    <n v="9519287720"/>
    <n v="3"/>
    <s v="9519287720-3"/>
    <s v="Dec'25"/>
    <s v="Released"/>
    <x v="0"/>
    <x v="2"/>
    <x v="5"/>
    <m/>
    <x v="0"/>
    <x v="0"/>
    <s v="West Bengal"/>
    <s v="East"/>
    <m/>
    <n v="948783"/>
    <s v="SAGAR STEELS"/>
    <n v="3239536"/>
    <s v="CRCA SHEET TATCRC SR16 0.350X900X2500"/>
    <s v="C06"/>
    <s v="TATCRC"/>
    <s v="SR16"/>
    <n v="0.35"/>
    <n v="900"/>
    <n v="21"/>
    <n v="0"/>
    <n v="21"/>
    <n v="0"/>
    <n v="0"/>
    <n v="0"/>
    <n v="0"/>
    <n v="21"/>
    <n v="21"/>
    <n v="0"/>
    <n v="0"/>
    <n v="0"/>
    <n v="0"/>
    <n v="21"/>
    <n v="0"/>
  </r>
  <r>
    <n v="742"/>
    <d v="2025-11-20T00:00:00"/>
    <s v="ZBTO"/>
    <n v="9519287720"/>
    <n v="5"/>
    <s v="9519287720-5"/>
    <s v="Stocks"/>
    <s v="Released"/>
    <x v="0"/>
    <x v="2"/>
    <x v="5"/>
    <m/>
    <x v="0"/>
    <x v="0"/>
    <s v="West Bengal"/>
    <s v="East"/>
    <m/>
    <n v="948783"/>
    <s v="SAGAR STEELS"/>
    <n v="3239568"/>
    <s v="CRCA SHEET TATCRC SR16 0.450X1250X2500"/>
    <s v="C06"/>
    <s v="TATCRC"/>
    <s v="SR16"/>
    <n v="0.45"/>
    <n v="1250"/>
    <n v="15.275"/>
    <n v="13.725000000000001"/>
    <n v="0"/>
    <n v="0"/>
    <n v="0"/>
    <n v="0"/>
    <n v="0"/>
    <n v="0"/>
    <n v="13.725000000000001"/>
    <n v="13.725000000000001"/>
    <n v="0"/>
    <n v="0"/>
    <n v="0"/>
    <n v="0"/>
    <n v="0"/>
  </r>
  <r>
    <n v="742"/>
    <d v="2025-11-20T00:00:00"/>
    <s v="ZBTO"/>
    <n v="9519287720"/>
    <n v="8"/>
    <s v="9519287720-8"/>
    <s v="Dec'25"/>
    <s v="Released"/>
    <x v="0"/>
    <x v="2"/>
    <x v="5"/>
    <m/>
    <x v="0"/>
    <x v="0"/>
    <s v="West Bengal"/>
    <s v="East"/>
    <m/>
    <n v="948783"/>
    <s v="SAGAR STEELS"/>
    <n v="3240765"/>
    <s v="CRCA SHEET TSBCRC SR15 0.500X1250X2500"/>
    <s v="C06"/>
    <s v="TSBCRC"/>
    <s v="SR15"/>
    <n v="0.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8T00:00:00"/>
    <s v="ZBTO"/>
    <n v="9519282822"/>
    <n v="1"/>
    <s v="9519282822-1"/>
    <s v="Dec'25"/>
    <s v="No forecast"/>
    <x v="0"/>
    <x v="4"/>
    <x v="10"/>
    <m/>
    <x v="0"/>
    <x v="0"/>
    <s v="Karnataka"/>
    <s v="SOUTH"/>
    <m/>
    <n v="801611"/>
    <s v="SHIVA FERRIC PVT LTD"/>
    <n v="1210083"/>
    <s v="HR COILS-PO IS 1079 HR2 2X1250"/>
    <n v="768"/>
    <s v="THR099"/>
    <s v="HR99"/>
    <n v="2"/>
    <n v="1250"/>
    <n v="87"/>
    <n v="0"/>
    <n v="87"/>
    <n v="0"/>
    <n v="0"/>
    <n v="0"/>
    <n v="87"/>
    <n v="0"/>
    <n v="87"/>
    <n v="0"/>
    <n v="0"/>
    <n v="0"/>
    <n v="87"/>
    <n v="0"/>
    <n v="0"/>
  </r>
  <r>
    <n v="742"/>
    <d v="2025-11-18T00:00:00"/>
    <s v="ZBTO"/>
    <n v="9519282822"/>
    <n v="2"/>
    <s v="9519282822-2"/>
    <s v="Dec'25"/>
    <s v="Incomplete orders"/>
    <x v="0"/>
    <x v="4"/>
    <x v="10"/>
    <m/>
    <x v="0"/>
    <x v="0"/>
    <s v="Karnataka"/>
    <s v="SOUTH"/>
    <m/>
    <n v="801611"/>
    <s v="SHIVA FERRIC PVT LTD"/>
    <n v="1252834"/>
    <s v="HR COILS-PO IS 1079 HR2 3.0X1250"/>
    <n v="768"/>
    <s v="THR099"/>
    <s v="HR99"/>
    <n v="3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19T00:00:00"/>
    <s v="ZBTO"/>
    <n v="9519284306"/>
    <n v="10"/>
    <s v="9519284306-10"/>
    <s v="Dec'25"/>
    <s v="Failed orders"/>
    <x v="0"/>
    <x v="2"/>
    <x v="8"/>
    <m/>
    <x v="0"/>
    <x v="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19T00:00:00"/>
    <s v="ZBTO"/>
    <n v="9519284395"/>
    <n v="1"/>
    <s v="9519284395-1"/>
    <s v="Dec'25"/>
    <s v="No forecast"/>
    <x v="0"/>
    <x v="2"/>
    <x v="10"/>
    <m/>
    <x v="0"/>
    <x v="0"/>
    <s v="Andhra Pradesh"/>
    <s v="SOUTH"/>
    <m/>
    <n v="946077"/>
    <s v="SITARAM IRON AND STEEL PVT LTD"/>
    <n v="3867646"/>
    <s v="CR COIL TATXXD BT04 0.600X900"/>
    <s v="C01"/>
    <s v="TATXXD"/>
    <s v="BT04"/>
    <n v="0.6"/>
    <n v="900"/>
    <n v="41.99"/>
    <n v="0"/>
    <n v="41.99"/>
    <n v="0"/>
    <n v="0"/>
    <n v="0"/>
    <n v="41.99"/>
    <n v="0"/>
    <n v="41.99"/>
    <n v="0"/>
    <n v="0"/>
    <n v="0"/>
    <n v="41.99"/>
    <n v="0"/>
    <n v="0"/>
  </r>
  <r>
    <n v="742"/>
    <d v="2025-11-19T00:00:00"/>
    <s v="ZBTF"/>
    <n v="9519285265"/>
    <n v="1"/>
    <s v="9519285265-1"/>
    <s v="Dec'25"/>
    <s v="Failed orders"/>
    <x v="0"/>
    <x v="5"/>
    <x v="13"/>
    <m/>
    <x v="0"/>
    <x v="3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280"/>
    <n v="0"/>
    <n v="280"/>
    <n v="0"/>
    <n v="0"/>
    <n v="280"/>
    <n v="0"/>
    <n v="0"/>
    <n v="280"/>
    <n v="0"/>
    <n v="0"/>
    <n v="280"/>
    <n v="0"/>
    <n v="0"/>
    <n v="0"/>
  </r>
  <r>
    <n v="742"/>
    <d v="2025-11-19T00:00:00"/>
    <s v="ZBTF"/>
    <n v="9519285265"/>
    <n v="2"/>
    <s v="9519285265-2"/>
    <s v="Dec'25"/>
    <s v="Failed orders"/>
    <x v="0"/>
    <x v="5"/>
    <x v="13"/>
    <m/>
    <x v="0"/>
    <x v="3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280"/>
    <n v="0"/>
    <n v="280"/>
    <n v="0"/>
    <n v="0"/>
    <n v="280"/>
    <n v="0"/>
    <n v="0"/>
    <n v="280"/>
    <n v="0"/>
    <n v="0"/>
    <n v="280"/>
    <n v="0"/>
    <n v="0"/>
    <n v="0"/>
  </r>
  <r>
    <n v="742"/>
    <d v="2025-11-19T00:00:00"/>
    <s v="ZBTF"/>
    <n v="9519285265"/>
    <n v="3"/>
    <s v="9519285265-3"/>
    <s v="Dec'25"/>
    <s v="Failed orders"/>
    <x v="0"/>
    <x v="5"/>
    <x v="13"/>
    <m/>
    <x v="0"/>
    <x v="3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196"/>
    <n v="0"/>
    <n v="196"/>
    <n v="0"/>
    <n v="0"/>
    <n v="0"/>
    <n v="0"/>
    <n v="196"/>
    <n v="0"/>
    <n v="0"/>
    <n v="0"/>
    <n v="0"/>
    <n v="0"/>
    <n v="0"/>
    <n v="196"/>
  </r>
  <r>
    <n v="742"/>
    <d v="2025-11-19T00:00:00"/>
    <s v="ZBTF"/>
    <n v="9519285265"/>
    <n v="4"/>
    <s v="9519285265-4"/>
    <s v="Dec'25"/>
    <s v="Failed orders"/>
    <x v="0"/>
    <x v="5"/>
    <x v="13"/>
    <m/>
    <x v="0"/>
    <x v="3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196"/>
    <n v="0"/>
    <n v="196"/>
    <n v="0"/>
    <n v="0"/>
    <n v="0"/>
    <n v="0"/>
    <n v="196"/>
    <n v="196"/>
    <n v="0"/>
    <n v="0"/>
    <n v="0"/>
    <n v="0"/>
    <n v="196"/>
    <n v="0"/>
  </r>
  <r>
    <n v="742"/>
    <d v="2025-11-19T00:00:00"/>
    <s v="ZBTF"/>
    <n v="9519285265"/>
    <n v="5"/>
    <s v="9519285265-5"/>
    <s v="Dec'25"/>
    <s v="Failed orders"/>
    <x v="0"/>
    <x v="5"/>
    <x v="13"/>
    <m/>
    <x v="0"/>
    <x v="3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196"/>
    <n v="0"/>
    <n v="196"/>
    <n v="0"/>
    <n v="0"/>
    <n v="0"/>
    <n v="0"/>
    <n v="196"/>
    <n v="0"/>
    <n v="0"/>
    <n v="0"/>
    <n v="0"/>
    <n v="0"/>
    <n v="0"/>
    <n v="196"/>
  </r>
  <r>
    <n v="742"/>
    <d v="2025-11-20T00:00:00"/>
    <s v="ZBTF"/>
    <n v="9519287158"/>
    <n v="1"/>
    <s v="9519287158-1"/>
    <s v="Dec'25"/>
    <s v="Failed orders"/>
    <x v="0"/>
    <x v="5"/>
    <x v="13"/>
    <n v="1500"/>
    <x v="0"/>
    <x v="3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280"/>
    <n v="0"/>
    <n v="280"/>
    <n v="0"/>
    <n v="0"/>
    <n v="280"/>
    <n v="0"/>
    <n v="0"/>
    <n v="280"/>
    <n v="0"/>
    <n v="0"/>
    <n v="0"/>
    <n v="280"/>
    <n v="0"/>
    <n v="0"/>
  </r>
  <r>
    <n v="742"/>
    <d v="2025-11-20T00:00:00"/>
    <s v="ZBTF"/>
    <n v="9519287158"/>
    <n v="2"/>
    <s v="9519287158-2"/>
    <s v="Dec'25"/>
    <s v="Failed orders"/>
    <x v="0"/>
    <x v="5"/>
    <x v="13"/>
    <m/>
    <x v="0"/>
    <x v="3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140"/>
    <n v="0"/>
    <n v="140"/>
    <n v="0"/>
    <n v="0"/>
    <n v="140"/>
    <n v="0"/>
    <n v="0"/>
    <n v="140"/>
    <n v="0"/>
    <n v="0"/>
    <n v="0"/>
    <n v="140"/>
    <n v="0"/>
    <n v="0"/>
  </r>
  <r>
    <n v="742"/>
    <d v="2025-11-23T00:00:00"/>
    <s v="ZBTF"/>
    <n v="9519290434"/>
    <n v="1"/>
    <s v="9519290434-1"/>
    <s v="Dec'25"/>
    <s v="Released"/>
    <x v="0"/>
    <x v="2"/>
    <x v="12"/>
    <n v="2000"/>
    <x v="1"/>
    <x v="3"/>
    <s v="THIRUVALLUR"/>
    <s v="SOUTH"/>
    <m/>
    <n v="600250"/>
    <s v="TATA CENTER"/>
    <n v="3659268"/>
    <s v="CR COIL TSBSTA EL03 0.500X1217"/>
    <s v="C01"/>
    <s v="TSBSTA"/>
    <s v="EL03"/>
    <n v="0.5"/>
    <n v="1217"/>
    <n v="252"/>
    <n v="0"/>
    <n v="252"/>
    <n v="0"/>
    <n v="0"/>
    <n v="0"/>
    <n v="252"/>
    <n v="0"/>
    <n v="252"/>
    <n v="0"/>
    <n v="0"/>
    <n v="0"/>
    <n v="252"/>
    <n v="0"/>
    <n v="0"/>
  </r>
  <r>
    <n v="742"/>
    <d v="2025-11-23T00:00:00"/>
    <s v="ZBTF"/>
    <n v="9519290434"/>
    <n v="2"/>
    <s v="9519290434-2"/>
    <s v="Dec'25"/>
    <s v="Released"/>
    <x v="0"/>
    <x v="2"/>
    <x v="12"/>
    <m/>
    <x v="1"/>
    <x v="3"/>
    <s v="THIRUVALLUR"/>
    <s v="SOUTH"/>
    <m/>
    <n v="600250"/>
    <s v="TATA CENTER"/>
    <n v="3704262"/>
    <s v="CR COIL TSBSTA EL03 1X1250"/>
    <s v="C01"/>
    <s v="TSBSTA"/>
    <s v="EL03"/>
    <n v="1"/>
    <n v="1250"/>
    <n v="29"/>
    <n v="0"/>
    <n v="29"/>
    <n v="0"/>
    <n v="0"/>
    <n v="29"/>
    <n v="0"/>
    <n v="0"/>
    <n v="29"/>
    <n v="0"/>
    <n v="0"/>
    <n v="0"/>
    <n v="29"/>
    <n v="0"/>
    <n v="0"/>
  </r>
  <r>
    <n v="742"/>
    <d v="2025-11-23T00:00:00"/>
    <s v="ZBTO"/>
    <n v="9519264765"/>
    <n v="5"/>
    <s v="9519264765-5"/>
    <s v="Dec'25"/>
    <s v="Released"/>
    <x v="0"/>
    <x v="2"/>
    <x v="8"/>
    <m/>
    <x v="0"/>
    <x v="0"/>
    <s v="ZOSOLA"/>
    <s v="North"/>
    <m/>
    <n v="101499"/>
    <s v="G.R. GUPTA &amp; BROS."/>
    <n v="1801022"/>
    <s v="CRCA COIL-TATXXD-AU03-0.45X1250"/>
    <s v="C01"/>
    <s v="TATXXD"/>
    <s v="AU03"/>
    <n v="0.45"/>
    <n v="1250"/>
    <n v="116"/>
    <n v="0"/>
    <n v="116"/>
    <n v="0"/>
    <n v="0"/>
    <n v="0"/>
    <n v="0"/>
    <n v="116"/>
    <n v="116"/>
    <n v="0"/>
    <n v="0"/>
    <n v="0"/>
    <n v="0"/>
    <n v="116"/>
    <n v="0"/>
  </r>
  <r>
    <n v="742"/>
    <d v="2025-11-22T00:00:00"/>
    <s v="ZBTO"/>
    <n v="9519285141"/>
    <n v="2"/>
    <s v="9519285141-2"/>
    <s v="Dec'25"/>
    <s v="Released"/>
    <x v="0"/>
    <x v="2"/>
    <x v="5"/>
    <m/>
    <x v="0"/>
    <x v="0"/>
    <s v="PURNIA"/>
    <s v="East"/>
    <m/>
    <n v="103227"/>
    <s v="BMW VENTURES LIMITED"/>
    <n v="3239536"/>
    <s v="CRCA SHEET TATCRC SR16 0.350X900X2500"/>
    <s v="C06"/>
    <s v="TATCRC"/>
    <s v="SR16"/>
    <n v="0.35"/>
    <n v="900"/>
    <n v="21"/>
    <n v="0"/>
    <n v="21"/>
    <n v="0"/>
    <n v="0"/>
    <n v="0"/>
    <n v="0"/>
    <n v="21"/>
    <n v="0"/>
    <n v="0"/>
    <n v="0"/>
    <n v="0"/>
    <n v="0"/>
    <n v="0"/>
    <n v="21"/>
  </r>
  <r>
    <n v="742"/>
    <d v="2025-11-22T00:00:00"/>
    <s v="ZBTO"/>
    <n v="9519294806"/>
    <n v="2"/>
    <s v="9519294806-2"/>
    <s v="Dec'25"/>
    <s v="Released"/>
    <x v="0"/>
    <x v="2"/>
    <x v="8"/>
    <m/>
    <x v="0"/>
    <x v="0"/>
    <s v="Haryana"/>
    <s v="North"/>
    <m/>
    <n v="144917"/>
    <s v="BANSAL BROTHERS"/>
    <n v="185675"/>
    <s v="CRCA COIL-TATXXD-AU03-0.5X1250"/>
    <s v="C01"/>
    <s v="TATXXD"/>
    <s v="AU03"/>
    <n v="0.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07T00:00:00"/>
    <s v="ZBTO"/>
    <n v="9519256231"/>
    <n v="1"/>
    <s v="9519256231-1"/>
    <s v="Dec'25"/>
    <s v="Failed orders"/>
    <x v="0"/>
    <x v="4"/>
    <x v="10"/>
    <m/>
    <x v="0"/>
    <x v="0"/>
    <s v="Karnataka"/>
    <s v="SOUTH"/>
    <m/>
    <n v="932179"/>
    <s v="DURGA STEEL INDUSTRIES"/>
    <n v="1210083"/>
    <s v="HR COILS-PO IS 1079 HR2 2X1250"/>
    <n v="768"/>
    <s v="THR099"/>
    <s v="HR99"/>
    <n v="2"/>
    <n v="1250"/>
    <n v="145"/>
    <n v="0"/>
    <n v="145"/>
    <n v="0"/>
    <n v="0"/>
    <n v="0"/>
    <n v="145"/>
    <n v="0"/>
    <n v="145"/>
    <n v="0"/>
    <n v="0"/>
    <n v="0"/>
    <n v="0"/>
    <n v="145"/>
    <n v="0"/>
  </r>
  <r>
    <n v="742"/>
    <d v="2025-11-12T00:00:00"/>
    <s v="ZBTO"/>
    <n v="9519267412"/>
    <n v="1"/>
    <s v="9519267412-1"/>
    <s v="Dec'25"/>
    <s v="Released"/>
    <x v="0"/>
    <x v="2"/>
    <x v="6"/>
    <m/>
    <x v="1"/>
    <x v="2"/>
    <s v="Delhi"/>
    <s v="North"/>
    <m/>
    <n v="111559"/>
    <s v="EXEC.DIR.RLY.STORES(S)"/>
    <n v="481456"/>
    <s v="CRSHTCORTEN IRS:M-41/97 2.0X1250X2500"/>
    <s v="C06"/>
    <s v="TATXHS"/>
    <s v="RL02"/>
    <n v="2"/>
    <n v="1250"/>
    <n v="58"/>
    <n v="0"/>
    <n v="58"/>
    <n v="0"/>
    <n v="58"/>
    <n v="0"/>
    <n v="0"/>
    <n v="0"/>
    <n v="58"/>
    <n v="0"/>
    <n v="58"/>
    <n v="0"/>
    <n v="0"/>
    <n v="0"/>
    <n v="0"/>
  </r>
  <r>
    <n v="742"/>
    <d v="2025-11-12T00:00:00"/>
    <s v="ZBTO"/>
    <n v="9519267705"/>
    <n v="1"/>
    <s v="9519267705-1"/>
    <s v="Dec'25"/>
    <s v="Released"/>
    <x v="0"/>
    <x v="2"/>
    <x v="6"/>
    <m/>
    <x v="1"/>
    <x v="2"/>
    <s v="Delhi"/>
    <s v="North"/>
    <m/>
    <n v="111559"/>
    <s v="EXEC.DIR.RLY.STORES(S)"/>
    <n v="193002"/>
    <s v="CRSHEETCORTEN IRS:M-41/97 2.00X1250X3600"/>
    <s v="C06"/>
    <s v="TATXHS"/>
    <s v="RL02"/>
    <n v="2"/>
    <n v="1250"/>
    <n v="29"/>
    <n v="0"/>
    <n v="29"/>
    <n v="0"/>
    <n v="29"/>
    <n v="0"/>
    <n v="0"/>
    <n v="0"/>
    <n v="29"/>
    <n v="0"/>
    <n v="29"/>
    <n v="0"/>
    <n v="0"/>
    <n v="0"/>
    <n v="0"/>
  </r>
  <r>
    <n v="742"/>
    <d v="2025-11-12T00:00:00"/>
    <s v="ZBTO"/>
    <n v="9519267764"/>
    <n v="1"/>
    <s v="9519267764-1"/>
    <s v="Dec'25"/>
    <s v="Released"/>
    <x v="0"/>
    <x v="2"/>
    <x v="6"/>
    <m/>
    <x v="1"/>
    <x v="2"/>
    <s v="Delhi"/>
    <s v="North"/>
    <m/>
    <n v="111559"/>
    <s v="EXEC.DIR.RLY.STORES(S)"/>
    <n v="193002"/>
    <s v="CRSHEETCORTEN IRS:M-41/97 2.00X1250X3600"/>
    <s v="C06"/>
    <s v="TATXHS"/>
    <s v="RL02"/>
    <n v="2"/>
    <n v="1250"/>
    <n v="29"/>
    <n v="0"/>
    <n v="29"/>
    <n v="0"/>
    <n v="29"/>
    <n v="0"/>
    <n v="0"/>
    <n v="0"/>
    <n v="29"/>
    <n v="0"/>
    <n v="29"/>
    <n v="0"/>
    <n v="0"/>
    <n v="0"/>
    <n v="0"/>
  </r>
  <r>
    <n v="742"/>
    <d v="2025-11-14T00:00:00"/>
    <s v="ZBTO"/>
    <n v="9519272106"/>
    <n v="1"/>
    <s v="9519272106-1"/>
    <s v="Dec'25"/>
    <s v="Released"/>
    <x v="0"/>
    <x v="2"/>
    <x v="6"/>
    <m/>
    <x v="1"/>
    <x v="2"/>
    <s v="Delhi"/>
    <s v="North"/>
    <m/>
    <n v="111559"/>
    <s v="EXEC.DIR.RLY.STORES(S)"/>
    <n v="2243744"/>
    <s v="CRCA COIL TATXHS RL02 2X1250"/>
    <s v="C01"/>
    <s v="TATXHS"/>
    <s v="RL02"/>
    <n v="2"/>
    <n v="1250"/>
    <n v="29"/>
    <n v="0"/>
    <n v="29"/>
    <n v="0"/>
    <n v="29"/>
    <n v="0"/>
    <n v="0"/>
    <n v="0"/>
    <n v="29"/>
    <n v="0"/>
    <n v="29"/>
    <n v="0"/>
    <n v="0"/>
    <n v="0"/>
    <n v="0"/>
  </r>
  <r>
    <n v="743"/>
    <d v="2025-11-20T00:00:00"/>
    <s v="ZBTO"/>
    <n v="9519288718"/>
    <n v="3"/>
    <s v="9519288718-3"/>
    <s v="Dec'25"/>
    <s v="Released"/>
    <x v="0"/>
    <x v="0"/>
    <x v="2"/>
    <m/>
    <x v="0"/>
    <x v="0"/>
    <s v="Uttar Pradesh"/>
    <s v="North"/>
    <m/>
    <n v="931235"/>
    <s v="K D J P STEELS PVT LTD"/>
    <n v="1327809"/>
    <s v="GP COIL SOFT-TATXGP-GLK1-0.3X1250"/>
    <s v="C02"/>
    <s v="TATXGP"/>
    <s v="GLK1"/>
    <n v="0.3"/>
    <n v="1250"/>
    <n v="29"/>
    <n v="0"/>
    <n v="29"/>
    <n v="0"/>
    <n v="0"/>
    <n v="0"/>
    <n v="0"/>
    <n v="29"/>
    <n v="29"/>
    <n v="0"/>
    <n v="0"/>
    <n v="0"/>
    <n v="0"/>
    <n v="29"/>
    <n v="0"/>
  </r>
  <r>
    <n v="742"/>
    <d v="2025-11-22T00:00:00"/>
    <s v="ZBTO"/>
    <n v="9519294297"/>
    <n v="2"/>
    <s v="9519294297-2"/>
    <s v="Dec'25"/>
    <s v="Released"/>
    <x v="0"/>
    <x v="2"/>
    <x v="5"/>
    <m/>
    <x v="0"/>
    <x v="0"/>
    <s v="Uttar Pradesh"/>
    <s v="North"/>
    <m/>
    <n v="115841"/>
    <s v="O.V.S. ISPAT UDYOG"/>
    <n v="3240761"/>
    <s v="CRCA SHEET TSBCRC SR15 0.500X1250X2030"/>
    <s v="C06"/>
    <s v="TSBCRC"/>
    <s v="SR15"/>
    <n v="0.5"/>
    <n v="1250"/>
    <n v="174"/>
    <n v="0"/>
    <n v="174"/>
    <n v="0"/>
    <n v="174"/>
    <n v="0"/>
    <n v="0"/>
    <n v="0"/>
    <n v="174"/>
    <n v="0"/>
    <n v="174"/>
    <n v="0"/>
    <n v="0"/>
    <n v="0"/>
    <n v="0"/>
  </r>
  <r>
    <n v="742"/>
    <d v="2025-11-10T00:00:00"/>
    <s v="ZBTO"/>
    <n v="9519262656"/>
    <n v="1"/>
    <s v="9519262656-1"/>
    <s v="Dec'25"/>
    <s v="Released"/>
    <x v="0"/>
    <x v="2"/>
    <x v="6"/>
    <m/>
    <x v="0"/>
    <x v="0"/>
    <s v="West Bengal"/>
    <s v="East"/>
    <m/>
    <n v="925093"/>
    <s v="PSPL STEEL PROCESSORS PRIVATE"/>
    <n v="2149112"/>
    <s v="CRCA COIL TATXHS RL02 1.600X1250"/>
    <s v="C01"/>
    <s v="TATXHS"/>
    <s v="RL02"/>
    <n v="1.6"/>
    <n v="1250"/>
    <n v="58"/>
    <n v="0"/>
    <n v="0"/>
    <n v="0"/>
    <n v="0"/>
    <n v="0"/>
    <n v="0"/>
    <n v="0"/>
    <n v="0"/>
    <n v="0"/>
    <n v="0"/>
    <n v="0"/>
    <n v="0"/>
    <n v="0"/>
    <n v="0"/>
  </r>
  <r>
    <n v="742"/>
    <d v="2025-11-22T00:00:00"/>
    <s v="ZBTO"/>
    <n v="9519294646"/>
    <n v="3"/>
    <s v="9519294646-3"/>
    <s v="Dec'25"/>
    <s v="Failed orders"/>
    <x v="0"/>
    <x v="2"/>
    <x v="8"/>
    <m/>
    <x v="0"/>
    <x v="0"/>
    <s v="Maharashtra"/>
    <s v="West"/>
    <m/>
    <n v="120612"/>
    <s v="SKM STEELS LIMITED(CRCADIVISIO"/>
    <n v="2334995"/>
    <s v="CRCA COIL TATXXD AU03 1.500X1250"/>
    <s v="C01"/>
    <s v="TATXXD"/>
    <s v="AU03"/>
    <n v="1.5"/>
    <n v="1250"/>
    <n v="232"/>
    <n v="0"/>
    <n v="232"/>
    <n v="0"/>
    <n v="0"/>
    <n v="232"/>
    <n v="0"/>
    <n v="0"/>
    <n v="232"/>
    <n v="0"/>
    <n v="0"/>
    <n v="232"/>
    <n v="0"/>
    <n v="0"/>
    <n v="0"/>
  </r>
  <r>
    <n v="742"/>
    <d v="2025-11-21T00:00:00"/>
    <s v="ZBTO"/>
    <n v="9519292517"/>
    <n v="1"/>
    <s v="9519292517-1"/>
    <s v="Dec'25"/>
    <s v="Released"/>
    <x v="0"/>
    <x v="2"/>
    <x v="5"/>
    <m/>
    <x v="0"/>
    <x v="0"/>
    <s v="Jharkhand"/>
    <s v="East"/>
    <m/>
    <n v="165053"/>
    <s v="SUDISA ENTERPRISES (P) LTD."/>
    <n v="2440959"/>
    <s v="CRCA SHEET TATCRC SR16 0.330X900X2500"/>
    <s v="C06"/>
    <s v="TATCRC"/>
    <s v="SR16"/>
    <n v="0.33"/>
    <n v="900"/>
    <n v="21"/>
    <n v="0"/>
    <n v="21"/>
    <n v="0"/>
    <n v="0"/>
    <n v="0"/>
    <n v="0"/>
    <n v="21"/>
    <n v="0"/>
    <n v="0"/>
    <n v="0"/>
    <n v="0"/>
    <n v="0"/>
    <n v="0"/>
    <n v="21"/>
  </r>
  <r>
    <n v="742"/>
    <d v="2025-11-21T00:00:00"/>
    <s v="ZBTO"/>
    <n v="9519292517"/>
    <n v="5"/>
    <s v="9519292517-5"/>
    <s v="Dec'25"/>
    <s v="Released"/>
    <x v="0"/>
    <x v="2"/>
    <x v="5"/>
    <m/>
    <x v="0"/>
    <x v="0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9"/>
    <n v="0"/>
    <n v="29"/>
    <n v="0"/>
    <n v="0"/>
    <n v="0"/>
    <n v="29"/>
    <n v="0"/>
    <n v="29"/>
    <n v="0"/>
    <n v="0"/>
    <n v="0"/>
    <n v="29"/>
    <n v="0"/>
    <n v="0"/>
  </r>
  <r>
    <n v="744"/>
    <d v="2025-11-22T00:00:00"/>
    <s v="ZBTO"/>
    <n v="9519294652"/>
    <n v="1"/>
    <s v="9519294652-1"/>
    <s v="Dec'25"/>
    <s v="Released"/>
    <x v="0"/>
    <x v="3"/>
    <x v="3"/>
    <m/>
    <x v="1"/>
    <x v="2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28"/>
    <n v="0"/>
    <n v="28"/>
    <n v="28"/>
    <n v="0"/>
    <n v="0"/>
    <n v="0"/>
    <n v="0"/>
    <n v="28"/>
    <n v="0"/>
    <n v="0"/>
    <n v="28"/>
    <n v="0"/>
    <n v="0"/>
    <n v="0"/>
  </r>
  <r>
    <n v="744"/>
    <d v="2025-11-22T00:00:00"/>
    <s v="ZBTO"/>
    <n v="9519294652"/>
    <n v="2"/>
    <s v="9519294652-2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8"/>
    <n v="0"/>
    <n v="28"/>
    <n v="28"/>
    <n v="0"/>
    <n v="0"/>
    <n v="0"/>
    <n v="0"/>
    <n v="28"/>
    <n v="0"/>
    <n v="0"/>
    <n v="28"/>
    <n v="0"/>
    <n v="0"/>
    <n v="0"/>
  </r>
  <r>
    <n v="744"/>
    <d v="2025-11-22T00:00:00"/>
    <s v="ZBTO"/>
    <n v="9519294000"/>
    <n v="1"/>
    <s v="9519294000-1"/>
    <s v="Dec'25"/>
    <s v="Released"/>
    <x v="0"/>
    <x v="3"/>
    <x v="3"/>
    <m/>
    <x v="1"/>
    <x v="2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28"/>
    <n v="0"/>
    <n v="28"/>
    <n v="28"/>
    <n v="0"/>
    <n v="0"/>
    <n v="0"/>
    <n v="0"/>
    <n v="28"/>
    <n v="0"/>
    <n v="0"/>
    <n v="28"/>
    <n v="0"/>
    <n v="0"/>
    <n v="0"/>
  </r>
  <r>
    <n v="742"/>
    <d v="2025-11-18T00:00:00"/>
    <s v="ZBTO"/>
    <n v="9519281313"/>
    <n v="1"/>
    <s v="9519281313-1"/>
    <s v="Dec'25"/>
    <s v="Released"/>
    <x v="0"/>
    <x v="4"/>
    <x v="14"/>
    <m/>
    <x v="3"/>
    <x v="5"/>
    <s v="Karnataka"/>
    <s v="SOUTH"/>
    <m/>
    <n v="157491"/>
    <s v="TATA STEEL DOWNSTREAM PRODUCTS"/>
    <n v="1309699"/>
    <s v="HR COILS-PO IS 1079-HR2 2X1250"/>
    <n v="768"/>
    <s v="THA058"/>
    <s v="HA58"/>
    <n v="2"/>
    <n v="1250"/>
    <n v="232"/>
    <n v="0"/>
    <n v="232"/>
    <n v="0"/>
    <n v="0"/>
    <n v="0"/>
    <n v="232"/>
    <n v="0"/>
    <n v="232"/>
    <n v="0"/>
    <n v="0"/>
    <n v="0"/>
    <n v="0"/>
    <n v="232"/>
    <n v="0"/>
  </r>
  <r>
    <n v="742"/>
    <d v="2025-11-18T00:00:00"/>
    <s v="ZBTO"/>
    <n v="9519281313"/>
    <n v="2"/>
    <s v="9519281313-2"/>
    <s v="Dec'25"/>
    <s v="Released"/>
    <x v="0"/>
    <x v="4"/>
    <x v="14"/>
    <m/>
    <x v="3"/>
    <x v="5"/>
    <s v="Karnataka"/>
    <s v="SOUTH"/>
    <m/>
    <n v="157491"/>
    <s v="TATA STEEL DOWNSTREAM PRODUCTS"/>
    <n v="1309700"/>
    <s v="HR COILS-PO IS 1079-HR2 2.30X1250"/>
    <n v="768"/>
    <s v="THA058"/>
    <s v="HA58"/>
    <n v="2.2999999999999998"/>
    <n v="1250"/>
    <n v="58"/>
    <n v="0"/>
    <n v="58"/>
    <n v="0"/>
    <n v="0"/>
    <n v="0"/>
    <n v="0"/>
    <n v="58"/>
    <n v="58"/>
    <n v="0"/>
    <n v="0"/>
    <n v="0"/>
    <n v="0"/>
    <n v="58"/>
    <n v="0"/>
  </r>
  <r>
    <n v="742"/>
    <d v="2025-11-18T00:00:00"/>
    <s v="ZBTO"/>
    <n v="9519281313"/>
    <n v="3"/>
    <s v="9519281313-3"/>
    <s v="Dec'25"/>
    <s v="Released"/>
    <x v="0"/>
    <x v="4"/>
    <x v="14"/>
    <m/>
    <x v="3"/>
    <x v="5"/>
    <s v="Karnataka"/>
    <s v="SOUTH"/>
    <m/>
    <n v="157491"/>
    <s v="TATA STEEL DOWNSTREAM PRODUCTS"/>
    <n v="1305542"/>
    <s v="HR COILS-PO IS 1079-HR2 2.50X1250"/>
    <n v="768"/>
    <s v="THA058"/>
    <s v="HA58"/>
    <n v="2.5"/>
    <n v="1250"/>
    <n v="116"/>
    <n v="0"/>
    <n v="116"/>
    <n v="0"/>
    <n v="0"/>
    <n v="0"/>
    <n v="0"/>
    <n v="116"/>
    <n v="116"/>
    <n v="0"/>
    <n v="0"/>
    <n v="0"/>
    <n v="0"/>
    <n v="116"/>
    <n v="0"/>
  </r>
  <r>
    <n v="742"/>
    <d v="2025-11-18T00:00:00"/>
    <s v="ZBTO"/>
    <n v="9519281313"/>
    <n v="4"/>
    <s v="9519281313-4"/>
    <s v="Dec'25"/>
    <s v="Released"/>
    <x v="0"/>
    <x v="4"/>
    <x v="14"/>
    <m/>
    <x v="3"/>
    <x v="5"/>
    <s v="Karnataka"/>
    <s v="SOUTH"/>
    <m/>
    <n v="157491"/>
    <s v="TATA STEEL DOWNSTREAM PRODUCTS"/>
    <n v="1309820"/>
    <s v="HR COILS-PO IS 1079-HR2 3.20X1250"/>
    <n v="768"/>
    <s v="THA058"/>
    <s v="HA58"/>
    <n v="3.2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1-18T00:00:00"/>
    <s v="ZBTO"/>
    <n v="9519281313"/>
    <n v="5"/>
    <s v="9519281313-5"/>
    <s v="Dec'25"/>
    <s v="Released"/>
    <x v="0"/>
    <x v="4"/>
    <x v="14"/>
    <m/>
    <x v="3"/>
    <x v="5"/>
    <s v="Karnataka"/>
    <s v="SOUTH"/>
    <m/>
    <n v="157491"/>
    <s v="TATA STEEL DOWNSTREAM PRODUCTS"/>
    <n v="1309822"/>
    <s v="HR COILS-PO IS 1079-HR2 4X1250"/>
    <n v="768"/>
    <s v="THA058"/>
    <s v="HA58"/>
    <n v="4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1-18T00:00:00"/>
    <s v="ZBTO"/>
    <n v="9519282163"/>
    <n v="1"/>
    <s v="9519282163-1"/>
    <s v="Dec'25"/>
    <s v="Failed orders"/>
    <x v="0"/>
    <x v="4"/>
    <x v="10"/>
    <m/>
    <x v="0"/>
    <x v="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116"/>
    <n v="0"/>
    <n v="116"/>
    <n v="0"/>
    <n v="0"/>
    <n v="0"/>
    <n v="116"/>
    <n v="0"/>
    <n v="116"/>
    <n v="0"/>
    <n v="0"/>
    <n v="0"/>
    <n v="0"/>
    <n v="116"/>
    <n v="0"/>
  </r>
  <r>
    <n v="742"/>
    <d v="2025-11-18T00:00:00"/>
    <s v="ZBTO"/>
    <n v="9519282163"/>
    <n v="2"/>
    <s v="9519282163-2"/>
    <s v="Dec'25"/>
    <s v="Incomplete orders"/>
    <x v="0"/>
    <x v="4"/>
    <x v="10"/>
    <m/>
    <x v="0"/>
    <x v="0"/>
    <s v="West Bengal"/>
    <s v="East"/>
    <m/>
    <n v="154464"/>
    <s v="TATA STEEL DOWNSTREAM PRODUCTS"/>
    <n v="1179967"/>
    <s v="HR COILS-PO IS 10748 GR 1 2.50X1250"/>
    <n v="768"/>
    <s v="I09497"/>
    <s v="HG01"/>
    <n v="2.5"/>
    <n v="1250"/>
    <n v="116"/>
    <n v="0"/>
    <n v="116"/>
    <n v="0"/>
    <n v="0"/>
    <n v="0"/>
    <n v="116"/>
    <n v="0"/>
    <n v="116"/>
    <n v="0"/>
    <n v="0"/>
    <n v="0"/>
    <n v="0"/>
    <n v="116"/>
    <n v="0"/>
  </r>
  <r>
    <n v="742"/>
    <d v="2025-11-21T00:00:00"/>
    <s v="ZBTO"/>
    <n v="9519291815"/>
    <n v="1"/>
    <s v="9519291815-1"/>
    <s v="Dec'25"/>
    <s v="Released"/>
    <x v="0"/>
    <x v="4"/>
    <x v="14"/>
    <m/>
    <x v="3"/>
    <x v="5"/>
    <s v="Karnataka"/>
    <s v="SOUTH"/>
    <m/>
    <n v="925470"/>
    <s v="TATA STEEL DOWNSTREAM PRODUCTS"/>
    <n v="1360583"/>
    <s v="HR COILS-PO IS 1079-HR2 2.90X1250"/>
    <n v="768"/>
    <s v="THA058"/>
    <s v="HA58"/>
    <n v="2.9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1-21T00:00:00"/>
    <s v="ZBTO"/>
    <n v="9519291815"/>
    <n v="2"/>
    <s v="9519291815-2"/>
    <s v="Dec'25"/>
    <s v="Released"/>
    <x v="0"/>
    <x v="4"/>
    <x v="14"/>
    <m/>
    <x v="3"/>
    <x v="5"/>
    <s v="Karnataka"/>
    <s v="SOUTH"/>
    <m/>
    <n v="925470"/>
    <s v="TATA STEEL DOWNSTREAM PRODUCTS"/>
    <n v="1309699"/>
    <s v="HR COILS-PO IS 1079-HR2 2X1250"/>
    <n v="768"/>
    <s v="THA058"/>
    <s v="HA58"/>
    <n v="2"/>
    <n v="1250"/>
    <n v="87"/>
    <n v="0"/>
    <n v="87"/>
    <n v="0"/>
    <n v="0"/>
    <n v="0"/>
    <n v="0"/>
    <n v="87"/>
    <n v="0"/>
    <n v="0"/>
    <n v="0"/>
    <n v="0"/>
    <n v="0"/>
    <n v="0"/>
    <n v="87"/>
  </r>
  <r>
    <n v="742"/>
    <d v="2025-11-03T00:00:00"/>
    <s v="ZBTO"/>
    <n v="9519243910"/>
    <n v="1"/>
    <s v="9519243910-1"/>
    <s v="Dec'25"/>
    <s v="Released"/>
    <x v="0"/>
    <x v="2"/>
    <x v="5"/>
    <m/>
    <x v="0"/>
    <x v="0"/>
    <s v="Maharashtra"/>
    <s v="West"/>
    <m/>
    <n v="103092"/>
    <s v="TEJRAM RAMNIWAS AGARWAL"/>
    <n v="3240765"/>
    <s v="CRCA SHEET TSBCRC SR15 0.500X1250X2500"/>
    <s v="C06"/>
    <s v="TSBCRC"/>
    <s v="SR15"/>
    <n v="0.5"/>
    <n v="1250"/>
    <n v="58"/>
    <n v="0"/>
    <n v="58"/>
    <n v="0"/>
    <n v="58"/>
    <n v="0"/>
    <n v="0"/>
    <n v="0"/>
    <n v="58"/>
    <n v="0"/>
    <n v="0"/>
    <n v="58"/>
    <n v="0"/>
    <n v="0"/>
    <n v="0"/>
  </r>
  <r>
    <n v="742"/>
    <d v="2025-11-03T00:00:00"/>
    <s v="ZBTO"/>
    <n v="9519243910"/>
    <n v="2"/>
    <s v="9519243910-2"/>
    <s v="Dec'25"/>
    <s v="Released"/>
    <x v="0"/>
    <x v="2"/>
    <x v="5"/>
    <m/>
    <x v="0"/>
    <x v="0"/>
    <s v="Maharashtra"/>
    <s v="West"/>
    <m/>
    <n v="103092"/>
    <s v="TEJRAM RAMNIWAS AGARWAL"/>
    <n v="3240785"/>
    <s v="CRCA SHEET TSBCRC SR15 0.600X1250X2500"/>
    <s v="C06"/>
    <s v="TSBCRC"/>
    <s v="SR15"/>
    <n v="0.6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18T00:00:00"/>
    <s v="ZBTO"/>
    <n v="9519281731"/>
    <n v="1"/>
    <s v="9519281731-1"/>
    <s v="Dec'25"/>
    <s v="Released"/>
    <x v="0"/>
    <x v="2"/>
    <x v="6"/>
    <m/>
    <x v="1"/>
    <x v="2"/>
    <s v="West Bengal"/>
    <s v="East"/>
    <m/>
    <n v="101387"/>
    <s v="TITAGARH RAIL SYSTEMS LIMITED"/>
    <n v="1550984"/>
    <s v="CRCA SHEET TATXHS RL02 1.600X1250X3400"/>
    <s v="C06"/>
    <s v="TATXHS"/>
    <s v="RL02"/>
    <n v="1.6"/>
    <n v="1250"/>
    <n v="57.9"/>
    <n v="0"/>
    <n v="57.9"/>
    <n v="0"/>
    <n v="57.9"/>
    <n v="0"/>
    <n v="0"/>
    <n v="0"/>
    <n v="57.9"/>
    <n v="0"/>
    <n v="57.9"/>
    <n v="0"/>
    <n v="0"/>
    <n v="0"/>
    <n v="0"/>
  </r>
  <r>
    <n v="743"/>
    <d v="2025-09-29T00:00:00"/>
    <s v="ZBTO"/>
    <n v="9519144746"/>
    <n v="8"/>
    <s v="9519144746-8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18.3"/>
    <n v="0"/>
    <n v="18.3"/>
    <n v="0"/>
    <n v="18.3"/>
    <n v="0"/>
    <n v="0"/>
    <n v="0"/>
    <n v="18.3"/>
    <n v="0"/>
    <n v="18.3"/>
    <n v="0"/>
    <n v="0"/>
    <n v="0"/>
    <n v="0"/>
  </r>
  <r>
    <n v="743"/>
    <d v="2025-10-14T00:00:00"/>
    <s v="ZBTO"/>
    <n v="9519183116"/>
    <n v="1"/>
    <s v="9519183116-1"/>
    <s v="Dec'25"/>
    <s v="Released"/>
    <x v="0"/>
    <x v="1"/>
    <x v="7"/>
    <m/>
    <x v="1"/>
    <x v="2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29.437000000000001"/>
    <n v="26.565000000000001"/>
    <n v="29.437000000000001"/>
    <n v="29.437000000000001"/>
    <n v="0"/>
    <n v="0"/>
    <n v="0"/>
    <n v="0"/>
    <n v="56.002000000000002"/>
    <n v="0"/>
    <n v="56.002000000000002"/>
    <n v="0"/>
    <n v="0"/>
    <n v="0"/>
    <n v="0"/>
  </r>
  <r>
    <n v="743"/>
    <d v="2025-10-28T00:00:00"/>
    <s v="ZBTO"/>
    <n v="9519225483"/>
    <n v="2"/>
    <s v="9519225483-2"/>
    <s v="Dec'25"/>
    <s v="Released"/>
    <x v="0"/>
    <x v="0"/>
    <x v="2"/>
    <m/>
    <x v="0"/>
    <x v="0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28.914999999999999"/>
    <n v="0"/>
    <n v="28.914999999999999"/>
    <n v="28.914999999999999"/>
    <n v="0"/>
    <n v="0"/>
    <n v="0"/>
    <n v="0"/>
    <n v="28.914999999999999"/>
    <n v="28.914999999999999"/>
    <n v="0"/>
    <n v="0"/>
    <n v="0"/>
    <n v="0"/>
    <n v="0"/>
  </r>
  <r>
    <n v="742"/>
    <d v="2025-11-01T00:00:00"/>
    <s v="ZBTO"/>
    <n v="9519187405"/>
    <n v="6"/>
    <s v="9519187405-6"/>
    <s v="Dec'25"/>
    <s v="Released"/>
    <x v="0"/>
    <x v="2"/>
    <x v="5"/>
    <m/>
    <x v="0"/>
    <x v="0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06T00:00:00"/>
    <s v="ZBTO"/>
    <n v="9519188891"/>
    <n v="4"/>
    <s v="9519188891-4"/>
    <s v="Dec'25"/>
    <s v="Released"/>
    <x v="0"/>
    <x v="2"/>
    <x v="5"/>
    <m/>
    <x v="0"/>
    <x v="0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06T00:00:00"/>
    <s v="ZBTO"/>
    <n v="9519128456"/>
    <n v="7"/>
    <s v="9519128456-7"/>
    <s v="Stocks"/>
    <s v="Released"/>
    <x v="0"/>
    <x v="2"/>
    <x v="5"/>
    <m/>
    <x v="0"/>
    <x v="0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10.515000000000001"/>
    <n v="25.610000000000003"/>
    <n v="0"/>
    <n v="0"/>
    <n v="0"/>
    <n v="0"/>
    <n v="0"/>
    <n v="0"/>
    <n v="25.610000000000003"/>
    <n v="25.610000000000003"/>
    <n v="0"/>
    <n v="0"/>
    <n v="0"/>
    <n v="0"/>
    <n v="0"/>
  </r>
  <r>
    <n v="742"/>
    <d v="2025-10-15T00:00:00"/>
    <s v="ZBTO"/>
    <n v="9519073326"/>
    <n v="2"/>
    <s v="9519073326-2"/>
    <s v="Dec'25"/>
    <s v="Released"/>
    <x v="0"/>
    <x v="2"/>
    <x v="8"/>
    <m/>
    <x v="0"/>
    <x v="0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78.349000000000004"/>
    <n v="0"/>
    <n v="78.349000000000004"/>
    <n v="0"/>
    <n v="78.349000000000004"/>
    <n v="0"/>
    <n v="0"/>
    <n v="0"/>
    <n v="78.349000000000004"/>
    <n v="0"/>
    <n v="78.349000000000004"/>
    <n v="0"/>
    <n v="0"/>
    <n v="0"/>
    <n v="0"/>
  </r>
  <r>
    <n v="742"/>
    <d v="2025-10-15T00:00:00"/>
    <s v="ZBTO"/>
    <n v="9519129174"/>
    <n v="2"/>
    <s v="9519129174-2"/>
    <s v="Stocks"/>
    <s v="Released"/>
    <x v="0"/>
    <x v="2"/>
    <x v="8"/>
    <m/>
    <x v="0"/>
    <x v="0"/>
    <s v="SANGAREDDY"/>
    <s v="SOUTH"/>
    <m/>
    <n v="947126"/>
    <s v="RAVINDRA IRON WORKS"/>
    <n v="1804814"/>
    <s v="CRCA COIL TATXXD AU03 0.8X1250"/>
    <s v="C01"/>
    <s v="TATXXD"/>
    <s v="AU03"/>
    <n v="0.8"/>
    <n v="1250"/>
    <n v="22.803999999999998"/>
    <n v="35.195"/>
    <n v="0"/>
    <n v="0"/>
    <n v="0"/>
    <n v="0"/>
    <n v="0"/>
    <n v="0"/>
    <n v="35.195"/>
    <n v="35.195"/>
    <n v="0"/>
    <n v="0"/>
    <n v="0"/>
    <n v="0"/>
    <n v="0"/>
  </r>
  <r>
    <n v="742"/>
    <d v="2025-11-01T00:00:00"/>
    <s v="ZBTO"/>
    <n v="9519194916"/>
    <n v="1"/>
    <s v="9519194916-1"/>
    <s v="Dec'25"/>
    <s v="Released"/>
    <x v="0"/>
    <x v="2"/>
    <x v="5"/>
    <m/>
    <x v="0"/>
    <x v="0"/>
    <s v="HOWRAH"/>
    <s v="East"/>
    <m/>
    <n v="925093"/>
    <s v="PSPL STEEL PROCESSORS PRIVATE LIMIT"/>
    <n v="3239568"/>
    <s v="CRCA SHEET TATCRC SR16 0.450X1250X2500"/>
    <s v="C06"/>
    <s v="TATCRC"/>
    <s v="SR16"/>
    <n v="0.4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01T00:00:00"/>
    <s v="ZBTO"/>
    <n v="9519188891"/>
    <n v="9"/>
    <s v="9519188891-9"/>
    <s v="Dec'25"/>
    <s v="Released"/>
    <x v="0"/>
    <x v="2"/>
    <x v="5"/>
    <m/>
    <x v="0"/>
    <x v="0"/>
    <s v="WEST BOKARO"/>
    <s v="East"/>
    <m/>
    <n v="185794"/>
    <s v="Shree Bajrang Steel Udyog"/>
    <n v="3240765"/>
    <s v="CRCA SHEET TSBCRC SR15 0.500X1250X2500"/>
    <s v="C06"/>
    <s v="TSBCRC"/>
    <s v="SR15"/>
    <n v="0.5"/>
    <n v="1250"/>
    <n v="36.784999999999997"/>
    <n v="0"/>
    <n v="36.784999999999997"/>
    <n v="36.784999999999997"/>
    <n v="0"/>
    <n v="0"/>
    <n v="0"/>
    <n v="0"/>
    <n v="36.784999999999997"/>
    <n v="0"/>
    <n v="36.784999999999997"/>
    <n v="0"/>
    <n v="0"/>
    <n v="0"/>
    <n v="0"/>
  </r>
  <r>
    <n v="742"/>
    <d v="2025-11-06T00:00:00"/>
    <s v="ZBTO"/>
    <n v="9519075949"/>
    <n v="1"/>
    <s v="9519075949-1"/>
    <s v="Dec'25"/>
    <s v="Released"/>
    <x v="0"/>
    <x v="2"/>
    <x v="5"/>
    <m/>
    <x v="0"/>
    <x v="0"/>
    <s v="RAJKOT"/>
    <s v="West"/>
    <m/>
    <n v="854773"/>
    <s v="ANM ISPAT PVT LTD"/>
    <n v="3239557"/>
    <s v="CRCA SHEET TATCRC SR16 0.400X1250X2500"/>
    <s v="C06"/>
    <s v="TATCRC"/>
    <s v="SR16"/>
    <n v="0.4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19T00:00:00"/>
    <s v="ZBTO"/>
    <n v="9519284306"/>
    <n v="11"/>
    <s v="9519284306-11"/>
    <s v="Stocks"/>
    <s v="Released"/>
    <x v="0"/>
    <x v="2"/>
    <x v="8"/>
    <m/>
    <x v="0"/>
    <x v="0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8.0150000000000006"/>
    <n v="20.984999999999999"/>
    <n v="0"/>
    <n v="0"/>
    <n v="0"/>
    <n v="0"/>
    <n v="0"/>
    <n v="0"/>
    <n v="20.984999999999999"/>
    <n v="20.984999999999999"/>
    <n v="0"/>
    <n v="0"/>
    <n v="0"/>
    <n v="0"/>
    <n v="0"/>
  </r>
  <r>
    <n v="742"/>
    <d v="2025-11-19T00:00:00"/>
    <s v="ZBTO"/>
    <n v="9519270924"/>
    <n v="1"/>
    <s v="9519270924-1"/>
    <s v="Dec'25"/>
    <s v="Released"/>
    <x v="0"/>
    <x v="2"/>
    <x v="5"/>
    <m/>
    <x v="0"/>
    <x v="0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9T00:00:00"/>
    <s v="ZBTO"/>
    <n v="9519255399"/>
    <n v="12"/>
    <s v="9519255399-12"/>
    <s v="Dec'25"/>
    <s v="Released"/>
    <x v="0"/>
    <x v="2"/>
    <x v="5"/>
    <m/>
    <x v="0"/>
    <x v="0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49.14"/>
    <n v="8.86"/>
    <n v="49.14"/>
    <n v="49.14"/>
    <n v="0"/>
    <n v="0"/>
    <n v="0"/>
    <n v="0"/>
    <n v="58"/>
    <n v="0"/>
    <n v="58"/>
    <n v="0"/>
    <n v="0"/>
    <n v="0"/>
    <n v="0"/>
  </r>
  <r>
    <n v="742"/>
    <d v="2025-11-01T00:00:00"/>
    <s v="ZBTO"/>
    <n v="9519188505"/>
    <n v="4"/>
    <s v="9519188505-4"/>
    <s v="Dec'25"/>
    <s v="Released"/>
    <x v="0"/>
    <x v="2"/>
    <x v="5"/>
    <m/>
    <x v="0"/>
    <x v="0"/>
    <s v="URLA"/>
    <s v="East"/>
    <m/>
    <n v="931662"/>
    <s v="PRESTIGE METALLICS PRIVATE LIMITED"/>
    <n v="3240851"/>
    <s v="CRCA SHEET TSBCRC SR15 1.200X1250X2500"/>
    <s v="C06"/>
    <s v="TSBCRC"/>
    <s v="SR15"/>
    <n v="1.2"/>
    <n v="1250"/>
    <n v="29"/>
    <n v="0"/>
    <n v="29"/>
    <n v="0"/>
    <n v="29"/>
    <n v="0"/>
    <n v="0"/>
    <n v="0"/>
    <n v="29"/>
    <n v="0"/>
    <n v="0"/>
    <n v="29"/>
    <n v="0"/>
    <n v="0"/>
    <n v="0"/>
  </r>
  <r>
    <n v="742"/>
    <d v="2025-11-01T00:00:00"/>
    <s v="ZBTO"/>
    <n v="9519179924"/>
    <n v="6"/>
    <s v="9519179924-6"/>
    <s v="Dec'25"/>
    <s v="Released"/>
    <x v="0"/>
    <x v="2"/>
    <x v="5"/>
    <m/>
    <x v="0"/>
    <x v="0"/>
    <s v="TANGI"/>
    <s v="East"/>
    <m/>
    <n v="117061"/>
    <s v="BHARTIA  DISTRIBUTORS PVT. LTD."/>
    <n v="3239568"/>
    <s v="CRCA SHEET TATCRC SR16 0.450X1250X2500"/>
    <s v="C06"/>
    <s v="TATCRC"/>
    <s v="SR16"/>
    <n v="0.4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01T00:00:00"/>
    <s v="ZBTO"/>
    <n v="9519179924"/>
    <n v="10"/>
    <s v="9519179924-10"/>
    <s v="Dec'25"/>
    <s v="Released"/>
    <x v="0"/>
    <x v="2"/>
    <x v="5"/>
    <m/>
    <x v="0"/>
    <x v="0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01T00:00:00"/>
    <s v="ZBTO"/>
    <n v="9519187886"/>
    <n v="11"/>
    <s v="9519187886-11"/>
    <s v="Stocks"/>
    <s v="Released"/>
    <x v="0"/>
    <x v="2"/>
    <x v="8"/>
    <m/>
    <x v="0"/>
    <x v="0"/>
    <s v="VISHAKHAPATNAM"/>
    <s v="SOUTH"/>
    <m/>
    <n v="946077"/>
    <s v="SITARAM IRON AND STEEL PVT LTD"/>
    <n v="353957"/>
    <s v="CRCA SHEET TATXXD AU03 0.80X1250X2500"/>
    <s v="C06"/>
    <s v="TATXXD"/>
    <s v="AU03"/>
    <n v="0.8"/>
    <n v="1250"/>
    <n v="12.579000000000001"/>
    <n v="1.8049999999999999"/>
    <n v="0"/>
    <n v="0"/>
    <n v="0"/>
    <n v="0"/>
    <n v="0"/>
    <n v="0"/>
    <n v="1.8049999999999999"/>
    <n v="1.8049999999999999"/>
    <n v="0"/>
    <n v="0"/>
    <n v="0"/>
    <n v="0"/>
    <n v="0"/>
  </r>
  <r>
    <n v="742"/>
    <d v="2025-11-01T00:00:00"/>
    <s v="ZBTO"/>
    <n v="9519187886"/>
    <n v="13"/>
    <s v="9519187886-13"/>
    <s v="Stocks"/>
    <s v="Released"/>
    <x v="0"/>
    <x v="2"/>
    <x v="8"/>
    <m/>
    <x v="0"/>
    <x v="0"/>
    <s v="VISHAKHAPATNAM"/>
    <s v="SOUTH"/>
    <m/>
    <n v="946077"/>
    <s v="SITARAM IRON AND STEEL PVT LTD"/>
    <n v="189866"/>
    <s v="CRSHEET TATXXD AU03 1.20X1250X2500"/>
    <s v="C06"/>
    <s v="TATXXD"/>
    <s v="AU03"/>
    <n v="1.2"/>
    <n v="1250"/>
    <n v="10.455"/>
    <n v="20.83"/>
    <n v="0"/>
    <n v="0"/>
    <n v="0"/>
    <n v="0"/>
    <n v="0"/>
    <n v="0"/>
    <n v="20.83"/>
    <n v="20.83"/>
    <n v="0"/>
    <n v="0"/>
    <n v="0"/>
    <n v="0"/>
    <n v="0"/>
  </r>
  <r>
    <n v="742"/>
    <d v="2025-11-01T00:00:00"/>
    <s v="ZBTO"/>
    <n v="9519187886"/>
    <n v="15"/>
    <s v="9519187886-15"/>
    <s v="Dec'25"/>
    <s v="Released"/>
    <x v="0"/>
    <x v="2"/>
    <x v="8"/>
    <m/>
    <x v="0"/>
    <x v="0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01T00:00:00"/>
    <s v="ZBTO"/>
    <n v="9519187886"/>
    <n v="16"/>
    <s v="9519187886-16"/>
    <s v="Dec'25"/>
    <s v="Released"/>
    <x v="0"/>
    <x v="2"/>
    <x v="8"/>
    <m/>
    <x v="0"/>
    <x v="0"/>
    <s v="VISHAKHAPATNAM"/>
    <s v="SOUTH"/>
    <m/>
    <n v="946077"/>
    <s v="SITARAM IRON AND STEEL PVT LTD"/>
    <n v="274376"/>
    <s v="CRSHEET C06TATXXD AU03 2.0X1250X2500"/>
    <s v="C06"/>
    <s v="TATXXD"/>
    <s v="AU03"/>
    <n v="2"/>
    <n v="1250"/>
    <n v="24.094999999999999"/>
    <n v="12.805"/>
    <n v="0"/>
    <n v="0"/>
    <n v="0"/>
    <n v="0"/>
    <n v="0"/>
    <n v="0"/>
    <n v="12.805"/>
    <n v="12.805"/>
    <n v="0"/>
    <n v="0"/>
    <n v="0"/>
    <n v="0"/>
    <n v="0"/>
  </r>
  <r>
    <n v="743"/>
    <d v="2025-10-30T00:00:00"/>
    <s v="ZBTO"/>
    <n v="9519213897"/>
    <n v="1"/>
    <s v="9519213897-1"/>
    <s v="Dec'25"/>
    <s v="Released"/>
    <x v="0"/>
    <x v="1"/>
    <x v="3"/>
    <m/>
    <x v="1"/>
    <x v="2"/>
    <s v="TATANAGAR"/>
    <s v="TBSPL"/>
    <m/>
    <n v="942284"/>
    <s v="TATA BLUESCOPE STEEL PRIVATE LIMITE"/>
    <n v="4108810"/>
    <s v="GL COIL HARD Y550GL M308 0.35(TCT)X1220"/>
    <s v="B04"/>
    <s v="Y550GL"/>
    <s v="M310"/>
    <n v="0.35"/>
    <n v="1220"/>
    <n v="16.305"/>
    <n v="39.695000000000007"/>
    <n v="16.305"/>
    <n v="16.305"/>
    <n v="0"/>
    <n v="0"/>
    <n v="0"/>
    <n v="0"/>
    <n v="56.000000000000007"/>
    <n v="39.695000000000007"/>
    <n v="0"/>
    <n v="16.305"/>
    <n v="0"/>
    <n v="0"/>
    <n v="0"/>
  </r>
  <r>
    <n v="743"/>
    <d v="2025-09-27T00:00:00"/>
    <s v="ZBTO"/>
    <n v="9519136821"/>
    <n v="1"/>
    <s v="9519136821-1"/>
    <s v="Stocks"/>
    <s v="Released"/>
    <x v="0"/>
    <x v="0"/>
    <x v="0"/>
    <m/>
    <x v="0"/>
    <x v="0"/>
    <s v="LONI"/>
    <s v="West"/>
    <m/>
    <n v="931235"/>
    <s v="K D J P STEELS PVT LTD"/>
    <n v="1851065"/>
    <s v="GP COIL SOFT-TATXGP-GK09-0.25X900"/>
    <s v="C02"/>
    <s v="TATXGP"/>
    <s v="GK09"/>
    <n v="0.25"/>
    <n v="900"/>
    <n v="0.22"/>
    <n v="20.779999999999998"/>
    <n v="0"/>
    <n v="0"/>
    <n v="0"/>
    <n v="0"/>
    <n v="0"/>
    <n v="0"/>
    <n v="20.779999999999998"/>
    <n v="20.779999999999998"/>
    <n v="0"/>
    <n v="0"/>
    <n v="0"/>
    <n v="0"/>
    <n v="0"/>
  </r>
  <r>
    <n v="742"/>
    <d v="2025-10-27T00:00:00"/>
    <s v="ZBTO"/>
    <n v="9519137405"/>
    <n v="3"/>
    <s v="9519137405-3"/>
    <s v="Dec'25"/>
    <s v="Released"/>
    <x v="0"/>
    <x v="2"/>
    <x v="8"/>
    <m/>
    <x v="0"/>
    <x v="0"/>
    <s v="CHENNAI"/>
    <s v="SOUTH"/>
    <m/>
    <n v="822271"/>
    <s v="TATA STEEL DOWNSTREAM PRODUCTS LIMI"/>
    <n v="1802550"/>
    <s v="CRCA COIL-TATXXD-AU03-2.3X1250"/>
    <s v="C01"/>
    <s v="TATXXD"/>
    <s v="AU03"/>
    <n v="2.2999999999999998"/>
    <n v="1250"/>
    <n v="20.170000000000002"/>
    <n v="0"/>
    <n v="20.170000000000002"/>
    <n v="0"/>
    <n v="0"/>
    <n v="20.170000000000002"/>
    <n v="0"/>
    <n v="0"/>
    <n v="20.170000000000002"/>
    <n v="0"/>
    <n v="0"/>
    <n v="20.170000000000002"/>
    <n v="0"/>
    <n v="0"/>
    <n v="0"/>
  </r>
  <r>
    <n v="742"/>
    <d v="2025-11-20T00:00:00"/>
    <s v="ZBTO"/>
    <n v="9519255399"/>
    <n v="8"/>
    <s v="9519255399-8"/>
    <s v="Dec'25"/>
    <s v="Released"/>
    <x v="0"/>
    <x v="2"/>
    <x v="5"/>
    <m/>
    <x v="0"/>
    <x v="0"/>
    <s v="TANGI"/>
    <s v="East"/>
    <m/>
    <n v="117061"/>
    <s v="BHARTIA  DISTRIBUTORS PVT. LTD."/>
    <n v="3240765"/>
    <s v="CRCA SHEET TSBCRC SR15 0.500X1250X2500"/>
    <s v="C06"/>
    <s v="TSBCRC"/>
    <s v="SR15"/>
    <n v="0.5"/>
    <n v="1250"/>
    <n v="116"/>
    <n v="0"/>
    <n v="116"/>
    <n v="0"/>
    <n v="116"/>
    <n v="0"/>
    <n v="0"/>
    <n v="0"/>
    <n v="116"/>
    <n v="0"/>
    <n v="0"/>
    <n v="116"/>
    <n v="0"/>
    <n v="0"/>
    <n v="0"/>
  </r>
  <r>
    <n v="742"/>
    <d v="2025-11-20T00:00:00"/>
    <s v="ZBTO"/>
    <n v="9519255399"/>
    <n v="10"/>
    <s v="9519255399-10"/>
    <s v="Dec'25"/>
    <s v="Released"/>
    <x v="0"/>
    <x v="2"/>
    <x v="5"/>
    <m/>
    <x v="0"/>
    <x v="0"/>
    <s v="TANGI"/>
    <s v="East"/>
    <m/>
    <n v="117061"/>
    <s v="BHARTIA  DISTRIBUTORS PVT. LTD."/>
    <n v="3240792"/>
    <s v="CRCA SHEET TSBCRC SR15 0.600X1250X2500"/>
    <s v="C06"/>
    <s v="TSBCRC"/>
    <s v="SR15"/>
    <n v="0.6"/>
    <n v="1250"/>
    <n v="101.26"/>
    <n v="14.739999999999998"/>
    <n v="101.26"/>
    <n v="101.26"/>
    <n v="0"/>
    <n v="0"/>
    <n v="0"/>
    <n v="0"/>
    <n v="116"/>
    <n v="0"/>
    <n v="116"/>
    <n v="0"/>
    <n v="0"/>
    <n v="0"/>
    <n v="0"/>
  </r>
  <r>
    <n v="742"/>
    <d v="2025-11-01T00:00:00"/>
    <s v="ZBTO"/>
    <n v="9519117547"/>
    <n v="6"/>
    <s v="9519117547-6"/>
    <s v="Dec'25"/>
    <s v="Released"/>
    <x v="0"/>
    <x v="2"/>
    <x v="5"/>
    <m/>
    <x v="0"/>
    <x v="0"/>
    <s v="URLA"/>
    <s v="East"/>
    <m/>
    <n v="139336"/>
    <s v="PASA ASSOCIATES PRIVATE LIMITED"/>
    <n v="3239568"/>
    <s v="CRCA SHEET TATCRC SR16 0.450X1250X2500"/>
    <s v="C06"/>
    <s v="TATCRC"/>
    <s v="SR16"/>
    <n v="0.4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0-27T00:00:00"/>
    <s v="ZBTO"/>
    <n v="9519187886"/>
    <n v="8"/>
    <s v="9519187886-8"/>
    <s v="Dec'25"/>
    <s v="Released"/>
    <x v="0"/>
    <x v="2"/>
    <x v="5"/>
    <m/>
    <x v="0"/>
    <x v="0"/>
    <s v="VISHAKHAPATNAM"/>
    <s v="SOUTH"/>
    <m/>
    <n v="946077"/>
    <s v="SITARAM IRON AND STEEL PVT LTD"/>
    <n v="3240776"/>
    <s v="CRCA SHEET TSBCRC SR15 0.600X1000X2440"/>
    <s v="C06"/>
    <s v="TSBCRC"/>
    <s v="SR15"/>
    <n v="0.6"/>
    <n v="1000"/>
    <n v="29.524999999999999"/>
    <n v="0"/>
    <n v="29.524999999999999"/>
    <n v="0"/>
    <n v="0"/>
    <n v="29.524999999999999"/>
    <n v="0"/>
    <n v="0"/>
    <n v="29.524999999999999"/>
    <n v="0"/>
    <n v="0"/>
    <n v="29.524999999999999"/>
    <n v="0"/>
    <n v="0"/>
    <n v="0"/>
  </r>
  <r>
    <n v="743"/>
    <d v="2025-11-01T00:00:00"/>
    <s v="ZBTO"/>
    <n v="9519215578"/>
    <n v="5"/>
    <s v="9519215578-5"/>
    <s v="Stocks"/>
    <s v="Released"/>
    <x v="0"/>
    <x v="0"/>
    <x v="0"/>
    <m/>
    <x v="0"/>
    <x v="0"/>
    <s v="PATNA"/>
    <s v="East"/>
    <m/>
    <n v="103227"/>
    <s v="BMW VENTURES LIMITED"/>
    <n v="1854418"/>
    <s v="GP COIL SOFT-TATXGP-GK09-0.5X900"/>
    <s v="C02"/>
    <s v="TATXGP"/>
    <s v="GK09"/>
    <n v="0.5"/>
    <n v="900"/>
    <n v="5.99"/>
    <n v="20.114999999999998"/>
    <n v="0"/>
    <n v="0"/>
    <n v="0"/>
    <n v="0"/>
    <n v="0"/>
    <n v="0"/>
    <n v="20.114999999999998"/>
    <n v="20.114999999999998"/>
    <n v="0"/>
    <n v="0"/>
    <n v="0"/>
    <n v="0"/>
    <n v="0"/>
  </r>
  <r>
    <n v="742"/>
    <d v="2025-10-27T00:00:00"/>
    <s v="ZBTO"/>
    <n v="9519204189"/>
    <n v="2"/>
    <s v="9519204189-2"/>
    <s v="Dec'25"/>
    <s v="Released"/>
    <x v="0"/>
    <x v="2"/>
    <x v="6"/>
    <m/>
    <x v="1"/>
    <x v="2"/>
    <s v="VISAJHAPATNAM"/>
    <s v="SOUTH"/>
    <m/>
    <n v="188238"/>
    <s v="Balmer Lawrie &amp; Co. Limited"/>
    <n v="2164800"/>
    <s v="CRCA COIL TATXXD BT02 0.970X913"/>
    <s v="C01"/>
    <s v="TATXXD"/>
    <s v="BT02"/>
    <n v="0.97"/>
    <n v="913"/>
    <n v="2.5449999999999999"/>
    <n v="0"/>
    <n v="2.5449999999999999"/>
    <n v="0"/>
    <n v="0"/>
    <n v="0"/>
    <n v="2.5449999999999999"/>
    <n v="0"/>
    <n v="2.5449999999999999"/>
    <n v="0"/>
    <n v="0"/>
    <n v="0"/>
    <n v="2.5449999999999999"/>
    <n v="0"/>
    <n v="0"/>
  </r>
  <r>
    <n v="744"/>
    <d v="2025-11-11T00:00:00"/>
    <s v="ZBTO"/>
    <n v="9519265767"/>
    <n v="1"/>
    <s v="9519265767-1"/>
    <s v="Dec'25"/>
    <s v="Released"/>
    <x v="0"/>
    <x v="3"/>
    <x v="3"/>
    <m/>
    <x v="1"/>
    <x v="2"/>
    <s v="TAMILNADU"/>
    <s v="TBSPL"/>
    <m/>
    <n v="940074"/>
    <s v="TATA BLUESCOPE STEEL PRIVATE LIMITE"/>
    <n v="3960056"/>
    <s v="PPGL C HARD Y550PL DX01 0.53(TPT)X1220"/>
    <s v="B18"/>
    <s v="Y550PL"/>
    <s v="DX01"/>
    <n v="0.53"/>
    <n v="1220"/>
    <n v="13.455"/>
    <n v="80.595000000000013"/>
    <n v="13.455"/>
    <n v="0"/>
    <n v="13.455"/>
    <n v="0"/>
    <n v="0"/>
    <n v="0"/>
    <n v="94.050000000000011"/>
    <n v="0"/>
    <n v="0"/>
    <n v="94.050000000000011"/>
    <n v="0"/>
    <n v="0"/>
    <n v="0"/>
  </r>
  <r>
    <n v="742"/>
    <d v="2025-11-01T00:00:00"/>
    <s v="ZBTO"/>
    <n v="9519076414"/>
    <n v="3"/>
    <s v="9519076414-3"/>
    <s v="Dec'25"/>
    <s v="Released"/>
    <x v="0"/>
    <x v="2"/>
    <x v="5"/>
    <m/>
    <x v="0"/>
    <x v="0"/>
    <s v="VARANASI"/>
    <s v="North"/>
    <m/>
    <n v="931525"/>
    <s v="INDIA STEEL INDUSTRIES"/>
    <n v="3444592"/>
    <s v="CRCA SHEET TATCRC SR16 0.450X1250X2030"/>
    <s v="C06"/>
    <s v="TATCRC"/>
    <s v="SR16"/>
    <n v="0.45"/>
    <n v="1250"/>
    <n v="58"/>
    <n v="0"/>
    <n v="58"/>
    <n v="0"/>
    <n v="0"/>
    <n v="58"/>
    <n v="0"/>
    <n v="0"/>
    <n v="58"/>
    <n v="0"/>
    <n v="0"/>
    <n v="58"/>
    <n v="0"/>
    <n v="0"/>
    <n v="0"/>
  </r>
  <r>
    <n v="743"/>
    <d v="2025-10-27T00:00:00"/>
    <s v="ZBTO"/>
    <n v="9519214706"/>
    <n v="1"/>
    <s v="9519214706-1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2.574999999999999"/>
    <n v="21.814999999999998"/>
    <n v="22.574999999999999"/>
    <n v="22.574999999999999"/>
    <n v="0"/>
    <n v="0"/>
    <n v="0"/>
    <n v="0"/>
    <n v="44.39"/>
    <n v="0"/>
    <n v="44.39"/>
    <n v="0"/>
    <n v="0"/>
    <n v="0"/>
    <n v="0"/>
  </r>
  <r>
    <n v="743"/>
    <d v="2025-10-27T00:00:00"/>
    <s v="ZBTO"/>
    <n v="9519214706"/>
    <n v="2"/>
    <s v="9519214706-2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1.92"/>
    <n v="0"/>
    <n v="21.92"/>
    <n v="0"/>
    <n v="21.92"/>
    <n v="0"/>
    <n v="0"/>
    <n v="0"/>
    <n v="21.92"/>
    <n v="0"/>
    <n v="21.92"/>
    <n v="0"/>
    <n v="0"/>
    <n v="0"/>
    <n v="0"/>
  </r>
  <r>
    <n v="742"/>
    <d v="2025-11-08T00:00:00"/>
    <s v="ZBTO"/>
    <n v="9519256101"/>
    <n v="1"/>
    <s v="9519256101-1"/>
    <s v="Dec'25"/>
    <s v="Released"/>
    <x v="0"/>
    <x v="2"/>
    <x v="5"/>
    <m/>
    <x v="0"/>
    <x v="0"/>
    <s v="JAIPUR"/>
    <s v="West"/>
    <m/>
    <n v="116137"/>
    <s v="PELIKAN DOSSIER (P) LTD "/>
    <n v="3239543"/>
    <s v="CRCA SHEET TATCRC SR16 0.350X1250X2500"/>
    <s v="C06"/>
    <s v="TATCRC"/>
    <s v="SR16"/>
    <n v="0.35"/>
    <n v="1250"/>
    <n v="29"/>
    <n v="0"/>
    <n v="29"/>
    <n v="0"/>
    <n v="0"/>
    <n v="29"/>
    <n v="0"/>
    <n v="0"/>
    <n v="29"/>
    <n v="0"/>
    <n v="0"/>
    <n v="29"/>
    <n v="0"/>
    <n v="0"/>
    <n v="0"/>
  </r>
  <r>
    <n v="743"/>
    <d v="2025-10-30T00:00:00"/>
    <s v="ZBTO"/>
    <n v="9519216791"/>
    <n v="4"/>
    <s v="9519216791-4"/>
    <s v="Stocks"/>
    <s v="Released"/>
    <x v="0"/>
    <x v="1"/>
    <x v="3"/>
    <m/>
    <x v="1"/>
    <x v="2"/>
    <s v=" "/>
    <s v="TBSPL"/>
    <m/>
    <n v="942283"/>
    <s v="TATA BLUESCOPE STEEL PRIVATE LIMITE"/>
    <n v="3239573"/>
    <s v="GL C YS550 H6GL 0.42BMT(0.47TCT)X1220"/>
    <s v="B04"/>
    <s v="Y550GL"/>
    <s v="H6GL"/>
    <n v="0.42"/>
    <n v="1220"/>
    <n v="3.4649999999999999"/>
    <n v="67.554999999999993"/>
    <n v="0"/>
    <n v="0"/>
    <n v="0"/>
    <n v="0"/>
    <n v="0"/>
    <n v="0"/>
    <n v="67.554999999999993"/>
    <n v="67.554999999999993"/>
    <n v="0"/>
    <n v="0"/>
    <n v="0"/>
    <n v="0"/>
    <n v="0"/>
  </r>
  <r>
    <n v="742"/>
    <d v="2025-10-30T00:00:00"/>
    <s v="ZBTO"/>
    <n v="9519209775"/>
    <n v="8"/>
    <s v="9519209775-8"/>
    <s v="Stocks"/>
    <s v="Released"/>
    <x v="0"/>
    <x v="2"/>
    <x v="8"/>
    <m/>
    <x v="0"/>
    <x v="0"/>
    <s v="GUMMIDIPOONDI"/>
    <s v="SOUTH"/>
    <m/>
    <n v="822271"/>
    <s v="TATA STEEL DOWNSTREAM PRODUCTS LIMI"/>
    <n v="1801804"/>
    <s v="CRCA COIL-TATXXD-AU03-1X1250"/>
    <s v="C01"/>
    <s v="TATXXD"/>
    <s v="AU03"/>
    <n v="1"/>
    <n v="1250"/>
    <n v="0.18"/>
    <n v="24.15"/>
    <n v="0"/>
    <n v="0"/>
    <n v="0"/>
    <n v="0"/>
    <n v="0"/>
    <n v="0"/>
    <n v="24.15"/>
    <n v="24.15"/>
    <n v="0"/>
    <n v="0"/>
    <n v="0"/>
    <n v="0"/>
    <n v="0"/>
  </r>
  <r>
    <n v="743"/>
    <d v="2025-11-04T00:00:00"/>
    <s v="ZBTO"/>
    <n v="9519248791"/>
    <n v="1"/>
    <s v="9519248791-1"/>
    <s v="Dec'25"/>
    <s v="Released"/>
    <x v="0"/>
    <x v="1"/>
    <x v="3"/>
    <m/>
    <x v="1"/>
    <x v="2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33.270000000000003"/>
    <n v="18.329999999999998"/>
    <n v="33.270000000000003"/>
    <n v="33.270000000000003"/>
    <n v="0"/>
    <n v="0"/>
    <n v="0"/>
    <n v="0"/>
    <n v="51.6"/>
    <n v="18.329999999999998"/>
    <n v="0"/>
    <n v="33.270000000000003"/>
    <n v="0"/>
    <n v="0"/>
    <n v="0"/>
  </r>
  <r>
    <n v="742"/>
    <d v="2025-11-01T00:00:00"/>
    <s v="ZBTO"/>
    <n v="9519220788"/>
    <n v="5"/>
    <s v="9519220788-5"/>
    <s v="Stocks"/>
    <s v="Released"/>
    <x v="0"/>
    <x v="2"/>
    <x v="5"/>
    <m/>
    <x v="0"/>
    <x v="0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15.715"/>
    <n v="14.39"/>
    <n v="0"/>
    <n v="0"/>
    <n v="0"/>
    <n v="0"/>
    <n v="0"/>
    <n v="0"/>
    <n v="14.39"/>
    <n v="14.39"/>
    <n v="0"/>
    <n v="0"/>
    <n v="0"/>
    <n v="0"/>
    <n v="0"/>
  </r>
  <r>
    <n v="742"/>
    <d v="2025-10-27T00:00:00"/>
    <s v="ZBTO"/>
    <n v="9519200318"/>
    <n v="4"/>
    <s v="9519200318-4"/>
    <s v="Stocks"/>
    <s v="Released"/>
    <x v="0"/>
    <x v="2"/>
    <x v="6"/>
    <m/>
    <x v="1"/>
    <x v="2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9.01"/>
    <n v="34.35"/>
    <n v="34.35"/>
    <n v="34.35"/>
    <n v="0"/>
    <n v="0"/>
    <n v="0"/>
    <n v="0"/>
    <n v="34.35"/>
    <n v="34.35"/>
    <n v="0"/>
    <n v="0"/>
    <n v="0"/>
    <n v="0"/>
    <n v="34.35"/>
  </r>
  <r>
    <n v="743"/>
    <d v="2025-09-29T00:00:00"/>
    <s v="ZBTO"/>
    <n v="9519148419"/>
    <n v="3"/>
    <s v="9519148419-3"/>
    <s v="Dec'25"/>
    <s v="Released"/>
    <x v="0"/>
    <x v="1"/>
    <x v="3"/>
    <m/>
    <x v="1"/>
    <x v="2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6.9539999999999997"/>
    <n v="25.41"/>
    <n v="0"/>
    <n v="0"/>
    <n v="0"/>
    <n v="0"/>
    <n v="0"/>
    <n v="0"/>
    <n v="25.41"/>
    <n v="25.41"/>
    <n v="0"/>
    <n v="0"/>
    <n v="0"/>
    <n v="0"/>
    <n v="0"/>
  </r>
  <r>
    <n v="742"/>
    <d v="2025-11-06T00:00:00"/>
    <s v="ZBTO"/>
    <n v="9519236015"/>
    <n v="3"/>
    <s v="9519236015-3"/>
    <s v="Dec'25"/>
    <s v="Released"/>
    <x v="0"/>
    <x v="2"/>
    <x v="5"/>
    <m/>
    <x v="0"/>
    <x v="0"/>
    <s v="GORAKHPUR"/>
    <s v="North"/>
    <m/>
    <n v="115841"/>
    <s v="O.V.S. ISPAT UDYOG"/>
    <n v="3240792"/>
    <s v="CRCA SHEET TSBCRC SR15 0.600X1250X2500"/>
    <s v="C06"/>
    <s v="TSBCRC"/>
    <s v="SR15"/>
    <n v="0.6"/>
    <n v="1250"/>
    <n v="3.0249999999999999"/>
    <n v="5.7450000000000001"/>
    <n v="0"/>
    <n v="0"/>
    <n v="0"/>
    <n v="0"/>
    <n v="0"/>
    <n v="0"/>
    <n v="5.7450000000000001"/>
    <n v="5.7450000000000001"/>
    <n v="0"/>
    <n v="0"/>
    <n v="0"/>
    <n v="0"/>
    <n v="0"/>
  </r>
  <r>
    <n v="742"/>
    <d v="2025-11-06T00:00:00"/>
    <s v="ZBTO"/>
    <n v="9519189846"/>
    <n v="3"/>
    <s v="9519189846-3"/>
    <s v="Dec'25"/>
    <s v="Released"/>
    <x v="0"/>
    <x v="2"/>
    <x v="5"/>
    <m/>
    <x v="0"/>
    <x v="0"/>
    <s v="HOWRAH"/>
    <s v="East"/>
    <m/>
    <n v="950552"/>
    <s v="GSB HOLDINGS AND COMMERCIAL PRIVATE"/>
    <n v="2427619"/>
    <s v="CRCA SHEET TATCRC SR16 0.400X1250X2500"/>
    <s v="C06"/>
    <s v="TATCRC"/>
    <s v="SR16"/>
    <n v="0.4"/>
    <n v="1250"/>
    <n v="29"/>
    <n v="0"/>
    <n v="29"/>
    <n v="29"/>
    <n v="0"/>
    <n v="0"/>
    <n v="0"/>
    <n v="0"/>
    <n v="29"/>
    <n v="0"/>
    <n v="29"/>
    <n v="0"/>
    <n v="0"/>
    <n v="0"/>
    <n v="0"/>
  </r>
  <r>
    <n v="743"/>
    <d v="2025-10-30T00:00:00"/>
    <s v="ZBTO"/>
    <n v="9519216791"/>
    <n v="1"/>
    <s v="9519216791-1"/>
    <s v="Dec'25"/>
    <s v="Released"/>
    <x v="0"/>
    <x v="1"/>
    <x v="3"/>
    <m/>
    <x v="1"/>
    <x v="2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16.89"/>
    <n v="37.739999999999995"/>
    <n v="16.89"/>
    <n v="0"/>
    <n v="16.89"/>
    <n v="0"/>
    <n v="0"/>
    <n v="0"/>
    <n v="54.629999999999995"/>
    <n v="37.739999999999995"/>
    <n v="0"/>
    <n v="0"/>
    <n v="16.89"/>
    <n v="0"/>
    <n v="0"/>
  </r>
  <r>
    <n v="743"/>
    <d v="2025-11-04T00:00:00"/>
    <s v="ZBTO"/>
    <n v="9519248810"/>
    <n v="1"/>
    <s v="9519248810-1"/>
    <s v="Dec'25"/>
    <s v="Released"/>
    <x v="0"/>
    <x v="1"/>
    <x v="3"/>
    <m/>
    <x v="1"/>
    <x v="2"/>
    <s v=" "/>
    <s v="TBSPL"/>
    <m/>
    <n v="942283"/>
    <s v="TATA BLUESCOPE STEEL PRIVATE LIMITE"/>
    <n v="1881988"/>
    <s v="GL C YS550 H6GL 0.50BMT(0.55TCT)X1220"/>
    <s v="B04"/>
    <s v="Y550GL"/>
    <s v="H6GL"/>
    <n v="0.5"/>
    <n v="1220"/>
    <n v="49.445"/>
    <n v="34.555"/>
    <n v="49.445"/>
    <n v="49.445"/>
    <n v="0"/>
    <n v="0"/>
    <n v="0"/>
    <n v="0"/>
    <n v="84"/>
    <n v="34.555"/>
    <n v="0"/>
    <n v="49.445"/>
    <n v="0"/>
    <n v="0"/>
    <n v="0"/>
  </r>
  <r>
    <n v="743"/>
    <d v="2025-11-04T00:00:00"/>
    <s v="ZBTO"/>
    <n v="9519248791"/>
    <n v="2"/>
    <s v="9519248791-2"/>
    <s v="Dec'25"/>
    <s v="Released"/>
    <x v="0"/>
    <x v="1"/>
    <x v="3"/>
    <m/>
    <x v="1"/>
    <x v="2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15.89"/>
    <n v="26.700000000000003"/>
    <n v="15.89"/>
    <n v="15.89"/>
    <n v="0"/>
    <n v="0"/>
    <n v="0"/>
    <n v="0"/>
    <n v="42.59"/>
    <n v="26.700000000000003"/>
    <n v="0"/>
    <n v="15.89"/>
    <n v="0"/>
    <n v="0"/>
    <n v="0"/>
  </r>
  <r>
    <n v="743"/>
    <d v="2025-09-29T00:00:00"/>
    <s v="ZBTO"/>
    <n v="9519107755"/>
    <n v="2"/>
    <s v="9519107755-2"/>
    <s v="Dec'25"/>
    <s v="Released"/>
    <x v="0"/>
    <x v="0"/>
    <x v="2"/>
    <m/>
    <x v="0"/>
    <x v="0"/>
    <s v="UTTARKASHI"/>
    <s v="North"/>
    <m/>
    <n v="150962"/>
    <s v="BIHANI INTERNATIONAL PVT LTD."/>
    <n v="1854390"/>
    <s v="GP COIL SOFT-TATXGP-GK09-0.3X1220"/>
    <s v="C02"/>
    <s v="TATXGP"/>
    <s v="GK09"/>
    <n v="0.3"/>
    <n v="1220"/>
    <n v="28"/>
    <n v="0"/>
    <n v="28"/>
    <n v="28"/>
    <n v="0"/>
    <n v="0"/>
    <n v="0"/>
    <n v="0"/>
    <n v="28"/>
    <n v="0"/>
    <n v="28"/>
    <n v="0"/>
    <n v="0"/>
    <n v="0"/>
    <n v="0"/>
  </r>
  <r>
    <n v="743"/>
    <d v="2025-10-22T00:00:00"/>
    <s v="ZBTO"/>
    <n v="9519199313"/>
    <n v="1"/>
    <s v="9519199313-1"/>
    <s v="Stocks"/>
    <s v="Released"/>
    <x v="0"/>
    <x v="1"/>
    <x v="3"/>
    <m/>
    <x v="1"/>
    <x v="2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.93899999999999995"/>
    <n v="20.414999999999999"/>
    <n v="0"/>
    <n v="0"/>
    <n v="0"/>
    <n v="0"/>
    <n v="0"/>
    <n v="0"/>
    <n v="20.414999999999999"/>
    <n v="20.414999999999999"/>
    <n v="0"/>
    <n v="0"/>
    <n v="0"/>
    <n v="0"/>
    <n v="0"/>
  </r>
  <r>
    <n v="743"/>
    <d v="2025-10-22T00:00:00"/>
    <s v="ZBTO"/>
    <n v="9519192914"/>
    <n v="1"/>
    <s v="9519192914-1"/>
    <s v="Stocks"/>
    <s v="Released"/>
    <x v="0"/>
    <x v="1"/>
    <x v="3"/>
    <m/>
    <x v="1"/>
    <x v="2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2.5249999999999999"/>
    <n v="26.664999999999999"/>
    <n v="0"/>
    <n v="0"/>
    <n v="0"/>
    <n v="0"/>
    <n v="0"/>
    <n v="0"/>
    <n v="26.664999999999999"/>
    <n v="26.664999999999999"/>
    <n v="0"/>
    <n v="0"/>
    <n v="0"/>
    <n v="0"/>
    <n v="0"/>
  </r>
  <r>
    <n v="742"/>
    <d v="2025-10-23T00:00:00"/>
    <s v="ZBTO"/>
    <n v="9519137405"/>
    <n v="1"/>
    <s v="9519137405-1"/>
    <s v="Stocks"/>
    <s v="Released"/>
    <x v="0"/>
    <x v="2"/>
    <x v="8"/>
    <m/>
    <x v="0"/>
    <x v="0"/>
    <s v="CHENNAI"/>
    <s v="SOUTH"/>
    <m/>
    <n v="822271"/>
    <s v="TATA STEEL DOWNSTREAM PRODUCTS LIMI"/>
    <n v="1801804"/>
    <s v="CRCA COIL-TATXXD-AU03-1X1250"/>
    <s v="C01"/>
    <s v="TATXXD"/>
    <s v="AU03"/>
    <n v="1"/>
    <n v="1250"/>
    <n v="17.21"/>
    <n v="24.009999999999998"/>
    <n v="0"/>
    <n v="0"/>
    <n v="0"/>
    <n v="0"/>
    <n v="0"/>
    <n v="0"/>
    <n v="24.009999999999998"/>
    <n v="24.009999999999998"/>
    <n v="0"/>
    <n v="0"/>
    <n v="0"/>
    <n v="0"/>
    <n v="0"/>
  </r>
  <r>
    <n v="742"/>
    <d v="2025-11-12T00:00:00"/>
    <s v="ZBTO"/>
    <n v="9519258931"/>
    <n v="7"/>
    <s v="9519258931-7"/>
    <s v="Stocks"/>
    <s v="Released"/>
    <x v="0"/>
    <x v="2"/>
    <x v="8"/>
    <m/>
    <x v="0"/>
    <x v="0"/>
    <s v="YESHWANTHPURA"/>
    <s v="SOUTH"/>
    <m/>
    <n v="932244"/>
    <s v="DURGA TRADERS"/>
    <n v="1804814"/>
    <s v="CRCA COIL TATXXD AU03 0.8X1250"/>
    <s v="C01"/>
    <s v="TATXXD"/>
    <s v="AU03"/>
    <n v="0.8"/>
    <n v="1250"/>
    <n v="1.2450000000000001"/>
    <n v="20.5"/>
    <n v="0"/>
    <n v="0"/>
    <n v="0"/>
    <n v="0"/>
    <n v="0"/>
    <n v="0"/>
    <n v="20.5"/>
    <n v="20.5"/>
    <n v="0"/>
    <n v="0"/>
    <n v="0"/>
    <n v="0"/>
    <n v="0"/>
  </r>
  <r>
    <n v="742"/>
    <d v="2025-11-19T00:00:00"/>
    <s v="ZBTO"/>
    <n v="9519283130"/>
    <n v="2"/>
    <s v="9519283130-2"/>
    <s v="Dec'25"/>
    <s v="Released"/>
    <x v="0"/>
    <x v="2"/>
    <x v="5"/>
    <m/>
    <x v="0"/>
    <x v="0"/>
    <s v="JAIPUR"/>
    <s v="West"/>
    <m/>
    <n v="116137"/>
    <s v="PELIKAN DOSSIER (P) LTD "/>
    <n v="3239557"/>
    <s v="CRCA SHEET TATCRC SR16 0.400X1250X2500"/>
    <s v="C06"/>
    <s v="TATCRC"/>
    <s v="SR16"/>
    <n v="0.4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19T00:00:00"/>
    <s v="ZBTO"/>
    <n v="9519283130"/>
    <n v="3"/>
    <s v="9519283130-3"/>
    <s v="Dec'25"/>
    <s v="Released"/>
    <x v="0"/>
    <x v="2"/>
    <x v="5"/>
    <m/>
    <x v="0"/>
    <x v="0"/>
    <s v="JAIPUR"/>
    <s v="West"/>
    <m/>
    <n v="116137"/>
    <s v="PELIKAN DOSSIER (P) LTD "/>
    <n v="3239568"/>
    <s v="CRCA SHEET TATCRC SR16 0.450X1250X2500"/>
    <s v="C06"/>
    <s v="TATCRC"/>
    <s v="SR16"/>
    <n v="0.45"/>
    <n v="1250"/>
    <n v="29"/>
    <n v="0"/>
    <n v="29"/>
    <n v="0"/>
    <n v="0"/>
    <n v="29"/>
    <n v="0"/>
    <n v="0"/>
    <n v="29"/>
    <n v="0"/>
    <n v="0"/>
    <n v="0"/>
    <n v="29"/>
    <n v="0"/>
    <n v="0"/>
  </r>
  <r>
    <n v="742"/>
    <d v="2025-10-31T00:00:00"/>
    <s v="ZBTT"/>
    <n v="9519238368"/>
    <n v="1"/>
    <s v="9519238368-1"/>
    <s v="Dec'25"/>
    <s v="Released"/>
    <x v="0"/>
    <x v="2"/>
    <x v="15"/>
    <m/>
    <x v="0"/>
    <x v="0"/>
    <s v="VALPARAI"/>
    <s v="SOUTH"/>
    <m/>
    <n v="822271"/>
    <s v="TATA STEEL DOWNSTREAM PRODUCTS LIMI"/>
    <n v="3722707"/>
    <s v="CR COIL TSBSTA EL06 0.650X1160"/>
    <s v="C01"/>
    <s v="TSBSTA"/>
    <s v="EL06"/>
    <n v="0.65"/>
    <n v="1160"/>
    <n v="24.984999999999999"/>
    <n v="0"/>
    <n v="24.984999999999999"/>
    <n v="0"/>
    <n v="24.984999999999999"/>
    <n v="0"/>
    <n v="0"/>
    <n v="0"/>
    <n v="24.984999999999999"/>
    <n v="0"/>
    <n v="24.984999999999999"/>
    <n v="0"/>
    <n v="0"/>
    <n v="0"/>
    <n v="0"/>
  </r>
  <r>
    <n v="742"/>
    <d v="2025-11-19T00:00:00"/>
    <s v="ZBTF"/>
    <n v="9519279552"/>
    <n v="3"/>
    <s v="9519279552-3"/>
    <s v="Dec'25"/>
    <s v="Released"/>
    <x v="0"/>
    <x v="2"/>
    <x v="8"/>
    <m/>
    <x v="0"/>
    <x v="3"/>
    <s v="YESHWANTHPURA"/>
    <s v="SOUTH"/>
    <m/>
    <n v="600250"/>
    <s v="TATA CENTER"/>
    <n v="1804814"/>
    <s v="CRCA COIL TATXXD AU03 0.8X1250"/>
    <s v="C01"/>
    <s v="TATXXD"/>
    <s v="AU03"/>
    <n v="0.8"/>
    <n v="1250"/>
    <n v="42.22"/>
    <n v="48.71"/>
    <n v="42.22"/>
    <n v="0"/>
    <n v="0"/>
    <n v="0"/>
    <n v="42.22"/>
    <n v="0"/>
    <n v="90.93"/>
    <n v="0"/>
    <n v="0"/>
    <n v="0"/>
    <n v="90.93"/>
    <n v="0"/>
    <n v="0"/>
  </r>
  <r>
    <n v="742"/>
    <d v="2025-11-19T00:00:00"/>
    <s v="ZBTF"/>
    <n v="9519279552"/>
    <n v="4"/>
    <s v="9519279552-4"/>
    <s v="Dec'25"/>
    <s v="Released"/>
    <x v="0"/>
    <x v="2"/>
    <x v="8"/>
    <m/>
    <x v="0"/>
    <x v="3"/>
    <s v="YESHWANTHPURA"/>
    <s v="SOUTH"/>
    <m/>
    <n v="600250"/>
    <s v="TATA CENTER"/>
    <n v="1804814"/>
    <s v="CRCA COIL TATXXD AU03 0.8X1250"/>
    <s v="C01"/>
    <s v="TATXXD"/>
    <s v="AU03"/>
    <n v="0.8"/>
    <n v="1250"/>
    <n v="40.65"/>
    <n v="26.074999999999999"/>
    <n v="40.65"/>
    <n v="0"/>
    <n v="40.65"/>
    <n v="0"/>
    <n v="0"/>
    <n v="0"/>
    <n v="66.724999999999994"/>
    <n v="0"/>
    <n v="66.724999999999994"/>
    <n v="0"/>
    <n v="0"/>
    <n v="0"/>
    <n v="0"/>
  </r>
  <r>
    <n v="742"/>
    <d v="2025-11-10T00:00:00"/>
    <s v="ZBTO"/>
    <n v="9519251867"/>
    <n v="3"/>
    <s v="9519251867-3"/>
    <s v="Dec'25"/>
    <s v="Released"/>
    <x v="0"/>
    <x v="2"/>
    <x v="8"/>
    <m/>
    <x v="0"/>
    <x v="0"/>
    <s v="PATTANCHERY"/>
    <s v="SOUTH"/>
    <m/>
    <n v="939422"/>
    <s v="VIJAY VENKAT STEELS PRIVATE LIMITED"/>
    <n v="1804867"/>
    <s v="CRCA COIL-TATXXD-AU03-1.6X1250"/>
    <s v="C01"/>
    <s v="TATXXD"/>
    <s v="AU03"/>
    <n v="1.6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0T00:00:00"/>
    <s v="ZBTO"/>
    <n v="9519256421"/>
    <n v="2"/>
    <s v="9519256421-2"/>
    <s v="Dec'25"/>
    <s v="Released"/>
    <x v="0"/>
    <x v="2"/>
    <x v="5"/>
    <m/>
    <x v="0"/>
    <x v="0"/>
    <s v="CHENNAI"/>
    <s v="SOUTH"/>
    <m/>
    <n v="938550"/>
    <s v="BASEER AND CO"/>
    <n v="3240792"/>
    <s v="CRCA SHEET TSBCRC SR15 0.600X1250X2500"/>
    <s v="C06"/>
    <s v="TSBCRC"/>
    <s v="SR15"/>
    <n v="0.6"/>
    <n v="1250"/>
    <n v="37.505000000000003"/>
    <n v="0"/>
    <n v="37.505000000000003"/>
    <n v="37.505000000000003"/>
    <n v="0"/>
    <n v="0"/>
    <n v="0"/>
    <n v="0"/>
    <n v="37.505000000000003"/>
    <n v="0"/>
    <n v="37.505000000000003"/>
    <n v="0"/>
    <n v="0"/>
    <n v="0"/>
    <n v="0"/>
  </r>
  <r>
    <n v="743"/>
    <d v="2025-10-31T00:00:00"/>
    <s v="ZBTO"/>
    <n v="9519223804"/>
    <n v="1"/>
    <s v="9519223804-1"/>
    <s v="Stocks"/>
    <s v="Released"/>
    <x v="0"/>
    <x v="1"/>
    <x v="3"/>
    <m/>
    <x v="1"/>
    <x v="2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2.63"/>
    <n v="29.87"/>
    <n v="0"/>
    <n v="0"/>
    <n v="0"/>
    <n v="0"/>
    <n v="0"/>
    <n v="0"/>
    <n v="29.87"/>
    <n v="29.87"/>
    <n v="0"/>
    <n v="0"/>
    <n v="0"/>
    <n v="0"/>
    <n v="0"/>
  </r>
  <r>
    <n v="742"/>
    <d v="2025-10-17T00:00:00"/>
    <s v="ZBTO"/>
    <n v="9519200318"/>
    <n v="6"/>
    <s v="9519200318-6"/>
    <s v="Stocks"/>
    <s v="Released"/>
    <x v="0"/>
    <x v="2"/>
    <x v="6"/>
    <m/>
    <x v="1"/>
    <x v="2"/>
    <s v="VILLAGE DADRA"/>
    <s v="West"/>
    <m/>
    <n v="189405"/>
    <s v="Balmer Lawrie And Co. Ltd."/>
    <n v="3683012"/>
    <s v="CR COIL TATXXD BT01 0.970X1215"/>
    <s v="C01"/>
    <s v="TATXXD"/>
    <s v="BT01"/>
    <n v="0.97"/>
    <n v="1215"/>
    <n v="7.43"/>
    <n v="8.4499999999999993"/>
    <n v="8.4499999999999993"/>
    <n v="8.4499999999999993"/>
    <n v="0"/>
    <n v="0"/>
    <n v="0"/>
    <n v="0"/>
    <n v="8.4499999999999993"/>
    <n v="8.4499999999999993"/>
    <n v="0"/>
    <n v="0"/>
    <n v="0"/>
    <n v="0"/>
    <n v="8.4499999999999993"/>
  </r>
  <r>
    <n v="743"/>
    <d v="2025-11-07T00:00:00"/>
    <s v="ZBTO"/>
    <n v="9519248652"/>
    <n v="1"/>
    <s v="9519248652-1"/>
    <s v="Dec'25"/>
    <s v="Released"/>
    <x v="0"/>
    <x v="1"/>
    <x v="3"/>
    <m/>
    <x v="1"/>
    <x v="2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3.7690000000000001"/>
    <n v="43.34"/>
    <n v="3.7690000000000001"/>
    <n v="0"/>
    <n v="3.7690000000000001"/>
    <n v="0"/>
    <n v="0"/>
    <n v="0"/>
    <n v="47.109000000000002"/>
    <n v="0"/>
    <n v="43.34"/>
    <n v="0"/>
    <n v="0"/>
    <n v="3.7690000000000001"/>
    <n v="0"/>
  </r>
  <r>
    <n v="742"/>
    <d v="2025-11-20T00:00:00"/>
    <s v="ZBTO"/>
    <n v="9519278610"/>
    <n v="3"/>
    <s v="9519278610-3"/>
    <s v="Dec'25"/>
    <s v="Released"/>
    <x v="0"/>
    <x v="2"/>
    <x v="5"/>
    <m/>
    <x v="0"/>
    <x v="0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9"/>
    <n v="0"/>
    <n v="29"/>
    <n v="29"/>
    <n v="0"/>
    <n v="0"/>
    <n v="0"/>
    <n v="0"/>
    <n v="29"/>
    <n v="0"/>
    <n v="29"/>
    <n v="0"/>
    <n v="0"/>
    <n v="0"/>
    <n v="0"/>
  </r>
  <r>
    <n v="742"/>
    <d v="2025-11-19T00:00:00"/>
    <s v="ZBTO"/>
    <n v="9519281985"/>
    <n v="23"/>
    <s v="9519281985-23"/>
    <s v="Dec'25"/>
    <s v="Released"/>
    <x v="0"/>
    <x v="2"/>
    <x v="5"/>
    <m/>
    <x v="0"/>
    <x v="0"/>
    <s v="CHENNAI"/>
    <s v="SOUTH"/>
    <m/>
    <n v="938550"/>
    <s v="BASEER AND CO"/>
    <n v="3240765"/>
    <s v="CRCA SHEET TSBCRC SR15 0.500X1250X2500"/>
    <s v="C06"/>
    <s v="TSBCRC"/>
    <s v="SR15"/>
    <n v="0.5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19T00:00:00"/>
    <s v="ZBTO"/>
    <n v="9519262017"/>
    <n v="1"/>
    <s v="9519262017-1"/>
    <s v="Dec'25"/>
    <s v="Released"/>
    <x v="0"/>
    <x v="2"/>
    <x v="5"/>
    <m/>
    <x v="0"/>
    <x v="0"/>
    <s v="VARANASI"/>
    <s v="North"/>
    <m/>
    <n v="931525"/>
    <s v="INDIA STEEL INDUSTRIES"/>
    <n v="3247971"/>
    <s v="CRCA SHEET TSBCRC SR15 0.500X1250X2020"/>
    <s v="C06"/>
    <s v="TSBCRC"/>
    <s v="SR15"/>
    <n v="0.5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0-23T00:00:00"/>
    <s v="ZBTO"/>
    <n v="9519209962"/>
    <n v="5"/>
    <s v="9519209962-5"/>
    <s v="Stocks"/>
    <s v="Released"/>
    <x v="0"/>
    <x v="2"/>
    <x v="8"/>
    <m/>
    <x v="0"/>
    <x v="0"/>
    <s v="SANGAREDDY"/>
    <s v="SOUTH"/>
    <m/>
    <n v="947126"/>
    <s v="RAVINDRA IRON WORKS"/>
    <n v="1804826"/>
    <s v="CRCA COIL-TATXXD-AU03-0.9X1250"/>
    <s v="C01"/>
    <s v="TATXXD"/>
    <s v="AU03"/>
    <n v="0.9"/>
    <n v="1250"/>
    <n v="8.56"/>
    <n v="20.439999999999998"/>
    <n v="0"/>
    <n v="0"/>
    <n v="0"/>
    <n v="0"/>
    <n v="0"/>
    <n v="0"/>
    <n v="20.439999999999998"/>
    <n v="20.439999999999998"/>
    <n v="0"/>
    <n v="0"/>
    <n v="0"/>
    <n v="0"/>
    <n v="0"/>
  </r>
  <r>
    <n v="742"/>
    <d v="2025-10-22T00:00:00"/>
    <s v="ZBTF"/>
    <n v="9519173339"/>
    <n v="4"/>
    <s v="9519173339-4"/>
    <s v="Dec'25"/>
    <s v="Released"/>
    <x v="0"/>
    <x v="2"/>
    <x v="6"/>
    <m/>
    <x v="1"/>
    <x v="3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1.51"/>
    <n v="0"/>
    <n v="1.51"/>
    <n v="0"/>
    <n v="0"/>
    <n v="0"/>
    <n v="1.51"/>
    <n v="0"/>
    <n v="1.51"/>
    <n v="0"/>
    <n v="0"/>
    <n v="0"/>
    <n v="1.51"/>
    <n v="0"/>
    <n v="0"/>
  </r>
  <r>
    <n v="742"/>
    <d v="2025-11-18T00:00:00"/>
    <s v="ZBTO"/>
    <n v="9519258017"/>
    <n v="1"/>
    <s v="9519258017-1"/>
    <s v="Dec'25"/>
    <s v="Released"/>
    <x v="0"/>
    <x v="2"/>
    <x v="5"/>
    <m/>
    <x v="0"/>
    <x v="0"/>
    <s v="SILIGURI TOWN"/>
    <s v="East"/>
    <m/>
    <n v="948783"/>
    <s v="SAGAR STEELS"/>
    <n v="3239568"/>
    <s v="CRCA SHEET TATCRC SR16 0.450X1250X2500"/>
    <s v="C06"/>
    <s v="TATCRC"/>
    <s v="SR16"/>
    <n v="0.45"/>
    <n v="1250"/>
    <n v="29"/>
    <n v="0"/>
    <n v="29"/>
    <n v="0"/>
    <n v="0"/>
    <n v="29"/>
    <n v="0"/>
    <n v="0"/>
    <n v="29"/>
    <n v="0"/>
    <n v="0"/>
    <n v="0"/>
    <n v="29"/>
    <n v="0"/>
    <n v="0"/>
  </r>
  <r>
    <n v="744"/>
    <d v="2025-11-20T00:00:00"/>
    <s v="ZBTO"/>
    <n v="9519287897"/>
    <n v="1"/>
    <s v="9519287897-1"/>
    <s v="Dec'25"/>
    <s v="Released"/>
    <x v="0"/>
    <x v="3"/>
    <x v="3"/>
    <m/>
    <x v="1"/>
    <x v="2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28"/>
    <n v="0"/>
    <n v="28"/>
    <n v="28"/>
    <n v="0"/>
    <n v="0"/>
    <n v="0"/>
    <n v="0"/>
    <n v="28"/>
    <n v="0"/>
    <n v="0"/>
    <n v="28"/>
    <n v="0"/>
    <n v="0"/>
    <n v="0"/>
  </r>
  <r>
    <n v="742"/>
    <d v="2025-11-11T00:00:00"/>
    <s v="ZBTO"/>
    <n v="9519264765"/>
    <n v="1"/>
    <s v="9519264765-1"/>
    <s v="Dec'25"/>
    <s v="Released"/>
    <x v="0"/>
    <x v="2"/>
    <x v="8"/>
    <m/>
    <x v="0"/>
    <x v="0"/>
    <s v="ZOSOLA"/>
    <s v="North"/>
    <m/>
    <n v="101499"/>
    <s v="G.R. GUPTA &amp; BROS."/>
    <n v="1800890"/>
    <s v="CRCA COIL-TATXXD-AU03-0.35X1250"/>
    <s v="C01"/>
    <s v="TATXXD"/>
    <s v="AU03"/>
    <n v="0.35"/>
    <n v="1250"/>
    <n v="58"/>
    <n v="0"/>
    <n v="58"/>
    <n v="0"/>
    <n v="58"/>
    <n v="0"/>
    <n v="0"/>
    <n v="0"/>
    <n v="58"/>
    <n v="0"/>
    <n v="58"/>
    <n v="0"/>
    <n v="0"/>
    <n v="0"/>
    <n v="0"/>
  </r>
  <r>
    <n v="744"/>
    <d v="2025-11-18T00:00:00"/>
    <s v="ZBTO"/>
    <n v="9519282921"/>
    <n v="1"/>
    <s v="9519282921-1"/>
    <s v="Dec'25"/>
    <s v="Released"/>
    <x v="0"/>
    <x v="3"/>
    <x v="3"/>
    <m/>
    <x v="1"/>
    <x v="2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28"/>
    <n v="0"/>
    <n v="28"/>
    <n v="28"/>
    <n v="0"/>
    <n v="0"/>
    <n v="0"/>
    <n v="0"/>
    <n v="28"/>
    <n v="0"/>
    <n v="0"/>
    <n v="28"/>
    <n v="0"/>
    <n v="0"/>
    <n v="0"/>
  </r>
  <r>
    <n v="742"/>
    <d v="2025-10-22T00:00:00"/>
    <s v="ZBTO"/>
    <n v="9519200328"/>
    <n v="2"/>
    <s v="9519200328-2"/>
    <s v="Dec'25"/>
    <s v="Released"/>
    <x v="0"/>
    <x v="2"/>
    <x v="6"/>
    <m/>
    <x v="1"/>
    <x v="2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23.07"/>
    <n v="48.064999999999998"/>
    <n v="23.07"/>
    <n v="0"/>
    <n v="0"/>
    <n v="0"/>
    <n v="23.07"/>
    <n v="0"/>
    <n v="71.134999999999991"/>
    <n v="0"/>
    <n v="0"/>
    <n v="0"/>
    <n v="71.134999999999991"/>
    <n v="0"/>
    <n v="0"/>
  </r>
  <r>
    <n v="742"/>
    <d v="2025-11-19T00:00:00"/>
    <s v="ZBTF"/>
    <n v="9519255106"/>
    <n v="1"/>
    <s v="9519255106-1"/>
    <s v="Dec'25"/>
    <s v="Released"/>
    <x v="0"/>
    <x v="2"/>
    <x v="4"/>
    <m/>
    <x v="0"/>
    <x v="3"/>
    <s v="YESHWANTHPURA"/>
    <s v="SOUTH"/>
    <m/>
    <n v="165992"/>
    <s v="G.K.ISPAT PVT.LTD"/>
    <n v="2420508"/>
    <s v="CRCA COIL TATXXD AH03 0.500X1250"/>
    <s v="C01"/>
    <s v="TATXXD"/>
    <s v="AH03"/>
    <n v="0.5"/>
    <n v="1250"/>
    <n v="87"/>
    <n v="0"/>
    <n v="87"/>
    <n v="87"/>
    <n v="0"/>
    <n v="0"/>
    <n v="0"/>
    <n v="0"/>
    <n v="87"/>
    <n v="0"/>
    <n v="87"/>
    <n v="0"/>
    <n v="0"/>
    <n v="0"/>
    <n v="0"/>
  </r>
  <r>
    <n v="742"/>
    <d v="2025-11-15T00:00:00"/>
    <s v="ZBTO"/>
    <n v="9519261358"/>
    <n v="1"/>
    <s v="9519261358-1"/>
    <s v="Dec'25"/>
    <s v="Released"/>
    <x v="0"/>
    <x v="2"/>
    <x v="5"/>
    <m/>
    <x v="0"/>
    <x v="0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19T00:00:00"/>
    <s v="ZBTO"/>
    <n v="9519255022"/>
    <n v="2"/>
    <s v="9519255022-2"/>
    <s v="Dec'25"/>
    <s v="Released"/>
    <x v="0"/>
    <x v="2"/>
    <x v="4"/>
    <m/>
    <x v="0"/>
    <x v="0"/>
    <s v="YESHWANTHPURA"/>
    <s v="SOUTH"/>
    <m/>
    <n v="165992"/>
    <s v="G.K.ISPAT PVT.LTD"/>
    <n v="2420508"/>
    <s v="CRCA COIL TATXXD AH03 0.500X1250"/>
    <s v="C01"/>
    <s v="TATXXD"/>
    <s v="AH03"/>
    <n v="0.5"/>
    <n v="1250"/>
    <n v="29"/>
    <n v="0"/>
    <n v="29"/>
    <n v="29"/>
    <n v="0"/>
    <n v="0"/>
    <n v="0"/>
    <n v="0"/>
    <n v="29"/>
    <n v="0"/>
    <n v="29"/>
    <n v="0"/>
    <n v="0"/>
    <n v="0"/>
    <n v="0"/>
  </r>
  <r>
    <n v="743"/>
    <d v="2025-10-27T00:00:00"/>
    <s v="ZBTO"/>
    <n v="9519197694"/>
    <n v="1"/>
    <s v="9519197694-1"/>
    <s v="Dec'25"/>
    <s v="Released"/>
    <x v="0"/>
    <x v="1"/>
    <x v="6"/>
    <m/>
    <x v="1"/>
    <x v="2"/>
    <s v="ZAHIRABAD"/>
    <s v="SOUTH"/>
    <m/>
    <n v="188152"/>
    <s v="Metalkraft Forming Industries Pvt L"/>
    <n v="4031999"/>
    <s v="GL COIL SOFT  Y300GL T12L 0.500X1221"/>
    <s v="B03"/>
    <s v="Y300GL"/>
    <s v="T12L"/>
    <n v="0.5"/>
    <n v="1221"/>
    <n v="112"/>
    <n v="0"/>
    <n v="112"/>
    <n v="112"/>
    <n v="0"/>
    <n v="0"/>
    <n v="0"/>
    <n v="0"/>
    <n v="112"/>
    <n v="112"/>
    <n v="0"/>
    <n v="0"/>
    <n v="0"/>
    <n v="0"/>
    <n v="0"/>
  </r>
  <r>
    <n v="743"/>
    <d v="2025-10-22T00:00:00"/>
    <s v="ZBTO"/>
    <n v="9519199493"/>
    <n v="1"/>
    <s v="9519199493-1"/>
    <s v="Stocks"/>
    <s v="Released"/>
    <x v="0"/>
    <x v="1"/>
    <x v="3"/>
    <m/>
    <x v="1"/>
    <x v="2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1.7849999999999999"/>
    <n v="3.835"/>
    <n v="0"/>
    <n v="0"/>
    <n v="0"/>
    <n v="0"/>
    <n v="0"/>
    <n v="0"/>
    <n v="3.835"/>
    <n v="0"/>
    <n v="3.835"/>
    <n v="0"/>
    <n v="0"/>
    <n v="0"/>
    <n v="0"/>
  </r>
  <r>
    <n v="743"/>
    <d v="2025-10-22T00:00:00"/>
    <s v="ZBTO"/>
    <n v="9519199424"/>
    <n v="1"/>
    <s v="9519199424-1"/>
    <s v="Stocks"/>
    <s v="Released"/>
    <x v="0"/>
    <x v="1"/>
    <x v="3"/>
    <m/>
    <x v="1"/>
    <x v="2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1.9950000000000001"/>
    <n v="3.85"/>
    <n v="0"/>
    <n v="0"/>
    <n v="0"/>
    <n v="0"/>
    <n v="0"/>
    <n v="0"/>
    <n v="3.85"/>
    <n v="0"/>
    <n v="3.85"/>
    <n v="0"/>
    <n v="0"/>
    <n v="0"/>
    <n v="0"/>
  </r>
  <r>
    <n v="743"/>
    <d v="2025-11-19T00:00:00"/>
    <s v="ZBTO"/>
    <n v="9519286038"/>
    <n v="1"/>
    <s v="9519286038-1"/>
    <s v="Stocks"/>
    <s v="Released"/>
    <x v="0"/>
    <x v="0"/>
    <x v="2"/>
    <m/>
    <x v="0"/>
    <x v="0"/>
    <s v="JAIPUR"/>
    <s v="West"/>
    <m/>
    <n v="117583"/>
    <s v="BIHANI ENTERPRISES"/>
    <n v="1854410"/>
    <s v="GP COIL SOFT-TATXGP-GK09-0.4X1220"/>
    <s v="C02"/>
    <s v="TATXGP"/>
    <s v="GK09"/>
    <n v="0.4"/>
    <n v="1220"/>
    <n v="0.6"/>
    <n v="17.190000000000001"/>
    <n v="0"/>
    <n v="0"/>
    <n v="0"/>
    <n v="0"/>
    <n v="0"/>
    <n v="0"/>
    <n v="17.190000000000001"/>
    <n v="17.190000000000001"/>
    <n v="0"/>
    <n v="0"/>
    <n v="0"/>
    <n v="0"/>
    <n v="0"/>
  </r>
  <r>
    <n v="742"/>
    <d v="2025-11-20T00:00:00"/>
    <s v="ZBTO"/>
    <n v="9519270899"/>
    <n v="7"/>
    <s v="9519270899-7"/>
    <s v="Dec'25"/>
    <s v="Released"/>
    <x v="0"/>
    <x v="2"/>
    <x v="5"/>
    <m/>
    <x v="0"/>
    <x v="0"/>
    <s v=" "/>
    <s v="East"/>
    <m/>
    <n v="121328"/>
    <s v="R. S. BOKARO METAL (P) LTD."/>
    <n v="3239568"/>
    <s v="CRCA SHEET TATCRC SR16 0.450X1250X2500"/>
    <s v="C06"/>
    <s v="TATCRC"/>
    <s v="SR16"/>
    <n v="0.45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1T00:00:00"/>
    <s v="ZBTO"/>
    <n v="9519291863"/>
    <n v="2"/>
    <s v="9519291863-2"/>
    <s v="Dec'25"/>
    <s v="Released"/>
    <x v="0"/>
    <x v="2"/>
    <x v="8"/>
    <m/>
    <x v="0"/>
    <x v="0"/>
    <s v="ZOSOLA"/>
    <s v="North"/>
    <m/>
    <n v="184986"/>
    <s v="SWASTIK STEEL PROCESSOR LLP"/>
    <n v="259534"/>
    <s v="CR COIL-ICF  DQ TATXXD AU03 0.35 X 1250"/>
    <s v="C01"/>
    <s v="TATXXD"/>
    <s v="AU03"/>
    <n v="0.35"/>
    <n v="1250"/>
    <n v="57.99"/>
    <n v="0"/>
    <n v="57.99"/>
    <n v="0"/>
    <n v="0"/>
    <n v="0"/>
    <n v="0"/>
    <n v="57.99"/>
    <n v="57.99"/>
    <n v="0"/>
    <n v="0"/>
    <n v="0"/>
    <n v="0"/>
    <n v="57.99"/>
    <n v="0"/>
  </r>
  <r>
    <n v="742"/>
    <d v="2025-11-21T00:00:00"/>
    <s v="ZBTO"/>
    <n v="9519291863"/>
    <n v="3"/>
    <s v="9519291863-3"/>
    <s v="Dec'25"/>
    <s v="Released"/>
    <x v="0"/>
    <x v="2"/>
    <x v="8"/>
    <m/>
    <x v="0"/>
    <x v="0"/>
    <s v="ZOSOLA"/>
    <s v="North"/>
    <m/>
    <n v="184986"/>
    <s v="SWASTIK STEEL PROCESSOR LLP"/>
    <n v="1800875"/>
    <s v="CRCA COIL-TATXXD-AU03-0.3X1250"/>
    <s v="C01"/>
    <s v="TATXXD"/>
    <s v="AU03"/>
    <n v="0.3"/>
    <n v="1250"/>
    <n v="28.99"/>
    <n v="0"/>
    <n v="28.99"/>
    <n v="0"/>
    <n v="0"/>
    <n v="0"/>
    <n v="0"/>
    <n v="28.99"/>
    <n v="0"/>
    <n v="0"/>
    <n v="0"/>
    <n v="0"/>
    <n v="0"/>
    <n v="0"/>
    <n v="28.99"/>
  </r>
  <r>
    <n v="742"/>
    <d v="2025-11-21T00:00:00"/>
    <s v="ZBTO"/>
    <n v="9519291863"/>
    <n v="4"/>
    <s v="9519291863-4"/>
    <s v="Dec'25"/>
    <s v="Released"/>
    <x v="0"/>
    <x v="2"/>
    <x v="8"/>
    <m/>
    <x v="0"/>
    <x v="0"/>
    <s v="ZOSOLA"/>
    <s v="North"/>
    <m/>
    <n v="184986"/>
    <s v="SWASTIK STEEL PROCESSOR LLP"/>
    <n v="185632"/>
    <s v="CR COIL-ICF  DQ TATXXD AU03 0.45 X 1250"/>
    <s v="C01"/>
    <s v="TATXXD"/>
    <s v="AU03"/>
    <n v="0.45"/>
    <n v="1250"/>
    <n v="28.99"/>
    <n v="0"/>
    <n v="28.99"/>
    <n v="0"/>
    <n v="28.99"/>
    <n v="0"/>
    <n v="0"/>
    <n v="0"/>
    <n v="28.99"/>
    <n v="0"/>
    <n v="28.99"/>
    <n v="0"/>
    <n v="0"/>
    <n v="0"/>
    <n v="0"/>
  </r>
  <r>
    <n v="742"/>
    <d v="2025-10-22T00:00:00"/>
    <s v="ZBTO"/>
    <n v="9519163893"/>
    <n v="1"/>
    <s v="9519163893-1"/>
    <s v="Dec'25"/>
    <s v="Released"/>
    <x v="0"/>
    <x v="2"/>
    <x v="8"/>
    <m/>
    <x v="0"/>
    <x v="0"/>
    <s v="YESHWANTHPURA"/>
    <s v="SOUTH"/>
    <m/>
    <n v="932244"/>
    <s v="DURGA TRADERS"/>
    <n v="1800890"/>
    <s v="CRCA COIL-TATXXD-AU03-0.35X1250"/>
    <s v="C01"/>
    <s v="TATXXD"/>
    <s v="AU03"/>
    <n v="0.35"/>
    <n v="1250"/>
    <n v="116"/>
    <n v="0"/>
    <n v="116"/>
    <n v="0"/>
    <n v="116"/>
    <n v="0"/>
    <n v="0"/>
    <n v="0"/>
    <n v="116"/>
    <n v="0"/>
    <n v="116"/>
    <n v="0"/>
    <n v="0"/>
    <n v="0"/>
    <n v="0"/>
  </r>
  <r>
    <n v="742"/>
    <d v="2025-10-22T00:00:00"/>
    <s v="ZBTO"/>
    <n v="9519163893"/>
    <n v="19"/>
    <s v="9519163893-19"/>
    <s v="Dec'25"/>
    <s v="Released"/>
    <x v="0"/>
    <x v="2"/>
    <x v="8"/>
    <m/>
    <x v="0"/>
    <x v="0"/>
    <s v="YESHWANTHPURA"/>
    <s v="SOUTH"/>
    <m/>
    <n v="932244"/>
    <s v="DURGA TRADERS"/>
    <n v="2155233"/>
    <s v="CRCA COIL TATXXD AU03 2.5X1250"/>
    <s v="C01"/>
    <s v="TATXXD"/>
    <s v="AU03"/>
    <n v="2.5"/>
    <n v="1250"/>
    <n v="62.42"/>
    <n v="0"/>
    <n v="62.42"/>
    <n v="62.42"/>
    <n v="0"/>
    <n v="0"/>
    <n v="0"/>
    <n v="0"/>
    <n v="62.42"/>
    <n v="0"/>
    <n v="62.42"/>
    <n v="0"/>
    <n v="0"/>
    <n v="0"/>
    <n v="0"/>
  </r>
  <r>
    <n v="742"/>
    <d v="2025-10-28T00:00:00"/>
    <s v="ZBTO"/>
    <n v="9519215880"/>
    <n v="5"/>
    <s v="9519215880-5"/>
    <s v="Dec'25"/>
    <s v="Released"/>
    <x v="0"/>
    <x v="2"/>
    <x v="5"/>
    <m/>
    <x v="0"/>
    <x v="0"/>
    <s v="PURNIA"/>
    <s v="East"/>
    <m/>
    <n v="103227"/>
    <s v="BMW VENTURES LIMITED"/>
    <n v="3239568"/>
    <s v="CRCA SHEET TATCRC SR16 0.450X1250X2500"/>
    <s v="C06"/>
    <s v="TATCRC"/>
    <s v="SR16"/>
    <n v="0.45"/>
    <n v="1250"/>
    <n v="29"/>
    <n v="0"/>
    <n v="29"/>
    <n v="29"/>
    <n v="0"/>
    <n v="0"/>
    <n v="0"/>
    <n v="0"/>
    <n v="29"/>
    <n v="0"/>
    <n v="29"/>
    <n v="0"/>
    <n v="0"/>
    <n v="0"/>
    <n v="0"/>
  </r>
  <r>
    <n v="744"/>
    <d v="2025-11-04T00:00:00"/>
    <s v="ZBTO"/>
    <n v="9519247522"/>
    <n v="4"/>
    <s v="9519247522-4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80.119"/>
    <n v="0"/>
    <n v="80.119"/>
    <n v="0"/>
    <n v="0"/>
    <n v="80.119"/>
    <n v="0"/>
    <n v="0"/>
    <n v="80.119"/>
    <n v="0"/>
    <n v="0"/>
    <n v="0"/>
    <n v="80.119"/>
    <n v="0"/>
    <n v="0"/>
  </r>
  <r>
    <n v="743"/>
    <d v="2025-11-04T00:00:00"/>
    <s v="ZBTO"/>
    <n v="9519248791"/>
    <n v="3"/>
    <s v="9519248791-3"/>
    <s v="Dec'25"/>
    <s v="Released"/>
    <x v="0"/>
    <x v="1"/>
    <x v="3"/>
    <m/>
    <x v="1"/>
    <x v="2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2.085"/>
    <n v="22.82"/>
    <n v="2.085"/>
    <n v="2.085"/>
    <n v="0"/>
    <n v="0"/>
    <n v="0"/>
    <n v="0"/>
    <n v="24.905000000000001"/>
    <n v="0"/>
    <n v="22.82"/>
    <n v="2.085"/>
    <n v="0"/>
    <n v="0"/>
    <n v="0"/>
  </r>
  <r>
    <n v="742"/>
    <d v="2025-11-20T00:00:00"/>
    <s v="ZBTO"/>
    <n v="9519270899"/>
    <n v="10"/>
    <s v="9519270899-10"/>
    <s v="Dec'25"/>
    <s v="Released"/>
    <x v="0"/>
    <x v="2"/>
    <x v="5"/>
    <m/>
    <x v="0"/>
    <x v="0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2T00:00:00"/>
    <s v="ZBTO"/>
    <n v="9519293947"/>
    <n v="2"/>
    <s v="9519293947-2"/>
    <s v="Dec'25"/>
    <s v="Released"/>
    <x v="0"/>
    <x v="2"/>
    <x v="8"/>
    <m/>
    <x v="0"/>
    <x v="0"/>
    <s v="JAMSHEDPUR"/>
    <s v="East"/>
    <m/>
    <n v="155536"/>
    <s v="TATA STEEL DOWNSTREAM PRODUCTS LIMI"/>
    <n v="1804854"/>
    <s v="CRCA COIL-TATXXD-AU03-1.2X1250"/>
    <s v="C01"/>
    <s v="TATXXD"/>
    <s v="AU03"/>
    <n v="1.2"/>
    <n v="1250"/>
    <n v="33.945"/>
    <n v="0"/>
    <n v="33.945"/>
    <n v="33.945"/>
    <n v="0"/>
    <n v="0"/>
    <n v="0"/>
    <n v="0"/>
    <n v="33.945"/>
    <n v="0"/>
    <n v="33.945"/>
    <n v="0"/>
    <n v="0"/>
    <n v="0"/>
    <n v="0"/>
  </r>
  <r>
    <n v="742"/>
    <d v="2025-11-11T00:00:00"/>
    <s v="ZBTF"/>
    <n v="9519264924"/>
    <n v="2"/>
    <s v="9519264924-2"/>
    <s v="Dec'25"/>
    <s v="Released"/>
    <x v="0"/>
    <x v="2"/>
    <x v="15"/>
    <n v="500"/>
    <x v="0"/>
    <x v="3"/>
    <s v="PILKHUWA"/>
    <s v="North"/>
    <m/>
    <n v="600250"/>
    <s v="TATA CENTER"/>
    <n v="2439201"/>
    <s v="CRCA COIL TSBSTA EL06 0.500X1170"/>
    <s v="C01"/>
    <s v="TSBSTA"/>
    <s v="EL06"/>
    <n v="0.5"/>
    <n v="1170"/>
    <n v="119.824"/>
    <n v="0"/>
    <n v="119.824"/>
    <n v="0"/>
    <n v="119.824"/>
    <n v="0"/>
    <n v="0"/>
    <n v="0"/>
    <n v="119.824"/>
    <n v="0"/>
    <n v="0"/>
    <n v="119.824"/>
    <n v="0"/>
    <n v="0"/>
    <n v="0"/>
  </r>
  <r>
    <n v="742"/>
    <d v="2025-11-20T00:00:00"/>
    <s v="ZBTO"/>
    <n v="9519284306"/>
    <n v="5"/>
    <s v="9519284306-5"/>
    <s v="Dec'25"/>
    <s v="Released"/>
    <x v="0"/>
    <x v="2"/>
    <x v="5"/>
    <m/>
    <x v="0"/>
    <x v="0"/>
    <s v="VISHAKHAPATNAM"/>
    <s v="SOUTH"/>
    <m/>
    <n v="946077"/>
    <s v="SITARAM IRON AND STEEL PVT LTD"/>
    <n v="3240785"/>
    <s v="CRCA SHEET TSBCRC SR15 0.600X1250X2500"/>
    <s v="C06"/>
    <s v="TSBCRC"/>
    <s v="SR15"/>
    <n v="0.6"/>
    <n v="1250"/>
    <n v="29"/>
    <n v="0"/>
    <n v="29"/>
    <n v="0"/>
    <n v="29"/>
    <n v="0"/>
    <n v="0"/>
    <n v="0"/>
    <n v="29"/>
    <n v="0"/>
    <n v="0"/>
    <n v="29"/>
    <n v="0"/>
    <n v="0"/>
    <n v="0"/>
  </r>
  <r>
    <n v="742"/>
    <d v="2025-11-20T00:00:00"/>
    <s v="ZBTO"/>
    <n v="9519258931"/>
    <n v="10"/>
    <s v="9519258931-10"/>
    <s v="Dec'25"/>
    <s v="Released"/>
    <x v="0"/>
    <x v="2"/>
    <x v="8"/>
    <m/>
    <x v="0"/>
    <x v="0"/>
    <s v="YESHWANTHPURA"/>
    <s v="SOUTH"/>
    <m/>
    <n v="932244"/>
    <s v="DURGA TRADERS"/>
    <n v="2414175"/>
    <s v="CRCA COIL TATXXD AU03 1.100X1250"/>
    <s v="C01"/>
    <s v="TATXXD"/>
    <s v="AU03"/>
    <n v="1.1000000000000001"/>
    <n v="1250"/>
    <n v="6.9349999999999996"/>
    <n v="0"/>
    <n v="6.9349999999999996"/>
    <n v="0"/>
    <n v="0"/>
    <n v="6.9349999999999996"/>
    <n v="0"/>
    <n v="0"/>
    <n v="6.9349999999999996"/>
    <n v="0"/>
    <n v="0"/>
    <n v="6.9349999999999996"/>
    <n v="0"/>
    <n v="0"/>
    <n v="0"/>
  </r>
  <r>
    <n v="742"/>
    <d v="2025-11-20T00:00:00"/>
    <s v="ZBTO"/>
    <n v="9519258931"/>
    <n v="12"/>
    <s v="9519258931-12"/>
    <s v="Dec'25"/>
    <s v="Released"/>
    <x v="0"/>
    <x v="2"/>
    <x v="8"/>
    <m/>
    <x v="0"/>
    <x v="0"/>
    <s v="YESHWANTHPURA"/>
    <s v="SOUTH"/>
    <m/>
    <n v="932244"/>
    <s v="DURGA TRADERS"/>
    <n v="2193599"/>
    <s v="CRCA COIL TATXXD AU03 1.400X1250"/>
    <s v="C01"/>
    <s v="TATXXD"/>
    <s v="AU03"/>
    <n v="1.4"/>
    <n v="1250"/>
    <n v="91.15"/>
    <n v="0"/>
    <n v="91.15"/>
    <n v="0"/>
    <n v="91.15"/>
    <n v="0"/>
    <n v="0"/>
    <n v="0"/>
    <n v="91.15"/>
    <n v="0"/>
    <n v="0"/>
    <n v="91.15"/>
    <n v="0"/>
    <n v="0"/>
    <n v="0"/>
  </r>
  <r>
    <n v="742"/>
    <d v="2025-11-24T00:00:00"/>
    <s v="ZBTO"/>
    <n v="9519297624"/>
    <n v="1"/>
    <s v="9519297624-1"/>
    <s v="Dec'25"/>
    <s v="Released"/>
    <x v="0"/>
    <x v="2"/>
    <x v="4"/>
    <m/>
    <x v="0"/>
    <x v="0"/>
    <s v="Gujarat"/>
    <s v="West"/>
    <m/>
    <n v="854773"/>
    <s v="ANM ISPAT PVT LTD"/>
    <n v="3532322"/>
    <s v="CR COIL TATXXD AH03 1X1320"/>
    <s v="C01"/>
    <s v="TATXXD"/>
    <s v="AH03"/>
    <n v="1"/>
    <n v="1320"/>
    <n v="30"/>
    <n v="0"/>
    <n v="30"/>
    <n v="0"/>
    <n v="0"/>
    <n v="30"/>
    <n v="0"/>
    <n v="0"/>
    <n v="30"/>
    <n v="0"/>
    <n v="0"/>
    <n v="30"/>
    <n v="0"/>
    <n v="0"/>
    <n v="0"/>
  </r>
  <r>
    <n v="742"/>
    <d v="2025-11-24T00:00:00"/>
    <s v="ZBTO"/>
    <n v="9519297624"/>
    <n v="2"/>
    <s v="9519297624-2"/>
    <s v="Dec'25"/>
    <s v="Released"/>
    <x v="0"/>
    <x v="2"/>
    <x v="4"/>
    <m/>
    <x v="0"/>
    <x v="0"/>
    <s v="Gujarat"/>
    <s v="West"/>
    <m/>
    <n v="854773"/>
    <s v="ANM ISPAT PVT LTD"/>
    <n v="2438381"/>
    <s v="CRCA COIL TATXXD AH03 0.900X1320"/>
    <s v="C01"/>
    <s v="TATXXD"/>
    <s v="AH03"/>
    <n v="0.9"/>
    <n v="1320"/>
    <n v="30"/>
    <n v="0"/>
    <n v="30"/>
    <n v="0"/>
    <n v="0"/>
    <n v="30"/>
    <n v="0"/>
    <n v="0"/>
    <n v="30"/>
    <n v="0"/>
    <n v="0"/>
    <n v="30"/>
    <n v="0"/>
    <n v="0"/>
    <n v="0"/>
  </r>
  <r>
    <n v="742"/>
    <d v="2025-11-24T00:00:00"/>
    <s v="ZBTO"/>
    <n v="9519297702"/>
    <n v="2"/>
    <s v="9519297702-2"/>
    <s v="Dec'25"/>
    <s v="No forecast"/>
    <x v="0"/>
    <x v="2"/>
    <x v="8"/>
    <m/>
    <x v="0"/>
    <x v="0"/>
    <s v="Tamil Nadu"/>
    <s v="SOUTH"/>
    <m/>
    <n v="938550"/>
    <s v="BASEER AND CO"/>
    <n v="1155508"/>
    <s v="CRCA SHEET TATCRC TR15 0.450X1250X2500"/>
    <s v="C06"/>
    <s v="TATCRC"/>
    <s v="TR15"/>
    <n v="0.45"/>
    <n v="1250"/>
    <n v="29"/>
    <n v="0"/>
    <n v="0"/>
    <n v="0"/>
    <n v="0"/>
    <n v="0"/>
    <n v="0"/>
    <n v="0"/>
    <n v="0"/>
    <n v="0"/>
    <n v="0"/>
    <n v="0"/>
    <n v="0"/>
    <n v="0"/>
    <n v="0"/>
  </r>
  <r>
    <n v="742"/>
    <d v="2025-09-09T00:00:00"/>
    <s v="ZBTO"/>
    <n v="9519088655"/>
    <n v="2"/>
    <s v="9519088655-2"/>
    <s v="Dec'25"/>
    <s v="Released"/>
    <x v="0"/>
    <x v="2"/>
    <x v="5"/>
    <m/>
    <x v="0"/>
    <x v="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69"/>
    <n v="0"/>
    <n v="0"/>
    <n v="0"/>
    <n v="0"/>
    <n v="0"/>
    <n v="0"/>
    <n v="0"/>
    <n v="0"/>
    <n v="0"/>
    <n v="0"/>
    <n v="0"/>
    <n v="0"/>
    <n v="0"/>
    <n v="0"/>
  </r>
  <r>
    <n v="743"/>
    <d v="2025-11-07T00:00:00"/>
    <s v="ZBTO"/>
    <n v="9519256931"/>
    <n v="3"/>
    <s v="9519256931-3"/>
    <s v="Dec'25"/>
    <s v="Released"/>
    <x v="0"/>
    <x v="0"/>
    <x v="2"/>
    <m/>
    <x v="0"/>
    <x v="0"/>
    <s v="Uttar Pradesh"/>
    <s v="North"/>
    <m/>
    <n v="931525"/>
    <s v="INDIA STEEL INDUSTRIES"/>
    <n v="2163347"/>
    <s v="GP COIL SOFT TATXGP GLK1 0.80X1220"/>
    <s v="C02"/>
    <s v="TATXGP"/>
    <s v="GLK1"/>
    <n v="0.8"/>
    <n v="1220"/>
    <n v="28"/>
    <n v="0"/>
    <n v="28"/>
    <n v="0"/>
    <n v="0"/>
    <n v="0"/>
    <n v="0"/>
    <n v="28"/>
    <n v="0"/>
    <n v="0"/>
    <n v="0"/>
    <n v="0"/>
    <n v="0"/>
    <n v="0"/>
    <n v="28"/>
  </r>
  <r>
    <n v="742"/>
    <d v="2025-08-18T00:00:00"/>
    <s v="ZBTO"/>
    <n v="9519025763"/>
    <n v="2"/>
    <s v="9519025763-2"/>
    <s v="Dec'25"/>
    <s v="No forecast"/>
    <x v="0"/>
    <x v="2"/>
    <x v="8"/>
    <m/>
    <x v="0"/>
    <x v="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29"/>
    <n v="0"/>
    <n v="0"/>
    <n v="0"/>
    <n v="0"/>
    <n v="0"/>
    <n v="0"/>
    <n v="0"/>
    <n v="0"/>
    <n v="0"/>
    <n v="0"/>
    <n v="0"/>
    <n v="0"/>
    <n v="0"/>
    <n v="0"/>
  </r>
  <r>
    <n v="742"/>
    <d v="2025-08-26T00:00:00"/>
    <s v="ZBTO"/>
    <n v="9519051350"/>
    <n v="2"/>
    <s v="9519051350-2"/>
    <s v="Dec'25"/>
    <s v="Failed orders"/>
    <x v="0"/>
    <x v="2"/>
    <x v="8"/>
    <m/>
    <x v="0"/>
    <x v="0"/>
    <s v="Uttar Pradesh"/>
    <s v="North"/>
    <m/>
    <n v="115841"/>
    <s v="O.V.S. ISPAT UDYOG"/>
    <n v="322575"/>
    <s v="CRCA SHEET TATCRC TR15 .7X1250X2500"/>
    <s v="C06"/>
    <s v="TATCRC"/>
    <s v="TR15"/>
    <n v="0.7"/>
    <n v="1250"/>
    <n v="29"/>
    <n v="0"/>
    <n v="0"/>
    <n v="0"/>
    <n v="0"/>
    <n v="0"/>
    <n v="0"/>
    <n v="0"/>
    <n v="0"/>
    <n v="0"/>
    <n v="0"/>
    <n v="0"/>
    <n v="0"/>
    <n v="0"/>
    <n v="0"/>
  </r>
  <r>
    <n v="742"/>
    <d v="2025-11-24T00:00:00"/>
    <s v="ZBTO"/>
    <n v="9519298276"/>
    <n v="1"/>
    <s v="9519298276-1"/>
    <s v="Dec'25"/>
    <s v="Failed orders"/>
    <x v="0"/>
    <x v="2"/>
    <x v="8"/>
    <m/>
    <x v="0"/>
    <x v="0"/>
    <s v="Uttar Pradesh"/>
    <s v="North"/>
    <m/>
    <n v="115841"/>
    <s v="O.V.S. ISPAT UDYOG"/>
    <n v="37046"/>
    <s v="CR COIL-ICF C01 TATCRC TR15 0.50 X 1250"/>
    <s v="C01"/>
    <s v="TATCRC"/>
    <s v="TR15"/>
    <n v="0.5"/>
    <n v="1250"/>
    <n v="57.99"/>
    <n v="0"/>
    <n v="58"/>
    <n v="0"/>
    <n v="0"/>
    <n v="58"/>
    <n v="0"/>
    <n v="0"/>
    <n v="58"/>
    <n v="0"/>
    <n v="0"/>
    <n v="58"/>
    <n v="0"/>
    <n v="0"/>
    <n v="0"/>
  </r>
  <r>
    <n v="742"/>
    <d v="2025-11-24T00:00:00"/>
    <s v="ZBTO"/>
    <n v="9519298276"/>
    <n v="2"/>
    <s v="9519298276-2"/>
    <s v="Dec'25"/>
    <s v="Released"/>
    <x v="0"/>
    <x v="2"/>
    <x v="8"/>
    <m/>
    <x v="0"/>
    <x v="0"/>
    <s v="Uttar Pradesh"/>
    <s v="North"/>
    <m/>
    <n v="115841"/>
    <s v="O.V.S. ISPAT UDYOG"/>
    <n v="1801804"/>
    <s v="CRCA COIL-TATXXD-AU03-1X1250"/>
    <s v="C01"/>
    <s v="TATXXD"/>
    <s v="AU03"/>
    <n v="1"/>
    <n v="1250"/>
    <n v="8.7750000000000004"/>
    <n v="0"/>
    <n v="8.7750000000000004"/>
    <n v="0"/>
    <n v="0"/>
    <n v="8.7750000000000004"/>
    <n v="0"/>
    <n v="0"/>
    <n v="8.7750000000000004"/>
    <n v="0"/>
    <n v="0"/>
    <n v="8.7750000000000004"/>
    <n v="0"/>
    <n v="0"/>
    <n v="0"/>
  </r>
  <r>
    <n v="742"/>
    <d v="2025-11-24T00:00:00"/>
    <s v="ZBTO"/>
    <n v="9519298276"/>
    <n v="3"/>
    <s v="9519298276-3"/>
    <s v="Dec'25"/>
    <s v="Released"/>
    <x v="0"/>
    <x v="2"/>
    <x v="4"/>
    <m/>
    <x v="0"/>
    <x v="0"/>
    <s v="Uttar Pradesh"/>
    <s v="North"/>
    <m/>
    <n v="115841"/>
    <s v="O.V.S. ISPAT UDYOG"/>
    <n v="2420516"/>
    <s v="CRCA COIL TATXXD AH03 0.900X1250"/>
    <s v="C01"/>
    <s v="TATXXD"/>
    <s v="AH03"/>
    <n v="0.9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24T00:00:00"/>
    <s v="ZBTO"/>
    <n v="9519298276"/>
    <n v="4"/>
    <s v="9519298276-4"/>
    <s v="Dec'25"/>
    <s v="Released"/>
    <x v="0"/>
    <x v="2"/>
    <x v="8"/>
    <m/>
    <x v="0"/>
    <x v="0"/>
    <s v="Uttar Pradesh"/>
    <s v="North"/>
    <m/>
    <n v="115841"/>
    <s v="O.V.S. ISPAT UDYOG"/>
    <n v="1804854"/>
    <s v="CRCA COIL-TATXXD-AU03-1.2X1250"/>
    <s v="C01"/>
    <s v="TATXXD"/>
    <s v="AU03"/>
    <n v="1.2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24T00:00:00"/>
    <s v="ZBTO"/>
    <n v="9519298439"/>
    <n v="1"/>
    <s v="9519298439-1"/>
    <s v="Dec'25"/>
    <s v="Failed orders"/>
    <x v="0"/>
    <x v="2"/>
    <x v="8"/>
    <m/>
    <x v="0"/>
    <x v="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4T00:00:00"/>
    <s v="ZBTO"/>
    <n v="9519298439"/>
    <n v="2"/>
    <s v="9519298439-2"/>
    <s v="Dec'25"/>
    <s v="No forecast"/>
    <x v="0"/>
    <x v="2"/>
    <x v="8"/>
    <m/>
    <x v="0"/>
    <x v="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4T00:00:00"/>
    <s v="ZBTO"/>
    <n v="9519298439"/>
    <n v="3"/>
    <s v="9519298439-3"/>
    <s v="Dec'25"/>
    <s v="No forecast"/>
    <x v="0"/>
    <x v="2"/>
    <x v="8"/>
    <m/>
    <x v="0"/>
    <x v="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09-04T00:00:00"/>
    <s v="ZBTO"/>
    <n v="9519077538"/>
    <n v="7"/>
    <s v="9519077538-7"/>
    <s v="Dec'25"/>
    <s v="No forecast"/>
    <x v="0"/>
    <x v="2"/>
    <x v="5"/>
    <m/>
    <x v="0"/>
    <x v="0"/>
    <s v="West Bengal"/>
    <s v="East"/>
    <m/>
    <n v="101278"/>
    <s v="RAMESH COMPANY"/>
    <n v="3710840"/>
    <s v="BLOCKED BY QAD"/>
    <s v="C06"/>
    <s v="TSBCRC"/>
    <s v="SR15"/>
    <n v="0.45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24T00:00:00"/>
    <s v="ZBTO"/>
    <n v="9519299099"/>
    <n v="1"/>
    <s v="9519299099-1"/>
    <s v="Dec'25"/>
    <s v="Released"/>
    <x v="0"/>
    <x v="2"/>
    <x v="4"/>
    <m/>
    <x v="0"/>
    <x v="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24T00:00:00"/>
    <s v="ZBTO"/>
    <n v="9519299099"/>
    <n v="2"/>
    <s v="9519299099-2"/>
    <s v="Dec'25"/>
    <s v="Failed orders"/>
    <x v="0"/>
    <x v="2"/>
    <x v="8"/>
    <m/>
    <x v="0"/>
    <x v="0"/>
    <s v="Haryana"/>
    <s v="North"/>
    <m/>
    <n v="102457"/>
    <s v="SANJEEV INDUSTRIAL CORPORATION"/>
    <n v="2155233"/>
    <s v="CRCA COIL TATXXD AU03 2.5X1250"/>
    <s v="C01"/>
    <s v="TATXXD"/>
    <s v="AU03"/>
    <n v="2.5"/>
    <n v="1250"/>
    <n v="29"/>
    <n v="0"/>
    <n v="29"/>
    <n v="0"/>
    <n v="0"/>
    <n v="29"/>
    <n v="0"/>
    <n v="0"/>
    <n v="29"/>
    <n v="0"/>
    <n v="0"/>
    <n v="29"/>
    <n v="0"/>
    <n v="0"/>
    <n v="0"/>
  </r>
  <r>
    <n v="742"/>
    <d v="2025-11-24T00:00:00"/>
    <s v="ZBTO"/>
    <n v="9519299129"/>
    <n v="1"/>
    <s v="9519299129-1"/>
    <s v="Dec'25"/>
    <s v="Released"/>
    <x v="0"/>
    <x v="2"/>
    <x v="8"/>
    <m/>
    <x v="0"/>
    <x v="0"/>
    <s v="Haryana"/>
    <s v="North"/>
    <m/>
    <n v="102457"/>
    <s v="SANJEEV INDUSTRIAL CORPORATION"/>
    <n v="1804814"/>
    <s v="CRCA COIL TATXXD AU03 0.8X1250"/>
    <s v="C01"/>
    <s v="TATXXD"/>
    <s v="AU03"/>
    <n v="0.8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24T00:00:00"/>
    <s v="ZBTO"/>
    <n v="9519299129"/>
    <n v="2"/>
    <s v="9519299129-2"/>
    <s v="Dec'25"/>
    <s v="Released"/>
    <x v="0"/>
    <x v="2"/>
    <x v="8"/>
    <m/>
    <x v="0"/>
    <x v="0"/>
    <s v="Haryana"/>
    <s v="North"/>
    <m/>
    <n v="102457"/>
    <s v="SANJEEV INDUSTRIAL CORPORATION"/>
    <n v="1801804"/>
    <s v="CRCA COIL-TATXXD-AU03-1X1250"/>
    <s v="C01"/>
    <s v="TATXXD"/>
    <s v="AU03"/>
    <n v="1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24T00:00:00"/>
    <s v="ZBTO"/>
    <n v="9519299129"/>
    <n v="3"/>
    <s v="9519299129-3"/>
    <s v="Dec'25"/>
    <s v="Released"/>
    <x v="0"/>
    <x v="2"/>
    <x v="8"/>
    <m/>
    <x v="0"/>
    <x v="0"/>
    <s v="Haryana"/>
    <s v="North"/>
    <m/>
    <n v="102457"/>
    <s v="SANJEEV INDUSTRIAL CORPORATION"/>
    <n v="1804854"/>
    <s v="CRCA COIL-TATXXD-AU03-1.2X1250"/>
    <s v="C01"/>
    <s v="TATXXD"/>
    <s v="AU03"/>
    <n v="1.2"/>
    <n v="1250"/>
    <n v="58"/>
    <n v="0"/>
    <n v="58"/>
    <n v="58"/>
    <n v="0"/>
    <n v="0"/>
    <n v="0"/>
    <n v="0"/>
    <n v="58"/>
    <n v="0"/>
    <n v="58"/>
    <n v="0"/>
    <n v="0"/>
    <n v="0"/>
    <n v="0"/>
  </r>
  <r>
    <n v="742"/>
    <d v="2025-11-24T00:00:00"/>
    <s v="ZBTO"/>
    <n v="9519299129"/>
    <n v="4"/>
    <s v="9519299129-4"/>
    <s v="Dec'25"/>
    <s v="Released"/>
    <x v="0"/>
    <x v="2"/>
    <x v="4"/>
    <m/>
    <x v="0"/>
    <x v="0"/>
    <s v="Haryana"/>
    <s v="North"/>
    <m/>
    <n v="102457"/>
    <s v="SANJEEV INDUSTRIAL CORPORATION"/>
    <n v="2420512"/>
    <s v="CRCA COIL TATXXD AH03 0.700X1250"/>
    <s v="C01"/>
    <s v="TATXXD"/>
    <s v="AH03"/>
    <n v="0.7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24T00:00:00"/>
    <s v="ZBTO"/>
    <n v="9519299172"/>
    <n v="1"/>
    <s v="9519299172-1"/>
    <s v="Dec'25"/>
    <s v="Released"/>
    <x v="0"/>
    <x v="2"/>
    <x v="4"/>
    <m/>
    <x v="0"/>
    <x v="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24T00:00:00"/>
    <s v="ZBTO"/>
    <n v="9519299172"/>
    <n v="2"/>
    <s v="9519299172-2"/>
    <s v="Dec'25"/>
    <s v="Released"/>
    <x v="0"/>
    <x v="2"/>
    <x v="8"/>
    <m/>
    <x v="0"/>
    <x v="0"/>
    <s v="Haryana"/>
    <s v="North"/>
    <m/>
    <n v="102457"/>
    <s v="SANJEEV INDUSTRIAL CORPORATION"/>
    <n v="1804867"/>
    <s v="CRCA COIL-TATXXD-AU03-1.6X1250"/>
    <s v="C01"/>
    <s v="TATXXD"/>
    <s v="AU03"/>
    <n v="1.6"/>
    <n v="1250"/>
    <n v="87"/>
    <n v="0"/>
    <n v="87"/>
    <n v="0"/>
    <n v="0"/>
    <n v="87"/>
    <n v="0"/>
    <n v="0"/>
    <n v="87"/>
    <n v="0"/>
    <n v="0"/>
    <n v="87"/>
    <n v="0"/>
    <n v="0"/>
    <n v="0"/>
  </r>
  <r>
    <n v="742"/>
    <d v="2025-11-24T00:00:00"/>
    <s v="ZBTO"/>
    <n v="9519299172"/>
    <n v="3"/>
    <s v="9519299172-3"/>
    <s v="Dec'25"/>
    <s v="Released"/>
    <x v="0"/>
    <x v="2"/>
    <x v="4"/>
    <m/>
    <x v="0"/>
    <x v="0"/>
    <s v="Haryana"/>
    <s v="North"/>
    <m/>
    <n v="102457"/>
    <s v="SANJEEV INDUSTRIAL CORPORATION"/>
    <n v="2420608"/>
    <s v="CRCA COIL TATXXD AH03 1.800X1250"/>
    <s v="C01"/>
    <s v="TATXXD"/>
    <s v="AH03"/>
    <n v="1.8"/>
    <n v="1250"/>
    <n v="58"/>
    <n v="0"/>
    <n v="58"/>
    <n v="0"/>
    <n v="0"/>
    <n v="58"/>
    <n v="0"/>
    <n v="0"/>
    <n v="58"/>
    <n v="0"/>
    <n v="0"/>
    <n v="58"/>
    <n v="0"/>
    <n v="0"/>
    <n v="0"/>
  </r>
  <r>
    <n v="742"/>
    <d v="2025-11-24T00:00:00"/>
    <s v="ZBTO"/>
    <n v="9519299172"/>
    <n v="4"/>
    <s v="9519299172-4"/>
    <s v="Dec'25"/>
    <s v="Released"/>
    <x v="0"/>
    <x v="2"/>
    <x v="4"/>
    <m/>
    <x v="0"/>
    <x v="0"/>
    <s v="Haryana"/>
    <s v="North"/>
    <m/>
    <n v="102457"/>
    <s v="SANJEEV INDUSTRIAL CORPORATION"/>
    <n v="2420525"/>
    <s v="CRCA COIL TATXXD AH03 2X1250"/>
    <s v="C01"/>
    <s v="TATXXD"/>
    <s v="AH03"/>
    <n v="2"/>
    <n v="1250"/>
    <n v="29"/>
    <n v="0"/>
    <n v="29"/>
    <n v="0"/>
    <n v="0"/>
    <n v="29"/>
    <n v="0"/>
    <n v="0"/>
    <n v="29"/>
    <n v="0"/>
    <n v="0"/>
    <n v="0"/>
    <n v="29"/>
    <n v="0"/>
    <n v="0"/>
  </r>
  <r>
    <n v="742"/>
    <d v="2025-11-24T00:00:00"/>
    <s v="ZBTO"/>
    <n v="9519299172"/>
    <n v="5"/>
    <s v="9519299172-5"/>
    <s v="Dec'25"/>
    <s v="Released"/>
    <x v="0"/>
    <x v="2"/>
    <x v="4"/>
    <m/>
    <x v="0"/>
    <x v="0"/>
    <s v="Haryana"/>
    <s v="North"/>
    <m/>
    <n v="102457"/>
    <s v="SANJEEV INDUSTRIAL CORPORATION"/>
    <n v="2420615"/>
    <s v="CRCA COIL TATXXD AH03 2.300X1250"/>
    <s v="C01"/>
    <s v="TATXXD"/>
    <s v="AH03"/>
    <n v="2.2999999999999998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4T00:00:00"/>
    <s v="ZBTO"/>
    <n v="9519299172"/>
    <n v="6"/>
    <s v="9519299172-6"/>
    <s v="Dec'25"/>
    <s v="Released"/>
    <x v="0"/>
    <x v="2"/>
    <x v="4"/>
    <m/>
    <x v="0"/>
    <x v="0"/>
    <s v="Haryana"/>
    <s v="North"/>
    <m/>
    <n v="102457"/>
    <s v="SANJEEV INDUSTRIAL CORPORATION"/>
    <n v="2420614"/>
    <s v="CRCA COIL TATXXD AH03 2.200X1250"/>
    <s v="C01"/>
    <s v="TATXXD"/>
    <s v="AH03"/>
    <n v="2.2000000000000002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6T00:00:00"/>
    <s v="ZBTO"/>
    <n v="9519304588"/>
    <n v="1"/>
    <s v="9519304588-1"/>
    <s v="Dec'25"/>
    <s v="Released"/>
    <x v="0"/>
    <x v="2"/>
    <x v="8"/>
    <m/>
    <x v="0"/>
    <x v="0"/>
    <s v="Uttar Pradesh"/>
    <s v="North"/>
    <m/>
    <n v="123052"/>
    <s v="G R GUPTA &amp; BROS"/>
    <n v="1800875"/>
    <s v="CRCA COIL-TATXXD-AU03-0.3X1250"/>
    <s v="C01"/>
    <s v="TATXXD"/>
    <s v="AU03"/>
    <n v="0.3"/>
    <n v="1250"/>
    <n v="87"/>
    <n v="0"/>
    <n v="87"/>
    <n v="0"/>
    <n v="0"/>
    <n v="0"/>
    <n v="0"/>
    <n v="87"/>
    <n v="0"/>
    <n v="0"/>
    <n v="0"/>
    <n v="0"/>
    <n v="0"/>
    <n v="0"/>
    <n v="87"/>
  </r>
  <r>
    <n v="742"/>
    <d v="2025-11-26T00:00:00"/>
    <s v="ZBTO"/>
    <n v="9519304588"/>
    <n v="2"/>
    <s v="9519304588-2"/>
    <s v="Dec'25"/>
    <s v="Released"/>
    <x v="0"/>
    <x v="2"/>
    <x v="8"/>
    <m/>
    <x v="0"/>
    <x v="0"/>
    <s v="Uttar Pradesh"/>
    <s v="North"/>
    <m/>
    <n v="123052"/>
    <s v="G R GUPTA &amp; BROS"/>
    <n v="1800890"/>
    <s v="CRCA COIL-TATXXD-AU03-0.35X1250"/>
    <s v="C01"/>
    <s v="TATXXD"/>
    <s v="AU03"/>
    <n v="0.35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26T00:00:00"/>
    <s v="ZBTO"/>
    <n v="9519304588"/>
    <n v="3"/>
    <s v="9519304588-3"/>
    <s v="Dec'25"/>
    <s v="Released"/>
    <x v="0"/>
    <x v="2"/>
    <x v="8"/>
    <m/>
    <x v="0"/>
    <x v="0"/>
    <s v="Uttar Pradesh"/>
    <s v="North"/>
    <m/>
    <n v="123052"/>
    <s v="G R GUPTA &amp; BROS"/>
    <n v="1804772"/>
    <s v="CRCA COIL TATXXD AU03 0.4X1250"/>
    <s v="C01"/>
    <s v="TATXXD"/>
    <s v="AU03"/>
    <n v="0.4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26T00:00:00"/>
    <s v="ZBTO"/>
    <n v="9519304588"/>
    <n v="4"/>
    <s v="9519304588-4"/>
    <s v="Dec'25"/>
    <s v="Released"/>
    <x v="0"/>
    <x v="2"/>
    <x v="8"/>
    <m/>
    <x v="0"/>
    <x v="0"/>
    <s v="Uttar Pradesh"/>
    <s v="North"/>
    <m/>
    <n v="123052"/>
    <s v="G R GUPTA &amp; BROS"/>
    <n v="1801022"/>
    <s v="CRCA COIL-TATXXD-AU03-0.45X1250"/>
    <s v="C01"/>
    <s v="TATXXD"/>
    <s v="AU03"/>
    <n v="0.45"/>
    <n v="1250"/>
    <n v="58"/>
    <n v="0"/>
    <n v="58"/>
    <n v="0"/>
    <n v="58"/>
    <n v="0"/>
    <n v="0"/>
    <n v="0"/>
    <n v="58"/>
    <n v="0"/>
    <n v="0"/>
    <n v="58"/>
    <n v="0"/>
    <n v="0"/>
    <n v="0"/>
  </r>
  <r>
    <n v="742"/>
    <d v="2025-11-26T00:00:00"/>
    <s v="ZBTO"/>
    <n v="9519304588"/>
    <n v="5"/>
    <s v="9519304588-5"/>
    <s v="Dec'25"/>
    <s v="Released"/>
    <x v="0"/>
    <x v="2"/>
    <x v="8"/>
    <m/>
    <x v="0"/>
    <x v="0"/>
    <s v="Uttar Pradesh"/>
    <s v="North"/>
    <m/>
    <n v="123052"/>
    <s v="G R GUPTA &amp; BROS"/>
    <n v="185675"/>
    <s v="CRCA COIL-TATXXD-AU03-0.5X1250"/>
    <s v="C01"/>
    <s v="TATXXD"/>
    <s v="AU03"/>
    <n v="0.5"/>
    <n v="1250"/>
    <n v="87"/>
    <n v="0"/>
    <n v="87"/>
    <n v="0"/>
    <n v="0"/>
    <n v="87"/>
    <n v="0"/>
    <n v="0"/>
    <n v="87"/>
    <n v="0"/>
    <n v="0"/>
    <n v="87"/>
    <n v="0"/>
    <n v="0"/>
    <n v="0"/>
  </r>
  <r>
    <n v="742"/>
    <d v="2025-11-25T00:00:00"/>
    <s v="ZBTO"/>
    <n v="9519301367"/>
    <n v="1"/>
    <s v="9519301367-1"/>
    <s v="Dec'25"/>
    <s v="Released"/>
    <x v="0"/>
    <x v="2"/>
    <x v="15"/>
    <m/>
    <x v="0"/>
    <x v="0"/>
    <s v="Delhi"/>
    <s v="North"/>
    <m/>
    <n v="184986"/>
    <s v="SWASTIK STEEL PROCESSOR LLP"/>
    <n v="2439201"/>
    <s v="CRCA COIL TSBSTA EL06 0.500X1170"/>
    <s v="C01"/>
    <s v="TSBSTA"/>
    <s v="EL06"/>
    <n v="0.5"/>
    <n v="1170"/>
    <n v="297"/>
    <n v="0"/>
    <n v="297"/>
    <n v="0"/>
    <n v="297"/>
    <n v="0"/>
    <n v="0"/>
    <n v="0"/>
    <n v="297"/>
    <n v="0"/>
    <n v="0"/>
    <n v="297"/>
    <n v="0"/>
    <n v="0"/>
    <n v="0"/>
  </r>
  <r>
    <n v="743"/>
    <d v="2025-11-26T00:00:00"/>
    <s v="ZBTO"/>
    <n v="9519304360"/>
    <n v="1"/>
    <s v="9519304360-1"/>
    <s v="Dec'25"/>
    <s v="Released"/>
    <x v="0"/>
    <x v="1"/>
    <x v="3"/>
    <m/>
    <x v="1"/>
    <x v="2"/>
    <s v="Tamil Nadu"/>
    <s v="TBSPL"/>
    <m/>
    <n v="942294"/>
    <s v="TATA BLUESCOPE STEEL PRIVATE L"/>
    <n v="3946362"/>
    <s v="GL COIL HARD Y550GL M308 0.47 (TCT)X1220"/>
    <s v="B04"/>
    <s v="Y550GL"/>
    <s v="M308"/>
    <n v="0.47"/>
    <n v="1220"/>
    <n v="98.39"/>
    <n v="0"/>
    <n v="98.39"/>
    <n v="0"/>
    <n v="98.39"/>
    <n v="0"/>
    <n v="0"/>
    <n v="0"/>
    <n v="98.39"/>
    <n v="0"/>
    <n v="0"/>
    <n v="0"/>
    <n v="0"/>
    <n v="98.39"/>
    <n v="0"/>
  </r>
  <r>
    <n v="743"/>
    <d v="2025-11-26T00:00:00"/>
    <s v="ZBTO"/>
    <n v="9519304446"/>
    <n v="1"/>
    <s v="9519304446-1"/>
    <s v="Dec'25"/>
    <s v="Released"/>
    <x v="0"/>
    <x v="1"/>
    <x v="3"/>
    <m/>
    <x v="1"/>
    <x v="2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112"/>
    <n v="0"/>
    <n v="112"/>
    <n v="0"/>
    <n v="112"/>
    <n v="0"/>
    <n v="0"/>
    <n v="0"/>
    <n v="112"/>
    <n v="0"/>
    <n v="0"/>
    <n v="0"/>
    <n v="0"/>
    <n v="112"/>
    <n v="0"/>
  </r>
  <r>
    <n v="743"/>
    <d v="2025-11-26T00:00:00"/>
    <s v="ZBTO"/>
    <n v="9519304446"/>
    <n v="2"/>
    <s v="9519304446-2"/>
    <s v="Dec'25"/>
    <s v="Released"/>
    <x v="0"/>
    <x v="1"/>
    <x v="3"/>
    <m/>
    <x v="1"/>
    <x v="2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84"/>
    <n v="0"/>
    <n v="84"/>
    <n v="84"/>
    <n v="0"/>
    <n v="0"/>
    <n v="0"/>
    <n v="0"/>
    <n v="84"/>
    <n v="0"/>
    <n v="0"/>
    <n v="84"/>
    <n v="0"/>
    <n v="0"/>
    <n v="0"/>
  </r>
  <r>
    <n v="743"/>
    <d v="2025-11-26T00:00:00"/>
    <s v="ZBTO"/>
    <n v="9519304484"/>
    <n v="1"/>
    <s v="9519304484-1"/>
    <s v="Dec'25"/>
    <s v="Released"/>
    <x v="0"/>
    <x v="1"/>
    <x v="3"/>
    <m/>
    <x v="1"/>
    <x v="2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79.849999999999994"/>
    <n v="4.1500000000000004"/>
    <n v="79.849999999999994"/>
    <n v="79.849999999999994"/>
    <n v="0"/>
    <n v="0"/>
    <n v="0"/>
    <n v="0"/>
    <n v="84"/>
    <n v="0"/>
    <n v="4.1500000000000004"/>
    <n v="79.849999999999994"/>
    <n v="0"/>
    <n v="0"/>
    <n v="0"/>
  </r>
  <r>
    <n v="744"/>
    <d v="2025-11-26T00:00:00"/>
    <s v="ZBTO"/>
    <n v="9519304739"/>
    <n v="1"/>
    <s v="9519304739-1"/>
    <s v="Dec'25"/>
    <s v="Released"/>
    <x v="0"/>
    <x v="1"/>
    <x v="3"/>
    <m/>
    <x v="1"/>
    <x v="2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56"/>
    <n v="0"/>
    <n v="56"/>
    <n v="56"/>
    <n v="0"/>
    <n v="0"/>
    <n v="0"/>
    <n v="0"/>
    <n v="56"/>
    <n v="0"/>
    <n v="0"/>
    <n v="56"/>
    <n v="0"/>
    <n v="0"/>
    <n v="0"/>
  </r>
  <r>
    <n v="742"/>
    <d v="2025-11-26T00:00:00"/>
    <s v="ZBTO"/>
    <n v="9519305529"/>
    <n v="2"/>
    <s v="9519305529-2"/>
    <s v="Dec'25"/>
    <s v="Released"/>
    <x v="0"/>
    <x v="2"/>
    <x v="8"/>
    <m/>
    <x v="0"/>
    <x v="0"/>
    <s v="LONI"/>
    <s v="West"/>
    <m/>
    <n v="116734"/>
    <s v="R.S. STEELS "/>
    <n v="1801022"/>
    <s v="CRCA COIL-TATXXD-AU03-0.45X1250"/>
    <s v="C01"/>
    <s v="TATXXD"/>
    <s v="AU03"/>
    <n v="0.45"/>
    <n v="1250"/>
    <n v="29"/>
    <n v="0"/>
    <n v="29"/>
    <n v="0"/>
    <n v="0"/>
    <n v="0"/>
    <n v="0"/>
    <n v="29"/>
    <n v="0"/>
    <n v="0"/>
    <n v="0"/>
    <n v="0"/>
    <n v="0"/>
    <n v="0"/>
    <n v="29"/>
  </r>
  <r>
    <n v="742"/>
    <d v="2025-10-17T00:00:00"/>
    <s v="ZBTF"/>
    <n v="9519199344"/>
    <n v="8"/>
    <s v="9519199344-8"/>
    <s v="Dec'25"/>
    <s v="Released"/>
    <x v="0"/>
    <x v="2"/>
    <x v="11"/>
    <m/>
    <x v="2"/>
    <x v="4"/>
    <s v="YESHWANTHPURA"/>
    <s v="SOUTH"/>
    <m/>
    <n v="760004"/>
    <s v="TUBES DIVISION"/>
    <n v="2150943"/>
    <s v="CRCA COIL SA1008 TU98 1.900X1250"/>
    <s v="C01"/>
    <s v="SA1008"/>
    <s v="TU98"/>
    <n v="1.9"/>
    <n v="1250"/>
    <n v="2.2999999999999998"/>
    <n v="0"/>
    <n v="2.2999999999999998"/>
    <n v="0"/>
    <n v="0"/>
    <n v="0"/>
    <n v="0"/>
    <n v="2.2999999999999998"/>
    <n v="0"/>
    <n v="0"/>
    <n v="0"/>
    <n v="0"/>
    <n v="0"/>
    <n v="0"/>
    <n v="2.2999999999999998"/>
  </r>
  <r>
    <n v="742"/>
    <d v="2025-11-26T00:00:00"/>
    <s v="ZBTO"/>
    <n v="9519305631"/>
    <n v="1"/>
    <s v="9519305631-1"/>
    <s v="Dec'25"/>
    <s v="Released"/>
    <x v="0"/>
    <x v="2"/>
    <x v="8"/>
    <m/>
    <x v="0"/>
    <x v="0"/>
    <s v="ZOSOLA"/>
    <s v="North"/>
    <m/>
    <n v="101499"/>
    <s v="G.R. GUPTA &amp; BROS."/>
    <n v="1800890"/>
    <s v="CRCA COIL-TATXXD-AU03-0.35X1250"/>
    <s v="C01"/>
    <s v="TATXXD"/>
    <s v="AU03"/>
    <n v="0.35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26T00:00:00"/>
    <s v="ZBTO"/>
    <n v="9519305631"/>
    <n v="2"/>
    <s v="9519305631-2"/>
    <s v="Dec'25"/>
    <s v="Released"/>
    <x v="0"/>
    <x v="2"/>
    <x v="8"/>
    <m/>
    <x v="0"/>
    <x v="0"/>
    <s v="ZOSOLA"/>
    <s v="North"/>
    <m/>
    <n v="101499"/>
    <s v="G.R. GUPTA &amp; BROS."/>
    <n v="1804772"/>
    <s v="CRCA COIL TATXXD AU03 0.4X1250"/>
    <s v="C01"/>
    <s v="TATXXD"/>
    <s v="AU03"/>
    <n v="0.4"/>
    <n v="1250"/>
    <n v="87"/>
    <n v="0"/>
    <n v="87"/>
    <n v="0"/>
    <n v="0"/>
    <n v="0"/>
    <n v="87"/>
    <n v="0"/>
    <n v="87"/>
    <n v="0"/>
    <n v="0"/>
    <n v="0"/>
    <n v="87"/>
    <n v="0"/>
    <n v="0"/>
  </r>
  <r>
    <n v="742"/>
    <d v="2025-11-26T00:00:00"/>
    <s v="ZBTO"/>
    <n v="9519305631"/>
    <n v="3"/>
    <s v="9519305631-3"/>
    <s v="Dec'25"/>
    <s v="Released"/>
    <x v="0"/>
    <x v="2"/>
    <x v="8"/>
    <m/>
    <x v="0"/>
    <x v="0"/>
    <s v="ZOSOLA"/>
    <s v="North"/>
    <m/>
    <n v="101499"/>
    <s v="G.R. GUPTA &amp; BROS."/>
    <n v="1801022"/>
    <s v="CRCA COIL-TATXXD-AU03-0.45X1250"/>
    <s v="C01"/>
    <s v="TATXXD"/>
    <s v="AU03"/>
    <n v="0.45"/>
    <n v="1250"/>
    <n v="58"/>
    <n v="0"/>
    <n v="58"/>
    <n v="0"/>
    <n v="58"/>
    <n v="0"/>
    <n v="0"/>
    <n v="0"/>
    <n v="58"/>
    <n v="0"/>
    <n v="0"/>
    <n v="58"/>
    <n v="0"/>
    <n v="0"/>
    <n v="0"/>
  </r>
  <r>
    <n v="743"/>
    <d v="2025-11-26T00:00:00"/>
    <s v="ZBTO"/>
    <n v="9519305291"/>
    <n v="2"/>
    <s v="9519305291-2"/>
    <s v="Dec'25"/>
    <s v="Released"/>
    <x v="0"/>
    <x v="1"/>
    <x v="3"/>
    <m/>
    <x v="1"/>
    <x v="2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2.0150000000000001"/>
    <n v="35.559999999999995"/>
    <n v="2.0150000000000001"/>
    <n v="2.0150000000000001"/>
    <n v="0"/>
    <n v="0"/>
    <n v="0"/>
    <n v="0"/>
    <n v="37.574999999999996"/>
    <n v="0"/>
    <n v="35.559999999999995"/>
    <n v="2.0150000000000001"/>
    <n v="0"/>
    <n v="0"/>
    <n v="0"/>
  </r>
  <r>
    <n v="742"/>
    <d v="2025-10-25T00:00:00"/>
    <s v="ZBTO"/>
    <n v="9519215853"/>
    <n v="5"/>
    <s v="9519215853-5"/>
    <s v="Dec'25"/>
    <s v="Released"/>
    <x v="0"/>
    <x v="2"/>
    <x v="5"/>
    <m/>
    <x v="0"/>
    <x v="0"/>
    <s v="PATNA"/>
    <s v="East"/>
    <m/>
    <n v="103227"/>
    <s v="BMW VENTURES LIMITED"/>
    <n v="3239568"/>
    <s v="CRCA SHEET TATCRC SR16 0.450X1250X2500"/>
    <s v="C06"/>
    <s v="TATCRC"/>
    <s v="SR16"/>
    <n v="0.45"/>
    <n v="1250"/>
    <n v="17.27"/>
    <n v="2.93"/>
    <n v="17.27"/>
    <n v="0"/>
    <n v="0"/>
    <n v="0"/>
    <n v="17.27"/>
    <n v="0"/>
    <n v="20.2"/>
    <n v="0"/>
    <n v="0"/>
    <n v="0"/>
    <n v="20.2"/>
    <n v="0"/>
    <n v="0"/>
  </r>
  <r>
    <n v="742"/>
    <d v="2025-11-13T00:00:00"/>
    <s v="ZBTF"/>
    <n v="9519271079"/>
    <n v="1"/>
    <s v="9519271079-1"/>
    <s v="Dec'25"/>
    <s v="Released"/>
    <x v="0"/>
    <x v="2"/>
    <x v="12"/>
    <m/>
    <x v="1"/>
    <x v="3"/>
    <s v="PILKHUWA"/>
    <s v="North"/>
    <m/>
    <n v="600250"/>
    <s v="TATA CENTER"/>
    <n v="2439203"/>
    <s v="CRCA COIL TSBSTA EL06 0.500X1160"/>
    <s v="C01"/>
    <s v="TSBSTA"/>
    <s v="EL06"/>
    <n v="0.5"/>
    <n v="1160"/>
    <n v="58.56"/>
    <n v="34.635000000000005"/>
    <n v="58.56"/>
    <n v="0"/>
    <n v="0"/>
    <n v="0"/>
    <n v="58.56"/>
    <n v="0"/>
    <n v="93.195000000000007"/>
    <n v="0"/>
    <n v="0"/>
    <n v="0"/>
    <n v="0"/>
    <n v="93.195000000000007"/>
    <n v="0"/>
  </r>
  <r>
    <n v="742"/>
    <d v="2025-11-11T00:00:00"/>
    <s v="ZBTF"/>
    <n v="9519264924"/>
    <n v="1"/>
    <s v="9519264924-1"/>
    <s v="Dec'25"/>
    <s v="Released"/>
    <x v="0"/>
    <x v="2"/>
    <x v="15"/>
    <m/>
    <x v="0"/>
    <x v="3"/>
    <s v="PILKHUWA"/>
    <s v="North"/>
    <m/>
    <n v="600250"/>
    <s v="TATA CENTER"/>
    <n v="2439201"/>
    <s v="CRCA COIL TSBSTA EL06 0.500X1170"/>
    <s v="C01"/>
    <s v="TSBSTA"/>
    <s v="EL06"/>
    <n v="0.5"/>
    <n v="1170"/>
    <n v="28.568999999999999"/>
    <n v="0"/>
    <n v="28.568999999999999"/>
    <n v="0"/>
    <n v="0"/>
    <n v="0"/>
    <n v="28.568999999999999"/>
    <n v="0"/>
    <n v="28.568999999999999"/>
    <n v="0"/>
    <n v="0"/>
    <n v="0"/>
    <n v="28.568999999999999"/>
    <n v="0"/>
    <n v="0"/>
  </r>
  <r>
    <n v="742"/>
    <d v="2025-11-26T00:00:00"/>
    <s v="ZBTO"/>
    <n v="9519305529"/>
    <n v="1"/>
    <s v="9519305529-1"/>
    <s v="Dec'25"/>
    <s v="Released"/>
    <x v="0"/>
    <x v="2"/>
    <x v="8"/>
    <m/>
    <x v="0"/>
    <x v="0"/>
    <s v="LONI"/>
    <s v="West"/>
    <m/>
    <n v="116734"/>
    <s v="R.S. STEELS "/>
    <n v="1804772"/>
    <s v="CRCA COIL TATXXD AU03 0.4X1250"/>
    <s v="C01"/>
    <s v="TATXXD"/>
    <s v="AU03"/>
    <n v="0.4"/>
    <n v="1250"/>
    <n v="58"/>
    <n v="0"/>
    <n v="58"/>
    <n v="0"/>
    <n v="0"/>
    <n v="0"/>
    <n v="58"/>
    <n v="0"/>
    <n v="58"/>
    <n v="0"/>
    <n v="0"/>
    <n v="0"/>
    <n v="58"/>
    <n v="0"/>
    <n v="0"/>
  </r>
  <r>
    <n v="742"/>
    <d v="2025-11-13T00:00:00"/>
    <s v="ZBTF"/>
    <n v="9519271079"/>
    <n v="2"/>
    <s v="9519271079-2"/>
    <s v="Dec'25"/>
    <s v="Released"/>
    <x v="0"/>
    <x v="2"/>
    <x v="12"/>
    <m/>
    <x v="1"/>
    <x v="3"/>
    <s v="PILKHUWA"/>
    <s v="North"/>
    <m/>
    <n v="600250"/>
    <s v="TATA CENTER"/>
    <n v="2439203"/>
    <s v="CRCA COIL TSBSTA EL06 0.500X1160"/>
    <s v="C01"/>
    <s v="TSBSTA"/>
    <s v="EL06"/>
    <n v="0.5"/>
    <n v="1160"/>
    <n v="297"/>
    <n v="0"/>
    <n v="297"/>
    <n v="0"/>
    <n v="0"/>
    <n v="0"/>
    <n v="297"/>
    <n v="0"/>
    <n v="297"/>
    <n v="0"/>
    <n v="0"/>
    <n v="0"/>
    <n v="297"/>
    <n v="0"/>
    <n v="0"/>
  </r>
  <r>
    <n v="742"/>
    <d v="2025-11-25T00:00:00"/>
    <s v="ZBTO"/>
    <n v="9519300760"/>
    <n v="2"/>
    <s v="9519300760-2"/>
    <s v="Dec'25"/>
    <s v="Released"/>
    <x v="0"/>
    <x v="2"/>
    <x v="8"/>
    <m/>
    <x v="0"/>
    <x v="0"/>
    <s v="ZOSOLA"/>
    <s v="North"/>
    <m/>
    <n v="101499"/>
    <s v="G.R. GUPTA &amp; BROS."/>
    <n v="1804772"/>
    <s v="CRCA COIL TATXXD AU03 0.4X1250"/>
    <s v="C01"/>
    <s v="TATXXD"/>
    <s v="AU03"/>
    <n v="0.4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1-26T00:00:00"/>
    <s v="ZBTO"/>
    <n v="9519305631"/>
    <n v="4"/>
    <s v="9519305631-4"/>
    <s v="Dec'25"/>
    <s v="Released"/>
    <x v="0"/>
    <x v="2"/>
    <x v="8"/>
    <m/>
    <x v="0"/>
    <x v="0"/>
    <s v="ZOSOLA"/>
    <s v="North"/>
    <m/>
    <n v="101499"/>
    <s v="G.R. GUPTA &amp; BROS."/>
    <n v="185675"/>
    <s v="CRCA COIL-TATXXD-AU03-0.5X1250"/>
    <s v="C01"/>
    <s v="TATXXD"/>
    <s v="AU03"/>
    <n v="0.5"/>
    <n v="1250"/>
    <n v="115.98"/>
    <n v="0"/>
    <n v="115.98"/>
    <n v="0"/>
    <n v="0"/>
    <n v="115.98"/>
    <n v="0"/>
    <n v="0"/>
    <n v="115.98"/>
    <n v="0"/>
    <n v="0"/>
    <n v="115.98"/>
    <n v="0"/>
    <n v="0"/>
    <n v="0"/>
  </r>
  <r>
    <n v="742"/>
    <d v="2025-11-13T00:00:00"/>
    <s v="ZBTF"/>
    <n v="9519271079"/>
    <n v="3"/>
    <s v="9519271079-3"/>
    <s v="Dec'25"/>
    <s v="Released"/>
    <x v="0"/>
    <x v="2"/>
    <x v="12"/>
    <m/>
    <x v="1"/>
    <x v="3"/>
    <s v="PILKHUWA"/>
    <s v="North"/>
    <m/>
    <n v="600250"/>
    <s v="TATA CENTER"/>
    <n v="2439203"/>
    <s v="CRCA COIL TSBSTA EL06 0.500X1160"/>
    <s v="C01"/>
    <s v="TSBSTA"/>
    <s v="EL06"/>
    <n v="0.5"/>
    <n v="1160"/>
    <n v="297"/>
    <n v="0"/>
    <n v="297"/>
    <n v="0"/>
    <n v="0"/>
    <n v="0"/>
    <n v="297"/>
    <n v="0"/>
    <n v="297"/>
    <n v="0"/>
    <n v="0"/>
    <n v="0"/>
    <n v="0"/>
    <n v="297"/>
    <n v="0"/>
  </r>
  <r>
    <n v="742"/>
    <d v="2025-11-13T00:00:00"/>
    <s v="ZBTF"/>
    <n v="9519271079"/>
    <n v="8"/>
    <s v="9519271079-8"/>
    <s v="Dec'25"/>
    <s v="Released"/>
    <x v="0"/>
    <x v="2"/>
    <x v="12"/>
    <m/>
    <x v="1"/>
    <x v="3"/>
    <s v="PILKHUWA"/>
    <s v="North"/>
    <m/>
    <n v="600250"/>
    <s v="TATA CENTER"/>
    <n v="3587949"/>
    <s v="CR COIL TSBSTA EL06 0.500X1250"/>
    <s v="C01"/>
    <s v="TSBSTA"/>
    <s v="EL06"/>
    <n v="0.5"/>
    <n v="1250"/>
    <n v="290"/>
    <n v="0"/>
    <n v="290"/>
    <n v="0"/>
    <n v="0"/>
    <n v="0"/>
    <n v="290"/>
    <n v="0"/>
    <n v="290"/>
    <n v="0"/>
    <n v="0"/>
    <n v="0"/>
    <n v="0"/>
    <n v="290"/>
    <n v="0"/>
  </r>
  <r>
    <n v="743"/>
    <d v="2025-11-26T00:00:00"/>
    <s v="ZBTO"/>
    <n v="9519305291"/>
    <n v="1"/>
    <s v="9519305291-1"/>
    <s v="Dec'25"/>
    <s v="Released"/>
    <x v="0"/>
    <x v="1"/>
    <x v="3"/>
    <m/>
    <x v="1"/>
    <x v="2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192.44"/>
    <n v="31.56"/>
    <n v="192.44"/>
    <n v="192.44"/>
    <n v="0"/>
    <n v="0"/>
    <n v="0"/>
    <n v="0"/>
    <n v="224"/>
    <n v="0"/>
    <n v="224"/>
    <n v="0"/>
    <n v="0"/>
    <n v="0"/>
    <n v="0"/>
  </r>
  <r>
    <n v="744"/>
    <d v="2025-10-17T00:00:00"/>
    <s v="ZBTO"/>
    <n v="9519197765"/>
    <n v="5"/>
    <s v="9519197765-5"/>
    <s v="Dec'25"/>
    <s v="Released"/>
    <x v="0"/>
    <x v="3"/>
    <x v="3"/>
    <m/>
    <x v="1"/>
    <x v="2"/>
    <s v=" "/>
    <s v="TBSPL"/>
    <m/>
    <n v="941597"/>
    <s v="TATA BLUESCOPE STEEL PRIVATE LIMITE"/>
    <n v="3926984"/>
    <s v="PPGL C HARD Y550PL D0C9 0.53(TPT)X1220"/>
    <s v="B18"/>
    <s v="Y550PL"/>
    <s v="D0C9"/>
    <n v="0.53"/>
    <n v="1220"/>
    <n v="18.59"/>
    <n v="0"/>
    <n v="18.59"/>
    <n v="0"/>
    <n v="18.59"/>
    <n v="0"/>
    <n v="0"/>
    <n v="0"/>
    <n v="18.59"/>
    <n v="0"/>
    <n v="0"/>
    <n v="0"/>
    <n v="18.59"/>
    <n v="0"/>
    <n v="0"/>
  </r>
  <r>
    <n v="743"/>
    <d v="2025-11-27T00:00:00"/>
    <s v="ZBTO"/>
    <n v="9519309206"/>
    <n v="2"/>
    <s v="9519309206-2"/>
    <s v="Dec'25"/>
    <s v="Released"/>
    <x v="0"/>
    <x v="0"/>
    <x v="2"/>
    <m/>
    <x v="0"/>
    <x v="0"/>
    <s v="AHMEDABAD"/>
    <s v="West"/>
    <m/>
    <n v="931911"/>
    <s v="Hitkar Enterprises"/>
    <n v="1854410"/>
    <s v="GP COIL SOFT-TATXGP-GK09-0.4X1220"/>
    <s v="C02"/>
    <s v="TATXGP"/>
    <s v="GK09"/>
    <n v="0.4"/>
    <n v="1220"/>
    <n v="11.715"/>
    <n v="16.285"/>
    <n v="11.715"/>
    <n v="0"/>
    <n v="11.715"/>
    <n v="0"/>
    <n v="0"/>
    <n v="0"/>
    <n v="28"/>
    <n v="0"/>
    <n v="28"/>
    <n v="0"/>
    <n v="0"/>
    <n v="0"/>
    <n v="0"/>
  </r>
  <r>
    <n v="742"/>
    <d v="2025-11-27T00:00:00"/>
    <s v="ZBTO"/>
    <n v="9519310939"/>
    <n v="2"/>
    <s v="9519310939-2"/>
    <s v="Dec'25"/>
    <s v="Released"/>
    <x v="0"/>
    <x v="2"/>
    <x v="6"/>
    <m/>
    <x v="1"/>
    <x v="2"/>
    <s v="FARIDABAD"/>
    <s v="North"/>
    <m/>
    <n v="189430"/>
    <s v="Balmer Lawrie &amp; Co. Ltd.,"/>
    <n v="2170008"/>
    <s v="CRCA COIL TATXXD BT01 0.970X1220"/>
    <s v="C01"/>
    <s v="TATXXD"/>
    <s v="BT01"/>
    <n v="0.97"/>
    <n v="1220"/>
    <n v="56"/>
    <n v="0"/>
    <n v="56"/>
    <n v="0"/>
    <n v="0"/>
    <n v="0"/>
    <n v="56"/>
    <n v="0"/>
    <n v="56"/>
    <n v="0"/>
    <n v="0"/>
    <n v="0"/>
    <n v="56"/>
    <n v="0"/>
    <n v="0"/>
  </r>
  <r>
    <n v="742"/>
    <d v="2025-11-25T00:00:00"/>
    <s v="ZBTO"/>
    <n v="9519300760"/>
    <n v="1"/>
    <s v="9519300760-1"/>
    <s v="Dec'25"/>
    <s v="Released"/>
    <x v="0"/>
    <x v="2"/>
    <x v="8"/>
    <m/>
    <x v="0"/>
    <x v="0"/>
    <s v="ZOSOLA"/>
    <s v="North"/>
    <m/>
    <n v="101499"/>
    <s v="G.R. GUPTA &amp; BROS."/>
    <n v="1800875"/>
    <s v="CRCA COIL-TATXXD-AU03-0.3X1250"/>
    <s v="C01"/>
    <s v="TATXXD"/>
    <s v="AU03"/>
    <n v="0.3"/>
    <n v="1250"/>
    <n v="29"/>
    <n v="0"/>
    <n v="29"/>
    <n v="0"/>
    <n v="0"/>
    <n v="0"/>
    <n v="0"/>
    <n v="29"/>
    <n v="0"/>
    <n v="0"/>
    <n v="0"/>
    <n v="0"/>
    <n v="0"/>
    <n v="0"/>
    <n v="29"/>
  </r>
  <r>
    <n v="742"/>
    <d v="2025-11-27T00:00:00"/>
    <s v="ZBTO"/>
    <n v="9519310939"/>
    <n v="3"/>
    <s v="9519310939-3"/>
    <s v="Dec'25"/>
    <s v="Released"/>
    <x v="0"/>
    <x v="2"/>
    <x v="6"/>
    <m/>
    <x v="1"/>
    <x v="2"/>
    <s v="FARIDABAD"/>
    <s v="North"/>
    <m/>
    <n v="189430"/>
    <s v="Balmer Lawrie &amp; Co. Ltd.,"/>
    <n v="2170030"/>
    <s v="CRCA COIL TATXXD BT01 1.200X1220"/>
    <s v="C01"/>
    <s v="TATXXD"/>
    <s v="BT01"/>
    <n v="1.2"/>
    <n v="1220"/>
    <n v="5.5250000000000004"/>
    <n v="25.074999999999996"/>
    <n v="5.5250000000000004"/>
    <n v="0"/>
    <n v="0"/>
    <n v="0"/>
    <n v="5.5250000000000004"/>
    <n v="0"/>
    <n v="30.599999999999994"/>
    <n v="0"/>
    <n v="0"/>
    <n v="0"/>
    <n v="30.599999999999994"/>
    <n v="0"/>
    <n v="0"/>
  </r>
  <r>
    <n v="743"/>
    <d v="2025-11-27T00:00:00"/>
    <s v="ZBTO"/>
    <n v="9519308125"/>
    <n v="3"/>
    <s v="9519308125-3"/>
    <s v="Dec'25"/>
    <s v="Released"/>
    <x v="0"/>
    <x v="0"/>
    <x v="2"/>
    <m/>
    <x v="0"/>
    <x v="0"/>
    <s v="SIYAGANJ"/>
    <s v="West"/>
    <m/>
    <n v="944695"/>
    <s v="ANM ISPAT PRIVATE LIMITED"/>
    <n v="2428450"/>
    <s v="GP COIL SOFT TATXGP GK09 0.350X1250"/>
    <s v="C02"/>
    <s v="TATXGP"/>
    <s v="GK09"/>
    <n v="0.35"/>
    <n v="1250"/>
    <n v="29"/>
    <n v="0"/>
    <n v="29"/>
    <n v="0"/>
    <n v="0"/>
    <n v="0"/>
    <n v="0"/>
    <n v="29"/>
    <n v="0"/>
    <n v="0"/>
    <n v="0"/>
    <n v="0"/>
    <n v="0"/>
    <n v="0"/>
    <n v="29"/>
  </r>
  <r>
    <n v="743"/>
    <d v="2025-11-27T00:00:00"/>
    <s v="ZBTO"/>
    <n v="9519308125"/>
    <n v="1"/>
    <s v="9519308125-1"/>
    <s v="Dec'25"/>
    <s v="Released"/>
    <x v="0"/>
    <x v="0"/>
    <x v="2"/>
    <m/>
    <x v="0"/>
    <x v="0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58"/>
    <n v="0"/>
    <n v="58"/>
    <n v="0"/>
    <n v="0"/>
    <n v="0"/>
    <n v="0"/>
    <n v="58"/>
    <n v="0"/>
    <n v="0"/>
    <n v="0"/>
    <n v="0"/>
    <n v="0"/>
    <n v="0"/>
    <n v="58"/>
  </r>
  <r>
    <n v="743"/>
    <d v="2025-11-27T00:00:00"/>
    <s v="ZBTO"/>
    <n v="9519308125"/>
    <n v="2"/>
    <s v="9519308125-2"/>
    <s v="Dec'25"/>
    <s v="Released"/>
    <x v="0"/>
    <x v="0"/>
    <x v="2"/>
    <m/>
    <x v="0"/>
    <x v="0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29"/>
    <n v="0"/>
    <n v="29"/>
    <n v="0"/>
    <n v="0"/>
    <n v="0"/>
    <n v="0"/>
    <n v="29"/>
    <n v="0"/>
    <n v="0"/>
    <n v="0"/>
    <n v="0"/>
    <n v="0"/>
    <n v="0"/>
    <n v="29"/>
  </r>
  <r>
    <n v="742"/>
    <d v="2025-11-27T00:00:00"/>
    <s v="ZBTO"/>
    <n v="9519310985"/>
    <n v="1"/>
    <s v="9519310985-1"/>
    <s v="Dec'25"/>
    <s v="No forecast"/>
    <x v="0"/>
    <x v="2"/>
    <x v="6"/>
    <m/>
    <x v="1"/>
    <x v="2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126"/>
    <n v="0"/>
    <n v="126"/>
    <n v="0"/>
    <n v="0"/>
    <n v="126"/>
    <n v="0"/>
    <n v="0"/>
    <n v="126"/>
    <n v="0"/>
    <n v="0"/>
    <n v="126"/>
    <n v="0"/>
    <n v="0"/>
    <n v="0"/>
  </r>
  <r>
    <n v="742"/>
    <d v="2025-11-27T00:00:00"/>
    <s v="ZBTO"/>
    <n v="9519310985"/>
    <n v="2"/>
    <s v="9519310985-2"/>
    <s v="Dec'25"/>
    <s v="No forecast"/>
    <x v="0"/>
    <x v="2"/>
    <x v="6"/>
    <m/>
    <x v="1"/>
    <x v="2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42"/>
    <n v="0"/>
    <n v="42"/>
    <n v="0"/>
    <n v="0"/>
    <n v="42"/>
    <n v="0"/>
    <n v="0"/>
    <n v="42"/>
    <n v="0"/>
    <n v="0"/>
    <n v="42"/>
    <n v="0"/>
    <n v="0"/>
    <n v="0"/>
  </r>
  <r>
    <n v="742"/>
    <d v="2025-11-27T00:00:00"/>
    <s v="ZBTO"/>
    <n v="9519310953"/>
    <n v="1"/>
    <s v="9519310953-1"/>
    <s v="Dec'25"/>
    <s v="Released"/>
    <x v="0"/>
    <x v="2"/>
    <x v="6"/>
    <m/>
    <x v="1"/>
    <x v="2"/>
    <s v="Haryana"/>
    <s v="North"/>
    <m/>
    <n v="189430"/>
    <s v="Balmer Lawrie &amp; Co. Ltd.,"/>
    <n v="2164792"/>
    <s v="CRCA COIL TATXXD BT02 0.900X913"/>
    <s v="C01"/>
    <s v="TATXXD"/>
    <s v="BT02"/>
    <n v="0.9"/>
    <n v="913"/>
    <n v="84"/>
    <n v="0"/>
    <n v="84"/>
    <n v="0"/>
    <n v="0"/>
    <n v="84"/>
    <n v="0"/>
    <n v="0"/>
    <n v="84"/>
    <n v="0"/>
    <n v="0"/>
    <n v="84"/>
    <n v="0"/>
    <n v="0"/>
    <n v="0"/>
  </r>
  <r>
    <n v="742"/>
    <d v="2025-11-27T00:00:00"/>
    <s v="ZBTO"/>
    <n v="9519310953"/>
    <n v="2"/>
    <s v="9519310953-2"/>
    <s v="Dec'25"/>
    <s v="Released"/>
    <x v="0"/>
    <x v="2"/>
    <x v="6"/>
    <m/>
    <x v="1"/>
    <x v="2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168"/>
    <n v="0"/>
    <n v="168"/>
    <n v="0"/>
    <n v="0"/>
    <n v="168"/>
    <n v="0"/>
    <n v="0"/>
    <n v="168"/>
    <n v="0"/>
    <n v="0"/>
    <n v="168"/>
    <n v="0"/>
    <n v="0"/>
    <n v="0"/>
  </r>
  <r>
    <n v="742"/>
    <d v="2025-11-27T00:00:00"/>
    <s v="ZBTO"/>
    <n v="9519310953"/>
    <n v="3"/>
    <s v="9519310953-3"/>
    <s v="Dec'25"/>
    <s v="Released"/>
    <x v="0"/>
    <x v="2"/>
    <x v="6"/>
    <m/>
    <x v="1"/>
    <x v="2"/>
    <s v="Haryana"/>
    <s v="North"/>
    <m/>
    <n v="189430"/>
    <s v="Balmer Lawrie &amp; Co. Ltd.,"/>
    <n v="2164803"/>
    <s v="CRCA COIL TATXXD BT02 1.200X910"/>
    <s v="C01"/>
    <s v="TATXXD"/>
    <s v="BT02"/>
    <n v="1.2"/>
    <n v="910"/>
    <n v="63"/>
    <n v="0"/>
    <n v="63"/>
    <n v="0"/>
    <n v="0"/>
    <n v="63"/>
    <n v="0"/>
    <n v="0"/>
    <n v="63"/>
    <n v="0"/>
    <n v="0"/>
    <n v="63"/>
    <n v="0"/>
    <n v="0"/>
    <n v="0"/>
  </r>
  <r>
    <n v="742"/>
    <d v="2025-11-27T00:00:00"/>
    <s v="ZBTO"/>
    <n v="9519308937"/>
    <n v="1"/>
    <s v="9519308937-1"/>
    <s v="Dec'25"/>
    <s v="Released"/>
    <x v="0"/>
    <x v="2"/>
    <x v="8"/>
    <m/>
    <x v="0"/>
    <x v="0"/>
    <s v="Uttar Pradesh"/>
    <s v="North"/>
    <m/>
    <n v="115841"/>
    <s v="O.V.S. ISPAT UDYOG"/>
    <n v="1801804"/>
    <s v="CRCA COIL-TATXXD-AU03-1X1250"/>
    <s v="C01"/>
    <s v="TATXXD"/>
    <s v="AU03"/>
    <n v="1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27T00:00:00"/>
    <s v="ZBTO"/>
    <n v="9519308937"/>
    <n v="2"/>
    <s v="9519308937-2"/>
    <s v="Dec'25"/>
    <s v="Released"/>
    <x v="0"/>
    <x v="2"/>
    <x v="8"/>
    <m/>
    <x v="0"/>
    <x v="0"/>
    <s v="Uttar Pradesh"/>
    <s v="North"/>
    <m/>
    <n v="115841"/>
    <s v="O.V.S. ISPAT UDYOG"/>
    <n v="1804854"/>
    <s v="CRCA COIL-TATXXD-AU03-1.2X1250"/>
    <s v="C01"/>
    <s v="TATXXD"/>
    <s v="AU03"/>
    <n v="1.2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27T00:00:00"/>
    <s v="ZBTO"/>
    <n v="9519308937"/>
    <n v="3"/>
    <s v="9519308937-3"/>
    <s v="Dec'25"/>
    <s v="Released"/>
    <x v="0"/>
    <x v="2"/>
    <x v="8"/>
    <m/>
    <x v="0"/>
    <x v="0"/>
    <s v="Uttar Pradesh"/>
    <s v="North"/>
    <m/>
    <n v="115841"/>
    <s v="O.V.S. ISPAT UDYOG"/>
    <n v="1804826"/>
    <s v="CRCA COIL-TATXXD-AU03-0.9X1250"/>
    <s v="C01"/>
    <s v="TATXXD"/>
    <s v="AU03"/>
    <n v="0.9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11-27T00:00:00"/>
    <s v="ZBTO"/>
    <n v="9519308937"/>
    <n v="4"/>
    <s v="9519308937-4"/>
    <s v="Dec'25"/>
    <s v="Released"/>
    <x v="0"/>
    <x v="2"/>
    <x v="8"/>
    <m/>
    <x v="0"/>
    <x v="0"/>
    <s v="Uttar Pradesh"/>
    <s v="North"/>
    <m/>
    <n v="115841"/>
    <s v="O.V.S. ISPAT UDYOG"/>
    <n v="1804814"/>
    <s v="CRCA COIL TATXXD AU03 0.8X1250"/>
    <s v="C01"/>
    <s v="TATXXD"/>
    <s v="AU03"/>
    <n v="0.8"/>
    <n v="1250"/>
    <n v="58"/>
    <n v="0"/>
    <n v="58"/>
    <n v="0"/>
    <n v="0"/>
    <n v="0"/>
    <n v="58"/>
    <n v="0"/>
    <n v="58"/>
    <n v="0"/>
    <n v="0"/>
    <n v="0"/>
    <n v="58"/>
    <n v="0"/>
    <n v="0"/>
  </r>
  <r>
    <n v="744"/>
    <d v="2025-10-15T00:00:00"/>
    <s v="ZBTO"/>
    <n v="9519193005"/>
    <n v="1"/>
    <s v="9519193005-1"/>
    <s v="Dec'25"/>
    <s v="Released"/>
    <x v="0"/>
    <x v="3"/>
    <x v="3"/>
    <m/>
    <x v="1"/>
    <x v="2"/>
    <s v=" "/>
    <s v="TBSPL"/>
    <m/>
    <n v="941597"/>
    <s v="TATA BLUESCOPE STEEL PRIVATE LIMITE"/>
    <n v="3960057"/>
    <s v="PPGL C HARD Y550PL DX01 0.63(TPT)X1220"/>
    <s v="B18"/>
    <s v="Y550PL"/>
    <s v="DX01"/>
    <n v="0.63"/>
    <n v="1220"/>
    <n v="28"/>
    <n v="0"/>
    <n v="28"/>
    <n v="0"/>
    <n v="28"/>
    <n v="0"/>
    <n v="0"/>
    <n v="0"/>
    <n v="28"/>
    <n v="0"/>
    <n v="0"/>
    <n v="28"/>
    <n v="0"/>
    <n v="0"/>
    <n v="0"/>
  </r>
  <r>
    <n v="742"/>
    <d v="2025-10-20T00:00:00"/>
    <s v="ZBTO"/>
    <n v="9519204175"/>
    <n v="2"/>
    <s v="9519204175-2"/>
    <s v="Dec'25"/>
    <s v="Released"/>
    <x v="0"/>
    <x v="2"/>
    <x v="6"/>
    <m/>
    <x v="1"/>
    <x v="2"/>
    <s v="FARIDABAD"/>
    <s v="North"/>
    <m/>
    <n v="189430"/>
    <s v="Balmer Lawrie &amp; Co. Ltd.,"/>
    <n v="2164800"/>
    <s v="CRCA COIL TATXXD BT02 0.970X913"/>
    <s v="C01"/>
    <s v="TATXXD"/>
    <s v="BT02"/>
    <n v="0.97"/>
    <n v="913"/>
    <n v="46.859000000000002"/>
    <n v="27.484999999999999"/>
    <n v="46.859000000000002"/>
    <n v="0"/>
    <n v="0"/>
    <n v="46.859000000000002"/>
    <n v="0"/>
    <n v="0"/>
    <n v="74.343999999999994"/>
    <n v="0"/>
    <n v="0"/>
    <n v="74.343999999999994"/>
    <n v="0"/>
    <n v="0"/>
    <n v="0"/>
  </r>
  <r>
    <n v="743"/>
    <d v="2025-11-04T00:00:00"/>
    <s v="ZBTO"/>
    <n v="9519248652"/>
    <n v="2"/>
    <s v="9519248652-2"/>
    <s v="Dec'25"/>
    <s v="Released"/>
    <x v="0"/>
    <x v="1"/>
    <x v="3"/>
    <m/>
    <x v="1"/>
    <x v="2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22.268999999999998"/>
    <n v="11.225"/>
    <n v="22.268999999999998"/>
    <n v="22.268999999999998"/>
    <n v="0"/>
    <n v="0"/>
    <n v="0"/>
    <n v="0"/>
    <n v="33.494"/>
    <n v="0"/>
    <n v="11.225"/>
    <n v="22.268999999999998"/>
    <n v="0"/>
    <n v="0"/>
    <n v="0"/>
  </r>
  <r>
    <n v="743"/>
    <d v="2025-11-14T00:00:00"/>
    <s v="ZBTF"/>
    <n v="9519272334"/>
    <n v="1"/>
    <s v="9519272334-1"/>
    <s v="Dec'25"/>
    <s v="Released"/>
    <x v="0"/>
    <x v="0"/>
    <x v="2"/>
    <m/>
    <x v="0"/>
    <x v="1"/>
    <s v="TCIL-JAMSHEDPUR"/>
    <s v="East"/>
    <m/>
    <n v="600250"/>
    <s v="TATA CENTER"/>
    <n v="3230681"/>
    <s v="GP COIL TATXGP GLR1 0.420X1220"/>
    <s v="C02"/>
    <s v="TATXGP"/>
    <s v="GLR1"/>
    <n v="0.42"/>
    <n v="1220"/>
    <n v="43.445"/>
    <n v="62.129999999999995"/>
    <n v="43.445"/>
    <n v="43.445"/>
    <n v="0"/>
    <n v="0"/>
    <n v="0"/>
    <n v="0"/>
    <n v="105.57499999999999"/>
    <n v="105.57499999999999"/>
    <n v="0"/>
    <n v="0"/>
    <n v="0"/>
    <n v="0"/>
    <n v="0"/>
  </r>
  <r>
    <n v="743"/>
    <d v="2025-11-28T00:00:00"/>
    <s v="ZBTF"/>
    <n v="9519314456"/>
    <n v="1"/>
    <s v="9519314456-1"/>
    <s v="Dec'25"/>
    <s v="Released"/>
    <x v="0"/>
    <x v="0"/>
    <x v="9"/>
    <m/>
    <x v="0"/>
    <x v="1"/>
    <s v="GAMHARIA"/>
    <s v="East"/>
    <m/>
    <n v="650743"/>
    <s v="ANGUL GALVANIZING PLANT"/>
    <n v="3767014"/>
    <s v="GP COIL TATGPH GP02 0.400X1350"/>
    <s v="C05"/>
    <s v="TATGPH"/>
    <s v="GP02"/>
    <n v="0.4"/>
    <n v="1350"/>
    <n v="155"/>
    <n v="0"/>
    <n v="155"/>
    <n v="0"/>
    <n v="0"/>
    <n v="0"/>
    <n v="0"/>
    <n v="155"/>
    <n v="0"/>
    <n v="0"/>
    <n v="0"/>
    <n v="0"/>
    <n v="0"/>
    <n v="0"/>
    <n v="155"/>
  </r>
  <r>
    <n v="743"/>
    <d v="2025-11-28T00:00:00"/>
    <s v="ZBTF"/>
    <n v="9519314456"/>
    <n v="2"/>
    <s v="9519314456-2"/>
    <s v="Dec'25"/>
    <s v="Released"/>
    <x v="0"/>
    <x v="0"/>
    <x v="9"/>
    <m/>
    <x v="0"/>
    <x v="1"/>
    <s v="GAMHARIA"/>
    <s v="East"/>
    <m/>
    <n v="650743"/>
    <s v="ANGUL GALVANIZING PLANT"/>
    <n v="3708868"/>
    <s v="GP COIL TATGPH GP02 0.500X1350"/>
    <s v="C05"/>
    <s v="TATGPH"/>
    <s v="GP02"/>
    <n v="0.5"/>
    <n v="1350"/>
    <n v="221.63499999999999"/>
    <n v="0"/>
    <n v="221.63499999999999"/>
    <n v="221.63499999999999"/>
    <n v="0"/>
    <n v="0"/>
    <n v="0"/>
    <n v="0"/>
    <n v="221.63499999999999"/>
    <n v="0"/>
    <n v="221.63499999999999"/>
    <n v="0"/>
    <n v="0"/>
    <n v="0"/>
    <n v="0"/>
  </r>
  <r>
    <n v="743"/>
    <d v="2025-11-28T00:00:00"/>
    <s v="ZBTF"/>
    <n v="9519314456"/>
    <n v="3"/>
    <s v="9519314456-3"/>
    <s v="Dec'25"/>
    <s v="Released"/>
    <x v="0"/>
    <x v="0"/>
    <x v="9"/>
    <m/>
    <x v="0"/>
    <x v="1"/>
    <s v="GAMHARIA"/>
    <s v="East"/>
    <m/>
    <n v="650743"/>
    <s v="ANGUL GALVANIZING PLANT"/>
    <n v="3708868"/>
    <s v="GP COIL TATGPH GP02 0.500X1350"/>
    <s v="C05"/>
    <s v="TATGPH"/>
    <s v="GP02"/>
    <n v="0.5"/>
    <n v="1350"/>
    <n v="279"/>
    <n v="0"/>
    <n v="279"/>
    <n v="0"/>
    <n v="0"/>
    <n v="0"/>
    <n v="279"/>
    <n v="0"/>
    <n v="279"/>
    <n v="0"/>
    <n v="0"/>
    <n v="0"/>
    <n v="279"/>
    <n v="0"/>
    <n v="0"/>
  </r>
  <r>
    <n v="743"/>
    <d v="2025-11-28T00:00:00"/>
    <s v="ZBTF"/>
    <n v="9519314456"/>
    <n v="4"/>
    <s v="9519314456-4"/>
    <s v="Dec'25"/>
    <s v="Released"/>
    <x v="0"/>
    <x v="0"/>
    <x v="9"/>
    <m/>
    <x v="0"/>
    <x v="1"/>
    <s v="GAMHARIA"/>
    <s v="East"/>
    <m/>
    <n v="650743"/>
    <s v="ANGUL GALVANIZING PLANT"/>
    <n v="3708868"/>
    <s v="GP COIL TATGPH GP02 0.500X1350"/>
    <s v="C05"/>
    <s v="TATGPH"/>
    <s v="GP02"/>
    <n v="0.5"/>
    <n v="1350"/>
    <n v="155"/>
    <n v="0"/>
    <n v="155"/>
    <n v="0"/>
    <n v="0"/>
    <n v="0"/>
    <n v="155"/>
    <n v="0"/>
    <n v="155"/>
    <n v="0"/>
    <n v="0"/>
    <n v="0"/>
    <n v="155"/>
    <n v="0"/>
    <n v="0"/>
  </r>
  <r>
    <n v="743"/>
    <d v="2025-11-28T00:00:00"/>
    <s v="ZBTF"/>
    <n v="9519314456"/>
    <n v="6"/>
    <s v="9519314456-6"/>
    <s v="Dec'25"/>
    <s v="Released"/>
    <x v="0"/>
    <x v="0"/>
    <x v="9"/>
    <m/>
    <x v="0"/>
    <x v="1"/>
    <s v="GAMHARIA"/>
    <s v="East"/>
    <m/>
    <n v="650743"/>
    <s v="ANGUL GALVANIZING PLANT"/>
    <n v="3767015"/>
    <s v="GP COIL TATGPH GP02 0.600X1350"/>
    <s v="C05"/>
    <s v="TATGPH"/>
    <s v="GP02"/>
    <n v="0.6"/>
    <n v="1350"/>
    <n v="81.415000000000006"/>
    <n v="11.585000000000001"/>
    <n v="81.415000000000006"/>
    <n v="0"/>
    <n v="0"/>
    <n v="0"/>
    <n v="0"/>
    <n v="81.415000000000006"/>
    <n v="93"/>
    <n v="0"/>
    <n v="0"/>
    <n v="0"/>
    <n v="0"/>
    <n v="93"/>
    <n v="0"/>
  </r>
  <r>
    <n v="742"/>
    <d v="2025-11-28T00:00:00"/>
    <s v="ZBTF"/>
    <n v="9519311972"/>
    <n v="1"/>
    <s v="9519311972-1"/>
    <s v="Dec'25"/>
    <s v="Released"/>
    <x v="0"/>
    <x v="2"/>
    <x v="12"/>
    <m/>
    <x v="1"/>
    <x v="3"/>
    <s v="PILKHUWA"/>
    <s v="East"/>
    <m/>
    <n v="600250"/>
    <s v="TATA CENTER"/>
    <n v="2439203"/>
    <s v="CRCA COIL TSBSTA EL06 0.500X1160"/>
    <s v="C01"/>
    <s v="TSBSTA"/>
    <s v="EL06"/>
    <n v="0.5"/>
    <n v="1160"/>
    <n v="297"/>
    <n v="0"/>
    <n v="297"/>
    <n v="0"/>
    <n v="0"/>
    <n v="0"/>
    <n v="0"/>
    <n v="297"/>
    <n v="297"/>
    <n v="0"/>
    <n v="0"/>
    <n v="0"/>
    <n v="0"/>
    <n v="297"/>
    <n v="0"/>
  </r>
  <r>
    <n v="742"/>
    <d v="2025-11-28T00:00:00"/>
    <s v="ZBTF"/>
    <n v="9519311972"/>
    <n v="2"/>
    <s v="9519311972-2"/>
    <s v="Dec'25"/>
    <s v="Released"/>
    <x v="0"/>
    <x v="2"/>
    <x v="12"/>
    <m/>
    <x v="1"/>
    <x v="3"/>
    <s v="PILKHUWA"/>
    <s v="East"/>
    <m/>
    <n v="600250"/>
    <s v="TATA CENTER"/>
    <n v="2439203"/>
    <s v="CRCA COIL TSBSTA EL06 0.500X1160"/>
    <s v="C01"/>
    <s v="TSBSTA"/>
    <s v="EL06"/>
    <n v="0.5"/>
    <n v="1160"/>
    <n v="297"/>
    <n v="0"/>
    <n v="297"/>
    <n v="0"/>
    <n v="0"/>
    <n v="0"/>
    <n v="0"/>
    <n v="297"/>
    <n v="0"/>
    <n v="0"/>
    <n v="0"/>
    <n v="0"/>
    <n v="0"/>
    <n v="0"/>
    <n v="297"/>
  </r>
  <r>
    <n v="742"/>
    <d v="2025-11-28T00:00:00"/>
    <s v="ZBTO"/>
    <n v="9519311886"/>
    <n v="1"/>
    <s v="9519311886-1"/>
    <s v="Dec'25"/>
    <s v="Released"/>
    <x v="0"/>
    <x v="2"/>
    <x v="6"/>
    <m/>
    <x v="1"/>
    <x v="2"/>
    <s v="PATTANCHERY"/>
    <s v="SOUTH"/>
    <m/>
    <n v="947865"/>
    <s v="CHANDRA CONTAINER MANUFACTURERS"/>
    <n v="4006905"/>
    <s v="CR COIL TATXXD BT04 0.450X848"/>
    <s v="C01"/>
    <s v="TATXXD"/>
    <s v="BT04"/>
    <n v="0.45"/>
    <n v="848"/>
    <n v="80"/>
    <n v="0"/>
    <n v="80"/>
    <n v="0"/>
    <n v="0"/>
    <n v="0"/>
    <n v="80"/>
    <n v="0"/>
    <n v="80"/>
    <n v="0"/>
    <n v="0"/>
    <n v="0"/>
    <n v="80"/>
    <n v="0"/>
    <n v="0"/>
  </r>
  <r>
    <n v="742"/>
    <d v="2025-11-28T00:00:00"/>
    <s v="ZBTO"/>
    <n v="9519311886"/>
    <n v="2"/>
    <s v="9519311886-2"/>
    <s v="Dec'25"/>
    <s v="Released"/>
    <x v="0"/>
    <x v="2"/>
    <x v="6"/>
    <m/>
    <x v="1"/>
    <x v="2"/>
    <s v="PATTANCHERY"/>
    <s v="SOUTH"/>
    <m/>
    <n v="947865"/>
    <s v="CHANDRA CONTAINER MANUFACTURERS"/>
    <n v="4101931"/>
    <s v="CR COIL TATXXD BT04 0.400X848"/>
    <s v="C01"/>
    <s v="TATXXD"/>
    <s v="BT04"/>
    <n v="0.4"/>
    <n v="848"/>
    <n v="80"/>
    <n v="0"/>
    <n v="80"/>
    <n v="0"/>
    <n v="0"/>
    <n v="0"/>
    <n v="80"/>
    <n v="0"/>
    <n v="80"/>
    <n v="0"/>
    <n v="0"/>
    <n v="0"/>
    <n v="80"/>
    <n v="0"/>
    <n v="0"/>
  </r>
  <r>
    <n v="743"/>
    <d v="2025-11-29T00:00:00"/>
    <s v="ZBTO"/>
    <n v="9519317615"/>
    <n v="1"/>
    <s v="9519317615-1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252"/>
    <n v="0"/>
    <n v="0"/>
    <n v="0"/>
    <n v="0"/>
    <n v="252"/>
    <n v="0"/>
    <n v="252"/>
    <n v="0"/>
    <n v="0"/>
    <n v="0"/>
    <n v="0"/>
  </r>
  <r>
    <n v="743"/>
    <d v="2025-11-29T00:00:00"/>
    <s v="ZBTO"/>
    <n v="9519317615"/>
    <n v="2"/>
    <s v="9519317615-2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252"/>
    <n v="0"/>
    <n v="0"/>
    <n v="0"/>
    <n v="252"/>
    <n v="0"/>
    <n v="252"/>
    <n v="0"/>
    <n v="0"/>
    <n v="0"/>
    <n v="0"/>
  </r>
  <r>
    <n v="743"/>
    <d v="2025-11-30T00:00:00"/>
    <s v="ZBTO"/>
    <n v="9519319755"/>
    <n v="1"/>
    <s v="9519319755-1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80"/>
    <n v="0"/>
    <n v="280"/>
    <n v="0"/>
    <n v="0"/>
    <n v="280"/>
    <n v="0"/>
    <n v="0"/>
    <n v="280"/>
    <n v="0"/>
    <n v="0"/>
    <n v="280"/>
    <n v="0"/>
    <n v="0"/>
    <n v="0"/>
  </r>
  <r>
    <n v="743"/>
    <d v="2025-11-30T00:00:00"/>
    <s v="ZBTO"/>
    <n v="9519319755"/>
    <n v="2"/>
    <s v="9519319755-2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80"/>
    <n v="0"/>
    <n v="280"/>
    <n v="0"/>
    <n v="0"/>
    <n v="280"/>
    <n v="0"/>
    <n v="0"/>
    <n v="280"/>
    <n v="0"/>
    <n v="0"/>
    <n v="280"/>
    <n v="0"/>
    <n v="0"/>
    <n v="0"/>
  </r>
  <r>
    <n v="743"/>
    <d v="2025-11-30T00:00:00"/>
    <s v="ZBTO"/>
    <n v="9519319755"/>
    <n v="3"/>
    <s v="9519319755-3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252"/>
    <n v="0"/>
    <n v="0"/>
    <n v="252"/>
    <n v="0"/>
    <n v="0"/>
    <n v="252"/>
    <n v="0"/>
    <n v="0"/>
    <n v="0"/>
  </r>
  <r>
    <n v="743"/>
    <d v="2025-11-30T00:00:00"/>
    <s v="ZBTO"/>
    <n v="9519319755"/>
    <n v="4"/>
    <s v="9519319755-4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252"/>
    <n v="0"/>
    <n v="0"/>
    <n v="252"/>
    <n v="0"/>
    <n v="0"/>
    <n v="252"/>
    <n v="0"/>
    <n v="0"/>
    <n v="0"/>
  </r>
  <r>
    <n v="743"/>
    <d v="2025-11-30T00:00:00"/>
    <s v="ZBTO"/>
    <n v="9519319755"/>
    <n v="5"/>
    <s v="9519319755-5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252"/>
    <n v="0"/>
    <n v="0"/>
    <n v="252"/>
    <n v="0"/>
    <n v="0"/>
    <n v="252"/>
    <n v="0"/>
    <n v="0"/>
    <n v="0"/>
  </r>
  <r>
    <n v="743"/>
    <d v="2025-11-30T00:00:00"/>
    <s v="ZBTO"/>
    <n v="9519319755"/>
    <n v="6"/>
    <s v="9519319755-6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252"/>
    <n v="0"/>
    <n v="0"/>
    <n v="252"/>
    <n v="0"/>
    <n v="0"/>
    <n v="0"/>
    <n v="252"/>
    <n v="0"/>
    <n v="0"/>
  </r>
  <r>
    <n v="743"/>
    <d v="2025-11-30T00:00:00"/>
    <s v="ZBTO"/>
    <n v="9519319755"/>
    <n v="7"/>
    <s v="9519319755-7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0"/>
    <n v="252"/>
    <n v="0"/>
    <n v="0"/>
    <n v="0"/>
    <n v="0"/>
    <n v="0"/>
    <n v="0"/>
    <n v="0"/>
    <n v="252"/>
  </r>
  <r>
    <n v="743"/>
    <d v="2025-11-30T00:00:00"/>
    <s v="ZBTO"/>
    <n v="9519319755"/>
    <n v="8"/>
    <s v="9519319755-8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0"/>
    <n v="252"/>
    <n v="0"/>
    <n v="252"/>
    <n v="0"/>
    <n v="0"/>
    <n v="0"/>
    <n v="252"/>
    <n v="0"/>
    <n v="0"/>
  </r>
  <r>
    <n v="743"/>
    <d v="2025-11-30T00:00:00"/>
    <s v="ZBTO"/>
    <n v="9519319755"/>
    <n v="9"/>
    <s v="9519319755-9"/>
    <s v="Dec'25"/>
    <s v="Released"/>
    <x v="0"/>
    <x v="1"/>
    <x v="6"/>
    <m/>
    <x v="1"/>
    <x v="2"/>
    <s v="DANKUNI"/>
    <s v="East"/>
    <m/>
    <n v="101122"/>
    <s v="JINDAL INDIA LIMITED"/>
    <n v="3988091"/>
    <s v="GL COIL HARD  Y550GL H7GL 0.440X1240"/>
    <s v="B04"/>
    <s v="Y550GL"/>
    <s v="H7GL"/>
    <n v="0.44"/>
    <n v="1240"/>
    <n v="252"/>
    <n v="0"/>
    <n v="252"/>
    <n v="0"/>
    <n v="0"/>
    <n v="0"/>
    <n v="252"/>
    <n v="0"/>
    <n v="252"/>
    <n v="0"/>
    <n v="0"/>
    <n v="0"/>
    <n v="0"/>
    <n v="252"/>
    <n v="0"/>
  </r>
  <r>
    <n v="744"/>
    <d v="2025-11-29T00:00:00"/>
    <s v="ZBTO"/>
    <n v="9519316395"/>
    <n v="1"/>
    <s v="9519316395-1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84"/>
    <n v="0"/>
    <n v="84"/>
    <n v="84"/>
    <n v="0"/>
    <n v="0"/>
    <n v="0"/>
    <n v="0"/>
    <n v="84"/>
    <n v="0"/>
    <n v="84"/>
    <n v="0"/>
    <n v="0"/>
    <n v="0"/>
    <n v="0"/>
  </r>
  <r>
    <n v="744"/>
    <d v="2025-11-29T00:00:00"/>
    <s v="ZBTO"/>
    <n v="9519316395"/>
    <n v="2"/>
    <s v="9519316395-2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112"/>
    <n v="0"/>
    <n v="112"/>
    <n v="0"/>
    <n v="112"/>
    <n v="0"/>
    <n v="0"/>
    <n v="0"/>
    <n v="112"/>
    <n v="0"/>
    <n v="0"/>
    <n v="112"/>
    <n v="0"/>
    <n v="0"/>
    <n v="0"/>
  </r>
  <r>
    <n v="744"/>
    <d v="2025-11-29T00:00:00"/>
    <s v="ZBTO"/>
    <n v="9519316395"/>
    <n v="3"/>
    <s v="9519316395-3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28"/>
    <n v="0"/>
    <n v="28"/>
    <n v="0"/>
    <n v="28"/>
    <n v="0"/>
    <n v="0"/>
    <n v="0"/>
    <n v="28"/>
    <n v="0"/>
    <n v="0"/>
    <n v="28"/>
    <n v="0"/>
    <n v="0"/>
    <n v="0"/>
  </r>
  <r>
    <n v="744"/>
    <d v="2025-11-29T00:00:00"/>
    <s v="ZBTO"/>
    <n v="9519316395"/>
    <n v="4"/>
    <s v="9519316395-4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28"/>
    <n v="0"/>
    <n v="28"/>
    <n v="0"/>
    <n v="28"/>
    <n v="0"/>
    <n v="0"/>
    <n v="0"/>
    <n v="28"/>
    <n v="0"/>
    <n v="0"/>
    <n v="28"/>
    <n v="0"/>
    <n v="0"/>
    <n v="0"/>
  </r>
  <r>
    <n v="744"/>
    <d v="2025-11-29T00:00:00"/>
    <s v="ZBTO"/>
    <n v="9519316395"/>
    <n v="5"/>
    <s v="9519316395-5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28"/>
    <n v="0"/>
    <n v="28"/>
    <n v="0"/>
    <n v="28"/>
    <n v="0"/>
    <n v="0"/>
    <n v="0"/>
    <n v="28"/>
    <n v="0"/>
    <n v="0"/>
    <n v="28"/>
    <n v="0"/>
    <n v="0"/>
    <n v="0"/>
  </r>
  <r>
    <n v="744"/>
    <d v="2025-11-29T00:00:00"/>
    <s v="ZBTO"/>
    <n v="9519316395"/>
    <n v="6"/>
    <s v="9519316395-6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112"/>
    <n v="0"/>
    <n v="112"/>
    <n v="112"/>
    <n v="0"/>
    <n v="0"/>
    <n v="0"/>
    <n v="0"/>
    <n v="112"/>
    <n v="0"/>
    <n v="112"/>
    <n v="0"/>
    <n v="0"/>
    <n v="0"/>
    <n v="0"/>
  </r>
  <r>
    <n v="744"/>
    <d v="2025-11-29T00:00:00"/>
    <s v="ZBTO"/>
    <n v="9519316395"/>
    <n v="7"/>
    <s v="9519316395-7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84"/>
    <n v="0"/>
    <n v="84"/>
    <n v="0"/>
    <n v="84"/>
    <n v="0"/>
    <n v="0"/>
    <n v="0"/>
    <n v="84"/>
    <n v="0"/>
    <n v="0"/>
    <n v="84"/>
    <n v="0"/>
    <n v="0"/>
    <n v="0"/>
  </r>
  <r>
    <n v="744"/>
    <d v="2025-11-29T00:00:00"/>
    <s v="ZBTO"/>
    <n v="9519316395"/>
    <n v="8"/>
    <s v="9519316395-8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56"/>
    <n v="0"/>
    <n v="56"/>
    <n v="0"/>
    <n v="56"/>
    <n v="0"/>
    <n v="0"/>
    <n v="0"/>
    <n v="56"/>
    <n v="0"/>
    <n v="0"/>
    <n v="56"/>
    <n v="0"/>
    <n v="0"/>
    <n v="0"/>
  </r>
  <r>
    <n v="744"/>
    <d v="2025-11-29T00:00:00"/>
    <s v="ZBTO"/>
    <n v="9519316395"/>
    <n v="9"/>
    <s v="9519316395-9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56"/>
    <n v="0"/>
    <n v="56"/>
    <n v="56"/>
    <n v="0"/>
    <n v="0"/>
    <n v="0"/>
    <n v="0"/>
    <n v="56"/>
    <n v="0"/>
    <n v="0"/>
    <n v="56"/>
    <n v="0"/>
    <n v="0"/>
    <n v="0"/>
  </r>
  <r>
    <n v="744"/>
    <d v="2025-11-29T00:00:00"/>
    <s v="ZBTO"/>
    <n v="9519316395"/>
    <n v="10"/>
    <s v="9519316395-10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56"/>
    <n v="0"/>
    <n v="56"/>
    <n v="0"/>
    <n v="56"/>
    <n v="0"/>
    <n v="0"/>
    <n v="0"/>
    <n v="56"/>
    <n v="0"/>
    <n v="0"/>
    <n v="56"/>
    <n v="0"/>
    <n v="0"/>
    <n v="0"/>
  </r>
  <r>
    <n v="744"/>
    <d v="2025-11-29T00:00:00"/>
    <s v="ZBTO"/>
    <n v="9519316395"/>
    <n v="11"/>
    <s v="9519316395-11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28"/>
    <n v="0"/>
    <n v="28"/>
    <n v="0"/>
    <n v="28"/>
    <n v="0"/>
    <n v="0"/>
    <n v="0"/>
    <n v="28"/>
    <n v="0"/>
    <n v="0"/>
    <n v="28"/>
    <n v="0"/>
    <n v="0"/>
    <n v="0"/>
  </r>
  <r>
    <n v="744"/>
    <d v="2025-11-29T00:00:00"/>
    <s v="ZBTO"/>
    <n v="9519316395"/>
    <n v="12"/>
    <s v="9519316395-12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56"/>
    <n v="0"/>
    <n v="56"/>
    <n v="0"/>
    <n v="0"/>
    <n v="56"/>
    <n v="0"/>
    <n v="0"/>
    <n v="56"/>
    <n v="0"/>
    <n v="0"/>
    <n v="0"/>
    <n v="56"/>
    <n v="0"/>
    <n v="0"/>
  </r>
  <r>
    <n v="744"/>
    <d v="2025-11-29T00:00:00"/>
    <s v="ZBTO"/>
    <n v="9519316395"/>
    <n v="13"/>
    <s v="9519316395-13"/>
    <s v="Dec'25"/>
    <s v="Released"/>
    <x v="0"/>
    <x v="3"/>
    <x v="3"/>
    <m/>
    <x v="1"/>
    <x v="2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56"/>
    <n v="0"/>
    <n v="56"/>
    <n v="0"/>
    <n v="56"/>
    <n v="0"/>
    <n v="0"/>
    <n v="0"/>
    <n v="56"/>
    <n v="0"/>
    <n v="0"/>
    <n v="0"/>
    <n v="56"/>
    <n v="0"/>
    <n v="0"/>
  </r>
  <r>
    <n v="743"/>
    <d v="2025-10-24T00:00:00"/>
    <s v="ZBTO"/>
    <n v="9519214117"/>
    <n v="6"/>
    <s v="9519214117-6"/>
    <s v="Dec'25"/>
    <s v="Released"/>
    <x v="0"/>
    <x v="1"/>
    <x v="3"/>
    <m/>
    <x v="1"/>
    <x v="2"/>
    <s v="TATANAGAR"/>
    <s v="TBSPL"/>
    <m/>
    <n v="942284"/>
    <s v="TATA BLUESCOPE STEEL PRIVATE LIMITE"/>
    <n v="3856036"/>
    <s v="GL C YS550 M306 0.30BMT(0.32TCT)X900"/>
    <s v="B04"/>
    <s v="Y550GL"/>
    <s v="M306"/>
    <n v="0.3"/>
    <n v="900"/>
    <n v="252"/>
    <n v="0"/>
    <n v="252"/>
    <n v="252"/>
    <n v="0"/>
    <n v="0"/>
    <n v="0"/>
    <n v="0"/>
    <n v="252"/>
    <n v="0"/>
    <n v="0"/>
    <n v="252"/>
    <n v="0"/>
    <n v="0"/>
    <n v="0"/>
  </r>
  <r>
    <n v="742"/>
    <d v="2025-11-28T00:00:00"/>
    <s v="ZBTO"/>
    <n v="9519312376"/>
    <n v="7"/>
    <s v="9519312376-7"/>
    <s v="Dec'25"/>
    <s v="Released"/>
    <x v="0"/>
    <x v="2"/>
    <x v="5"/>
    <m/>
    <x v="0"/>
    <x v="0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9"/>
    <n v="0"/>
    <n v="29"/>
    <n v="0"/>
    <n v="0"/>
    <n v="0"/>
    <n v="29"/>
    <n v="0"/>
    <n v="29"/>
    <n v="0"/>
    <n v="0"/>
    <n v="0"/>
    <n v="29"/>
    <n v="0"/>
    <n v="0"/>
  </r>
  <r>
    <n v="742"/>
    <d v="2025-11-28T00:00:00"/>
    <s v="ZBTO"/>
    <n v="9519311886"/>
    <n v="3"/>
    <s v="9519311886-3"/>
    <s v="Dec'25"/>
    <s v="Released"/>
    <x v="0"/>
    <x v="2"/>
    <x v="6"/>
    <m/>
    <x v="1"/>
    <x v="2"/>
    <s v="PATTANCHERY"/>
    <s v="SOUTH"/>
    <m/>
    <n v="947865"/>
    <s v="CHANDRA CONTAINER MANUFACTURERS"/>
    <n v="3878062"/>
    <s v="CR COIL TATXXD BT04 0.500X1000"/>
    <s v="C01"/>
    <s v="TATXXD"/>
    <s v="BT04"/>
    <n v="0.5"/>
    <n v="1000"/>
    <n v="23"/>
    <n v="0"/>
    <n v="23"/>
    <n v="0"/>
    <n v="0"/>
    <n v="0"/>
    <n v="23"/>
    <n v="0"/>
    <n v="23"/>
    <n v="0"/>
    <n v="0"/>
    <n v="0"/>
    <n v="23"/>
    <n v="0"/>
    <n v="0"/>
  </r>
  <r>
    <n v="742"/>
    <d v="2025-11-28T00:00:00"/>
    <s v="ZBTO"/>
    <n v="9519312376"/>
    <n v="2"/>
    <s v="9519312376-2"/>
    <s v="Dec'25"/>
    <s v="Released"/>
    <x v="0"/>
    <x v="2"/>
    <x v="5"/>
    <m/>
    <x v="0"/>
    <x v="0"/>
    <s v=" "/>
    <s v="East"/>
    <m/>
    <n v="121328"/>
    <s v="R. S. BOKARO METAL (P) LTD."/>
    <n v="3239536"/>
    <s v="CRCA SHEET TATCRC SR16 0.350X900X2500"/>
    <s v="C06"/>
    <s v="TATCRC"/>
    <s v="SR16"/>
    <n v="0.35"/>
    <n v="900"/>
    <n v="21"/>
    <n v="0"/>
    <n v="21"/>
    <n v="0"/>
    <n v="0"/>
    <n v="21"/>
    <n v="0"/>
    <n v="0"/>
    <n v="21"/>
    <n v="0"/>
    <n v="0"/>
    <n v="0"/>
    <n v="21"/>
    <n v="0"/>
    <n v="0"/>
  </r>
  <r>
    <n v="742"/>
    <d v="2025-11-28T00:00:00"/>
    <s v="ZBTO"/>
    <n v="9519312376"/>
    <n v="4"/>
    <s v="9519312376-4"/>
    <s v="Dec'25"/>
    <s v="Released"/>
    <x v="0"/>
    <x v="2"/>
    <x v="5"/>
    <m/>
    <x v="0"/>
    <x v="0"/>
    <s v=" "/>
    <s v="East"/>
    <m/>
    <n v="121328"/>
    <s v="R. S. BOKARO METAL (P) LTD."/>
    <n v="2441002"/>
    <s v="CRCA SHEET TATCRC SR16 0.380X1250X2500"/>
    <s v="C06"/>
    <s v="TATCRC"/>
    <s v="SR16"/>
    <n v="0.38"/>
    <n v="1250"/>
    <n v="29"/>
    <n v="0"/>
    <n v="29"/>
    <n v="0"/>
    <n v="0"/>
    <n v="29"/>
    <n v="0"/>
    <n v="0"/>
    <n v="29"/>
    <n v="0"/>
    <n v="0"/>
    <n v="0"/>
    <n v="29"/>
    <n v="0"/>
    <n v="0"/>
  </r>
  <r>
    <n v="742"/>
    <d v="2025-11-28T00:00:00"/>
    <s v="ZBTO"/>
    <n v="9519313179"/>
    <n v="1"/>
    <s v="9519313179-1"/>
    <s v="Dec'25"/>
    <s v="Released"/>
    <x v="0"/>
    <x v="2"/>
    <x v="6"/>
    <m/>
    <x v="1"/>
    <x v="2"/>
    <s v="VISAJHAPATNAM"/>
    <s v="SOUTH"/>
    <m/>
    <n v="188238"/>
    <s v="Balmer Lawrie &amp; Co. Limited"/>
    <n v="2423120"/>
    <s v="CRCA COIL TATXXD BT01 0.970X1265"/>
    <s v="C01"/>
    <s v="TATXXD"/>
    <s v="BT01"/>
    <n v="0.97"/>
    <n v="1265"/>
    <n v="29"/>
    <n v="0"/>
    <n v="0"/>
    <n v="0"/>
    <n v="0"/>
    <n v="0"/>
    <n v="0"/>
    <n v="0"/>
    <n v="0"/>
    <n v="0"/>
    <n v="0"/>
    <n v="0"/>
    <n v="0"/>
    <n v="0"/>
    <n v="0"/>
  </r>
  <r>
    <n v="742"/>
    <d v="2025-11-28T00:00:00"/>
    <s v="ZBTO"/>
    <n v="9519313179"/>
    <n v="3"/>
    <s v="9519313179-3"/>
    <s v="Dec'25"/>
    <s v="Released"/>
    <x v="0"/>
    <x v="2"/>
    <x v="6"/>
    <m/>
    <x v="1"/>
    <x v="2"/>
    <s v="VISAJHAPATNAM"/>
    <s v="SOUTH"/>
    <m/>
    <n v="188238"/>
    <s v="Balmer Lawrie &amp; Co. Limited"/>
    <n v="2279492"/>
    <s v="CRCA COIL TATXXD BT01 0.900X1220"/>
    <s v="C01"/>
    <s v="TATXXD"/>
    <s v="BT01"/>
    <n v="0.9"/>
    <n v="1220"/>
    <n v="28"/>
    <n v="0"/>
    <n v="28"/>
    <n v="0"/>
    <n v="0"/>
    <n v="0"/>
    <n v="28"/>
    <n v="0"/>
    <n v="28"/>
    <n v="0"/>
    <n v="0"/>
    <n v="0"/>
    <n v="28"/>
    <n v="0"/>
    <n v="0"/>
  </r>
  <r>
    <n v="742"/>
    <d v="2025-11-28T00:00:00"/>
    <s v="ZBTO"/>
    <n v="9519313179"/>
    <n v="5"/>
    <s v="9519313179-5"/>
    <s v="Dec'25"/>
    <s v="Released"/>
    <x v="0"/>
    <x v="2"/>
    <x v="6"/>
    <m/>
    <x v="1"/>
    <x v="2"/>
    <s v="VISAJHAPATNAM"/>
    <s v="SOUTH"/>
    <m/>
    <n v="188238"/>
    <s v="Balmer Lawrie &amp; Co. Limited"/>
    <n v="2170030"/>
    <s v="CRCA COIL TATXXD BT01 1.200X1220"/>
    <s v="C01"/>
    <s v="TATXXD"/>
    <s v="BT01"/>
    <n v="1.2"/>
    <n v="1220"/>
    <n v="28"/>
    <n v="0"/>
    <n v="28"/>
    <n v="0"/>
    <n v="0"/>
    <n v="0"/>
    <n v="28"/>
    <n v="0"/>
    <n v="28"/>
    <n v="0"/>
    <n v="0"/>
    <n v="0"/>
    <n v="28"/>
    <n v="0"/>
    <n v="0"/>
  </r>
  <r>
    <n v="743"/>
    <d v="2025-11-28T00:00:00"/>
    <s v="ZBTO"/>
    <n v="9519312250"/>
    <n v="7"/>
    <s v="9519312250-7"/>
    <s v="Dec'25"/>
    <s v="Released"/>
    <x v="0"/>
    <x v="0"/>
    <x v="2"/>
    <m/>
    <x v="0"/>
    <x v="0"/>
    <s v=" "/>
    <s v="East"/>
    <m/>
    <n v="121328"/>
    <s v="R. S. BOKARO METAL (P) LTD."/>
    <n v="1854416"/>
    <s v="GP COIL SOFT-TATXGP-GLK1-0.45X1220"/>
    <s v="C02"/>
    <s v="TATXGP"/>
    <s v="GLK1"/>
    <n v="0.45"/>
    <n v="1220"/>
    <n v="56"/>
    <n v="0"/>
    <n v="56"/>
    <n v="0"/>
    <n v="56"/>
    <n v="0"/>
    <n v="0"/>
    <n v="0"/>
    <n v="56"/>
    <n v="0"/>
    <n v="0"/>
    <n v="56"/>
    <n v="0"/>
    <n v="0"/>
    <n v="0"/>
  </r>
  <r>
    <n v="742"/>
    <d v="2025-11-28T00:00:00"/>
    <s v="ZBTO"/>
    <n v="9519313179"/>
    <n v="4"/>
    <s v="9519313179-4"/>
    <s v="Dec'25"/>
    <s v="Released"/>
    <x v="0"/>
    <x v="2"/>
    <x v="6"/>
    <m/>
    <x v="1"/>
    <x v="2"/>
    <s v="VISAJHAPATNAM"/>
    <s v="SOUTH"/>
    <m/>
    <n v="188238"/>
    <s v="Balmer Lawrie &amp; Co. Limited"/>
    <n v="2170008"/>
    <s v="CRCA COIL TATXXD BT01 0.970X1220"/>
    <s v="C01"/>
    <s v="TATXXD"/>
    <s v="BT01"/>
    <n v="0.97"/>
    <n v="1220"/>
    <n v="151.27500000000001"/>
    <n v="0"/>
    <n v="151.27500000000001"/>
    <n v="0"/>
    <n v="0"/>
    <n v="0"/>
    <n v="151.27500000000001"/>
    <n v="0"/>
    <n v="151.27500000000001"/>
    <n v="0"/>
    <n v="0"/>
    <n v="0"/>
    <n v="151.27500000000001"/>
    <n v="0"/>
    <n v="0"/>
  </r>
  <r>
    <n v="742"/>
    <d v="2025-11-22T00:00:00"/>
    <s v="ZBTO"/>
    <n v="9519294646"/>
    <n v="1"/>
    <s v="9519294646-1"/>
    <s v="Dec'25"/>
    <s v="Released"/>
    <x v="0"/>
    <x v="2"/>
    <x v="8"/>
    <m/>
    <x v="0"/>
    <x v="0"/>
    <s v="BOMBAY"/>
    <s v="West"/>
    <m/>
    <n v="120612"/>
    <s v="SKM STEELS LTD"/>
    <n v="1801804"/>
    <s v="CRCA COIL-TATXXD-AU03-1X1250"/>
    <s v="C01"/>
    <s v="TATXXD"/>
    <s v="AU03"/>
    <n v="1"/>
    <n v="1250"/>
    <n v="149.35499999999999"/>
    <n v="24.645000000000003"/>
    <n v="149.35499999999999"/>
    <n v="0"/>
    <n v="149.35499999999999"/>
    <n v="0"/>
    <n v="0"/>
    <n v="0"/>
    <n v="174"/>
    <n v="0"/>
    <n v="174"/>
    <n v="0"/>
    <n v="0"/>
    <n v="0"/>
    <n v="0"/>
  </r>
  <r>
    <n v="743"/>
    <d v="2025-11-28T00:00:00"/>
    <s v="ZBTO"/>
    <n v="9519314564"/>
    <n v="2"/>
    <s v="9519314564-2"/>
    <s v="Dec'25"/>
    <s v="Released"/>
    <x v="0"/>
    <x v="0"/>
    <x v="2"/>
    <m/>
    <x v="0"/>
    <x v="0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28"/>
    <n v="0"/>
    <n v="28"/>
    <n v="0"/>
    <n v="28"/>
    <n v="0"/>
    <n v="0"/>
    <n v="0"/>
    <n v="28"/>
    <n v="0"/>
    <n v="0"/>
    <n v="28"/>
    <n v="0"/>
    <n v="0"/>
    <n v="0"/>
  </r>
  <r>
    <n v="742"/>
    <d v="2025-11-28T00:00:00"/>
    <s v="ZBTO"/>
    <n v="9519314368"/>
    <n v="1"/>
    <s v="9519314368-1"/>
    <s v="Dec'25"/>
    <s v="Released"/>
    <x v="0"/>
    <x v="2"/>
    <x v="6"/>
    <m/>
    <x v="1"/>
    <x v="2"/>
    <s v="VILLAGE DADRA"/>
    <s v="North"/>
    <m/>
    <n v="187157"/>
    <s v="T &amp; D GALIAKOT CONTAINERS PVT LTD"/>
    <n v="2344993"/>
    <s v="CRCA COIL TATXXD BT01 0.880X1220"/>
    <s v="C01"/>
    <s v="TATXXD"/>
    <s v="BT01"/>
    <n v="0.88"/>
    <n v="1220"/>
    <n v="112"/>
    <n v="0"/>
    <n v="112"/>
    <n v="0"/>
    <n v="0"/>
    <n v="0"/>
    <n v="112"/>
    <n v="0"/>
    <n v="112"/>
    <n v="0"/>
    <n v="0"/>
    <n v="0"/>
    <n v="0"/>
    <n v="112"/>
    <n v="0"/>
  </r>
  <r>
    <n v="742"/>
    <d v="2025-11-19T00:00:00"/>
    <s v="ZBTO"/>
    <n v="9519284486"/>
    <n v="1"/>
    <s v="9519284486-1"/>
    <s v="Dec'25"/>
    <s v="No forecast"/>
    <x v="0"/>
    <x v="2"/>
    <x v="12"/>
    <m/>
    <x v="1"/>
    <x v="2"/>
    <s v="West Bengal"/>
    <s v="East"/>
    <m/>
    <n v="948173"/>
    <s v="A.G.P.ENTERPRISE"/>
    <n v="3778671"/>
    <s v="CRCA slit coil TSBSTA EL06 0.500X289"/>
    <s v="C41"/>
    <s v="TSBSTA"/>
    <s v="EL06"/>
    <n v="0.5"/>
    <n v="289"/>
    <n v="120"/>
    <n v="0"/>
    <n v="0"/>
    <n v="0"/>
    <n v="0"/>
    <n v="0"/>
    <n v="0"/>
    <n v="0"/>
    <n v="0"/>
    <n v="0"/>
    <n v="0"/>
    <n v="0"/>
    <n v="0"/>
    <n v="0"/>
    <n v="0"/>
  </r>
  <r>
    <n v="742"/>
    <d v="2025-11-28T00:00:00"/>
    <s v="ZBTO"/>
    <n v="9519314033"/>
    <n v="1"/>
    <s v="9519314033-1"/>
    <s v="Dec'25"/>
    <s v="Released"/>
    <x v="0"/>
    <x v="2"/>
    <x v="6"/>
    <m/>
    <x v="1"/>
    <x v="2"/>
    <s v="Andhra Pradesh"/>
    <s v="SOUTH"/>
    <m/>
    <n v="186001"/>
    <s v="Baba Container Manufacturers"/>
    <n v="3867646"/>
    <s v="CR COIL TATXXD BT04 0.600X900"/>
    <s v="C01"/>
    <s v="TATXXD"/>
    <s v="BT04"/>
    <n v="0.6"/>
    <n v="900"/>
    <n v="210"/>
    <n v="0"/>
    <n v="210"/>
    <n v="0"/>
    <n v="0"/>
    <n v="0"/>
    <n v="210"/>
    <n v="0"/>
    <n v="210"/>
    <n v="0"/>
    <n v="0"/>
    <n v="0"/>
    <n v="0"/>
    <n v="210"/>
    <n v="0"/>
  </r>
  <r>
    <n v="742"/>
    <d v="2025-11-28T00:00:00"/>
    <s v="ZBTO"/>
    <n v="9519314033"/>
    <n v="2"/>
    <s v="9519314033-2"/>
    <s v="Dec'25"/>
    <s v="Released"/>
    <x v="0"/>
    <x v="2"/>
    <x v="6"/>
    <m/>
    <x v="1"/>
    <x v="2"/>
    <s v="Andhra Pradesh"/>
    <s v="SOUTH"/>
    <m/>
    <n v="186001"/>
    <s v="Baba Container Manufacturers"/>
    <n v="3867647"/>
    <s v="CR COIL TATXXD BT03 0.600X1120"/>
    <s v="C01"/>
    <s v="TATXXD"/>
    <s v="BT03"/>
    <n v="0.6"/>
    <n v="1120"/>
    <n v="78"/>
    <n v="0"/>
    <n v="78"/>
    <n v="0"/>
    <n v="0"/>
    <n v="0"/>
    <n v="0"/>
    <n v="78"/>
    <n v="0"/>
    <n v="0"/>
    <n v="0"/>
    <n v="0"/>
    <n v="0"/>
    <n v="0"/>
    <n v="78"/>
  </r>
  <r>
    <n v="742"/>
    <d v="2025-11-28T00:00:00"/>
    <s v="ZBTO"/>
    <n v="9519313179"/>
    <n v="2"/>
    <s v="9519313179-2"/>
    <s v="Dec'25"/>
    <s v="Released"/>
    <x v="0"/>
    <x v="2"/>
    <x v="6"/>
    <m/>
    <x v="1"/>
    <x v="2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63"/>
    <n v="0"/>
    <n v="63"/>
    <n v="0"/>
    <n v="0"/>
    <n v="63"/>
    <n v="0"/>
    <n v="0"/>
    <n v="63"/>
    <n v="0"/>
    <n v="0"/>
    <n v="63"/>
    <n v="0"/>
    <n v="0"/>
    <n v="0"/>
  </r>
  <r>
    <n v="742"/>
    <d v="2025-11-27T00:00:00"/>
    <s v="ZBTO"/>
    <n v="9519309164"/>
    <n v="1"/>
    <s v="9519309164-1"/>
    <s v="Dec'25"/>
    <s v="Incomplete orders"/>
    <x v="0"/>
    <x v="2"/>
    <x v="6"/>
    <m/>
    <x v="1"/>
    <x v="2"/>
    <s v="Tamil Nadu"/>
    <s v="SOUTH"/>
    <m/>
    <n v="187350"/>
    <s v="BHARAT HEAVY ELECTRICALS LTD."/>
    <n v="2149856"/>
    <s v="CRCA COIL TATXDD AU22 0.80X850"/>
    <s v="C01"/>
    <s v="TATXDD"/>
    <s v="AU22"/>
    <n v="0.8"/>
    <n v="850"/>
    <n v="300"/>
    <n v="0"/>
    <n v="300"/>
    <n v="0"/>
    <n v="0"/>
    <n v="0"/>
    <n v="300"/>
    <n v="0"/>
    <n v="300"/>
    <n v="0"/>
    <n v="0"/>
    <n v="0"/>
    <n v="300"/>
    <n v="0"/>
    <n v="0"/>
  </r>
  <r>
    <n v="742"/>
    <d v="2025-11-27T00:00:00"/>
    <s v="ZBTO"/>
    <n v="9519309164"/>
    <n v="2"/>
    <s v="9519309164-2"/>
    <s v="Dec'25"/>
    <s v="Incomplete orders"/>
    <x v="0"/>
    <x v="2"/>
    <x v="6"/>
    <m/>
    <x v="1"/>
    <x v="2"/>
    <s v="Tamil Nadu"/>
    <s v="SOUTH"/>
    <m/>
    <n v="187350"/>
    <s v="BHARAT HEAVY ELECTRICALS LTD."/>
    <n v="2149856"/>
    <s v="CRCA COIL TATXDD AU22 0.80X850"/>
    <s v="C01"/>
    <s v="TATXDD"/>
    <s v="AU22"/>
    <n v="0.8"/>
    <n v="850"/>
    <n v="60"/>
    <n v="0"/>
    <n v="0"/>
    <n v="0"/>
    <n v="0"/>
    <n v="0"/>
    <n v="0"/>
    <n v="0"/>
    <n v="0"/>
    <n v="0"/>
    <n v="0"/>
    <n v="0"/>
    <n v="0"/>
    <n v="0"/>
    <n v="0"/>
  </r>
  <r>
    <n v="742"/>
    <d v="2025-11-28T00:00:00"/>
    <s v="ZBTO"/>
    <n v="9519314247"/>
    <n v="1"/>
    <s v="9519314247-1"/>
    <s v="Dec'25"/>
    <s v="Failed orders"/>
    <x v="0"/>
    <x v="2"/>
    <x v="5"/>
    <m/>
    <x v="0"/>
    <x v="0"/>
    <s v="Uttar Pradesh"/>
    <s v="North"/>
    <m/>
    <n v="115841"/>
    <s v="O.V.S. ISPAT UDYOG"/>
    <n v="3240761"/>
    <s v="CRCA SHEET TSBCRC SR15 0.500X1250X2030"/>
    <s v="C06"/>
    <s v="TSBCRC"/>
    <s v="SR15"/>
    <n v="0.5"/>
    <n v="1250"/>
    <n v="58"/>
    <n v="0"/>
    <n v="58"/>
    <n v="0"/>
    <n v="0"/>
    <n v="0"/>
    <n v="58"/>
    <n v="0"/>
    <n v="58"/>
    <n v="0"/>
    <n v="0"/>
    <n v="0"/>
    <n v="0"/>
    <n v="58"/>
    <n v="0"/>
  </r>
  <r>
    <n v="742"/>
    <d v="2025-11-28T00:00:00"/>
    <s v="ZBTO"/>
    <n v="9519314247"/>
    <n v="2"/>
    <s v="9519314247-2"/>
    <s v="Dec'25"/>
    <s v="Failed orders"/>
    <x v="0"/>
    <x v="2"/>
    <x v="5"/>
    <m/>
    <x v="0"/>
    <x v="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29"/>
    <n v="0"/>
    <n v="29"/>
    <n v="0"/>
    <n v="0"/>
    <n v="0"/>
    <n v="29"/>
    <n v="0"/>
    <n v="29"/>
    <n v="0"/>
    <n v="0"/>
    <n v="0"/>
    <n v="0"/>
    <n v="29"/>
    <n v="0"/>
  </r>
  <r>
    <n v="742"/>
    <d v="2025-11-29T00:00:00"/>
    <s v="ZBTO"/>
    <n v="9519316760"/>
    <n v="1"/>
    <s v="9519316760-1"/>
    <s v="Dec'25"/>
    <s v="Released"/>
    <x v="0"/>
    <x v="2"/>
    <x v="5"/>
    <m/>
    <x v="0"/>
    <x v="0"/>
    <s v="West Bengal"/>
    <s v="East"/>
    <m/>
    <n v="925093"/>
    <s v="PSPL STEEL PROCESSORS PRIVATE"/>
    <n v="3240765"/>
    <s v="CRCA SHEET TSBCRC SR15 0.500X1250X2500"/>
    <s v="C06"/>
    <s v="TSBCRC"/>
    <s v="SR15"/>
    <n v="0.5"/>
    <n v="1250"/>
    <n v="58"/>
    <n v="0"/>
    <n v="58"/>
    <n v="0"/>
    <n v="0"/>
    <n v="0"/>
    <n v="58"/>
    <n v="0"/>
    <n v="58"/>
    <n v="0"/>
    <n v="0"/>
    <n v="0"/>
    <n v="0"/>
    <n v="58"/>
    <n v="0"/>
  </r>
  <r>
    <n v="742"/>
    <d v="2025-11-29T00:00:00"/>
    <s v="ZBTO"/>
    <n v="9519316760"/>
    <n v="2"/>
    <s v="9519316760-2"/>
    <s v="Dec'25"/>
    <s v="Released"/>
    <x v="0"/>
    <x v="2"/>
    <x v="5"/>
    <m/>
    <x v="0"/>
    <x v="0"/>
    <s v="West Bengal"/>
    <s v="East"/>
    <m/>
    <n v="925093"/>
    <s v="PSPL STEEL PROCESSORS PRIVATE"/>
    <n v="3240863"/>
    <s v="CRCA SHEET TSBCRC SR15 1.500X1250X2500"/>
    <s v="C06"/>
    <s v="TSBCRC"/>
    <s v="SR15"/>
    <n v="1.5"/>
    <n v="1250"/>
    <n v="29"/>
    <n v="0"/>
    <n v="29"/>
    <n v="0"/>
    <n v="0"/>
    <n v="29"/>
    <n v="0"/>
    <n v="0"/>
    <n v="29"/>
    <n v="0"/>
    <n v="0"/>
    <n v="0"/>
    <n v="29"/>
    <n v="0"/>
    <n v="0"/>
  </r>
  <r>
    <n v="742"/>
    <d v="2025-11-29T00:00:00"/>
    <s v="ZBTO"/>
    <n v="9519316760"/>
    <n v="3"/>
    <s v="9519316760-3"/>
    <s v="Dec'25"/>
    <s v="Released"/>
    <x v="0"/>
    <x v="2"/>
    <x v="5"/>
    <m/>
    <x v="0"/>
    <x v="0"/>
    <s v="West Bengal"/>
    <s v="East"/>
    <m/>
    <n v="925093"/>
    <s v="PSPL STEEL PROCESSORS PRIVATE"/>
    <n v="3240869"/>
    <s v="CRCA SHEET TSBCRC SR15 2X1250X2500"/>
    <s v="C06"/>
    <s v="TSBCRC"/>
    <s v="SR15"/>
    <n v="2"/>
    <n v="1250"/>
    <n v="29"/>
    <n v="0"/>
    <n v="29"/>
    <n v="0"/>
    <n v="0"/>
    <n v="0"/>
    <n v="29"/>
    <n v="0"/>
    <n v="29"/>
    <n v="0"/>
    <n v="0"/>
    <n v="0"/>
    <n v="0"/>
    <n v="29"/>
    <n v="0"/>
  </r>
  <r>
    <n v="743"/>
    <d v="2025-11-27T00:00:00"/>
    <s v="ZBTO"/>
    <n v="9519308392"/>
    <n v="1"/>
    <s v="9519308392-1"/>
    <s v="Dec'25"/>
    <s v="Released"/>
    <x v="0"/>
    <x v="1"/>
    <x v="7"/>
    <m/>
    <x v="1"/>
    <x v="2"/>
    <s v="Rajasthan"/>
    <s v="North"/>
    <m/>
    <n v="950529"/>
    <s v="RAYDEAN ENTERPRISES PRIVATE LI"/>
    <n v="4113961"/>
    <s v="GL COIL HARD  Y550GL HGL6 0.900X1020"/>
    <s v="B04"/>
    <s v="Y550GL"/>
    <s v="HGL6"/>
    <n v="0.9"/>
    <n v="1020"/>
    <n v="253"/>
    <n v="0"/>
    <n v="253"/>
    <n v="0"/>
    <n v="0"/>
    <n v="253"/>
    <n v="0"/>
    <n v="0"/>
    <n v="253"/>
    <n v="0"/>
    <n v="0"/>
    <n v="0"/>
    <n v="253"/>
    <n v="0"/>
    <n v="0"/>
  </r>
  <r>
    <n v="743"/>
    <d v="2025-11-27T00:00:00"/>
    <s v="ZBTO"/>
    <n v="9519308392"/>
    <n v="2"/>
    <s v="9519308392-2"/>
    <s v="Dec'25"/>
    <s v="Released"/>
    <x v="0"/>
    <x v="1"/>
    <x v="7"/>
    <m/>
    <x v="1"/>
    <x v="2"/>
    <s v="Rajasthan"/>
    <s v="North"/>
    <m/>
    <n v="950529"/>
    <s v="RAYDEAN ENTERPRISES PRIVATE LI"/>
    <n v="3884496"/>
    <s v="GL COIL HARD  Y550GL HGL6 0.900X1220"/>
    <s v="B04"/>
    <s v="Y550GL"/>
    <s v="HGL6"/>
    <n v="0.9"/>
    <n v="1220"/>
    <n v="252"/>
    <n v="0"/>
    <n v="252"/>
    <n v="0"/>
    <n v="0"/>
    <n v="252"/>
    <n v="0"/>
    <n v="0"/>
    <n v="252"/>
    <n v="0"/>
    <n v="0"/>
    <n v="0"/>
    <n v="252"/>
    <n v="0"/>
    <n v="0"/>
  </r>
  <r>
    <n v="743"/>
    <d v="2025-11-27T00:00:00"/>
    <s v="ZBTO"/>
    <n v="9519308392"/>
    <n v="3"/>
    <s v="9519308392-3"/>
    <s v="Dec'25"/>
    <s v="Released"/>
    <x v="0"/>
    <x v="1"/>
    <x v="7"/>
    <m/>
    <x v="1"/>
    <x v="2"/>
    <s v="Rajasthan"/>
    <s v="North"/>
    <m/>
    <n v="950529"/>
    <s v="RAYDEAN ENTERPRISES PRIVATE LI"/>
    <n v="3865176"/>
    <s v="GL COIL HARD  Y550GL HGL6 0.900X1250"/>
    <s v="B04"/>
    <s v="Y550GL"/>
    <s v="HGL6"/>
    <n v="0.9"/>
    <n v="1250"/>
    <n v="116"/>
    <n v="0"/>
    <n v="116"/>
    <n v="0"/>
    <n v="0"/>
    <n v="0"/>
    <n v="116"/>
    <n v="0"/>
    <n v="0"/>
    <n v="0"/>
    <n v="0"/>
    <n v="0"/>
    <n v="0"/>
    <n v="0"/>
    <n v="116"/>
  </r>
  <r>
    <n v="742"/>
    <d v="2025-11-28T00:00:00"/>
    <s v="ZBTO"/>
    <n v="9519314347"/>
    <n v="2"/>
    <s v="9519314347-2"/>
    <s v="Dec'25"/>
    <s v="No forecast"/>
    <x v="0"/>
    <x v="2"/>
    <x v="8"/>
    <m/>
    <x v="0"/>
    <x v="0"/>
    <s v="Jharkhand"/>
    <s v="East"/>
    <m/>
    <n v="165053"/>
    <s v="SUDISA ENTERPRISES (P) LTD."/>
    <n v="2155235"/>
    <s v="CRCA COIL TATCRC TR15 0.45X1250"/>
    <s v="C01"/>
    <s v="TATCRC"/>
    <s v="TR15"/>
    <n v="0.45"/>
    <n v="1250"/>
    <n v="29"/>
    <n v="0"/>
    <n v="29"/>
    <n v="0"/>
    <n v="0"/>
    <n v="0"/>
    <n v="0"/>
    <n v="29"/>
    <n v="0"/>
    <n v="0"/>
    <n v="0"/>
    <n v="0"/>
    <n v="0"/>
    <n v="0"/>
    <n v="29"/>
  </r>
  <r>
    <n v="742"/>
    <d v="2025-11-28T00:00:00"/>
    <s v="ZBTO"/>
    <n v="9519314368"/>
    <n v="2"/>
    <s v="9519314368-2"/>
    <s v="Dec'25"/>
    <s v="Released"/>
    <x v="0"/>
    <x v="2"/>
    <x v="6"/>
    <m/>
    <x v="1"/>
    <x v="2"/>
    <s v="Dadra, Nagarhaveli"/>
    <s v="North"/>
    <m/>
    <n v="187157"/>
    <s v="T &amp; D GALIAKOT CONTAINERS PVT"/>
    <n v="3655055"/>
    <s v="CR COIL TATXXD BT02 0.880X913"/>
    <s v="C01"/>
    <s v="TATXXD"/>
    <s v="BT02"/>
    <n v="0.88"/>
    <n v="913"/>
    <n v="125.999"/>
    <n v="0"/>
    <n v="125.999"/>
    <n v="0"/>
    <n v="0"/>
    <n v="125.999"/>
    <n v="0"/>
    <n v="0"/>
    <n v="125.999"/>
    <n v="0"/>
    <n v="0"/>
    <n v="125.999"/>
    <n v="0"/>
    <n v="0"/>
    <n v="0"/>
  </r>
  <r>
    <n v="743"/>
    <d v="2025-11-28T00:00:00"/>
    <s v="ZBTO"/>
    <n v="9519314527"/>
    <n v="1"/>
    <s v="9519314527-1"/>
    <s v="Dec'25"/>
    <s v="Released"/>
    <x v="0"/>
    <x v="1"/>
    <x v="3"/>
    <m/>
    <x v="1"/>
    <x v="2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56"/>
    <n v="0"/>
    <n v="56"/>
    <n v="0"/>
    <n v="56"/>
    <n v="0"/>
    <n v="0"/>
    <n v="0"/>
    <n v="56"/>
    <n v="0"/>
    <n v="0"/>
    <n v="0"/>
    <n v="0"/>
    <n v="56"/>
    <n v="0"/>
  </r>
  <r>
    <n v="743"/>
    <d v="2025-11-28T00:00:00"/>
    <s v="ZBTO"/>
    <n v="9519314527"/>
    <n v="2"/>
    <s v="9519314527-2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280"/>
    <n v="0"/>
    <n v="280"/>
    <n v="0"/>
    <n v="280"/>
    <n v="0"/>
    <n v="0"/>
    <n v="0"/>
    <n v="280"/>
    <n v="0"/>
    <n v="0"/>
    <n v="0"/>
    <n v="280"/>
    <n v="0"/>
    <n v="0"/>
  </r>
  <r>
    <n v="743"/>
    <d v="2025-11-28T00:00:00"/>
    <s v="ZBTO"/>
    <n v="9519314527"/>
    <n v="3"/>
    <s v="9519314527-3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112"/>
    <n v="0"/>
    <n v="112"/>
    <n v="0"/>
    <n v="0"/>
    <n v="112"/>
    <n v="0"/>
    <n v="0"/>
    <n v="0"/>
    <n v="0"/>
    <n v="0"/>
    <n v="0"/>
    <n v="0"/>
    <n v="0"/>
    <n v="112"/>
  </r>
  <r>
    <n v="743"/>
    <d v="2025-11-28T00:00:00"/>
    <s v="ZBTO"/>
    <n v="9519314527"/>
    <n v="4"/>
    <s v="9519314527-4"/>
    <s v="Dec'25"/>
    <s v="Released"/>
    <x v="0"/>
    <x v="1"/>
    <x v="3"/>
    <m/>
    <x v="1"/>
    <x v="2"/>
    <s v="Jharkhand"/>
    <s v="TBSPL"/>
    <m/>
    <n v="942283"/>
    <s v="TATA BLUESCOPE STEEL PRIVATE L"/>
    <n v="3239573"/>
    <s v="GL C YS550 H6GL 0.42BMT(0.47TCT)X1220"/>
    <s v="B04"/>
    <s v="Y550GL"/>
    <s v="H6GL"/>
    <n v="0.42"/>
    <n v="1220"/>
    <n v="84"/>
    <n v="0"/>
    <n v="84"/>
    <n v="0"/>
    <n v="0"/>
    <n v="84"/>
    <n v="0"/>
    <n v="0"/>
    <n v="0"/>
    <n v="0"/>
    <n v="0"/>
    <n v="0"/>
    <n v="0"/>
    <n v="0"/>
    <n v="84"/>
  </r>
  <r>
    <n v="743"/>
    <d v="2025-11-28T00:00:00"/>
    <s v="ZBTO"/>
    <n v="9519314527"/>
    <n v="5"/>
    <s v="9519314527-5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112"/>
    <n v="0"/>
    <n v="112"/>
    <n v="0"/>
    <n v="0"/>
    <n v="112"/>
    <n v="0"/>
    <n v="0"/>
    <n v="0"/>
    <n v="0"/>
    <n v="0"/>
    <n v="0"/>
    <n v="0"/>
    <n v="0"/>
    <n v="112"/>
  </r>
  <r>
    <n v="743"/>
    <d v="2025-11-28T00:00:00"/>
    <s v="ZBTO"/>
    <n v="9519314527"/>
    <n v="6"/>
    <s v="9519314527-6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196"/>
    <n v="0"/>
    <n v="196"/>
    <n v="0"/>
    <n v="196"/>
    <n v="0"/>
    <n v="0"/>
    <n v="0"/>
    <n v="196"/>
    <n v="0"/>
    <n v="0"/>
    <n v="0"/>
    <n v="196"/>
    <n v="0"/>
    <n v="0"/>
  </r>
  <r>
    <n v="743"/>
    <d v="2025-11-28T00:00:00"/>
    <s v="ZBTO"/>
    <n v="9519314527"/>
    <n v="7"/>
    <s v="9519314527-7"/>
    <s v="Dec'25"/>
    <s v="Released"/>
    <x v="0"/>
    <x v="1"/>
    <x v="3"/>
    <m/>
    <x v="1"/>
    <x v="2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84"/>
    <n v="0"/>
    <n v="84"/>
    <n v="0"/>
    <n v="84"/>
    <n v="0"/>
    <n v="0"/>
    <n v="0"/>
    <n v="84"/>
    <n v="0"/>
    <n v="0"/>
    <n v="0"/>
    <n v="84"/>
    <n v="0"/>
    <n v="0"/>
  </r>
  <r>
    <n v="743"/>
    <d v="2025-11-28T00:00:00"/>
    <s v="ZBTO"/>
    <n v="9519314527"/>
    <n v="8"/>
    <s v="9519314527-8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84"/>
    <n v="0"/>
    <n v="84"/>
    <n v="0"/>
    <n v="84"/>
    <n v="0"/>
    <n v="0"/>
    <n v="0"/>
    <n v="84"/>
    <n v="0"/>
    <n v="0"/>
    <n v="0"/>
    <n v="84"/>
    <n v="0"/>
    <n v="0"/>
  </r>
  <r>
    <n v="743"/>
    <d v="2025-11-28T00:00:00"/>
    <s v="ZBTO"/>
    <n v="9519314527"/>
    <n v="10"/>
    <s v="9519314527-10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196"/>
    <n v="0"/>
    <n v="196"/>
    <n v="0"/>
    <n v="196"/>
    <n v="0"/>
    <n v="0"/>
    <n v="0"/>
    <n v="196"/>
    <n v="0"/>
    <n v="0"/>
    <n v="0"/>
    <n v="0"/>
    <n v="196"/>
    <n v="0"/>
  </r>
  <r>
    <n v="4210"/>
    <d v="2025-11-27T00:00:00"/>
    <s v="ZBTF"/>
    <n v="9519309442"/>
    <n v="1"/>
    <s v="9519309442-1"/>
    <s v="Dec'25"/>
    <s v="No forecast"/>
    <x v="0"/>
    <x v="2"/>
    <x v="6"/>
    <m/>
    <x v="1"/>
    <x v="3"/>
    <s v="West Bengal"/>
    <s v="East"/>
    <m/>
    <n v="600250"/>
    <s v="TATA CENTRE"/>
    <n v="1804814"/>
    <s v="CRCA COIL TATXXD AU03 0.8X1250"/>
    <s v="C01"/>
    <s v="TATXXD"/>
    <s v="AU03"/>
    <n v="0.8"/>
    <n v="1250"/>
    <n v="58"/>
    <n v="0"/>
    <n v="58"/>
    <n v="0"/>
    <n v="58"/>
    <n v="0"/>
    <n v="0"/>
    <n v="0"/>
    <n v="58"/>
    <n v="0"/>
    <n v="0"/>
    <n v="58"/>
    <n v="0"/>
    <n v="0"/>
    <n v="0"/>
  </r>
  <r>
    <n v="4210"/>
    <d v="2025-11-27T00:00:00"/>
    <s v="ZBTF"/>
    <n v="9519309442"/>
    <n v="2"/>
    <s v="9519309442-2"/>
    <s v="Dec'25"/>
    <s v="No forecast"/>
    <x v="0"/>
    <x v="2"/>
    <x v="6"/>
    <m/>
    <x v="1"/>
    <x v="3"/>
    <s v="West Bengal"/>
    <s v="East"/>
    <m/>
    <n v="600250"/>
    <s v="TATA CENTRE"/>
    <n v="1801804"/>
    <s v="CRCA COIL-TATXXD-AU03-1X1250"/>
    <s v="C01"/>
    <s v="TATXXD"/>
    <s v="AU03"/>
    <n v="1"/>
    <n v="1250"/>
    <n v="58"/>
    <n v="0"/>
    <n v="58"/>
    <n v="0"/>
    <n v="58"/>
    <n v="0"/>
    <n v="0"/>
    <n v="0"/>
    <n v="58"/>
    <n v="0"/>
    <n v="0"/>
    <n v="58"/>
    <n v="0"/>
    <n v="0"/>
    <n v="0"/>
  </r>
  <r>
    <n v="4210"/>
    <d v="2025-11-27T00:00:00"/>
    <s v="ZBTF"/>
    <n v="9519309442"/>
    <n v="3"/>
    <s v="9519309442-3"/>
    <s v="Dec'25"/>
    <s v="No forecast"/>
    <x v="0"/>
    <x v="2"/>
    <x v="6"/>
    <m/>
    <x v="1"/>
    <x v="3"/>
    <s v="West Bengal"/>
    <s v="East"/>
    <m/>
    <n v="600250"/>
    <s v="TATA CENTRE"/>
    <n v="1804854"/>
    <s v="CRCA COIL-TATXXD-AU03-1.2X1250"/>
    <s v="C01"/>
    <s v="TATXXD"/>
    <s v="AU03"/>
    <n v="1.2"/>
    <n v="1250"/>
    <n v="58"/>
    <n v="0"/>
    <n v="58"/>
    <n v="0"/>
    <n v="58"/>
    <n v="0"/>
    <n v="0"/>
    <n v="0"/>
    <n v="58"/>
    <n v="0"/>
    <n v="0"/>
    <n v="58"/>
    <n v="0"/>
    <n v="0"/>
    <n v="0"/>
  </r>
  <r>
    <n v="4210"/>
    <d v="2025-11-27T00:00:00"/>
    <s v="ZBTF"/>
    <n v="9519309442"/>
    <n v="4"/>
    <s v="9519309442-4"/>
    <s v="Dec'25"/>
    <s v="No forecast"/>
    <x v="0"/>
    <x v="2"/>
    <x v="6"/>
    <m/>
    <x v="1"/>
    <x v="3"/>
    <s v="West Bengal"/>
    <s v="East"/>
    <m/>
    <n v="600250"/>
    <s v="TATA CENTRE"/>
    <n v="1804867"/>
    <s v="CRCA COIL-TATXXD-AU03-1.6X1250"/>
    <s v="C01"/>
    <s v="TATXXD"/>
    <s v="AU03"/>
    <n v="1.6"/>
    <n v="1250"/>
    <n v="58"/>
    <n v="0"/>
    <n v="58"/>
    <n v="0"/>
    <n v="0"/>
    <n v="58"/>
    <n v="0"/>
    <n v="0"/>
    <n v="58"/>
    <n v="0"/>
    <n v="0"/>
    <n v="58"/>
    <n v="0"/>
    <n v="0"/>
    <n v="0"/>
  </r>
  <r>
    <n v="4210"/>
    <d v="2025-11-27T00:00:00"/>
    <s v="ZBTF"/>
    <n v="9519309442"/>
    <n v="5"/>
    <s v="9519309442-5"/>
    <s v="Dec'25"/>
    <s v="No forecast"/>
    <x v="0"/>
    <x v="2"/>
    <x v="6"/>
    <m/>
    <x v="1"/>
    <x v="3"/>
    <s v="West Bengal"/>
    <s v="East"/>
    <m/>
    <n v="600250"/>
    <s v="TATA CENTRE"/>
    <n v="1884117"/>
    <s v="CRCA COIL-TATXXD-AU03-2X1250"/>
    <s v="C01"/>
    <s v="TATXXD"/>
    <s v="AU03"/>
    <n v="2"/>
    <n v="1250"/>
    <n v="29"/>
    <n v="0"/>
    <n v="29"/>
    <n v="0"/>
    <n v="0"/>
    <n v="29"/>
    <n v="0"/>
    <n v="0"/>
    <n v="29"/>
    <n v="0"/>
    <n v="0"/>
    <n v="0"/>
    <n v="29"/>
    <n v="0"/>
    <n v="0"/>
  </r>
  <r>
    <n v="1121"/>
    <d v="2025-11-28T00:00:00"/>
    <s v="ZBTF"/>
    <n v="9519313848"/>
    <n v="1"/>
    <s v="9519313848-1"/>
    <s v="Dec'25"/>
    <s v="Incomplete orders"/>
    <x v="0"/>
    <x v="0"/>
    <x v="0"/>
    <m/>
    <x v="0"/>
    <x v="1"/>
    <s v="West Bengal"/>
    <s v="East"/>
    <m/>
    <n v="600250"/>
    <s v="TATA CENTRE"/>
    <n v="1191955"/>
    <s v="GP COIL SOFT-TATXGP-GK09-0.3X900"/>
    <s v="C02"/>
    <s v="TATXGP"/>
    <s v="GK09"/>
    <n v="0.3"/>
    <n v="900"/>
    <n v="210"/>
    <n v="0"/>
    <n v="210"/>
    <n v="210"/>
    <n v="0"/>
    <n v="0"/>
    <n v="0"/>
    <n v="0"/>
    <n v="210"/>
    <n v="0"/>
    <n v="210"/>
    <n v="0"/>
    <n v="0"/>
    <n v="0"/>
    <n v="0"/>
  </r>
  <r>
    <n v="1121"/>
    <d v="2025-11-28T00:00:00"/>
    <s v="ZBTF"/>
    <n v="9519313848"/>
    <n v="2"/>
    <s v="9519313848-2"/>
    <s v="Dec'25"/>
    <s v="Incomplete orders"/>
    <x v="0"/>
    <x v="0"/>
    <x v="0"/>
    <m/>
    <x v="0"/>
    <x v="1"/>
    <s v="West Bengal"/>
    <s v="East"/>
    <m/>
    <n v="600250"/>
    <s v="TATA CENTRE"/>
    <n v="1191956"/>
    <s v="GP COIL SOFT-TATXGP-GK09-0.35X900"/>
    <s v="C02"/>
    <s v="TATXGP"/>
    <s v="GK09"/>
    <n v="0.35"/>
    <n v="900"/>
    <n v="210"/>
    <n v="0"/>
    <n v="210"/>
    <n v="210"/>
    <n v="0"/>
    <n v="0"/>
    <n v="0"/>
    <n v="0"/>
    <n v="210"/>
    <n v="0"/>
    <n v="210"/>
    <n v="0"/>
    <n v="0"/>
    <n v="0"/>
    <n v="0"/>
  </r>
  <r>
    <n v="1121"/>
    <d v="2025-11-28T00:00:00"/>
    <s v="ZBTF"/>
    <n v="9519313848"/>
    <n v="3"/>
    <s v="9519313848-3"/>
    <s v="Dec'25"/>
    <s v="Incomplete orders"/>
    <x v="0"/>
    <x v="0"/>
    <x v="0"/>
    <m/>
    <x v="0"/>
    <x v="1"/>
    <s v="West Bengal"/>
    <s v="East"/>
    <m/>
    <n v="600250"/>
    <s v="TATA CENTRE"/>
    <n v="1178439"/>
    <s v="GP COIL SOFT-TATXGP-GK09-0.4X900"/>
    <s v="C02"/>
    <s v="TATXGP"/>
    <s v="GK09"/>
    <n v="0.4"/>
    <n v="900"/>
    <n v="84"/>
    <n v="0"/>
    <n v="84"/>
    <n v="84"/>
    <n v="0"/>
    <n v="0"/>
    <n v="0"/>
    <n v="0"/>
    <n v="84"/>
    <n v="0"/>
    <n v="84"/>
    <n v="0"/>
    <n v="0"/>
    <n v="0"/>
    <n v="0"/>
  </r>
  <r>
    <n v="1121"/>
    <d v="2025-11-28T00:00:00"/>
    <s v="ZBTF"/>
    <n v="9519313848"/>
    <n v="4"/>
    <s v="9519313848-4"/>
    <s v="Dec'25"/>
    <s v="Incomplete orders"/>
    <x v="0"/>
    <x v="0"/>
    <x v="0"/>
    <m/>
    <x v="0"/>
    <x v="1"/>
    <s v="West Bengal"/>
    <s v="East"/>
    <m/>
    <n v="600250"/>
    <s v="TATA CENTRE"/>
    <n v="1854418"/>
    <s v="GP COIL SOFT-TATXGP-GK09-0.5X900"/>
    <s v="C02"/>
    <s v="TATXGP"/>
    <s v="GK09"/>
    <n v="0.5"/>
    <n v="900"/>
    <n v="147"/>
    <n v="0"/>
    <n v="147"/>
    <n v="147"/>
    <n v="0"/>
    <n v="0"/>
    <n v="0"/>
    <n v="0"/>
    <n v="147"/>
    <n v="0"/>
    <n v="147"/>
    <n v="0"/>
    <n v="0"/>
    <n v="0"/>
    <n v="0"/>
  </r>
  <r>
    <n v="1121"/>
    <d v="2025-11-28T00:00:00"/>
    <s v="ZBTF"/>
    <n v="9519313848"/>
    <n v="5"/>
    <s v="9519313848-5"/>
    <s v="Dec'25"/>
    <s v="Incomplete orders"/>
    <x v="0"/>
    <x v="0"/>
    <x v="0"/>
    <m/>
    <x v="0"/>
    <x v="1"/>
    <s v="West Bengal"/>
    <s v="East"/>
    <m/>
    <n v="600250"/>
    <s v="TATA CENTRE"/>
    <n v="1854424"/>
    <s v="GP COIL SOFT-TATXGP-GK09-0.6X900"/>
    <s v="C02"/>
    <s v="TATXGP"/>
    <s v="GK09"/>
    <n v="0.6"/>
    <n v="900"/>
    <n v="63"/>
    <n v="0"/>
    <n v="63"/>
    <n v="63"/>
    <n v="0"/>
    <n v="0"/>
    <n v="0"/>
    <n v="0"/>
    <n v="63"/>
    <n v="0"/>
    <n v="63"/>
    <n v="0"/>
    <n v="0"/>
    <n v="0"/>
    <n v="0"/>
  </r>
  <r>
    <n v="742"/>
    <d v="2025-11-22T00:00:00"/>
    <s v="ZBTO"/>
    <n v="9519293947"/>
    <n v="3"/>
    <s v="9519293947-3"/>
    <s v="Stocks"/>
    <s v="Released"/>
    <x v="0"/>
    <x v="2"/>
    <x v="8"/>
    <m/>
    <x v="0"/>
    <x v="0"/>
    <s v="West Bengal"/>
    <s v="West"/>
    <m/>
    <n v="155536"/>
    <s v="TATA STEEL DOWNSTREAM PRODUCTS"/>
    <n v="2334995"/>
    <s v="CRCA COIL TATXXD AU03 1.500X1250"/>
    <s v="C01"/>
    <s v="TATXXD"/>
    <s v="AU03"/>
    <n v="1.5"/>
    <n v="1250"/>
    <n v="6.17"/>
    <n v="24.42"/>
    <n v="0"/>
    <n v="0"/>
    <n v="0"/>
    <n v="0"/>
    <n v="0"/>
    <n v="0"/>
    <n v="24.42"/>
    <n v="24.42"/>
    <n v="0"/>
    <n v="0"/>
    <n v="0"/>
    <n v="0"/>
    <n v="0"/>
  </r>
  <r>
    <n v="742"/>
    <d v="2025-11-30T00:00:00"/>
    <s v="ZBTO"/>
    <n v="9519320926"/>
    <n v="1"/>
    <s v="9519320926-1"/>
    <s v="Dec'25"/>
    <s v="Released"/>
    <x v="0"/>
    <x v="2"/>
    <x v="6"/>
    <m/>
    <x v="1"/>
    <x v="2"/>
    <s v="Gujarat"/>
    <s v="West"/>
    <m/>
    <n v="188891"/>
    <s v="Galaxy Stamping Pvt. Ltd."/>
    <n v="1804785"/>
    <s v="CRCA COIL-TATCRC-TR20-0.5X1250"/>
    <s v="C01"/>
    <s v="TATCRC"/>
    <s v="TR20"/>
    <n v="0.5"/>
    <n v="1250"/>
    <n v="290"/>
    <n v="0"/>
    <n v="290"/>
    <n v="0"/>
    <n v="0"/>
    <n v="290"/>
    <n v="0"/>
    <n v="0"/>
    <n v="290"/>
    <n v="0"/>
    <n v="0"/>
    <n v="0"/>
    <n v="290"/>
    <n v="0"/>
    <n v="0"/>
  </r>
  <r>
    <n v="742"/>
    <d v="2025-11-30T00:00:00"/>
    <s v="ZBTO"/>
    <n v="9519320935"/>
    <n v="1"/>
    <s v="9519320935-1"/>
    <s v="Dec'25"/>
    <s v="Released"/>
    <x v="0"/>
    <x v="2"/>
    <x v="6"/>
    <m/>
    <x v="1"/>
    <x v="2"/>
    <s v="Gujarat"/>
    <s v="West"/>
    <m/>
    <n v="188891"/>
    <s v="Galaxy Stamping Pvt. Ltd."/>
    <n v="1804918"/>
    <s v="CRCA COIL-TATCRC-TR20-0.6X1250"/>
    <s v="C01"/>
    <s v="TATCRC"/>
    <s v="TR20"/>
    <n v="0.6"/>
    <n v="1250"/>
    <n v="261"/>
    <n v="0"/>
    <n v="261"/>
    <n v="0"/>
    <n v="0"/>
    <n v="261"/>
    <n v="0"/>
    <n v="0"/>
    <n v="261"/>
    <n v="0"/>
    <n v="0"/>
    <n v="0"/>
    <n v="261"/>
    <n v="0"/>
    <n v="0"/>
  </r>
  <r>
    <n v="742"/>
    <d v="2025-11-30T00:00:00"/>
    <s v="ZBTO"/>
    <n v="9519320935"/>
    <n v="2"/>
    <s v="9519320935-2"/>
    <s v="Dec'25"/>
    <s v="Released"/>
    <x v="0"/>
    <x v="2"/>
    <x v="6"/>
    <m/>
    <x v="1"/>
    <x v="2"/>
    <s v="Gujarat"/>
    <s v="West"/>
    <m/>
    <n v="188891"/>
    <s v="Galaxy Stamping Pvt. Ltd."/>
    <n v="1804918"/>
    <s v="CRCA COIL-TATCRC-TR20-0.6X1250"/>
    <s v="C01"/>
    <s v="TATCRC"/>
    <s v="TR20"/>
    <n v="0.6"/>
    <n v="1250"/>
    <n v="261"/>
    <n v="0"/>
    <n v="261"/>
    <n v="0"/>
    <n v="0"/>
    <n v="261"/>
    <n v="0"/>
    <n v="0"/>
    <n v="261"/>
    <n v="0"/>
    <n v="0"/>
    <n v="0"/>
    <n v="261"/>
    <n v="0"/>
    <n v="0"/>
  </r>
  <r>
    <n v="744"/>
    <d v="2025-11-30T00:00:00"/>
    <s v="ZBTO"/>
    <n v="9519320380"/>
    <n v="1"/>
    <s v="9519320380-1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96"/>
    <n v="0"/>
    <n v="196"/>
    <n v="196"/>
    <n v="0"/>
    <n v="0"/>
    <n v="0"/>
    <n v="0"/>
    <n v="196"/>
    <n v="0"/>
    <n v="0"/>
    <n v="196"/>
    <n v="0"/>
    <n v="0"/>
    <n v="0"/>
  </r>
  <r>
    <n v="744"/>
    <d v="2025-11-30T00:00:00"/>
    <s v="ZBTO"/>
    <n v="9519320380"/>
    <n v="2"/>
    <s v="9519320380-2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68"/>
    <n v="0"/>
    <n v="168"/>
    <n v="0"/>
    <n v="168"/>
    <n v="0"/>
    <n v="0"/>
    <n v="0"/>
    <n v="168"/>
    <n v="0"/>
    <n v="0"/>
    <n v="0"/>
    <n v="168"/>
    <n v="0"/>
    <n v="0"/>
  </r>
  <r>
    <n v="744"/>
    <d v="2025-11-30T00:00:00"/>
    <s v="ZBTO"/>
    <n v="9519320380"/>
    <n v="3"/>
    <s v="9519320380-3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84"/>
    <n v="0"/>
    <n v="84"/>
    <n v="0"/>
    <n v="0"/>
    <n v="84"/>
    <n v="0"/>
    <n v="0"/>
    <n v="84"/>
    <n v="0"/>
    <n v="0"/>
    <n v="0"/>
    <n v="84"/>
    <n v="0"/>
    <n v="0"/>
  </r>
  <r>
    <n v="744"/>
    <d v="2025-11-30T00:00:00"/>
    <s v="ZBTO"/>
    <n v="9519320380"/>
    <n v="4"/>
    <s v="9519320380-4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84"/>
    <n v="0"/>
    <n v="84"/>
    <n v="0"/>
    <n v="84"/>
    <n v="0"/>
    <n v="0"/>
    <n v="0"/>
    <n v="84"/>
    <n v="0"/>
    <n v="0"/>
    <n v="0"/>
    <n v="84"/>
    <n v="0"/>
    <n v="0"/>
  </r>
  <r>
    <n v="744"/>
    <d v="2025-11-30T00:00:00"/>
    <s v="ZBTO"/>
    <n v="9519320380"/>
    <n v="5"/>
    <s v="9519320380-5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80"/>
    <n v="0"/>
    <n v="280"/>
    <n v="0"/>
    <n v="280"/>
    <n v="0"/>
    <n v="0"/>
    <n v="0"/>
    <n v="280"/>
    <n v="0"/>
    <n v="0"/>
    <n v="0"/>
    <n v="280"/>
    <n v="0"/>
    <n v="0"/>
  </r>
  <r>
    <n v="744"/>
    <d v="2025-11-30T00:00:00"/>
    <s v="ZBTO"/>
    <n v="9519320380"/>
    <n v="6"/>
    <s v="9519320380-6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84"/>
    <n v="0"/>
    <n v="84"/>
    <n v="0"/>
    <n v="0"/>
    <n v="84"/>
    <n v="0"/>
    <n v="0"/>
    <n v="84"/>
    <n v="0"/>
    <n v="0"/>
    <n v="0"/>
    <n v="84"/>
    <n v="0"/>
    <n v="0"/>
  </r>
  <r>
    <n v="744"/>
    <d v="2025-11-30T00:00:00"/>
    <s v="ZBTO"/>
    <n v="9519320380"/>
    <n v="7"/>
    <s v="9519320380-7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8"/>
    <n v="0"/>
    <n v="28"/>
    <n v="28"/>
    <n v="0"/>
    <n v="0"/>
    <n v="0"/>
    <n v="0"/>
    <n v="28"/>
    <n v="0"/>
    <n v="0"/>
    <n v="28"/>
    <n v="0"/>
    <n v="0"/>
    <n v="0"/>
  </r>
  <r>
    <n v="744"/>
    <d v="2025-11-30T00:00:00"/>
    <s v="ZBTO"/>
    <n v="9519320380"/>
    <n v="8"/>
    <s v="9519320380-8"/>
    <s v="Dec'25"/>
    <s v="Released"/>
    <x v="0"/>
    <x v="3"/>
    <x v="3"/>
    <m/>
    <x v="1"/>
    <x v="2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28"/>
    <n v="0"/>
    <n v="28"/>
    <n v="28"/>
    <n v="0"/>
    <n v="0"/>
    <n v="0"/>
    <n v="0"/>
    <n v="28"/>
    <n v="0"/>
    <n v="0"/>
    <n v="28"/>
    <n v="0"/>
    <n v="0"/>
    <n v="0"/>
  </r>
  <r>
    <n v="744"/>
    <d v="2025-11-30T00:00:00"/>
    <s v="ZBTO"/>
    <n v="9519320380"/>
    <n v="9"/>
    <s v="9519320380-9"/>
    <s v="Dec'25"/>
    <s v="Released"/>
    <x v="0"/>
    <x v="3"/>
    <x v="3"/>
    <m/>
    <x v="1"/>
    <x v="2"/>
    <s v="Jharkhand"/>
    <s v="TBSPL"/>
    <m/>
    <n v="941597"/>
    <s v="TATA BLUESCOPE STEEL PRIVATE L"/>
    <n v="3941967"/>
    <s v="PPGL C HARD Y550PL D0C9 0.60(TPT)X1220"/>
    <s v="B18"/>
    <s v="Y550PL"/>
    <s v="D0C9"/>
    <n v="0.6"/>
    <n v="1220"/>
    <n v="28"/>
    <n v="0"/>
    <n v="28"/>
    <n v="28"/>
    <n v="0"/>
    <n v="0"/>
    <n v="0"/>
    <n v="0"/>
    <n v="28"/>
    <n v="0"/>
    <n v="0"/>
    <n v="28"/>
    <n v="0"/>
    <n v="0"/>
    <n v="0"/>
  </r>
  <r>
    <n v="744"/>
    <d v="2025-11-30T00:00:00"/>
    <s v="ZBTO"/>
    <n v="9519320380"/>
    <n v="10"/>
    <s v="9519320380-10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80"/>
    <n v="0"/>
    <n v="280"/>
    <n v="0"/>
    <n v="0"/>
    <n v="280"/>
    <n v="0"/>
    <n v="0"/>
    <n v="280"/>
    <n v="0"/>
    <n v="0"/>
    <n v="0"/>
    <n v="280"/>
    <n v="0"/>
    <n v="0"/>
  </r>
  <r>
    <n v="744"/>
    <d v="2025-11-30T00:00:00"/>
    <s v="ZBTO"/>
    <n v="9519320380"/>
    <n v="11"/>
    <s v="9519320380-11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80"/>
    <n v="0"/>
    <n v="280"/>
    <n v="0"/>
    <n v="280"/>
    <n v="0"/>
    <n v="0"/>
    <n v="0"/>
    <n v="280"/>
    <n v="0"/>
    <n v="0"/>
    <n v="0"/>
    <n v="280"/>
    <n v="0"/>
    <n v="0"/>
  </r>
  <r>
    <n v="744"/>
    <d v="2025-11-30T00:00:00"/>
    <s v="ZBTO"/>
    <n v="9519320380"/>
    <n v="12"/>
    <s v="9519320380-12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56"/>
    <n v="0"/>
    <n v="56"/>
    <n v="0"/>
    <n v="56"/>
    <n v="0"/>
    <n v="0"/>
    <n v="0"/>
    <n v="56"/>
    <n v="0"/>
    <n v="0"/>
    <n v="0"/>
    <n v="56"/>
    <n v="0"/>
    <n v="0"/>
  </r>
  <r>
    <n v="744"/>
    <d v="2025-11-30T00:00:00"/>
    <s v="ZBTO"/>
    <n v="9519320380"/>
    <n v="13"/>
    <s v="9519320380-13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56"/>
    <n v="0"/>
    <n v="56"/>
    <n v="0"/>
    <n v="0"/>
    <n v="56"/>
    <n v="0"/>
    <n v="0"/>
    <n v="56"/>
    <n v="0"/>
    <n v="0"/>
    <n v="0"/>
    <n v="0"/>
    <n v="56"/>
    <n v="0"/>
  </r>
  <r>
    <n v="744"/>
    <d v="2025-11-30T00:00:00"/>
    <s v="ZBTO"/>
    <n v="9519320380"/>
    <n v="14"/>
    <s v="9519320380-14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56"/>
    <n v="0"/>
    <n v="56"/>
    <n v="0"/>
    <n v="56"/>
    <n v="0"/>
    <n v="0"/>
    <n v="0"/>
    <n v="56"/>
    <n v="0"/>
    <n v="0"/>
    <n v="0"/>
    <n v="56"/>
    <n v="0"/>
    <n v="0"/>
  </r>
  <r>
    <n v="744"/>
    <d v="2025-11-30T00:00:00"/>
    <s v="ZBTO"/>
    <n v="9519320380"/>
    <n v="15"/>
    <s v="9519320380-15"/>
    <s v="Dec'25"/>
    <s v="Released"/>
    <x v="0"/>
    <x v="3"/>
    <x v="3"/>
    <m/>
    <x v="1"/>
    <x v="2"/>
    <s v="Jharkhand"/>
    <s v="TBSPL"/>
    <m/>
    <n v="941597"/>
    <s v="TATA BLUESCOPE STEEL PRIVATE L"/>
    <n v="3941967"/>
    <s v="PPGL C HARD Y550PL D0C9 0.60(TPT)X1220"/>
    <s v="B18"/>
    <s v="Y550PL"/>
    <s v="D0C9"/>
    <n v="0.6"/>
    <n v="1220"/>
    <n v="56"/>
    <n v="0"/>
    <n v="56"/>
    <n v="56"/>
    <n v="0"/>
    <n v="0"/>
    <n v="0"/>
    <n v="0"/>
    <n v="56"/>
    <n v="0"/>
    <n v="0"/>
    <n v="56"/>
    <n v="0"/>
    <n v="0"/>
    <n v="0"/>
  </r>
  <r>
    <n v="744"/>
    <d v="2025-11-30T00:00:00"/>
    <s v="ZBTO"/>
    <n v="9519320380"/>
    <n v="16"/>
    <s v="9519320380-16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12"/>
    <n v="0"/>
    <n v="112"/>
    <n v="112"/>
    <n v="0"/>
    <n v="0"/>
    <n v="0"/>
    <n v="0"/>
    <n v="112"/>
    <n v="0"/>
    <n v="0"/>
    <n v="112"/>
    <n v="0"/>
    <n v="0"/>
    <n v="0"/>
  </r>
  <r>
    <n v="744"/>
    <d v="2025-11-30T00:00:00"/>
    <s v="ZBTO"/>
    <n v="9519320380"/>
    <n v="17"/>
    <s v="9519320380-17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68"/>
    <n v="0"/>
    <n v="168"/>
    <n v="0"/>
    <n v="0"/>
    <n v="168"/>
    <n v="0"/>
    <n v="0"/>
    <n v="168"/>
    <n v="0"/>
    <n v="0"/>
    <n v="0"/>
    <n v="0"/>
    <n v="168"/>
    <n v="0"/>
  </r>
  <r>
    <n v="744"/>
    <d v="2025-11-30T00:00:00"/>
    <s v="ZBTO"/>
    <n v="9519320380"/>
    <n v="18"/>
    <s v="9519320380-18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52"/>
    <n v="0"/>
    <n v="252"/>
    <n v="0"/>
    <n v="0"/>
    <n v="252"/>
    <n v="0"/>
    <n v="0"/>
    <n v="252"/>
    <n v="0"/>
    <n v="0"/>
    <n v="0"/>
    <n v="0"/>
    <n v="252"/>
    <n v="0"/>
  </r>
  <r>
    <n v="744"/>
    <d v="2025-11-30T00:00:00"/>
    <s v="ZBTO"/>
    <n v="9519320380"/>
    <n v="19"/>
    <s v="9519320380-19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52"/>
    <n v="0"/>
    <n v="252"/>
    <n v="0"/>
    <n v="0"/>
    <n v="252"/>
    <n v="0"/>
    <n v="0"/>
    <n v="252"/>
    <n v="0"/>
    <n v="0"/>
    <n v="0"/>
    <n v="0"/>
    <n v="252"/>
    <n v="0"/>
  </r>
  <r>
    <n v="744"/>
    <d v="2025-11-30T00:00:00"/>
    <s v="ZBTO"/>
    <n v="9519320380"/>
    <n v="20"/>
    <s v="9519320380-20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12"/>
    <n v="0"/>
    <n v="112"/>
    <n v="0"/>
    <n v="112"/>
    <n v="0"/>
    <n v="0"/>
    <n v="0"/>
    <n v="112"/>
    <n v="0"/>
    <n v="0"/>
    <n v="0"/>
    <n v="112"/>
    <n v="0"/>
    <n v="0"/>
  </r>
  <r>
    <n v="744"/>
    <d v="2025-11-30T00:00:00"/>
    <s v="ZBTO"/>
    <n v="9519320380"/>
    <n v="21"/>
    <s v="9519320380-21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12"/>
    <n v="0"/>
    <n v="112"/>
    <n v="0"/>
    <n v="112"/>
    <n v="0"/>
    <n v="0"/>
    <n v="0"/>
    <n v="112"/>
    <n v="0"/>
    <n v="0"/>
    <n v="0"/>
    <n v="112"/>
    <n v="0"/>
    <n v="0"/>
  </r>
  <r>
    <n v="744"/>
    <d v="2025-11-30T00:00:00"/>
    <s v="ZBTO"/>
    <n v="9519320380"/>
    <n v="22"/>
    <s v="9519320380-22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84"/>
    <n v="0"/>
    <n v="84"/>
    <n v="84"/>
    <n v="0"/>
    <n v="0"/>
    <n v="0"/>
    <n v="0"/>
    <n v="84"/>
    <n v="0"/>
    <n v="0"/>
    <n v="84"/>
    <n v="0"/>
    <n v="0"/>
    <n v="0"/>
  </r>
  <r>
    <n v="744"/>
    <d v="2025-11-30T00:00:00"/>
    <s v="ZBTO"/>
    <n v="9519320380"/>
    <n v="23"/>
    <s v="9519320380-23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8"/>
    <n v="0"/>
    <n v="28"/>
    <n v="0"/>
    <n v="28"/>
    <n v="0"/>
    <n v="0"/>
    <n v="0"/>
    <n v="28"/>
    <n v="0"/>
    <n v="0"/>
    <n v="0"/>
    <n v="28"/>
    <n v="0"/>
    <n v="0"/>
  </r>
  <r>
    <n v="743"/>
    <d v="2025-11-30T00:00:00"/>
    <s v="ZBTO"/>
    <n v="9519320793"/>
    <n v="1"/>
    <s v="9519320793-1"/>
    <s v="Dec'25"/>
    <s v="Released"/>
    <x v="0"/>
    <x v="1"/>
    <x v="3"/>
    <m/>
    <x v="1"/>
    <x v="2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28"/>
    <n v="0"/>
    <n v="28"/>
    <n v="0"/>
    <n v="28"/>
    <n v="0"/>
    <n v="0"/>
    <n v="0"/>
    <n v="0"/>
    <n v="0"/>
    <n v="0"/>
    <n v="0"/>
    <n v="0"/>
    <n v="0"/>
    <n v="28"/>
  </r>
  <r>
    <n v="743"/>
    <d v="2025-11-30T00:00:00"/>
    <s v="ZBTO"/>
    <n v="9519320793"/>
    <n v="2"/>
    <s v="9519320793-2"/>
    <s v="Dec'25"/>
    <s v="Released"/>
    <x v="0"/>
    <x v="1"/>
    <x v="3"/>
    <m/>
    <x v="1"/>
    <x v="2"/>
    <s v="Jharkhand"/>
    <s v="TBSPL"/>
    <m/>
    <n v="942283"/>
    <s v="TATA BLUESCOPE STEEL PRIVATE L"/>
    <n v="1881969"/>
    <s v="GL C YS550 H6GL 0.45BMT(0.50TCT)X1220"/>
    <s v="B04"/>
    <s v="Y550GL"/>
    <s v="H6GL"/>
    <n v="0.45"/>
    <n v="1220"/>
    <n v="196"/>
    <n v="0"/>
    <n v="196"/>
    <n v="0"/>
    <n v="196"/>
    <n v="0"/>
    <n v="0"/>
    <n v="0"/>
    <n v="0"/>
    <n v="0"/>
    <n v="0"/>
    <n v="0"/>
    <n v="0"/>
    <n v="0"/>
    <n v="196"/>
  </r>
  <r>
    <n v="743"/>
    <m/>
    <s v="ZBTC"/>
    <m/>
    <m/>
    <s v="60895201-22"/>
    <s v="Stocks"/>
    <s v="Released"/>
    <x v="0"/>
    <x v="0"/>
    <x v="2"/>
    <m/>
    <x v="0"/>
    <x v="3"/>
    <m/>
    <s v="North"/>
    <m/>
    <m/>
    <s v="Pilkhuwa Depot"/>
    <n v="1851145"/>
    <s v="GP SHEET SOFT-TATXGP-GK09-0.5X1220"/>
    <s v="B11"/>
    <s v="TATXGP"/>
    <s v="GK09"/>
    <n v="0.5"/>
    <n v="1220"/>
    <m/>
    <n v="3.4849999999999999"/>
    <n v="0"/>
    <n v="0"/>
    <n v="0"/>
    <n v="0"/>
    <n v="0"/>
    <n v="0"/>
    <n v="3.4849999999999999"/>
    <n v="3.4849999999999999"/>
    <n v="0"/>
    <n v="0"/>
    <n v="0"/>
    <n v="0"/>
    <n v="0"/>
  </r>
  <r>
    <n v="743"/>
    <m/>
    <s v="ZBTC"/>
    <m/>
    <m/>
    <s v="60907771-14"/>
    <s v="Stocks"/>
    <s v="Released"/>
    <x v="0"/>
    <x v="1"/>
    <x v="7"/>
    <m/>
    <x v="1"/>
    <x v="3"/>
    <m/>
    <s v="North"/>
    <m/>
    <m/>
    <s v="Pilkhuwa Depot"/>
    <n v="3865176"/>
    <s v="GL COIL HARD  Y550GL HGL6 0.900X1250"/>
    <s v="B04"/>
    <s v="Y550GL"/>
    <s v="HGL6"/>
    <n v="0.9"/>
    <n v="1250"/>
    <m/>
    <n v="2.79"/>
    <n v="0"/>
    <n v="0"/>
    <n v="0"/>
    <n v="0"/>
    <n v="0"/>
    <n v="0"/>
    <n v="2.79"/>
    <n v="2.79"/>
    <n v="0"/>
    <n v="0"/>
    <n v="0"/>
    <n v="0"/>
    <n v="0"/>
  </r>
  <r>
    <n v="743"/>
    <m/>
    <s v="ZBTC"/>
    <m/>
    <m/>
    <s v="60921211-5"/>
    <s v="Stocks"/>
    <s v="Released"/>
    <x v="0"/>
    <x v="1"/>
    <x v="6"/>
    <m/>
    <x v="1"/>
    <x v="3"/>
    <m/>
    <s v="North"/>
    <m/>
    <m/>
    <s v="Pilkhuwa Depot"/>
    <n v="4133191"/>
    <s v="GL COIL SKINPASS Y300GL SGL2 0.47X1220"/>
    <s v=""/>
    <s v=""/>
    <s v=""/>
    <n v="0.47"/>
    <n v="1220"/>
    <m/>
    <n v="9.7200000000000006"/>
    <n v="0"/>
    <n v="0"/>
    <n v="0"/>
    <n v="0"/>
    <n v="0"/>
    <n v="0"/>
    <n v="9.7200000000000006"/>
    <n v="9.7200000000000006"/>
    <n v="0"/>
    <n v="0"/>
    <n v="0"/>
    <n v="0"/>
    <n v="0"/>
  </r>
  <r>
    <n v="743"/>
    <m/>
    <s v="ZBTC"/>
    <m/>
    <m/>
    <s v="60929536-9"/>
    <s v="Stocks"/>
    <s v="Released"/>
    <x v="0"/>
    <x v="1"/>
    <x v="7"/>
    <m/>
    <x v="1"/>
    <x v="3"/>
    <m/>
    <s v="North"/>
    <m/>
    <m/>
    <s v="Pilkhuwa Depot"/>
    <n v="3865176"/>
    <s v="GL COIL HARD  Y550GL HGL6 0.900X1250"/>
    <s v="B04"/>
    <s v="Y550GL"/>
    <s v="HGL6"/>
    <n v="0.9"/>
    <n v="1250"/>
    <m/>
    <n v="2.335"/>
    <n v="0"/>
    <n v="0"/>
    <n v="0"/>
    <n v="0"/>
    <n v="0"/>
    <n v="0"/>
    <n v="2.335"/>
    <n v="2.335"/>
    <n v="0"/>
    <n v="0"/>
    <n v="0"/>
    <n v="0"/>
    <n v="0"/>
  </r>
  <r>
    <n v="742"/>
    <m/>
    <s v="ZBTC"/>
    <m/>
    <m/>
    <s v="60938878-1"/>
    <s v="Stocks"/>
    <s v="Released"/>
    <x v="0"/>
    <x v="2"/>
    <x v="5"/>
    <m/>
    <x v="0"/>
    <x v="3"/>
    <m/>
    <s v="SOUTH"/>
    <m/>
    <m/>
    <s v="GANNAVARAM STOCKYARD"/>
    <n v="2420521"/>
    <s v="CRCA COIL TATXXD AH03 1.200X1250"/>
    <s v="C01"/>
    <s v="TATXXD"/>
    <s v="AH03"/>
    <n v="1.2"/>
    <n v="1250"/>
    <m/>
    <n v="24.2"/>
    <n v="0"/>
    <n v="0"/>
    <n v="0"/>
    <n v="0"/>
    <n v="0"/>
    <n v="0"/>
    <n v="24.2"/>
    <n v="24.2"/>
    <n v="0"/>
    <n v="0"/>
    <n v="0"/>
    <n v="0"/>
    <n v="0"/>
  </r>
  <r>
    <n v="743"/>
    <m/>
    <s v="ZBTC"/>
    <m/>
    <m/>
    <s v="60939640-12"/>
    <s v="Stocks"/>
    <s v="Released"/>
    <x v="0"/>
    <x v="0"/>
    <x v="1"/>
    <m/>
    <x v="0"/>
    <x v="3"/>
    <m/>
    <s v="North"/>
    <m/>
    <m/>
    <s v="Pilkhuwa Depot"/>
    <n v="3953695"/>
    <s v="GP COIL TATXGP GP2T 0.300X1350"/>
    <s v="C05"/>
    <s v="TATXGP"/>
    <s v="GP2T"/>
    <n v="0.3"/>
    <n v="1350"/>
    <m/>
    <n v="11.795"/>
    <n v="0"/>
    <n v="0"/>
    <n v="0"/>
    <n v="0"/>
    <n v="0"/>
    <n v="0"/>
    <n v="11.795"/>
    <n v="11.795"/>
    <n v="0"/>
    <n v="0"/>
    <n v="0"/>
    <n v="0"/>
    <n v="0"/>
  </r>
  <r>
    <n v="743"/>
    <m/>
    <s v="ZBTC"/>
    <m/>
    <m/>
    <s v="60941405-2"/>
    <s v="Stocks"/>
    <s v="Released"/>
    <x v="0"/>
    <x v="0"/>
    <x v="9"/>
    <m/>
    <x v="0"/>
    <x v="3"/>
    <m/>
    <s v="East"/>
    <m/>
    <m/>
    <s v="SANFAB ROLLFORMS PRIVATE LTD"/>
    <n v="3708868"/>
    <s v="GP COIL TATGPH GP02 0.500X1350"/>
    <s v="C05"/>
    <s v="TATGPH"/>
    <s v="GP02"/>
    <n v="0.5"/>
    <n v="1350"/>
    <m/>
    <n v="9.36"/>
    <n v="0"/>
    <n v="0"/>
    <n v="0"/>
    <n v="0"/>
    <n v="0"/>
    <n v="0"/>
    <n v="9.36"/>
    <n v="9.36"/>
    <n v="0"/>
    <n v="0"/>
    <n v="0"/>
    <n v="0"/>
    <n v="0"/>
  </r>
  <r>
    <n v="742"/>
    <m/>
    <s v="ZBTC"/>
    <m/>
    <m/>
    <s v="60942015-2"/>
    <s v="Stocks"/>
    <s v="Released"/>
    <x v="0"/>
    <x v="2"/>
    <x v="10"/>
    <m/>
    <x v="0"/>
    <x v="3"/>
    <m/>
    <s v="SOUTH"/>
    <m/>
    <m/>
    <s v="GANNAVARAM STOCKYARD"/>
    <n v="4005007"/>
    <s v="CR COIL TATXXD BT04 0.450X1020"/>
    <s v="C01"/>
    <s v="TATXXD"/>
    <s v="BT04"/>
    <n v="0.45"/>
    <n v="1020"/>
    <m/>
    <n v="6.53"/>
    <n v="0"/>
    <n v="0"/>
    <n v="0"/>
    <n v="0"/>
    <n v="0"/>
    <n v="0"/>
    <n v="6.53"/>
    <n v="6.53"/>
    <n v="0"/>
    <n v="0"/>
    <n v="0"/>
    <n v="0"/>
    <n v="0"/>
  </r>
  <r>
    <n v="743"/>
    <m/>
    <s v="ZBTC"/>
    <m/>
    <m/>
    <s v="60950901-1"/>
    <s v="Stocks"/>
    <s v="Released"/>
    <x v="0"/>
    <x v="0"/>
    <x v="1"/>
    <m/>
    <x v="0"/>
    <x v="3"/>
    <m/>
    <s v="North"/>
    <m/>
    <m/>
    <s v="Pilkhuwa Depot"/>
    <n v="4115132"/>
    <s v="GP COIL TATGPH GP02 0.400X1015"/>
    <s v=""/>
    <s v=""/>
    <s v=""/>
    <n v="0.4"/>
    <n v="1015"/>
    <m/>
    <n v="7.18"/>
    <n v="0"/>
    <n v="0"/>
    <n v="0"/>
    <n v="0"/>
    <n v="0"/>
    <n v="0"/>
    <n v="7.18"/>
    <n v="7.18"/>
    <n v="0"/>
    <n v="0"/>
    <n v="0"/>
    <n v="0"/>
    <n v="0"/>
  </r>
  <r>
    <n v="743"/>
    <m/>
    <s v="ZBTC"/>
    <m/>
    <m/>
    <s v="60950901-17"/>
    <s v="Stocks"/>
    <s v="Released"/>
    <x v="0"/>
    <x v="1"/>
    <x v="6"/>
    <m/>
    <x v="1"/>
    <x v="3"/>
    <m/>
    <s v="North"/>
    <m/>
    <m/>
    <s v="Pilkhuwa Depot"/>
    <n v="2258434"/>
    <s v="GL COIL HARD  Y550GL H7GL 0.47X1220"/>
    <s v="B04"/>
    <s v="Y550GL"/>
    <s v="H7GL"/>
    <n v="0.47"/>
    <n v="1220"/>
    <m/>
    <n v="5.1749999999999998"/>
    <n v="0"/>
    <n v="0"/>
    <n v="0"/>
    <n v="0"/>
    <n v="0"/>
    <n v="0"/>
    <n v="5.1749999999999998"/>
    <n v="5.1749999999999998"/>
    <n v="0"/>
    <n v="0"/>
    <n v="0"/>
    <n v="0"/>
    <n v="0"/>
  </r>
  <r>
    <n v="743"/>
    <m/>
    <s v="ZBTC"/>
    <m/>
    <m/>
    <s v="60950901-2"/>
    <s v="Stocks"/>
    <s v="Released"/>
    <x v="0"/>
    <x v="0"/>
    <x v="0"/>
    <m/>
    <x v="0"/>
    <x v="3"/>
    <m/>
    <s v="North"/>
    <m/>
    <m/>
    <s v="Pilkhuwa Depot"/>
    <n v="1142893"/>
    <s v="GP COIL SOFT-TATXGP-GLK1-0.35X900"/>
    <s v="C02"/>
    <s v="TATXGP"/>
    <s v="GLK1"/>
    <n v="0.35"/>
    <n v="900"/>
    <m/>
    <n v="2.89"/>
    <n v="0"/>
    <n v="0"/>
    <n v="0"/>
    <n v="0"/>
    <n v="0"/>
    <n v="0"/>
    <n v="2.89"/>
    <n v="2.89"/>
    <n v="0"/>
    <n v="0"/>
    <n v="0"/>
    <n v="0"/>
    <n v="0"/>
  </r>
  <r>
    <n v="743"/>
    <m/>
    <s v="ZBTC"/>
    <m/>
    <m/>
    <s v="60950901-23"/>
    <s v="Stocks"/>
    <s v="Released"/>
    <x v="0"/>
    <x v="0"/>
    <x v="2"/>
    <m/>
    <x v="0"/>
    <x v="3"/>
    <m/>
    <s v="North"/>
    <m/>
    <m/>
    <s v="Pilkhuwa Depot"/>
    <n v="3230681"/>
    <s v="GP COIL TATXGP GLR1 0.420X1220"/>
    <s v="C02"/>
    <s v="TATXGP"/>
    <s v="GLR1"/>
    <n v="0.42"/>
    <n v="1220"/>
    <m/>
    <n v="6.915"/>
    <n v="0"/>
    <n v="0"/>
    <n v="0"/>
    <n v="0"/>
    <n v="0"/>
    <n v="0"/>
    <n v="6.915"/>
    <n v="6.915"/>
    <n v="0"/>
    <n v="0"/>
    <n v="0"/>
    <n v="0"/>
    <n v="0"/>
  </r>
  <r>
    <n v="743"/>
    <m/>
    <s v="ZBTC"/>
    <m/>
    <m/>
    <s v="60950901-29"/>
    <s v="Stocks"/>
    <s v="Released"/>
    <x v="0"/>
    <x v="1"/>
    <x v="7"/>
    <m/>
    <x v="1"/>
    <x v="3"/>
    <m/>
    <s v="North"/>
    <m/>
    <m/>
    <s v="Pilkhuwa Depot"/>
    <n v="3886090"/>
    <s v="GL COIL HARD  Y550GL GL6H 0.900X1250"/>
    <s v="B04"/>
    <s v="Y550GL"/>
    <s v="GL6H"/>
    <n v="0.9"/>
    <n v="1250"/>
    <m/>
    <n v="9.98"/>
    <n v="0"/>
    <n v="0"/>
    <n v="0"/>
    <n v="0"/>
    <n v="0"/>
    <n v="0"/>
    <n v="9.98"/>
    <n v="9.98"/>
    <n v="0"/>
    <n v="0"/>
    <n v="0"/>
    <n v="0"/>
    <n v="0"/>
  </r>
  <r>
    <n v="743"/>
    <m/>
    <s v="ZBTC"/>
    <m/>
    <m/>
    <s v="60950901-3"/>
    <s v="Stocks"/>
    <s v="Released"/>
    <x v="0"/>
    <x v="0"/>
    <x v="2"/>
    <m/>
    <x v="0"/>
    <x v="3"/>
    <m/>
    <s v="North"/>
    <m/>
    <m/>
    <s v="Pilkhuwa Depot"/>
    <n v="1300228"/>
    <s v="GP COIL SOFT-TATXGP-GLK1-0.5X1220"/>
    <s v="C02"/>
    <s v="TATXGP"/>
    <s v="GLK1"/>
    <n v="0.5"/>
    <n v="1220"/>
    <m/>
    <n v="3.74"/>
    <n v="0"/>
    <n v="0"/>
    <n v="0"/>
    <n v="0"/>
    <n v="0"/>
    <n v="0"/>
    <n v="3.74"/>
    <n v="3.74"/>
    <n v="0"/>
    <n v="0"/>
    <n v="0"/>
    <n v="0"/>
    <n v="0"/>
  </r>
  <r>
    <n v="743"/>
    <m/>
    <s v="ZBTC"/>
    <m/>
    <m/>
    <s v="60950901-35"/>
    <s v="Stocks"/>
    <s v="Released"/>
    <x v="0"/>
    <x v="1"/>
    <x v="7"/>
    <m/>
    <x v="1"/>
    <x v="3"/>
    <m/>
    <s v="North"/>
    <m/>
    <m/>
    <s v="Pilkhuwa Depot"/>
    <n v="3916676"/>
    <s v="GL COIL HARD  Y550GL HGL7 0.850X1250"/>
    <s v="B04"/>
    <s v="Y550GL"/>
    <s v="HGL7"/>
    <n v="0.85"/>
    <n v="1250"/>
    <m/>
    <n v="13.57"/>
    <n v="0"/>
    <n v="0"/>
    <n v="0"/>
    <n v="0"/>
    <n v="0"/>
    <n v="0"/>
    <n v="13.57"/>
    <n v="13.57"/>
    <n v="0"/>
    <n v="0"/>
    <n v="0"/>
    <n v="0"/>
    <n v="0"/>
  </r>
  <r>
    <n v="743"/>
    <m/>
    <s v="ZBTC"/>
    <m/>
    <m/>
    <s v="60950901-39"/>
    <s v="Stocks"/>
    <s v="Released"/>
    <x v="0"/>
    <x v="1"/>
    <x v="6"/>
    <m/>
    <x v="1"/>
    <x v="3"/>
    <m/>
    <s v="North"/>
    <m/>
    <m/>
    <s v="Pilkhuwa Depot"/>
    <n v="3988091"/>
    <s v="GL COIL HARD  Y550GL H7GL 0.440X1240"/>
    <s v="B04"/>
    <s v="Y550GL"/>
    <s v="H7GL"/>
    <n v="0.44"/>
    <n v="1240"/>
    <m/>
    <n v="14.49"/>
    <n v="0"/>
    <n v="0"/>
    <n v="0"/>
    <n v="0"/>
    <n v="0"/>
    <n v="0"/>
    <n v="14.49"/>
    <n v="14.49"/>
    <n v="0"/>
    <n v="0"/>
    <n v="0"/>
    <n v="0"/>
    <n v="0"/>
  </r>
  <r>
    <n v="743"/>
    <m/>
    <s v="ZBTC"/>
    <m/>
    <m/>
    <s v="60950901-41"/>
    <s v="Stocks"/>
    <s v="Released"/>
    <x v="0"/>
    <x v="1"/>
    <x v="7"/>
    <m/>
    <x v="1"/>
    <x v="3"/>
    <m/>
    <s v="North"/>
    <m/>
    <m/>
    <s v="Pilkhuwa Depot"/>
    <n v="4007669"/>
    <s v="GL COIL HARD  Y550GL H0GL 0.900X1200"/>
    <s v="B04"/>
    <s v="Y550GL"/>
    <s v="H0GL"/>
    <n v="0.9"/>
    <n v="1200"/>
    <m/>
    <n v="27.089999999999996"/>
    <n v="0"/>
    <n v="0"/>
    <n v="0"/>
    <n v="0"/>
    <n v="0"/>
    <n v="0"/>
    <n v="27.089999999999996"/>
    <n v="27.089999999999996"/>
    <n v="0"/>
    <n v="0"/>
    <n v="0"/>
    <n v="0"/>
    <n v="0"/>
  </r>
  <r>
    <n v="743"/>
    <m/>
    <s v="ZBTC"/>
    <m/>
    <m/>
    <s v="60950901-42"/>
    <s v="Stocks"/>
    <s v="Released"/>
    <x v="0"/>
    <x v="1"/>
    <x v="7"/>
    <m/>
    <x v="1"/>
    <x v="3"/>
    <m/>
    <s v="North"/>
    <m/>
    <m/>
    <s v="Pilkhuwa Depot"/>
    <n v="4119962"/>
    <s v="GL COIL HARD  Y550GL GL6H 0.940X1160"/>
    <s v=""/>
    <s v=""/>
    <s v=""/>
    <n v="0.94"/>
    <n v="1160"/>
    <m/>
    <n v="8.9550000000000001"/>
    <n v="0"/>
    <n v="0"/>
    <n v="0"/>
    <n v="0"/>
    <n v="0"/>
    <n v="0"/>
    <n v="8.9550000000000001"/>
    <n v="8.9550000000000001"/>
    <n v="0"/>
    <n v="0"/>
    <n v="0"/>
    <n v="0"/>
    <n v="0"/>
  </r>
  <r>
    <n v="743"/>
    <m/>
    <s v="ZBTC"/>
    <m/>
    <m/>
    <s v="60950901-46"/>
    <s v="Stocks"/>
    <s v="Released"/>
    <x v="0"/>
    <x v="1"/>
    <x v="7"/>
    <m/>
    <x v="1"/>
    <x v="3"/>
    <m/>
    <s v="North"/>
    <m/>
    <m/>
    <s v="Pilkhuwa Depot"/>
    <n v="4112281"/>
    <s v="GL COIL HARD  Y550GL HGL7 0.800X1040"/>
    <s v="B04"/>
    <s v="Y550GL"/>
    <s v="HGL7"/>
    <n v="0.8"/>
    <n v="1040"/>
    <m/>
    <n v="9.5350000000000001"/>
    <n v="0"/>
    <n v="0"/>
    <n v="0"/>
    <n v="0"/>
    <n v="0"/>
    <n v="0"/>
    <n v="9.5350000000000001"/>
    <n v="9.5350000000000001"/>
    <n v="0"/>
    <n v="0"/>
    <n v="0"/>
    <n v="0"/>
    <n v="0"/>
  </r>
  <r>
    <n v="743"/>
    <m/>
    <s v="ZBTC"/>
    <m/>
    <m/>
    <s v="60950901-5"/>
    <s v="Stocks"/>
    <s v="Released"/>
    <x v="0"/>
    <x v="0"/>
    <x v="0"/>
    <m/>
    <x v="0"/>
    <x v="3"/>
    <m/>
    <s v="North"/>
    <m/>
    <m/>
    <s v="Pilkhuwa Depot"/>
    <n v="4115177"/>
    <s v="GP COIL SOFT-TATXGP-GK09-0.6X1000"/>
    <s v=""/>
    <s v=""/>
    <s v=""/>
    <n v="0.6"/>
    <n v="1000"/>
    <m/>
    <n v="7.9749999999999996"/>
    <n v="0"/>
    <n v="0"/>
    <n v="0"/>
    <n v="0"/>
    <n v="0"/>
    <n v="0"/>
    <n v="7.9749999999999996"/>
    <n v="7.9749999999999996"/>
    <n v="0"/>
    <n v="0"/>
    <n v="0"/>
    <n v="0"/>
    <n v="0"/>
  </r>
  <r>
    <n v="743"/>
    <m/>
    <s v="ZBTC"/>
    <m/>
    <m/>
    <s v="60950901-7"/>
    <s v="Stocks"/>
    <s v="Released"/>
    <x v="0"/>
    <x v="0"/>
    <x v="2"/>
    <m/>
    <x v="0"/>
    <x v="3"/>
    <m/>
    <s v="North"/>
    <m/>
    <m/>
    <s v="Pilkhuwa Depot"/>
    <n v="1852260"/>
    <s v="GP COIL SOFT-TSBXGP-T1GP-0.5X1220"/>
    <s v="C02"/>
    <s v="TSBXGP"/>
    <s v="T1GP"/>
    <n v="0.5"/>
    <n v="1220"/>
    <m/>
    <n v="3.27"/>
    <n v="0"/>
    <n v="0"/>
    <n v="0"/>
    <n v="0"/>
    <n v="0"/>
    <n v="0"/>
    <n v="3.27"/>
    <n v="3.27"/>
    <n v="0"/>
    <n v="0"/>
    <n v="0"/>
    <n v="0"/>
    <n v="0"/>
  </r>
  <r>
    <n v="743"/>
    <m/>
    <s v="ZBTC"/>
    <m/>
    <m/>
    <s v="60950901-8"/>
    <s v="Stocks"/>
    <s v="Released"/>
    <x v="0"/>
    <x v="0"/>
    <x v="0"/>
    <m/>
    <x v="0"/>
    <x v="3"/>
    <m/>
    <s v="North"/>
    <m/>
    <m/>
    <s v="Pilkhuwa Depot"/>
    <n v="1142894"/>
    <s v="GP COIL TATXGP GLK1 0.400X900"/>
    <s v="C02"/>
    <s v="TATXGP"/>
    <s v="GLK1"/>
    <n v="0.4"/>
    <n v="900"/>
    <m/>
    <n v="3.59"/>
    <n v="0"/>
    <n v="0"/>
    <n v="0"/>
    <n v="0"/>
    <n v="0"/>
    <n v="0"/>
    <n v="3.59"/>
    <n v="3.59"/>
    <n v="0"/>
    <n v="0"/>
    <n v="0"/>
    <n v="0"/>
    <n v="0"/>
  </r>
  <r>
    <n v="742"/>
    <m/>
    <s v="ZBTC"/>
    <m/>
    <m/>
    <s v="60951417-1"/>
    <s v="Stocks"/>
    <s v="Released"/>
    <x v="0"/>
    <x v="2"/>
    <x v="10"/>
    <m/>
    <x v="0"/>
    <x v="3"/>
    <m/>
    <s v="North"/>
    <m/>
    <m/>
    <s v="Pilkhuwa Depot"/>
    <n v="2164800"/>
    <s v="CRCA COIL TATXXD BT02 0.970X913"/>
    <s v="C01"/>
    <s v="TATXXD"/>
    <s v="BT02"/>
    <n v="0.97"/>
    <n v="913"/>
    <m/>
    <n v="23.625"/>
    <n v="0"/>
    <n v="0"/>
    <n v="0"/>
    <n v="0"/>
    <n v="0"/>
    <n v="0"/>
    <n v="23.625"/>
    <n v="23.625"/>
    <n v="0"/>
    <n v="0"/>
    <n v="0"/>
    <n v="0"/>
    <n v="0"/>
  </r>
  <r>
    <n v="742"/>
    <m/>
    <s v="ZBTC"/>
    <m/>
    <m/>
    <s v="60951973-1"/>
    <s v="Stocks"/>
    <s v="Released"/>
    <x v="0"/>
    <x v="2"/>
    <x v="8"/>
    <m/>
    <x v="0"/>
    <x v="3"/>
    <m/>
    <s v="SOUTH"/>
    <m/>
    <m/>
    <s v="GANNAVARAM STOCKYARD"/>
    <n v="2334995"/>
    <s v="CRCA COIL TATXXD AU03 1.500X1250"/>
    <s v="C01"/>
    <s v="TATXXD"/>
    <s v="AU03"/>
    <n v="1.5"/>
    <n v="1250"/>
    <m/>
    <n v="23.484999999999999"/>
    <n v="0"/>
    <n v="0"/>
    <n v="0"/>
    <n v="0"/>
    <n v="0"/>
    <n v="0"/>
    <n v="23.484999999999999"/>
    <n v="23.484999999999999"/>
    <n v="0"/>
    <n v="0"/>
    <n v="0"/>
    <n v="0"/>
    <n v="0"/>
  </r>
  <r>
    <n v="742"/>
    <m/>
    <s v="ZBTC"/>
    <m/>
    <m/>
    <s v="60951973-2"/>
    <s v="Stocks"/>
    <s v="Released"/>
    <x v="0"/>
    <x v="2"/>
    <x v="8"/>
    <m/>
    <x v="0"/>
    <x v="3"/>
    <m/>
    <s v="SOUTH"/>
    <m/>
    <m/>
    <s v="GANNAVARAM STOCKYARD"/>
    <n v="2155233"/>
    <s v="CRCA COIL TATXXD AU03 2.5X1250"/>
    <s v="C01"/>
    <s v="TATXXD"/>
    <s v="AU03"/>
    <n v="2.5"/>
    <n v="1250"/>
    <m/>
    <n v="9.7550000000000008"/>
    <n v="0"/>
    <n v="0"/>
    <n v="0"/>
    <n v="0"/>
    <n v="0"/>
    <n v="0"/>
    <n v="9.7550000000000008"/>
    <n v="9.7550000000000008"/>
    <n v="0"/>
    <n v="0"/>
    <n v="0"/>
    <n v="0"/>
    <n v="0"/>
  </r>
  <r>
    <n v="743"/>
    <m/>
    <s v="ZBTC"/>
    <m/>
    <m/>
    <s v="621282475-1"/>
    <s v="Stocks"/>
    <s v="Released"/>
    <x v="0"/>
    <x v="1"/>
    <x v="6"/>
    <m/>
    <x v="1"/>
    <x v="3"/>
    <m/>
    <s v="East"/>
    <m/>
    <m/>
    <s v=""/>
    <n v="2427835"/>
    <s v="GL COIL HARD  Y550GL H7GL 0.350X1245"/>
    <s v="B04"/>
    <s v="Y550GL"/>
    <s v="H7GL"/>
    <n v="0.35"/>
    <n v="1245"/>
    <m/>
    <n v="9.51"/>
    <n v="0"/>
    <n v="0"/>
    <n v="0"/>
    <n v="0"/>
    <n v="0"/>
    <n v="0"/>
    <n v="9.51"/>
    <n v="9.51"/>
    <n v="0"/>
    <n v="0"/>
    <n v="0"/>
    <n v="0"/>
    <n v="0"/>
  </r>
  <r>
    <n v="744"/>
    <m/>
    <s v="ZBTC"/>
    <m/>
    <m/>
    <s v="9517079217-15"/>
    <s v="Stocks"/>
    <s v="Released"/>
    <x v="0"/>
    <x v="3"/>
    <x v="3"/>
    <m/>
    <x v="1"/>
    <x v="3"/>
    <m/>
    <s v="TBSPL"/>
    <m/>
    <m/>
    <s v="TATA BLUESCOPE STEEL PVT LTD"/>
    <n v="3242536"/>
    <s v="PPGL PROF Y550PL PLH1 0.430X1010X6100"/>
    <s v="B20"/>
    <s v="Y550PL"/>
    <s v="PLH1"/>
    <n v="0.43"/>
    <n v="1010"/>
    <m/>
    <n v="1.57"/>
    <n v="0"/>
    <n v="0"/>
    <n v="0"/>
    <n v="0"/>
    <n v="0"/>
    <n v="0"/>
    <n v="1.57"/>
    <n v="1.57"/>
    <n v="0"/>
    <n v="0"/>
    <n v="0"/>
    <n v="0"/>
    <n v="0"/>
  </r>
  <r>
    <n v="743"/>
    <m/>
    <s v="ZBTC"/>
    <m/>
    <m/>
    <s v="9517427639-3"/>
    <s v="Stocks"/>
    <s v="Released"/>
    <x v="0"/>
    <x v="0"/>
    <x v="0"/>
    <m/>
    <x v="0"/>
    <x v="3"/>
    <m/>
    <s v="East"/>
    <m/>
    <m/>
    <s v="Shree Bajrang Steel Udyog"/>
    <n v="1854424"/>
    <s v="GP COIL SOFT-TATXGP-GK09-0.6X900"/>
    <s v="C02"/>
    <s v="TATXGP"/>
    <s v="GK09"/>
    <n v="0.6"/>
    <n v="900"/>
    <m/>
    <n v="4.84"/>
    <n v="0"/>
    <n v="0"/>
    <n v="0"/>
    <n v="0"/>
    <n v="0"/>
    <n v="0"/>
    <n v="4.84"/>
    <n v="4.84"/>
    <n v="0"/>
    <n v="0"/>
    <n v="0"/>
    <n v="0"/>
    <n v="0"/>
  </r>
  <r>
    <n v="742"/>
    <m/>
    <s v="ZBTO"/>
    <m/>
    <m/>
    <s v="9517771144-8"/>
    <s v="Stocks"/>
    <s v="Released"/>
    <x v="0"/>
    <x v="2"/>
    <x v="5"/>
    <m/>
    <x v="0"/>
    <x v="0"/>
    <m/>
    <s v="East"/>
    <m/>
    <m/>
    <s v="PSPL STEEL PROCESSORS PRIVATE"/>
    <n v="3533338"/>
    <s v="CRCA SHEET TATCRC SR16 0.400X1000X2000"/>
    <s v="C06"/>
    <s v="TATCRC"/>
    <s v="SR16"/>
    <n v="0.4"/>
    <n v="1000"/>
    <m/>
    <n v="2.8450000000000002"/>
    <n v="0"/>
    <n v="0"/>
    <n v="0"/>
    <n v="0"/>
    <n v="0"/>
    <n v="0"/>
    <n v="2.8450000000000002"/>
    <n v="2.8450000000000002"/>
    <n v="0"/>
    <n v="0"/>
    <n v="0"/>
    <n v="0"/>
    <n v="0"/>
  </r>
  <r>
    <n v="742"/>
    <m/>
    <s v="ZBTO"/>
    <m/>
    <m/>
    <s v="9517928529-1"/>
    <s v="Stocks"/>
    <s v="Released"/>
    <x v="0"/>
    <x v="2"/>
    <x v="5"/>
    <m/>
    <x v="0"/>
    <x v="0"/>
    <m/>
    <s v="East"/>
    <m/>
    <m/>
    <s v="PSPL STEEL PROCESSORS PRIVATE"/>
    <n v="3240765"/>
    <s v="CRCA SHEET TSBCRC SR15 0.500X1250X2500"/>
    <s v="C06"/>
    <s v="TSBCRC"/>
    <s v="SR15"/>
    <n v="0.5"/>
    <n v="1250"/>
    <m/>
    <n v="5.7650000000000006"/>
    <n v="0"/>
    <n v="0"/>
    <n v="0"/>
    <n v="0"/>
    <n v="0"/>
    <n v="0"/>
    <n v="5.7650000000000006"/>
    <n v="5.7650000000000006"/>
    <n v="0"/>
    <n v="0"/>
    <n v="0"/>
    <n v="0"/>
    <n v="0"/>
  </r>
  <r>
    <n v="742"/>
    <m/>
    <s v="ZBTO"/>
    <m/>
    <m/>
    <s v="9518188607-1"/>
    <s v="Stocks"/>
    <s v="Released"/>
    <x v="0"/>
    <x v="2"/>
    <x v="5"/>
    <m/>
    <x v="0"/>
    <x v="0"/>
    <m/>
    <s v="North"/>
    <m/>
    <m/>
    <s v="ROHIT &amp; COMPANY"/>
    <n v="3870145"/>
    <s v="CRCA SHEET TATCRC SR16 0.400X1250X1980"/>
    <s v="C06"/>
    <s v="TATCRC"/>
    <s v="SR16"/>
    <n v="0.4"/>
    <n v="1250"/>
    <m/>
    <n v="2.84"/>
    <n v="0"/>
    <n v="0"/>
    <n v="0"/>
    <n v="0"/>
    <n v="0"/>
    <n v="0"/>
    <n v="2.84"/>
    <n v="2.84"/>
    <n v="0"/>
    <n v="0"/>
    <n v="0"/>
    <n v="0"/>
    <n v="0"/>
  </r>
  <r>
    <n v="742"/>
    <m/>
    <s v="ZBTO"/>
    <m/>
    <m/>
    <s v="9518197222-2"/>
    <s v="Stocks"/>
    <s v="Released"/>
    <x v="0"/>
    <x v="2"/>
    <x v="5"/>
    <m/>
    <x v="0"/>
    <x v="0"/>
    <m/>
    <s v="SOUTH"/>
    <m/>
    <m/>
    <s v="S K M STEELS LIMITED"/>
    <n v="3240765"/>
    <s v="CRCA SHEET TSBCRC SR15 0.500X1250X2500"/>
    <s v="C06"/>
    <s v="TSBCRC"/>
    <s v="SR15"/>
    <n v="0.5"/>
    <n v="1250"/>
    <m/>
    <n v="2.855"/>
    <n v="0"/>
    <n v="0"/>
    <n v="0"/>
    <n v="0"/>
    <n v="0"/>
    <n v="0"/>
    <n v="2.855"/>
    <n v="2.855"/>
    <n v="0"/>
    <n v="0"/>
    <n v="0"/>
    <n v="0"/>
    <n v="0"/>
  </r>
  <r>
    <n v="743"/>
    <m/>
    <s v="ZBTC"/>
    <m/>
    <m/>
    <s v="9518294311-1"/>
    <s v="Stocks"/>
    <s v="Released"/>
    <x v="0"/>
    <x v="1"/>
    <x v="7"/>
    <m/>
    <x v="1"/>
    <x v="3"/>
    <m/>
    <s v="North"/>
    <m/>
    <m/>
    <s v="PURSHOTAM PROFILES PRIVATE LIM"/>
    <n v="3865176"/>
    <s v="GL COIL HARD  Y550GL HGL6 0.900X1250"/>
    <s v="B04"/>
    <s v="Y550GL"/>
    <s v="HGL6"/>
    <n v="0.9"/>
    <n v="1250"/>
    <m/>
    <n v="6.2050000000000001"/>
    <n v="0"/>
    <n v="0"/>
    <n v="0"/>
    <n v="0"/>
    <n v="0"/>
    <n v="0"/>
    <n v="6.2050000000000001"/>
    <n v="6.2050000000000001"/>
    <n v="0"/>
    <n v="0"/>
    <n v="0"/>
    <n v="0"/>
    <n v="0"/>
  </r>
  <r>
    <n v="744"/>
    <m/>
    <s v="ZBTO"/>
    <m/>
    <m/>
    <s v="9518295812-2"/>
    <s v="Stocks"/>
    <s v="Released"/>
    <x v="0"/>
    <x v="3"/>
    <x v="3"/>
    <m/>
    <x v="1"/>
    <x v="2"/>
    <m/>
    <s v="TBSPL"/>
    <m/>
    <m/>
    <s v="TATA BLUESCOPE STEEL PRIVATE L"/>
    <n v="1633706"/>
    <s v="PPGL C Y550 HPL3 0.42BMT(0.50TPT)X1220"/>
    <s v="B18"/>
    <s v="Y550PL"/>
    <s v="HPL3"/>
    <n v="0.42"/>
    <n v="1220"/>
    <m/>
    <n v="3.3149999999999999"/>
    <n v="0"/>
    <n v="0"/>
    <n v="0"/>
    <n v="0"/>
    <n v="0"/>
    <n v="0"/>
    <n v="3.3149999999999999"/>
    <n v="3.3149999999999999"/>
    <n v="0"/>
    <n v="0"/>
    <n v="0"/>
    <n v="0"/>
    <n v="0"/>
  </r>
  <r>
    <n v="743"/>
    <m/>
    <s v="ZBTF"/>
    <m/>
    <m/>
    <s v="9518341433-2"/>
    <s v="Stocks"/>
    <s v="Released"/>
    <x v="0"/>
    <x v="0"/>
    <x v="0"/>
    <m/>
    <x v="0"/>
    <x v="1"/>
    <m/>
    <s v="East"/>
    <m/>
    <m/>
    <s v="TATA CENTRE"/>
    <n v="1854424"/>
    <s v="GP COIL SOFT-TATXGP-GK09-0.6X900"/>
    <s v="C02"/>
    <s v="TATXGP"/>
    <s v="GK09"/>
    <n v="0.6"/>
    <n v="900"/>
    <m/>
    <n v="9.5399999999999991"/>
    <n v="0"/>
    <n v="0"/>
    <n v="0"/>
    <n v="0"/>
    <n v="0"/>
    <n v="0"/>
    <n v="9.5399999999999991"/>
    <n v="9.5399999999999991"/>
    <n v="0"/>
    <n v="0"/>
    <n v="0"/>
    <n v="0"/>
    <n v="0"/>
  </r>
  <r>
    <n v="742"/>
    <m/>
    <s v="ZBTO"/>
    <m/>
    <m/>
    <s v="9518400614-9"/>
    <s v="Stocks"/>
    <s v="Released"/>
    <x v="0"/>
    <x v="2"/>
    <x v="5"/>
    <m/>
    <x v="0"/>
    <x v="0"/>
    <m/>
    <s v="SOUTH"/>
    <m/>
    <m/>
    <s v="BESTEEL KUMMENCHERY,"/>
    <n v="3239538"/>
    <s v="CRCA SHEET TATCRC SR16 0.350X1000X1910"/>
    <s v="C06"/>
    <s v="TATCRC"/>
    <s v="SR16"/>
    <n v="0.35"/>
    <n v="1000"/>
    <m/>
    <n v="3.0150000000000001"/>
    <n v="0"/>
    <n v="0"/>
    <n v="0"/>
    <n v="0"/>
    <n v="0"/>
    <n v="0"/>
    <n v="3.0150000000000001"/>
    <n v="3.0150000000000001"/>
    <n v="0"/>
    <n v="0"/>
    <n v="0"/>
    <n v="0"/>
    <n v="0"/>
  </r>
  <r>
    <n v="743"/>
    <m/>
    <s v="ZBTC"/>
    <m/>
    <m/>
    <s v="9518493528-7"/>
    <s v="Stocks"/>
    <s v="Released"/>
    <x v="0"/>
    <x v="0"/>
    <x v="0"/>
    <m/>
    <x v="0"/>
    <x v="3"/>
    <m/>
    <s v="North"/>
    <m/>
    <m/>
    <s v="JAIN STEEL DISTRIBUTORS"/>
    <n v="3661684"/>
    <s v="GP COIL TATXGP GK09 0.630X1000"/>
    <s v="C02"/>
    <s v="TATXGP"/>
    <s v="GK09"/>
    <n v="0.63"/>
    <n v="1000"/>
    <m/>
    <n v="4.9349999999999996"/>
    <n v="0"/>
    <n v="0"/>
    <n v="0"/>
    <n v="0"/>
    <n v="0"/>
    <n v="0"/>
    <n v="4.9349999999999996"/>
    <n v="4.9349999999999996"/>
    <n v="0"/>
    <n v="0"/>
    <n v="0"/>
    <n v="0"/>
    <n v="0"/>
  </r>
  <r>
    <n v="743"/>
    <m/>
    <s v="ZBTC"/>
    <m/>
    <m/>
    <s v="9518519364-1"/>
    <s v="Stocks"/>
    <s v="Released"/>
    <x v="0"/>
    <x v="1"/>
    <x v="7"/>
    <m/>
    <x v="1"/>
    <x v="3"/>
    <m/>
    <s v="SOUTH"/>
    <m/>
    <m/>
    <s v="R.K .Metal Roofings Private Li"/>
    <n v="3884496"/>
    <s v="GL COIL HARD  Y550GL HGL6 0.900X1220"/>
    <s v="B04"/>
    <s v="Y550GL"/>
    <s v="HGL6"/>
    <n v="0.9"/>
    <n v="1220"/>
    <m/>
    <n v="10.86"/>
    <n v="0"/>
    <n v="0"/>
    <n v="0"/>
    <n v="0"/>
    <n v="0"/>
    <n v="0"/>
    <n v="10.86"/>
    <n v="10.86"/>
    <n v="0"/>
    <n v="0"/>
    <n v="0"/>
    <n v="0"/>
    <n v="0"/>
  </r>
  <r>
    <n v="742"/>
    <m/>
    <s v="ZBTC"/>
    <m/>
    <m/>
    <s v="9518522829-1"/>
    <s v="Stocks"/>
    <s v="Released"/>
    <x v="0"/>
    <x v="2"/>
    <x v="5"/>
    <m/>
    <x v="0"/>
    <x v="3"/>
    <m/>
    <s v="East"/>
    <m/>
    <m/>
    <s v="R. S. BOKARO METAL (P) LTD."/>
    <n v="2427614"/>
    <s v="CRCA SHEET TATCRC SR16 0.350X900X2500"/>
    <s v="C06"/>
    <s v="TATCRC"/>
    <s v="SR16"/>
    <n v="0.35"/>
    <n v="900"/>
    <m/>
    <n v="1.7649999999999999"/>
    <n v="0"/>
    <n v="0"/>
    <n v="0"/>
    <n v="0"/>
    <n v="0"/>
    <n v="0"/>
    <n v="1.7649999999999999"/>
    <n v="1.7649999999999999"/>
    <n v="0"/>
    <n v="0"/>
    <n v="0"/>
    <n v="0"/>
    <n v="0"/>
  </r>
  <r>
    <n v="742"/>
    <m/>
    <s v="ZBTC"/>
    <m/>
    <m/>
    <s v="9518525587-1"/>
    <s v="Stocks"/>
    <s v="Released"/>
    <x v="0"/>
    <x v="2"/>
    <x v="5"/>
    <m/>
    <x v="0"/>
    <x v="3"/>
    <m/>
    <s v="East"/>
    <m/>
    <m/>
    <s v="PASA ASSOCIATES PRIVATE LIMITE"/>
    <n v="3240793"/>
    <s v="CRCA SHEET TSBCRC SR15 0.700X1250X2500"/>
    <s v="C06"/>
    <s v="TSBCRC"/>
    <s v="SR15"/>
    <n v="0.7"/>
    <n v="1250"/>
    <m/>
    <n v="8.42"/>
    <n v="0"/>
    <n v="0"/>
    <n v="0"/>
    <n v="0"/>
    <n v="0"/>
    <n v="0"/>
    <n v="8.42"/>
    <n v="8.42"/>
    <n v="0"/>
    <n v="0"/>
    <n v="0"/>
    <n v="0"/>
    <n v="0"/>
  </r>
  <r>
    <n v="743"/>
    <m/>
    <s v="ZBTO"/>
    <m/>
    <m/>
    <s v="9518531619-1"/>
    <s v="Stocks"/>
    <s v="Released"/>
    <x v="0"/>
    <x v="1"/>
    <x v="7"/>
    <m/>
    <x v="1"/>
    <x v="2"/>
    <m/>
    <s v="SOUTH"/>
    <m/>
    <m/>
    <s v="Metalkraft Limited"/>
    <n v="3951358"/>
    <s v="GL COIL HARD  Y550GL GL6H 0.900X1050"/>
    <s v="B04"/>
    <s v="Y550GL"/>
    <s v="GL6H"/>
    <n v="0.9"/>
    <n v="1050"/>
    <m/>
    <n v="21.164999999999999"/>
    <n v="0"/>
    <n v="0"/>
    <n v="0"/>
    <n v="0"/>
    <n v="0"/>
    <n v="0"/>
    <n v="21.164999999999999"/>
    <n v="21.164999999999999"/>
    <n v="0"/>
    <n v="0"/>
    <n v="0"/>
    <n v="0"/>
    <n v="0"/>
  </r>
  <r>
    <n v="743"/>
    <m/>
    <s v="ZBTO"/>
    <m/>
    <m/>
    <s v="9518531619-3"/>
    <s v="Stocks"/>
    <s v="Released"/>
    <x v="0"/>
    <x v="1"/>
    <x v="7"/>
    <m/>
    <x v="1"/>
    <x v="2"/>
    <m/>
    <s v="SOUTH"/>
    <m/>
    <m/>
    <s v="Metalkraft Limited"/>
    <n v="3951358"/>
    <s v="GL COIL HARD  Y550GL GL6H 0.900X1050"/>
    <s v="B04"/>
    <s v="Y550GL"/>
    <s v="GL6H"/>
    <n v="0.9"/>
    <n v="1050"/>
    <m/>
    <n v="32.429999999999993"/>
    <n v="0"/>
    <n v="0"/>
    <n v="0"/>
    <n v="0"/>
    <n v="0"/>
    <n v="0"/>
    <n v="32.429999999999993"/>
    <n v="32.429999999999993"/>
    <n v="0"/>
    <n v="0"/>
    <n v="0"/>
    <n v="0"/>
    <n v="0"/>
  </r>
  <r>
    <n v="742"/>
    <m/>
    <s v="ZBTO"/>
    <m/>
    <m/>
    <s v="9518613349-1"/>
    <s v="Stocks"/>
    <s v="Released"/>
    <x v="0"/>
    <x v="2"/>
    <x v="5"/>
    <m/>
    <x v="0"/>
    <x v="0"/>
    <m/>
    <s v="East"/>
    <m/>
    <m/>
    <s v="BHARTIA  DISTRIBUTORS PVT. LTD"/>
    <n v="3240785"/>
    <s v="CRCA SHEET TSBCRC SR15 0.600X1250X2500"/>
    <s v="C06"/>
    <s v="TSBCRC"/>
    <s v="SR15"/>
    <n v="0.6"/>
    <n v="1250"/>
    <m/>
    <n v="2.84"/>
    <n v="0"/>
    <n v="0"/>
    <n v="0"/>
    <n v="0"/>
    <n v="0"/>
    <n v="0"/>
    <n v="2.84"/>
    <n v="2.84"/>
    <n v="0"/>
    <n v="0"/>
    <n v="0"/>
    <n v="0"/>
    <n v="0"/>
  </r>
  <r>
    <n v="742"/>
    <m/>
    <s v="ZBTC"/>
    <m/>
    <m/>
    <s v="9518620199-1"/>
    <s v="Stocks"/>
    <s v="Released"/>
    <x v="0"/>
    <x v="2"/>
    <x v="8"/>
    <m/>
    <x v="0"/>
    <x v="3"/>
    <m/>
    <s v="SOUTH"/>
    <m/>
    <m/>
    <s v="GOVINDARAJA MUDALIAR SONS PVT"/>
    <n v="1206324"/>
    <s v="CRCA SHEET TATXXD AU03 0.750X1250X2500"/>
    <s v="C06"/>
    <s v="TATXXD"/>
    <s v="AU03"/>
    <n v="0.75"/>
    <n v="1250"/>
    <m/>
    <n v="2.9049999999999998"/>
    <n v="0"/>
    <n v="0"/>
    <n v="0"/>
    <n v="0"/>
    <n v="0"/>
    <n v="0"/>
    <n v="2.9049999999999998"/>
    <n v="2.9049999999999998"/>
    <n v="0"/>
    <n v="0"/>
    <n v="0"/>
    <n v="0"/>
    <n v="0"/>
  </r>
  <r>
    <n v="743"/>
    <m/>
    <s v="ZBTC"/>
    <m/>
    <m/>
    <s v="9518647736-1"/>
    <s v="Stocks"/>
    <s v="Released"/>
    <x v="0"/>
    <x v="0"/>
    <x v="9"/>
    <m/>
    <x v="0"/>
    <x v="3"/>
    <m/>
    <s v="SOUTH"/>
    <m/>
    <m/>
    <s v="S C SHETTAR &amp; SONS PRIVATE LIM"/>
    <n v="3708868"/>
    <s v="GP COIL TATGPH GP02 0.500X1350"/>
    <s v="C05"/>
    <s v="TATGPH"/>
    <s v="GP02"/>
    <n v="0.5"/>
    <n v="1350"/>
    <m/>
    <n v="11.824999999999999"/>
    <n v="0"/>
    <n v="0"/>
    <n v="0"/>
    <n v="0"/>
    <n v="0"/>
    <n v="0"/>
    <n v="11.824999999999999"/>
    <n v="11.824999999999999"/>
    <n v="0"/>
    <n v="0"/>
    <n v="0"/>
    <n v="0"/>
    <n v="0"/>
  </r>
  <r>
    <n v="742"/>
    <m/>
    <s v="ZBTO"/>
    <m/>
    <m/>
    <s v="9518660606-2"/>
    <s v="Stocks"/>
    <s v="Released"/>
    <x v="0"/>
    <x v="4"/>
    <x v="14"/>
    <m/>
    <x v="3"/>
    <x v="5"/>
    <m/>
    <s v="SOUTH"/>
    <m/>
    <m/>
    <s v=""/>
    <n v="1309820"/>
    <s v="HR COILS-PO IS 1079-HR2 3.20X1250"/>
    <n v="768"/>
    <s v="THA058"/>
    <s v="HA58"/>
    <n v="3.2"/>
    <n v="1250"/>
    <m/>
    <n v="44.34"/>
    <n v="0"/>
    <n v="0"/>
    <n v="0"/>
    <n v="0"/>
    <n v="0"/>
    <n v="0"/>
    <n v="44.34"/>
    <n v="44.34"/>
    <n v="0"/>
    <n v="0"/>
    <n v="0"/>
    <n v="0"/>
    <n v="0"/>
  </r>
  <r>
    <n v="743"/>
    <m/>
    <s v="ZBTC"/>
    <m/>
    <m/>
    <s v="9518710315-1"/>
    <s v="Stocks"/>
    <s v="Released"/>
    <x v="0"/>
    <x v="0"/>
    <x v="9"/>
    <m/>
    <x v="0"/>
    <x v="3"/>
    <m/>
    <s v="SOUTH"/>
    <m/>
    <m/>
    <s v="S C SHETTAR &amp; SONS PRIVATE LIM"/>
    <n v="3708868"/>
    <s v="GP COIL TATGPH GP02 0.500X1350"/>
    <s v="C05"/>
    <s v="TATGPH"/>
    <s v="GP02"/>
    <n v="0.5"/>
    <n v="1350"/>
    <m/>
    <n v="5.3250000000000002"/>
    <n v="0"/>
    <n v="0"/>
    <n v="0"/>
    <n v="0"/>
    <n v="0"/>
    <n v="0"/>
    <n v="5.3250000000000002"/>
    <n v="5.3250000000000002"/>
    <n v="0"/>
    <n v="0"/>
    <n v="0"/>
    <n v="0"/>
    <n v="0"/>
  </r>
  <r>
    <n v="742"/>
    <m/>
    <s v="ZBTC"/>
    <m/>
    <m/>
    <s v="9518729536-1"/>
    <s v="Stocks"/>
    <s v="Released"/>
    <x v="0"/>
    <x v="2"/>
    <x v="8"/>
    <m/>
    <x v="0"/>
    <x v="3"/>
    <m/>
    <s v="SOUTH"/>
    <m/>
    <m/>
    <s v="G K ISPAT PRIVATE LIMITED"/>
    <n v="1804908"/>
    <s v="CRCA COIL TATCRC TR15 0.5X1250"/>
    <s v="C01"/>
    <s v="TATCRC"/>
    <s v="TR15"/>
    <n v="0.5"/>
    <n v="1250"/>
    <m/>
    <n v="25.785"/>
    <n v="0"/>
    <n v="0"/>
    <n v="0"/>
    <n v="0"/>
    <n v="0"/>
    <n v="0"/>
    <n v="25.785"/>
    <n v="25.785"/>
    <n v="0"/>
    <n v="0"/>
    <n v="0"/>
    <n v="0"/>
    <n v="0"/>
  </r>
  <r>
    <n v="742"/>
    <m/>
    <s v="ZBTO"/>
    <m/>
    <m/>
    <s v="9518733232-2"/>
    <s v="Stocks"/>
    <s v="Released"/>
    <x v="0"/>
    <x v="4"/>
    <x v="14"/>
    <m/>
    <x v="3"/>
    <x v="5"/>
    <m/>
    <s v="SOUTH"/>
    <m/>
    <m/>
    <s v=""/>
    <n v="1309822"/>
    <s v="HR COILS-PO IS 1079-HR2 4X1250"/>
    <n v="768"/>
    <s v="THA058"/>
    <s v="HA58"/>
    <n v="4"/>
    <n v="1250"/>
    <m/>
    <n v="21.92"/>
    <n v="0"/>
    <n v="0"/>
    <n v="0"/>
    <n v="0"/>
    <n v="0"/>
    <n v="0"/>
    <n v="21.92"/>
    <n v="21.92"/>
    <n v="0"/>
    <n v="0"/>
    <n v="0"/>
    <n v="0"/>
    <n v="0"/>
  </r>
  <r>
    <n v="743"/>
    <m/>
    <s v="ZBTO"/>
    <m/>
    <m/>
    <s v="9518752759-3"/>
    <s v="Stocks"/>
    <s v="Released"/>
    <x v="0"/>
    <x v="1"/>
    <x v="7"/>
    <m/>
    <x v="1"/>
    <x v="2"/>
    <m/>
    <s v="SOUTH"/>
    <m/>
    <m/>
    <s v="Metalkraft Limited"/>
    <n v="3903395"/>
    <s v="GL COIL HARD  Y550GL GL6H 0.900X1220"/>
    <s v="B04"/>
    <s v="Y550GL"/>
    <s v="GL6H"/>
    <n v="0.9"/>
    <n v="1220"/>
    <m/>
    <n v="10.43"/>
    <n v="0"/>
    <n v="0"/>
    <n v="0"/>
    <n v="0"/>
    <n v="0"/>
    <n v="0"/>
    <n v="10.43"/>
    <n v="10.43"/>
    <n v="0"/>
    <n v="0"/>
    <n v="0"/>
    <n v="0"/>
    <n v="0"/>
  </r>
  <r>
    <n v="742"/>
    <m/>
    <s v="ZBTC"/>
    <m/>
    <m/>
    <s v="9518780835-1"/>
    <s v="Stocks"/>
    <s v="Released"/>
    <x v="0"/>
    <x v="2"/>
    <x v="8"/>
    <m/>
    <x v="0"/>
    <x v="3"/>
    <m/>
    <s v="SOUTH"/>
    <m/>
    <m/>
    <s v="RAVINDRA IRON WORKS"/>
    <n v="1801804"/>
    <s v="CRCA COIL-TATXXD-AU03-1X1250"/>
    <s v="C01"/>
    <s v="TATXXD"/>
    <s v="AU03"/>
    <n v="1"/>
    <n v="1250"/>
    <m/>
    <n v="10.5"/>
    <n v="0"/>
    <n v="0"/>
    <n v="0"/>
    <n v="0"/>
    <n v="0"/>
    <n v="0"/>
    <n v="10.5"/>
    <n v="10.5"/>
    <n v="0"/>
    <n v="0"/>
    <n v="0"/>
    <n v="0"/>
    <n v="0"/>
  </r>
  <r>
    <n v="743"/>
    <m/>
    <s v="ZBTF"/>
    <m/>
    <m/>
    <s v="9518803391-6"/>
    <s v="Stocks"/>
    <s v="Released"/>
    <x v="0"/>
    <x v="0"/>
    <x v="1"/>
    <m/>
    <x v="0"/>
    <x v="1"/>
    <m/>
    <s v="East"/>
    <m/>
    <m/>
    <s v="NIPPON CRYO PRIVATE LIMITED"/>
    <n v="3776939"/>
    <s v="GP COIL TATGPH GP02 0.400X1015"/>
    <s v="C05"/>
    <s v="TATGPH"/>
    <s v="GP02"/>
    <n v="0.4"/>
    <n v="1015"/>
    <m/>
    <n v="6.46"/>
    <n v="0"/>
    <n v="0"/>
    <n v="0"/>
    <n v="0"/>
    <n v="0"/>
    <n v="0"/>
    <n v="6.46"/>
    <n v="6.46"/>
    <n v="0"/>
    <n v="0"/>
    <n v="0"/>
    <n v="0"/>
    <n v="0"/>
  </r>
  <r>
    <n v="742"/>
    <m/>
    <s v="ZBTO"/>
    <m/>
    <m/>
    <s v="9518807248-1"/>
    <s v="Stocks"/>
    <s v="Released"/>
    <x v="0"/>
    <x v="2"/>
    <x v="6"/>
    <m/>
    <x v="1"/>
    <x v="2"/>
    <m/>
    <s v="SOUTH"/>
    <m/>
    <m/>
    <s v=""/>
    <n v="513006"/>
    <s v="CRSHTCORTEN IRS:M-41/97 1.6X1250X2500"/>
    <s v="C06"/>
    <s v="TATXHS"/>
    <s v="RL02"/>
    <n v="1.6"/>
    <n v="1250"/>
    <m/>
    <n v="3"/>
    <n v="3"/>
    <n v="3"/>
    <n v="0"/>
    <n v="0"/>
    <n v="0"/>
    <n v="0"/>
    <n v="3"/>
    <n v="3"/>
    <n v="0"/>
    <n v="0"/>
    <n v="0"/>
    <n v="0"/>
    <n v="3"/>
  </r>
  <r>
    <n v="744"/>
    <m/>
    <s v="ZBTO"/>
    <m/>
    <m/>
    <s v="9518809011-1"/>
    <s v="Stocks"/>
    <s v="Released"/>
    <x v="0"/>
    <x v="3"/>
    <x v="3"/>
    <m/>
    <x v="1"/>
    <x v="2"/>
    <m/>
    <s v="TBSPL"/>
    <m/>
    <m/>
    <s v="TATA BLUESCOPE STEEL PVT LTD."/>
    <n v="3890482"/>
    <s v="PPGL C Y550 HPL6 0.30BMT(0.37TPT)X1220"/>
    <s v="B18"/>
    <s v="Y550PL"/>
    <s v="HPL6"/>
    <n v="0.3"/>
    <n v="1220"/>
    <m/>
    <n v="19.085000000000001"/>
    <n v="0"/>
    <n v="0"/>
    <n v="0"/>
    <n v="0"/>
    <n v="0"/>
    <n v="0"/>
    <n v="19.085000000000001"/>
    <n v="19.085000000000001"/>
    <n v="0"/>
    <n v="0"/>
    <n v="0"/>
    <n v="0"/>
    <n v="0"/>
  </r>
  <r>
    <n v="742"/>
    <m/>
    <s v="ZBTC"/>
    <m/>
    <m/>
    <s v="9518815684-2"/>
    <s v="Stocks"/>
    <s v="Released"/>
    <x v="0"/>
    <x v="5"/>
    <x v="6"/>
    <m/>
    <x v="1"/>
    <x v="3"/>
    <m/>
    <s v="SOUTH"/>
    <m/>
    <m/>
    <s v="Signode India Limited"/>
    <n v="4011918"/>
    <s v="CR COIL TATFHM TR88 0.780X1200"/>
    <s v="C09"/>
    <s v="TATFHM"/>
    <s v="TR88"/>
    <n v="0.78"/>
    <n v="1200"/>
    <m/>
    <n v="19.425000000000001"/>
    <n v="0"/>
    <n v="0"/>
    <n v="0"/>
    <n v="0"/>
    <n v="0"/>
    <n v="0"/>
    <n v="19.425000000000001"/>
    <n v="19.425000000000001"/>
    <n v="0"/>
    <n v="0"/>
    <n v="0"/>
    <n v="0"/>
    <n v="0"/>
  </r>
  <r>
    <n v="743"/>
    <m/>
    <s v="ZBTO"/>
    <m/>
    <m/>
    <s v="9518821283-2"/>
    <s v="Stocks"/>
    <s v="Released"/>
    <x v="0"/>
    <x v="0"/>
    <x v="9"/>
    <m/>
    <x v="0"/>
    <x v="0"/>
    <m/>
    <s v="SOUTH"/>
    <m/>
    <m/>
    <s v="S C SHETTAR &amp; SONS PRIVATE LIM"/>
    <n v="3708868"/>
    <s v="GP COIL TATGPH GP02 0.500X1350"/>
    <s v="C05"/>
    <s v="TATGPH"/>
    <s v="GP02"/>
    <n v="0.5"/>
    <n v="1350"/>
    <m/>
    <n v="2.2650000000000001"/>
    <n v="0"/>
    <n v="0"/>
    <n v="0"/>
    <n v="0"/>
    <n v="0"/>
    <n v="0"/>
    <n v="2.2650000000000001"/>
    <n v="2.2650000000000001"/>
    <n v="0"/>
    <n v="0"/>
    <n v="0"/>
    <n v="0"/>
    <n v="0"/>
  </r>
  <r>
    <n v="743"/>
    <m/>
    <s v="ZBTC"/>
    <m/>
    <m/>
    <s v="9518830129-1"/>
    <s v="Stocks"/>
    <s v="Released"/>
    <x v="0"/>
    <x v="0"/>
    <x v="0"/>
    <m/>
    <x v="0"/>
    <x v="3"/>
    <m/>
    <s v="West"/>
    <m/>
    <m/>
    <s v="ANM ISPAT PRIVATE LIMITED"/>
    <n v="1851133"/>
    <s v="GP SHEET SOFT-TATXGP-GK09-0.35X900"/>
    <s v="B11"/>
    <s v="TATXGP"/>
    <s v="GK09"/>
    <n v="0.35"/>
    <n v="900"/>
    <m/>
    <n v="10.719999999999999"/>
    <n v="0"/>
    <n v="0"/>
    <n v="0"/>
    <n v="0"/>
    <n v="0"/>
    <n v="0"/>
    <n v="10.719999999999999"/>
    <n v="10.719999999999999"/>
    <n v="0"/>
    <n v="0"/>
    <n v="0"/>
    <n v="0"/>
    <n v="0"/>
  </r>
  <r>
    <n v="744"/>
    <m/>
    <s v="ZBTC"/>
    <m/>
    <m/>
    <s v="9518847268-13"/>
    <s v="Stocks"/>
    <s v="Released"/>
    <x v="0"/>
    <x v="3"/>
    <x v="3"/>
    <m/>
    <x v="1"/>
    <x v="3"/>
    <m/>
    <s v="TBSPL"/>
    <m/>
    <m/>
    <s v="TATA BLUESCOPE STEEL PRIVATE L"/>
    <n v="3440567"/>
    <s v="PPGL C Y300 SPL2 0.430BMT(0.48TPT)X1100"/>
    <s v="B17"/>
    <s v="Y300PL"/>
    <s v="SPL2"/>
    <n v="0.43"/>
    <n v="1100"/>
    <m/>
    <n v="1.5"/>
    <n v="0"/>
    <n v="0"/>
    <n v="0"/>
    <n v="0"/>
    <n v="0"/>
    <n v="0"/>
    <n v="1.5"/>
    <n v="1.5"/>
    <n v="0"/>
    <n v="0"/>
    <n v="0"/>
    <n v="0"/>
    <n v="0"/>
  </r>
  <r>
    <n v="743"/>
    <m/>
    <s v="ZBTF"/>
    <m/>
    <m/>
    <s v="9518851597-1"/>
    <s v="Stocks"/>
    <s v="Released"/>
    <x v="0"/>
    <x v="0"/>
    <x v="9"/>
    <m/>
    <x v="0"/>
    <x v="1"/>
    <m/>
    <s v="East"/>
    <m/>
    <m/>
    <s v="SPC as Job worker"/>
    <n v="3708868"/>
    <s v="GP COIL TATGPH GP02 0.500X1350"/>
    <s v="C05"/>
    <s v="TATGPH"/>
    <s v="GP02"/>
    <n v="0.5"/>
    <n v="1350"/>
    <m/>
    <n v="26.64"/>
    <n v="0"/>
    <n v="0"/>
    <n v="0"/>
    <n v="0"/>
    <n v="0"/>
    <n v="0"/>
    <n v="26.64"/>
    <n v="26.64"/>
    <n v="0"/>
    <n v="0"/>
    <n v="0"/>
    <n v="0"/>
    <n v="0"/>
  </r>
  <r>
    <n v="744"/>
    <m/>
    <s v="ZBTO"/>
    <m/>
    <m/>
    <s v="9518867611-2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1.75"/>
    <n v="0"/>
    <n v="0"/>
    <n v="0"/>
    <n v="0"/>
    <n v="0"/>
    <n v="0"/>
    <n v="1.75"/>
    <n v="1.75"/>
    <n v="0"/>
    <n v="0"/>
    <n v="0"/>
    <n v="0"/>
    <n v="0"/>
  </r>
  <r>
    <n v="742"/>
    <m/>
    <s v="ZBTO"/>
    <m/>
    <m/>
    <s v="9518914097-2"/>
    <s v="Stocks"/>
    <s v="Released"/>
    <x v="0"/>
    <x v="2"/>
    <x v="6"/>
    <m/>
    <x v="1"/>
    <x v="2"/>
    <m/>
    <s v="SOUTH"/>
    <m/>
    <m/>
    <s v="Baba Container Manufacturers"/>
    <n v="3867647"/>
    <s v="CR COIL TATXXD BT03 0.600X1120"/>
    <s v="C01"/>
    <s v="TATXXD"/>
    <s v="BT03"/>
    <n v="0.6"/>
    <n v="1120"/>
    <m/>
    <n v="7.9050000000000002"/>
    <n v="7.9050000000000002"/>
    <n v="7.9050000000000002"/>
    <n v="0"/>
    <n v="0"/>
    <n v="0"/>
    <n v="0"/>
    <n v="7.9050000000000002"/>
    <n v="7.9050000000000002"/>
    <n v="0"/>
    <n v="0"/>
    <n v="0"/>
    <n v="0"/>
    <n v="7.9050000000000002"/>
  </r>
  <r>
    <n v="743"/>
    <m/>
    <s v="ZBTO"/>
    <m/>
    <m/>
    <s v="9518914709-3"/>
    <s v="Stocks"/>
    <s v="Released"/>
    <x v="0"/>
    <x v="0"/>
    <x v="0"/>
    <m/>
    <x v="0"/>
    <x v="0"/>
    <m/>
    <s v="North"/>
    <m/>
    <m/>
    <s v="Rakesh Steel Inds.(P) Ltd."/>
    <n v="1854363"/>
    <s v="GP COIL SOFT-TATXGP-GLK1-0.22X900"/>
    <s v="C02"/>
    <s v="TATXGP"/>
    <s v="GLK1"/>
    <n v="0.22"/>
    <n v="900"/>
    <m/>
    <n v="4.3099999999999996"/>
    <n v="0"/>
    <n v="0"/>
    <n v="0"/>
    <n v="0"/>
    <n v="0"/>
    <n v="0"/>
    <n v="4.3099999999999996"/>
    <n v="4.3099999999999996"/>
    <n v="0"/>
    <n v="0"/>
    <n v="0"/>
    <n v="0"/>
    <n v="0"/>
  </r>
  <r>
    <n v="742"/>
    <m/>
    <s v="ZBTO"/>
    <m/>
    <m/>
    <s v="9518939375-2"/>
    <s v="Stocks"/>
    <s v="Released"/>
    <x v="0"/>
    <x v="2"/>
    <x v="5"/>
    <m/>
    <x v="0"/>
    <x v="0"/>
    <m/>
    <s v="West"/>
    <m/>
    <m/>
    <s v="TATA STEEL DOWNSTREAM PRODUCTS"/>
    <n v="2420525"/>
    <s v="CRCA COIL TATXXD AH03 2X1250"/>
    <s v="C01"/>
    <s v="TATXXD"/>
    <s v="AH03"/>
    <n v="2"/>
    <n v="1250"/>
    <m/>
    <n v="26.49"/>
    <n v="0"/>
    <n v="0"/>
    <n v="0"/>
    <n v="0"/>
    <n v="0"/>
    <n v="0"/>
    <n v="26.49"/>
    <n v="26.49"/>
    <n v="0"/>
    <n v="0"/>
    <n v="0"/>
    <n v="0"/>
    <n v="0"/>
  </r>
  <r>
    <n v="743"/>
    <m/>
    <s v="ZBTC"/>
    <m/>
    <m/>
    <s v="9518949719-1"/>
    <s v="Stocks"/>
    <s v="Released"/>
    <x v="0"/>
    <x v="1"/>
    <x v="7"/>
    <m/>
    <x v="1"/>
    <x v="3"/>
    <m/>
    <s v="North"/>
    <m/>
    <m/>
    <s v="PRABH DAYAL OM PARKASH INFRA."/>
    <n v="3982724"/>
    <s v="GL COIL HARD  Y550GL HGL6 0.900X1200"/>
    <s v="B04"/>
    <s v="Y550GL"/>
    <s v="HGL6"/>
    <n v="0.9"/>
    <n v="1200"/>
    <m/>
    <n v="9.6"/>
    <n v="0"/>
    <n v="0"/>
    <n v="0"/>
    <n v="0"/>
    <n v="0"/>
    <n v="0"/>
    <n v="9.6"/>
    <n v="9.6"/>
    <n v="0"/>
    <n v="0"/>
    <n v="0"/>
    <n v="0"/>
    <n v="0"/>
  </r>
  <r>
    <n v="744"/>
    <m/>
    <s v="ZBTC"/>
    <m/>
    <m/>
    <s v="9518950115-11"/>
    <s v="Stocks"/>
    <s v="Released"/>
    <x v="0"/>
    <x v="3"/>
    <x v="3"/>
    <m/>
    <x v="1"/>
    <x v="3"/>
    <m/>
    <s v="TBSPL"/>
    <m/>
    <m/>
    <s v="TATA BLUESCOPE STEEL PRIVATE L"/>
    <n v="3724432"/>
    <s v="PPGL C HARD Y550PL PLH1 0.430X1020"/>
    <s v="B18"/>
    <s v="Y550PL"/>
    <s v="PLH1"/>
    <n v="0.43"/>
    <n v="1020"/>
    <m/>
    <n v="13.940000000000001"/>
    <n v="0"/>
    <n v="0"/>
    <n v="0"/>
    <n v="0"/>
    <n v="0"/>
    <n v="0"/>
    <n v="13.940000000000001"/>
    <n v="13.940000000000001"/>
    <n v="0"/>
    <n v="0"/>
    <n v="0"/>
    <n v="0"/>
    <n v="0"/>
  </r>
  <r>
    <n v="742"/>
    <m/>
    <s v="ZBTO"/>
    <m/>
    <m/>
    <s v="9518952680-2"/>
    <s v="Stocks"/>
    <s v="Released"/>
    <x v="0"/>
    <x v="2"/>
    <x v="6"/>
    <m/>
    <x v="1"/>
    <x v="2"/>
    <m/>
    <s v="West"/>
    <m/>
    <m/>
    <s v="Balmer Lawrie &amp; Co. Ltd.,"/>
    <n v="2164800"/>
    <s v="CRCA COIL TATXXD BT02 0.970X913"/>
    <s v="C01"/>
    <s v="TATXXD"/>
    <s v="BT02"/>
    <n v="0.97"/>
    <n v="913"/>
    <m/>
    <n v="17.47"/>
    <n v="17.47"/>
    <n v="17.47"/>
    <n v="0"/>
    <n v="0"/>
    <n v="0"/>
    <n v="0"/>
    <n v="17.47"/>
    <n v="17.47"/>
    <n v="0"/>
    <n v="0"/>
    <n v="0"/>
    <n v="0"/>
    <n v="17.47"/>
  </r>
  <r>
    <n v="743"/>
    <m/>
    <s v="ZBTO"/>
    <m/>
    <m/>
    <s v="9518957720-1"/>
    <s v="Stocks"/>
    <s v="Released"/>
    <x v="0"/>
    <x v="1"/>
    <x v="6"/>
    <m/>
    <x v="1"/>
    <x v="2"/>
    <m/>
    <s v="SOUTH"/>
    <m/>
    <m/>
    <s v="Colorshine Coated Pvt.Ltd."/>
    <n v="4096235"/>
    <s v="GL COIL HARD  Y550GL H7GL 0.320X1235"/>
    <s v="B04"/>
    <s v="Y550GL"/>
    <s v="H7GL"/>
    <n v="0.32"/>
    <n v="1235"/>
    <m/>
    <n v="5.86"/>
    <n v="0"/>
    <n v="0"/>
    <n v="0"/>
    <n v="0"/>
    <n v="0"/>
    <n v="0"/>
    <n v="5.86"/>
    <n v="5.86"/>
    <n v="0"/>
    <n v="0"/>
    <n v="0"/>
    <n v="0"/>
    <n v="0"/>
  </r>
  <r>
    <n v="742"/>
    <m/>
    <s v="ZBTO"/>
    <m/>
    <m/>
    <s v="9518961702-1"/>
    <s v="Stocks"/>
    <s v="Released"/>
    <x v="0"/>
    <x v="2"/>
    <x v="12"/>
    <m/>
    <x v="1"/>
    <x v="2"/>
    <m/>
    <s v="West"/>
    <m/>
    <m/>
    <s v="Galaxy Stamping Pvt. Ltd."/>
    <n v="2439203"/>
    <s v="CRCA COIL TSBSTA EL06 0.500X1160"/>
    <s v="C01"/>
    <s v="TSBSTA"/>
    <s v="EL06"/>
    <n v="0.5"/>
    <n v="1160"/>
    <m/>
    <n v="6.0949999999999998"/>
    <n v="0"/>
    <n v="0"/>
    <n v="0"/>
    <n v="0"/>
    <n v="0"/>
    <n v="0"/>
    <n v="0"/>
    <n v="0"/>
    <n v="0"/>
    <n v="0"/>
    <n v="0"/>
    <n v="0"/>
    <n v="6.0949999999999998"/>
  </r>
  <r>
    <n v="743"/>
    <m/>
    <s v="ZBTF"/>
    <m/>
    <m/>
    <s v="9518985721-1"/>
    <s v="Stocks"/>
    <s v="Released"/>
    <x v="0"/>
    <x v="0"/>
    <x v="1"/>
    <m/>
    <x v="0"/>
    <x v="1"/>
    <m/>
    <s v="East"/>
    <m/>
    <m/>
    <s v="Angul Galvanizing Plant"/>
    <n v="3708867"/>
    <s v="GP COIL TATGPH GP02 0.300X900"/>
    <s v="C05"/>
    <s v="TATGPH"/>
    <s v="GP02"/>
    <n v="0.3"/>
    <n v="900"/>
    <m/>
    <n v="28.754999999999995"/>
    <n v="0"/>
    <n v="0"/>
    <n v="0"/>
    <n v="0"/>
    <n v="0"/>
    <n v="0"/>
    <n v="28.754999999999995"/>
    <n v="28.754999999999995"/>
    <n v="0"/>
    <n v="0"/>
    <n v="0"/>
    <n v="0"/>
    <n v="0"/>
  </r>
  <r>
    <n v="743"/>
    <m/>
    <s v="ZBTF"/>
    <m/>
    <m/>
    <s v="9518985721-4"/>
    <s v="Stocks"/>
    <s v="Released"/>
    <x v="0"/>
    <x v="0"/>
    <x v="1"/>
    <m/>
    <x v="0"/>
    <x v="1"/>
    <m/>
    <s v="East"/>
    <m/>
    <m/>
    <s v="Angul Galvanizing Plant"/>
    <n v="3776939"/>
    <s v="GP COIL TATGPH GP02 0.400X1015"/>
    <s v="C05"/>
    <s v="TATGPH"/>
    <s v="GP02"/>
    <n v="0.4"/>
    <n v="1015"/>
    <m/>
    <n v="10.755000000000001"/>
    <n v="0"/>
    <n v="0"/>
    <n v="0"/>
    <n v="0"/>
    <n v="0"/>
    <n v="0"/>
    <n v="10.755000000000001"/>
    <n v="10.755000000000001"/>
    <n v="0"/>
    <n v="0"/>
    <n v="0"/>
    <n v="0"/>
    <n v="0"/>
  </r>
  <r>
    <n v="742"/>
    <m/>
    <s v="ZBTO"/>
    <m/>
    <m/>
    <s v="9518985861-1"/>
    <s v="Stocks"/>
    <s v="Released"/>
    <x v="0"/>
    <x v="4"/>
    <x v="10"/>
    <m/>
    <x v="0"/>
    <x v="0"/>
    <m/>
    <s v="SOUTH"/>
    <m/>
    <m/>
    <s v="SHIVA FERRIC PVT LTD"/>
    <n v="1179965"/>
    <s v="HR COILS-PO IS 10748 GR 1 1.60X1250"/>
    <n v="768"/>
    <s v="I09497"/>
    <s v="HG01"/>
    <n v="1.6"/>
    <n v="1250"/>
    <m/>
    <n v="28.49"/>
    <n v="0"/>
    <n v="0"/>
    <n v="0"/>
    <n v="0"/>
    <n v="0"/>
    <n v="0"/>
    <n v="28.49"/>
    <n v="28.49"/>
    <n v="0"/>
    <n v="0"/>
    <n v="0"/>
    <n v="0"/>
    <n v="0"/>
  </r>
  <r>
    <n v="743"/>
    <m/>
    <s v="ZBTO"/>
    <m/>
    <m/>
    <s v="9518991615-1"/>
    <s v="Stocks"/>
    <s v="Released"/>
    <x v="0"/>
    <x v="0"/>
    <x v="1"/>
    <m/>
    <x v="0"/>
    <x v="0"/>
    <m/>
    <s v="East"/>
    <m/>
    <m/>
    <s v="BMW VENTURES LIMITED"/>
    <n v="3953694"/>
    <s v="GP COIL TATXGP GP2T 0.250X1350"/>
    <s v="C05"/>
    <s v="TATXGP"/>
    <s v="GP2T"/>
    <n v="0.25"/>
    <n v="1350"/>
    <m/>
    <n v="4.95"/>
    <n v="0"/>
    <n v="0"/>
    <n v="0"/>
    <n v="0"/>
    <n v="0"/>
    <n v="0"/>
    <n v="4.95"/>
    <n v="4.95"/>
    <n v="0"/>
    <n v="0"/>
    <n v="0"/>
    <n v="0"/>
    <n v="0"/>
  </r>
  <r>
    <n v="742"/>
    <m/>
    <s v="ZBTO"/>
    <m/>
    <m/>
    <s v="9519011539-1"/>
    <s v="Stocks"/>
    <s v="Released"/>
    <x v="0"/>
    <x v="2"/>
    <x v="5"/>
    <m/>
    <x v="0"/>
    <x v="0"/>
    <m/>
    <s v="North"/>
    <m/>
    <m/>
    <s v="O.V.S. ISPAT UDYOG"/>
    <n v="3239557"/>
    <s v="CRCA SHEET TATCRC SR16 0.400X1250X2500"/>
    <s v="C06"/>
    <s v="TATCRC"/>
    <s v="SR16"/>
    <n v="0.4"/>
    <n v="1250"/>
    <m/>
    <n v="2.895"/>
    <n v="0"/>
    <n v="0"/>
    <n v="0"/>
    <n v="0"/>
    <n v="0"/>
    <n v="0"/>
    <n v="2.895"/>
    <n v="2.895"/>
    <n v="0"/>
    <n v="0"/>
    <n v="0"/>
    <n v="0"/>
    <n v="0"/>
  </r>
  <r>
    <n v="742"/>
    <m/>
    <s v="ZBTF"/>
    <m/>
    <m/>
    <s v="9519013589-3"/>
    <s v="Stocks"/>
    <s v="Released"/>
    <x v="0"/>
    <x v="2"/>
    <x v="11"/>
    <m/>
    <x v="2"/>
    <x v="4"/>
    <m/>
    <s v="East"/>
    <m/>
    <m/>
    <s v="TUBES DIVISION"/>
    <n v="2150940"/>
    <s v="CRCA COIL SA1008 TU98 1.200X1250"/>
    <s v="C01"/>
    <s v="SA1008"/>
    <s v="TU98"/>
    <n v="1.2"/>
    <n v="1250"/>
    <m/>
    <n v="9.0050000000000008"/>
    <n v="0"/>
    <n v="0"/>
    <n v="0"/>
    <n v="0"/>
    <n v="0"/>
    <n v="0"/>
    <n v="9.0050000000000008"/>
    <n v="9.0050000000000008"/>
    <n v="0"/>
    <n v="0"/>
    <n v="0"/>
    <n v="0"/>
    <n v="0"/>
  </r>
  <r>
    <n v="742"/>
    <m/>
    <s v="ZBTF"/>
    <m/>
    <m/>
    <s v="9519016025-1"/>
    <s v="Stocks"/>
    <s v="Released"/>
    <x v="0"/>
    <x v="2"/>
    <x v="11"/>
    <m/>
    <x v="2"/>
    <x v="4"/>
    <m/>
    <s v="East"/>
    <m/>
    <m/>
    <s v="TUBES DIVISION"/>
    <n v="2279476"/>
    <s v="CRCA COIL TSBHSQ TU99 1.400X1270"/>
    <s v="C01"/>
    <s v="TSBHSQ"/>
    <s v="TU99"/>
    <n v="1.4"/>
    <n v="1270"/>
    <m/>
    <n v="48.274999999999999"/>
    <n v="0"/>
    <n v="0"/>
    <n v="0"/>
    <n v="0"/>
    <n v="0"/>
    <n v="0"/>
    <n v="48.274999999999999"/>
    <n v="48.274999999999999"/>
    <n v="0"/>
    <n v="0"/>
    <n v="0"/>
    <n v="0"/>
    <n v="0"/>
  </r>
  <r>
    <n v="742"/>
    <m/>
    <s v="ZBTF"/>
    <m/>
    <m/>
    <s v="9519016025-2"/>
    <s v="Stocks"/>
    <s v="Released"/>
    <x v="0"/>
    <x v="2"/>
    <x v="11"/>
    <m/>
    <x v="2"/>
    <x v="4"/>
    <m/>
    <s v="East"/>
    <m/>
    <m/>
    <s v="TUBES DIVISION"/>
    <n v="2279503"/>
    <s v="CRCA COIL TSBHSQ TU99 1.600X1270"/>
    <s v="C01"/>
    <s v="TSBHSQ"/>
    <s v="TU99"/>
    <n v="1.6"/>
    <n v="1270"/>
    <m/>
    <n v="12.78"/>
    <n v="0"/>
    <n v="0"/>
    <n v="0"/>
    <n v="0"/>
    <n v="0"/>
    <n v="0"/>
    <n v="12.78"/>
    <n v="12.78"/>
    <n v="0"/>
    <n v="0"/>
    <n v="0"/>
    <n v="0"/>
    <n v="0"/>
  </r>
  <r>
    <n v="742"/>
    <m/>
    <s v="ZBTO"/>
    <m/>
    <m/>
    <s v="9519025430-6"/>
    <s v="Stocks"/>
    <s v="Released"/>
    <x v="0"/>
    <x v="2"/>
    <x v="5"/>
    <m/>
    <x v="0"/>
    <x v="0"/>
    <m/>
    <s v="SOUTH"/>
    <m/>
    <m/>
    <s v="SRI BALAJI STEEL TRADERS"/>
    <n v="3239543"/>
    <s v="CRCA SHEET TATCRC SR16 0.350X1250X2500"/>
    <s v="C06"/>
    <s v="TATCRC"/>
    <s v="SR16"/>
    <n v="0.35"/>
    <n v="1250"/>
    <m/>
    <n v="2.835"/>
    <n v="0"/>
    <n v="0"/>
    <n v="0"/>
    <n v="0"/>
    <n v="0"/>
    <n v="0"/>
    <n v="2.835"/>
    <n v="2.835"/>
    <n v="0"/>
    <n v="0"/>
    <n v="0"/>
    <n v="0"/>
    <n v="0"/>
  </r>
  <r>
    <n v="742"/>
    <m/>
    <s v="ZBTO"/>
    <m/>
    <m/>
    <s v="9519025430-8"/>
    <s v="Stocks"/>
    <s v="Released"/>
    <x v="0"/>
    <x v="2"/>
    <x v="5"/>
    <m/>
    <x v="0"/>
    <x v="0"/>
    <m/>
    <s v="SOUTH"/>
    <m/>
    <m/>
    <s v="SRI BALAJI STEEL TRADERS"/>
    <n v="3239557"/>
    <s v="CRCA SHEET TATCRC SR16 0.400X1250X2500"/>
    <s v="C06"/>
    <s v="TATCRC"/>
    <s v="SR16"/>
    <n v="0.4"/>
    <n v="1250"/>
    <m/>
    <n v="2.2400000000000002"/>
    <n v="0"/>
    <n v="0"/>
    <n v="0"/>
    <n v="0"/>
    <n v="0"/>
    <n v="0"/>
    <n v="2.2400000000000002"/>
    <n v="2.2400000000000002"/>
    <n v="0"/>
    <n v="0"/>
    <n v="0"/>
    <n v="0"/>
    <n v="0"/>
  </r>
  <r>
    <n v="742"/>
    <m/>
    <s v="ZBTO"/>
    <m/>
    <m/>
    <s v="9519025763-3"/>
    <s v="Stocks"/>
    <s v="Released"/>
    <x v="0"/>
    <x v="2"/>
    <x v="8"/>
    <m/>
    <x v="0"/>
    <x v="0"/>
    <m/>
    <s v="North"/>
    <m/>
    <m/>
    <s v="O.V.S. ISPAT UDYOG"/>
    <n v="322575"/>
    <s v="CRCA SHEET TATCRC TR15 .7X1250X2500"/>
    <s v="C06"/>
    <s v="TATCRC"/>
    <s v="TR15"/>
    <n v="0.7"/>
    <n v="1250"/>
    <m/>
    <n v="5.1850000000000005"/>
    <n v="0"/>
    <n v="0"/>
    <n v="0"/>
    <n v="0"/>
    <n v="0"/>
    <n v="0"/>
    <n v="5.1850000000000005"/>
    <n v="5.1850000000000005"/>
    <n v="0"/>
    <n v="0"/>
    <n v="0"/>
    <n v="0"/>
    <n v="0"/>
  </r>
  <r>
    <n v="742"/>
    <m/>
    <s v="ZBTO"/>
    <m/>
    <m/>
    <s v="9519027787-5"/>
    <s v="Stocks"/>
    <s v="Released"/>
    <x v="0"/>
    <x v="2"/>
    <x v="5"/>
    <m/>
    <x v="0"/>
    <x v="0"/>
    <m/>
    <s v="SOUTH"/>
    <m/>
    <m/>
    <s v="SITARAM IRON AND STEEL PVT LTD"/>
    <n v="3240776"/>
    <s v="CRCA SHEET TSBCRC SR15 0.600X1000X2440"/>
    <s v="C06"/>
    <s v="TSBCRC"/>
    <s v="SR15"/>
    <n v="0.6"/>
    <n v="1000"/>
    <m/>
    <n v="3.0750000000000002"/>
    <n v="0"/>
    <n v="0"/>
    <n v="0"/>
    <n v="0"/>
    <n v="0"/>
    <n v="0"/>
    <n v="3.0750000000000002"/>
    <n v="3.0750000000000002"/>
    <n v="0"/>
    <n v="0"/>
    <n v="0"/>
    <n v="0"/>
    <n v="0"/>
  </r>
  <r>
    <n v="742"/>
    <m/>
    <s v="ZBTO"/>
    <m/>
    <m/>
    <s v="9519028090-5"/>
    <s v="Stocks"/>
    <s v="Released"/>
    <x v="0"/>
    <x v="2"/>
    <x v="5"/>
    <m/>
    <x v="0"/>
    <x v="0"/>
    <m/>
    <s v="West"/>
    <m/>
    <m/>
    <s v="TATA STEEL DOWNSTREAM PRODUCTS"/>
    <n v="2420540"/>
    <s v="CRCA COIL TATXXD AH03 2.500X1250"/>
    <s v="C01"/>
    <s v="TATXXD"/>
    <s v="AH03"/>
    <n v="2.5"/>
    <n v="1250"/>
    <m/>
    <n v="22.67"/>
    <n v="0"/>
    <n v="0"/>
    <n v="0"/>
    <n v="0"/>
    <n v="0"/>
    <n v="0"/>
    <n v="22.67"/>
    <n v="22.67"/>
    <n v="0"/>
    <n v="0"/>
    <n v="0"/>
    <n v="0"/>
    <n v="0"/>
  </r>
  <r>
    <n v="742"/>
    <m/>
    <s v="ZBTO"/>
    <m/>
    <m/>
    <s v="9519028293-1"/>
    <s v="Stocks"/>
    <s v="Released"/>
    <x v="0"/>
    <x v="2"/>
    <x v="5"/>
    <m/>
    <x v="0"/>
    <x v="0"/>
    <m/>
    <s v="SOUTH"/>
    <m/>
    <m/>
    <s v="BASEER AND CO"/>
    <n v="3239536"/>
    <s v="CRCA SHEET TATCRC SR16 0.350X900X2500"/>
    <s v="C06"/>
    <s v="TATCRC"/>
    <s v="SR16"/>
    <n v="0.35"/>
    <n v="900"/>
    <m/>
    <n v="5.37"/>
    <n v="0"/>
    <n v="0"/>
    <n v="0"/>
    <n v="0"/>
    <n v="0"/>
    <n v="0"/>
    <n v="5.37"/>
    <n v="5.37"/>
    <n v="0"/>
    <n v="0"/>
    <n v="0"/>
    <n v="0"/>
    <n v="0"/>
  </r>
  <r>
    <n v="742"/>
    <m/>
    <s v="ZBTO"/>
    <m/>
    <m/>
    <s v="9519029782-9"/>
    <s v="Stocks"/>
    <s v="Released"/>
    <x v="0"/>
    <x v="2"/>
    <x v="5"/>
    <m/>
    <x v="0"/>
    <x v="0"/>
    <m/>
    <s v="East"/>
    <m/>
    <m/>
    <s v="BMW VENTURES LIMITED"/>
    <n v="3240778"/>
    <s v="CRCA SHEET TSBCRC SR15 0.600X1000X2500"/>
    <s v="C06"/>
    <s v="TSBCRC"/>
    <s v="SR15"/>
    <n v="0.6"/>
    <n v="1000"/>
    <m/>
    <n v="21.004999999999999"/>
    <n v="0"/>
    <n v="0"/>
    <n v="0"/>
    <n v="0"/>
    <n v="0"/>
    <n v="0"/>
    <n v="21.004999999999999"/>
    <n v="21.004999999999999"/>
    <n v="0"/>
    <n v="0"/>
    <n v="0"/>
    <n v="0"/>
    <n v="0"/>
  </r>
  <r>
    <n v="742"/>
    <m/>
    <s v="ZBTO"/>
    <m/>
    <m/>
    <s v="9519032653-1"/>
    <s v="Stocks"/>
    <s v="Released"/>
    <x v="0"/>
    <x v="2"/>
    <x v="6"/>
    <m/>
    <x v="1"/>
    <x v="2"/>
    <m/>
    <s v="North"/>
    <m/>
    <m/>
    <s v="Balmer Lawrie And Co. Ltd."/>
    <n v="2164800"/>
    <s v="CRCA COIL TATXXD BT02 0.970X913"/>
    <s v="C01"/>
    <s v="TATXXD"/>
    <s v="BT02"/>
    <n v="0.97"/>
    <n v="913"/>
    <m/>
    <n v="15.190000000000001"/>
    <n v="15.190000000000001"/>
    <n v="15.190000000000001"/>
    <n v="0"/>
    <n v="0"/>
    <n v="0"/>
    <n v="0"/>
    <n v="15.190000000000001"/>
    <n v="0"/>
    <n v="15.190000000000001"/>
    <n v="0"/>
    <n v="0"/>
    <n v="0"/>
    <n v="15.190000000000001"/>
  </r>
  <r>
    <n v="742"/>
    <m/>
    <s v="ZBTC"/>
    <m/>
    <m/>
    <s v="9519035463-1"/>
    <s v="Stocks"/>
    <s v="Released"/>
    <x v="0"/>
    <x v="2"/>
    <x v="8"/>
    <m/>
    <x v="1"/>
    <x v="3"/>
    <m/>
    <s v="SOUTH"/>
    <m/>
    <m/>
    <s v="TRIVENI ENTERPRISES"/>
    <n v="1801804"/>
    <s v="CRCA COIL-TATXXD-AU03-1X1250"/>
    <s v="C01"/>
    <s v="TATXXD"/>
    <s v="AU03"/>
    <n v="1"/>
    <n v="1250"/>
    <m/>
    <n v="8.9700000000000006"/>
    <n v="0"/>
    <n v="0"/>
    <n v="0"/>
    <n v="0"/>
    <n v="0"/>
    <n v="0"/>
    <n v="8.9700000000000006"/>
    <n v="8.9700000000000006"/>
    <n v="0"/>
    <n v="0"/>
    <n v="0"/>
    <n v="0"/>
    <n v="0"/>
  </r>
  <r>
    <n v="742"/>
    <m/>
    <s v="ZBTO"/>
    <m/>
    <m/>
    <s v="9519036272-7"/>
    <s v="Stocks"/>
    <s v="Released"/>
    <x v="0"/>
    <x v="2"/>
    <x v="5"/>
    <m/>
    <x v="0"/>
    <x v="0"/>
    <m/>
    <s v="East"/>
    <m/>
    <m/>
    <s v="Shree Bajrang Steel Udyog"/>
    <n v="3240760"/>
    <s v="CRCA SHEET TSBCRC SR15 0.500X1000X2500"/>
    <s v="C06"/>
    <s v="TSBCRC"/>
    <s v="SR15"/>
    <n v="0.5"/>
    <n v="1000"/>
    <m/>
    <n v="2.64"/>
    <n v="0"/>
    <n v="0"/>
    <n v="0"/>
    <n v="0"/>
    <n v="0"/>
    <n v="0"/>
    <n v="2.64"/>
    <n v="2.64"/>
    <n v="0"/>
    <n v="0"/>
    <n v="0"/>
    <n v="0"/>
    <n v="0"/>
  </r>
  <r>
    <n v="742"/>
    <m/>
    <s v="ZBTO"/>
    <m/>
    <m/>
    <s v="9519038135-14"/>
    <s v="Stocks"/>
    <s v="Released"/>
    <x v="0"/>
    <x v="2"/>
    <x v="8"/>
    <m/>
    <x v="0"/>
    <x v="0"/>
    <m/>
    <s v="SOUTH"/>
    <m/>
    <m/>
    <s v="SRI BALAJI STEEL TRADERS"/>
    <n v="325986"/>
    <s v="CRCA SHEET TATXXD AU03 2.5X1250X2500"/>
    <s v="C06"/>
    <s v="TATXXD"/>
    <s v="AU03"/>
    <n v="2.5"/>
    <n v="1250"/>
    <m/>
    <n v="2.1850000000000001"/>
    <n v="0"/>
    <n v="0"/>
    <n v="0"/>
    <n v="0"/>
    <n v="0"/>
    <n v="0"/>
    <n v="2.1850000000000001"/>
    <n v="2.1850000000000001"/>
    <n v="0"/>
    <n v="0"/>
    <n v="0"/>
    <n v="0"/>
    <n v="0"/>
  </r>
  <r>
    <n v="742"/>
    <m/>
    <s v="ZBTO"/>
    <m/>
    <m/>
    <s v="9519040022-1"/>
    <s v="Stocks"/>
    <s v="Released"/>
    <x v="0"/>
    <x v="2"/>
    <x v="6"/>
    <m/>
    <x v="1"/>
    <x v="2"/>
    <m/>
    <s v="West"/>
    <m/>
    <m/>
    <s v="Balmer Lawrie And Company Limi"/>
    <n v="2164792"/>
    <s v="CRCA COIL TATXXD BT02 0.900X913"/>
    <s v="C01"/>
    <s v="TATXXD"/>
    <s v="BT02"/>
    <n v="0.9"/>
    <n v="913"/>
    <m/>
    <n v="17.79"/>
    <n v="17.79"/>
    <n v="17.79"/>
    <n v="0"/>
    <n v="0"/>
    <n v="0"/>
    <n v="0"/>
    <n v="17.79"/>
    <n v="0"/>
    <n v="17.79"/>
    <n v="0"/>
    <n v="0"/>
    <n v="0"/>
    <n v="17.79"/>
  </r>
  <r>
    <n v="742"/>
    <m/>
    <s v="ZBTO"/>
    <m/>
    <m/>
    <s v="9519049724-1"/>
    <s v="Stocks"/>
    <s v="Released"/>
    <x v="0"/>
    <x v="5"/>
    <x v="6"/>
    <m/>
    <x v="1"/>
    <x v="2"/>
    <m/>
    <s v="North"/>
    <m/>
    <m/>
    <s v="Manaksia Coated Metals &amp; Indus"/>
    <n v="3577912"/>
    <s v="CR COIL TATFHC TR10 0.360X1320"/>
    <s v="C09"/>
    <s v="TATFHC"/>
    <s v="TR10"/>
    <n v="0.36"/>
    <n v="1320"/>
    <m/>
    <n v="12.93"/>
    <n v="0"/>
    <n v="0"/>
    <n v="0"/>
    <n v="0"/>
    <n v="0"/>
    <n v="0"/>
    <n v="12.93"/>
    <n v="12.93"/>
    <n v="0"/>
    <n v="0"/>
    <n v="0"/>
    <n v="0"/>
    <n v="0"/>
  </r>
  <r>
    <n v="744"/>
    <m/>
    <s v="ZBTO"/>
    <m/>
    <m/>
    <s v="9519050617-5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12.42"/>
    <n v="0"/>
    <n v="0"/>
    <n v="0"/>
    <n v="0"/>
    <n v="0"/>
    <n v="0"/>
    <n v="12.42"/>
    <n v="12.42"/>
    <n v="0"/>
    <n v="0"/>
    <n v="0"/>
    <n v="0"/>
    <n v="0"/>
  </r>
  <r>
    <n v="742"/>
    <m/>
    <s v="ZBTO"/>
    <m/>
    <m/>
    <s v="9519051346-1"/>
    <s v="Stocks"/>
    <s v="Released"/>
    <x v="0"/>
    <x v="2"/>
    <x v="5"/>
    <m/>
    <x v="0"/>
    <x v="0"/>
    <m/>
    <s v="North"/>
    <m/>
    <m/>
    <s v="O.V.S. ISPAT UDYOG"/>
    <n v="3437524"/>
    <s v="CRCA SHEET TATCRC SR16 0.400X1250X2030"/>
    <s v="C06"/>
    <s v="TATCRC"/>
    <s v="SR16"/>
    <n v="0.4"/>
    <n v="1250"/>
    <m/>
    <n v="2.17"/>
    <n v="0"/>
    <n v="0"/>
    <n v="0"/>
    <n v="0"/>
    <n v="0"/>
    <n v="0"/>
    <n v="2.17"/>
    <n v="2.17"/>
    <n v="0"/>
    <n v="0"/>
    <n v="0"/>
    <n v="0"/>
    <n v="0"/>
  </r>
  <r>
    <n v="744"/>
    <m/>
    <s v="ZBTO"/>
    <m/>
    <m/>
    <s v="9519065717-1"/>
    <s v="Stocks"/>
    <s v="Released"/>
    <x v="0"/>
    <x v="3"/>
    <x v="3"/>
    <m/>
    <x v="1"/>
    <x v="2"/>
    <m/>
    <s v="TBSPL"/>
    <m/>
    <m/>
    <s v="TATA BLUESCOPE STEEL PVT LTD."/>
    <n v="3521300"/>
    <s v="PPGL C Y550 D0C7 0.40BMT(0.44TPT)X1220"/>
    <s v="B18"/>
    <s v="Y550PL"/>
    <s v="D0C7"/>
    <n v="0.4"/>
    <n v="1220"/>
    <m/>
    <n v="4.24"/>
    <n v="0"/>
    <n v="0"/>
    <n v="0"/>
    <n v="0"/>
    <n v="0"/>
    <n v="0"/>
    <n v="4.24"/>
    <n v="4.24"/>
    <n v="0"/>
    <n v="0"/>
    <n v="0"/>
    <n v="0"/>
    <n v="0"/>
  </r>
  <r>
    <n v="744"/>
    <m/>
    <s v="ZBTO"/>
    <m/>
    <m/>
    <s v="9519065717-2"/>
    <s v="Stocks"/>
    <s v="Released"/>
    <x v="0"/>
    <x v="3"/>
    <x v="3"/>
    <m/>
    <x v="1"/>
    <x v="2"/>
    <m/>
    <s v="TBSPL"/>
    <m/>
    <m/>
    <s v="TATA BLUESCOPE STEEL PVT LTD."/>
    <n v="3521300"/>
    <s v="PPGL C Y550 D0C7 0.40BMT(0.44TPT)X1220"/>
    <s v="B18"/>
    <s v="Y550PL"/>
    <s v="D0C7"/>
    <n v="0.4"/>
    <n v="1220"/>
    <m/>
    <n v="2.72"/>
    <n v="0"/>
    <n v="0"/>
    <n v="0"/>
    <n v="0"/>
    <n v="0"/>
    <n v="0"/>
    <n v="2.72"/>
    <n v="2.72"/>
    <n v="0"/>
    <n v="0"/>
    <n v="0"/>
    <n v="0"/>
    <n v="0"/>
  </r>
  <r>
    <n v="744"/>
    <m/>
    <s v="ZBTO"/>
    <m/>
    <m/>
    <s v="9519065717-3"/>
    <s v="Stocks"/>
    <s v="Released"/>
    <x v="0"/>
    <x v="3"/>
    <x v="3"/>
    <m/>
    <x v="1"/>
    <x v="2"/>
    <m/>
    <s v="TBSPL"/>
    <m/>
    <m/>
    <s v="TATA BLUESCOPE STEEL PVT LTD."/>
    <n v="3521300"/>
    <s v="PPGL C Y550 D0C7 0.40BMT(0.44TPT)X1220"/>
    <s v="B18"/>
    <s v="Y550PL"/>
    <s v="D0C7"/>
    <n v="0.4"/>
    <n v="1220"/>
    <m/>
    <n v="12.870000000000001"/>
    <n v="0"/>
    <n v="0"/>
    <n v="0"/>
    <n v="0"/>
    <n v="0"/>
    <n v="0"/>
    <n v="12.870000000000001"/>
    <n v="12.870000000000001"/>
    <n v="0"/>
    <n v="0"/>
    <n v="0"/>
    <n v="0"/>
    <n v="0"/>
  </r>
  <r>
    <n v="744"/>
    <m/>
    <s v="ZBTO"/>
    <m/>
    <m/>
    <s v="9519065717-4"/>
    <s v="Stocks"/>
    <s v="Released"/>
    <x v="0"/>
    <x v="3"/>
    <x v="3"/>
    <m/>
    <x v="1"/>
    <x v="2"/>
    <m/>
    <s v="TBSPL"/>
    <m/>
    <m/>
    <s v="TATA BLUESCOPE STEEL PVT LTD."/>
    <n v="3521300"/>
    <s v="PPGL C Y550 D0C7 0.40BMT(0.44TPT)X1220"/>
    <s v="B18"/>
    <s v="Y550PL"/>
    <s v="D0C7"/>
    <n v="0.4"/>
    <n v="1220"/>
    <m/>
    <n v="51.205000000000005"/>
    <n v="0"/>
    <n v="0"/>
    <n v="0"/>
    <n v="0"/>
    <n v="0"/>
    <n v="0"/>
    <n v="51.205000000000005"/>
    <n v="51.205000000000005"/>
    <n v="0"/>
    <n v="0"/>
    <n v="0"/>
    <n v="0"/>
    <n v="0"/>
  </r>
  <r>
    <n v="743"/>
    <m/>
    <s v="ZBTO"/>
    <m/>
    <m/>
    <s v="9519084425-5"/>
    <s v="Stocks"/>
    <s v="Released"/>
    <x v="0"/>
    <x v="1"/>
    <x v="7"/>
    <m/>
    <x v="1"/>
    <x v="2"/>
    <m/>
    <s v="North"/>
    <m/>
    <m/>
    <s v="RAYDEAN ENTERPRISES PRIVATE LI"/>
    <n v="4113961"/>
    <s v="GL COIL HARD  Y550GL HGL6 0.900X1020"/>
    <s v="B04"/>
    <s v="Y550GL"/>
    <s v="HGL6"/>
    <n v="0.9"/>
    <n v="1020"/>
    <m/>
    <n v="7.62"/>
    <n v="0"/>
    <n v="0"/>
    <n v="0"/>
    <n v="0"/>
    <n v="0"/>
    <n v="0"/>
    <n v="7.62"/>
    <n v="7.62"/>
    <n v="0"/>
    <n v="0"/>
    <n v="0"/>
    <n v="0"/>
    <n v="0"/>
  </r>
  <r>
    <n v="742"/>
    <m/>
    <s v="ZBTO"/>
    <m/>
    <m/>
    <s v="9519088899-2"/>
    <s v="Stocks"/>
    <s v="Released"/>
    <x v="0"/>
    <x v="2"/>
    <x v="5"/>
    <m/>
    <x v="0"/>
    <x v="0"/>
    <m/>
    <s v="West"/>
    <m/>
    <m/>
    <s v="TEJRAM RAMNIWAS AGARWAL"/>
    <n v="3240792"/>
    <s v="CRCA SHEET TSBCRC SR15 0.600X1250X2500"/>
    <s v="C06"/>
    <s v="TSBCRC"/>
    <s v="SR15"/>
    <n v="0.6"/>
    <n v="1250"/>
    <m/>
    <n v="1.855"/>
    <n v="0"/>
    <n v="0"/>
    <n v="0"/>
    <n v="0"/>
    <n v="0"/>
    <n v="0"/>
    <n v="1.855"/>
    <n v="1.855"/>
    <n v="0"/>
    <n v="0"/>
    <n v="0"/>
    <n v="0"/>
    <n v="0"/>
  </r>
  <r>
    <n v="743"/>
    <m/>
    <s v="ZBTO"/>
    <m/>
    <m/>
    <s v="9519090038-2"/>
    <s v="Stocks"/>
    <s v="Released"/>
    <x v="0"/>
    <x v="0"/>
    <x v="0"/>
    <m/>
    <x v="0"/>
    <x v="0"/>
    <m/>
    <s v="East"/>
    <m/>
    <m/>
    <s v="BHARTIA  DISTRIBUTORS PVT. LTD"/>
    <n v="3484326"/>
    <s v="GP SH SOFT TATXGP GK09 0.400X900X2500"/>
    <s v="B11"/>
    <s v="TATXGP"/>
    <s v="GK09"/>
    <n v="0.4"/>
    <n v="900"/>
    <m/>
    <n v="5.4850000000000003"/>
    <n v="0"/>
    <n v="0"/>
    <n v="0"/>
    <n v="0"/>
    <n v="0"/>
    <n v="0"/>
    <n v="5.4850000000000003"/>
    <n v="5.4850000000000003"/>
    <n v="0"/>
    <n v="0"/>
    <n v="0"/>
    <n v="0"/>
    <n v="0"/>
  </r>
  <r>
    <n v="743"/>
    <m/>
    <s v="ZBTO"/>
    <m/>
    <m/>
    <s v="9519091866-4"/>
    <s v="Stocks"/>
    <s v="Released"/>
    <x v="0"/>
    <x v="0"/>
    <x v="1"/>
    <m/>
    <x v="0"/>
    <x v="0"/>
    <m/>
    <s v="East"/>
    <m/>
    <m/>
    <s v="BMW VENTURES LIMITED"/>
    <n v="3953694"/>
    <s v="GP COIL TATXGP GP2T 0.250X1350"/>
    <s v="C05"/>
    <s v="TATXGP"/>
    <s v="GP2T"/>
    <n v="0.25"/>
    <n v="1350"/>
    <m/>
    <n v="125.5"/>
    <n v="0"/>
    <n v="0"/>
    <n v="0"/>
    <n v="0"/>
    <n v="0"/>
    <n v="0"/>
    <n v="125.5"/>
    <n v="125.5"/>
    <n v="0"/>
    <n v="0"/>
    <n v="0"/>
    <n v="0"/>
    <n v="0"/>
  </r>
  <r>
    <n v="742"/>
    <m/>
    <s v="ZBTO"/>
    <m/>
    <m/>
    <s v="9519097662-3"/>
    <s v="Stocks"/>
    <s v="Released"/>
    <x v="0"/>
    <x v="2"/>
    <x v="8"/>
    <m/>
    <x v="0"/>
    <x v="0"/>
    <m/>
    <s v="SOUTH"/>
    <m/>
    <m/>
    <s v="DURGA TRADERS"/>
    <n v="2334995"/>
    <s v="CRCA COIL TATXXD AU03 1.500X1250"/>
    <s v="C01"/>
    <s v="TATXXD"/>
    <s v="AU03"/>
    <n v="1.5"/>
    <n v="1250"/>
    <m/>
    <n v="22.52"/>
    <n v="0"/>
    <n v="0"/>
    <n v="0"/>
    <n v="0"/>
    <n v="0"/>
    <n v="0"/>
    <n v="22.52"/>
    <n v="22.52"/>
    <n v="0"/>
    <n v="0"/>
    <n v="0"/>
    <n v="0"/>
    <n v="0"/>
  </r>
  <r>
    <n v="742"/>
    <m/>
    <s v="ZBTC"/>
    <m/>
    <m/>
    <s v="9519098192-4"/>
    <s v="Stocks"/>
    <s v="Released"/>
    <x v="0"/>
    <x v="2"/>
    <x v="5"/>
    <m/>
    <x v="0"/>
    <x v="3"/>
    <m/>
    <s v="East"/>
    <m/>
    <m/>
    <s v="Shree Bajrang Steel Udyog"/>
    <n v="3240785"/>
    <s v="CRCA SHEET TSBCRC SR15 0.600X1250X2500"/>
    <s v="C06"/>
    <s v="TSBCRC"/>
    <s v="SR15"/>
    <n v="0.6"/>
    <n v="1250"/>
    <m/>
    <n v="2.7"/>
    <n v="0"/>
    <n v="0"/>
    <n v="0"/>
    <n v="0"/>
    <n v="0"/>
    <n v="0"/>
    <n v="2.7"/>
    <n v="2.7"/>
    <n v="0"/>
    <n v="0"/>
    <n v="0"/>
    <n v="0"/>
    <n v="0"/>
  </r>
  <r>
    <n v="743"/>
    <m/>
    <s v="ZBTO"/>
    <m/>
    <m/>
    <s v="9519099563-8"/>
    <s v="Stocks"/>
    <s v="Released"/>
    <x v="0"/>
    <x v="0"/>
    <x v="0"/>
    <m/>
    <x v="0"/>
    <x v="0"/>
    <m/>
    <s v="East"/>
    <m/>
    <m/>
    <s v="Shree Bajrang Steel Udyog"/>
    <n v="1178439"/>
    <s v="GP COIL SOFT-TATXGP-GK09-0.4X900"/>
    <s v="C02"/>
    <s v="TATXGP"/>
    <s v="GK09"/>
    <n v="0.4"/>
    <n v="900"/>
    <m/>
    <n v="7.4649999999999999"/>
    <n v="0"/>
    <n v="0"/>
    <n v="0"/>
    <n v="0"/>
    <n v="0"/>
    <n v="0"/>
    <n v="7.4649999999999999"/>
    <n v="7.4649999999999999"/>
    <n v="0"/>
    <n v="0"/>
    <n v="0"/>
    <n v="0"/>
    <n v="0"/>
  </r>
  <r>
    <n v="743"/>
    <m/>
    <s v="ZBTO"/>
    <m/>
    <m/>
    <s v="9519104694-9"/>
    <s v="Stocks"/>
    <s v="Released"/>
    <x v="0"/>
    <x v="0"/>
    <x v="2"/>
    <m/>
    <x v="0"/>
    <x v="0"/>
    <m/>
    <s v="East"/>
    <m/>
    <m/>
    <s v="R. S. BOKARO METAL (P) LTD."/>
    <n v="1300228"/>
    <s v="GP COIL SOFT-TATXGP-GLK1-0.5X1220"/>
    <s v="C02"/>
    <s v="TATXGP"/>
    <s v="GLK1"/>
    <n v="0.5"/>
    <n v="1220"/>
    <m/>
    <n v="8.93"/>
    <n v="0"/>
    <n v="0"/>
    <n v="0"/>
    <n v="0"/>
    <n v="0"/>
    <n v="0"/>
    <n v="8.93"/>
    <n v="8.93"/>
    <n v="0"/>
    <n v="0"/>
    <n v="0"/>
    <n v="0"/>
    <n v="0"/>
  </r>
  <r>
    <n v="743"/>
    <m/>
    <s v="ZBTO"/>
    <m/>
    <m/>
    <s v="9519105231-7"/>
    <s v="Stocks"/>
    <s v="Released"/>
    <x v="0"/>
    <x v="0"/>
    <x v="0"/>
    <m/>
    <x v="0"/>
    <x v="0"/>
    <m/>
    <s v="North"/>
    <m/>
    <m/>
    <s v="INDIA STEEL INDUSTRIES"/>
    <n v="1155657"/>
    <s v="GP COIL TATXGP GLK1 0.630X900"/>
    <s v="C02"/>
    <s v="TATXGP"/>
    <s v="GLK1"/>
    <n v="0.63"/>
    <n v="900"/>
    <m/>
    <n v="4.8449999999999998"/>
    <n v="0"/>
    <n v="0"/>
    <n v="0"/>
    <n v="0"/>
    <n v="0"/>
    <n v="0"/>
    <n v="4.8449999999999998"/>
    <n v="4.8449999999999998"/>
    <n v="0"/>
    <n v="0"/>
    <n v="0"/>
    <n v="0"/>
    <n v="0"/>
  </r>
  <r>
    <n v="743"/>
    <m/>
    <s v="ZBTO"/>
    <m/>
    <m/>
    <s v="9519105662-11"/>
    <s v="Stocks"/>
    <s v="Released"/>
    <x v="0"/>
    <x v="0"/>
    <x v="2"/>
    <m/>
    <x v="0"/>
    <x v="0"/>
    <m/>
    <s v="East"/>
    <m/>
    <m/>
    <s v="BMW VENTURES LIMITED"/>
    <n v="1334725"/>
    <s v="GP COIL SOFT-TATXGP-GK09-0.6X1220"/>
    <s v="C02"/>
    <s v="TATXGP"/>
    <s v="GK09"/>
    <n v="0.6"/>
    <n v="1220"/>
    <m/>
    <n v="3.605"/>
    <n v="0"/>
    <n v="0"/>
    <n v="0"/>
    <n v="0"/>
    <n v="0"/>
    <n v="0"/>
    <n v="3.605"/>
    <n v="3.605"/>
    <n v="0"/>
    <n v="0"/>
    <n v="0"/>
    <n v="0"/>
    <n v="0"/>
  </r>
  <r>
    <n v="744"/>
    <m/>
    <s v="ZBTO"/>
    <m/>
    <m/>
    <s v="9519107996-1"/>
    <s v="Stocks"/>
    <s v="Released"/>
    <x v="0"/>
    <x v="3"/>
    <x v="3"/>
    <m/>
    <x v="1"/>
    <x v="2"/>
    <m/>
    <s v="TBSPL"/>
    <m/>
    <m/>
    <s v="TATA BLUESCOPE STEEL PVT LTD."/>
    <n v="3996225"/>
    <s v="PPGL C Y550 HPL6 0.40BMT(0.47TPT)X1220"/>
    <s v="B18"/>
    <s v="Y550PL"/>
    <s v="HPL6"/>
    <n v="0.4"/>
    <n v="1220"/>
    <m/>
    <n v="57.8"/>
    <n v="0"/>
    <n v="0"/>
    <n v="0"/>
    <n v="0"/>
    <n v="0"/>
    <n v="0"/>
    <n v="57.8"/>
    <n v="57.8"/>
    <n v="0"/>
    <n v="0"/>
    <n v="0"/>
    <n v="0"/>
    <n v="0"/>
  </r>
  <r>
    <n v="742"/>
    <m/>
    <s v="ZBTO"/>
    <m/>
    <m/>
    <s v="9519109787-9"/>
    <s v="Stocks"/>
    <s v="Released"/>
    <x v="0"/>
    <x v="2"/>
    <x v="5"/>
    <m/>
    <x v="0"/>
    <x v="0"/>
    <m/>
    <s v="East"/>
    <m/>
    <m/>
    <s v="BMW VENTURES LIMITED"/>
    <n v="3240778"/>
    <s v="CRCA SHEET TSBCRC SR15 0.600X1000X2500"/>
    <s v="C06"/>
    <s v="TSBCRC"/>
    <s v="SR15"/>
    <n v="0.6"/>
    <n v="1000"/>
    <m/>
    <n v="2.71"/>
    <n v="0"/>
    <n v="0"/>
    <n v="0"/>
    <n v="0"/>
    <n v="0"/>
    <n v="0"/>
    <n v="2.71"/>
    <n v="2.71"/>
    <n v="0"/>
    <n v="0"/>
    <n v="0"/>
    <n v="0"/>
    <n v="0"/>
  </r>
  <r>
    <n v="742"/>
    <m/>
    <s v="ZBTC"/>
    <m/>
    <m/>
    <s v="9519114466-3"/>
    <s v="Stocks"/>
    <s v="Released"/>
    <x v="0"/>
    <x v="2"/>
    <x v="5"/>
    <m/>
    <x v="0"/>
    <x v="3"/>
    <m/>
    <s v="SOUTH"/>
    <m/>
    <m/>
    <s v="SWASTIK STEEL PROCESSOR LLP"/>
    <n v="3914106"/>
    <s v="CRCA SHEET TSBCRC SR15 0.550X1250X2500"/>
    <s v="C06"/>
    <s v="TSBCRC"/>
    <s v="SR15"/>
    <n v="0.55000000000000004"/>
    <n v="1250"/>
    <m/>
    <n v="2.9"/>
    <n v="0"/>
    <n v="0"/>
    <n v="0"/>
    <n v="0"/>
    <n v="0"/>
    <n v="0"/>
    <n v="2.9"/>
    <n v="2.9"/>
    <n v="0"/>
    <n v="0"/>
    <n v="0"/>
    <n v="0"/>
    <n v="0"/>
  </r>
  <r>
    <n v="742"/>
    <m/>
    <s v="ZBTO"/>
    <m/>
    <m/>
    <s v="9519117547-7"/>
    <s v="Stocks"/>
    <s v="Released"/>
    <x v="0"/>
    <x v="2"/>
    <x v="5"/>
    <m/>
    <x v="0"/>
    <x v="0"/>
    <m/>
    <s v="East"/>
    <m/>
    <m/>
    <s v="PASA ASSOCIATES PRIVATE LIMITE"/>
    <n v="3240765"/>
    <s v="CRCA SHEET TSBCRC SR15 0.500X1250X2500"/>
    <s v="C06"/>
    <s v="TSBCRC"/>
    <s v="SR15"/>
    <n v="0.5"/>
    <n v="1250"/>
    <m/>
    <n v="5.04"/>
    <n v="0"/>
    <n v="0"/>
    <n v="0"/>
    <n v="0"/>
    <n v="0"/>
    <n v="0"/>
    <n v="5.04"/>
    <n v="5.04"/>
    <n v="0"/>
    <n v="0"/>
    <n v="0"/>
    <n v="0"/>
    <n v="0"/>
  </r>
  <r>
    <n v="742"/>
    <m/>
    <s v="ZBTO"/>
    <m/>
    <m/>
    <s v="9519118160-2"/>
    <s v="Stocks"/>
    <s v="Released"/>
    <x v="0"/>
    <x v="2"/>
    <x v="8"/>
    <m/>
    <x v="0"/>
    <x v="0"/>
    <m/>
    <s v="East"/>
    <m/>
    <m/>
    <s v="PASA ASSOCIATES PRIVATE LIMITE"/>
    <n v="322577"/>
    <s v="CRCA SHEET TATCRC TR15 1.6X1250X2500"/>
    <s v="C06"/>
    <s v="TATCRC"/>
    <s v="TR15"/>
    <n v="1.6"/>
    <n v="1250"/>
    <m/>
    <n v="20.51"/>
    <n v="0"/>
    <n v="0"/>
    <n v="0"/>
    <n v="0"/>
    <n v="0"/>
    <n v="0"/>
    <n v="20.51"/>
    <n v="20.51"/>
    <n v="0"/>
    <n v="0"/>
    <n v="0"/>
    <n v="0"/>
    <n v="0"/>
  </r>
  <r>
    <n v="742"/>
    <m/>
    <s v="ZBTO"/>
    <m/>
    <m/>
    <s v="9519118895-3"/>
    <s v="Stocks"/>
    <s v="Released"/>
    <x v="0"/>
    <x v="2"/>
    <x v="5"/>
    <m/>
    <x v="0"/>
    <x v="0"/>
    <m/>
    <s v="North"/>
    <m/>
    <m/>
    <s v="INDIA STEEL INDUSTRIES"/>
    <n v="3240761"/>
    <s v="CRCA SHEET TSBCRC SR15 0.500X1250X2030"/>
    <s v="C06"/>
    <s v="TSBCRC"/>
    <s v="SR15"/>
    <n v="0.5"/>
    <n v="1250"/>
    <m/>
    <n v="8.7850000000000001"/>
    <n v="0"/>
    <n v="0"/>
    <n v="0"/>
    <n v="0"/>
    <n v="0"/>
    <n v="0"/>
    <n v="8.7850000000000001"/>
    <n v="8.7850000000000001"/>
    <n v="0"/>
    <n v="0"/>
    <n v="0"/>
    <n v="0"/>
    <n v="0"/>
  </r>
  <r>
    <n v="742"/>
    <m/>
    <s v="ZBTO"/>
    <m/>
    <m/>
    <s v="9519123125-1"/>
    <s v="Stocks"/>
    <s v="Released"/>
    <x v="0"/>
    <x v="2"/>
    <x v="6"/>
    <m/>
    <x v="1"/>
    <x v="2"/>
    <m/>
    <s v="SOUTH"/>
    <m/>
    <m/>
    <s v="BALMER LAWRIE &amp; CO. LIMITED.."/>
    <n v="2421724"/>
    <s v="CRCA COIL TATXXD BT01 0.970X1310"/>
    <s v="C01"/>
    <s v="TATXXD"/>
    <s v="BT01"/>
    <n v="0.97"/>
    <n v="1310"/>
    <m/>
    <n v="7.56"/>
    <n v="7.56"/>
    <n v="7.56"/>
    <n v="0"/>
    <n v="0"/>
    <n v="0"/>
    <n v="0"/>
    <n v="7.56"/>
    <n v="0"/>
    <n v="7.56"/>
    <n v="0"/>
    <n v="0"/>
    <n v="0"/>
    <n v="7.56"/>
  </r>
  <r>
    <n v="742"/>
    <m/>
    <s v="ZBTO"/>
    <m/>
    <m/>
    <s v="9519126750-3"/>
    <s v="Stocks"/>
    <s v="Released"/>
    <x v="0"/>
    <x v="2"/>
    <x v="6"/>
    <m/>
    <x v="1"/>
    <x v="2"/>
    <m/>
    <s v="North"/>
    <m/>
    <m/>
    <s v="Balmer Lawrie And Company Limi"/>
    <n v="3492272"/>
    <s v="CRCA SHEET TATXXD BT02 1.200X910X1800"/>
    <s v="C06"/>
    <s v="TATXXD"/>
    <s v="BT02"/>
    <n v="1.2"/>
    <n v="910"/>
    <m/>
    <n v="2.1150000000000002"/>
    <n v="2.1150000000000002"/>
    <n v="2.1150000000000002"/>
    <n v="0"/>
    <n v="0"/>
    <n v="0"/>
    <n v="0"/>
    <n v="2.1150000000000002"/>
    <n v="0"/>
    <n v="2.1150000000000002"/>
    <n v="0"/>
    <n v="0"/>
    <n v="0"/>
    <n v="2.1150000000000002"/>
  </r>
  <r>
    <n v="742"/>
    <m/>
    <s v="ZBTO"/>
    <m/>
    <m/>
    <s v="9519128456-2"/>
    <s v="Stocks"/>
    <s v="Released"/>
    <x v="0"/>
    <x v="2"/>
    <x v="8"/>
    <m/>
    <x v="0"/>
    <x v="0"/>
    <m/>
    <s v="North"/>
    <m/>
    <m/>
    <s v="INDIA STEEL INDUSTRIES"/>
    <n v="37862"/>
    <s v="CRCA COIL TATCRC TR15 0.4X1250"/>
    <s v="C01"/>
    <s v="TATCRC"/>
    <s v="TR15"/>
    <n v="0.4"/>
    <n v="1250"/>
    <m/>
    <n v="10.1"/>
    <n v="0"/>
    <n v="0"/>
    <n v="0"/>
    <n v="0"/>
    <n v="0"/>
    <n v="0"/>
    <n v="10.1"/>
    <n v="10.1"/>
    <n v="0"/>
    <n v="0"/>
    <n v="0"/>
    <n v="0"/>
    <n v="0"/>
  </r>
  <r>
    <n v="744"/>
    <m/>
    <s v="ZBTO"/>
    <m/>
    <m/>
    <s v="9519134753-13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63.104999999999997"/>
    <n v="0"/>
    <n v="0"/>
    <n v="0"/>
    <n v="0"/>
    <n v="0"/>
    <n v="0"/>
    <n v="63.104999999999997"/>
    <n v="63.104999999999997"/>
    <n v="0"/>
    <n v="0"/>
    <n v="0"/>
    <n v="0"/>
    <n v="0"/>
  </r>
  <r>
    <n v="744"/>
    <m/>
    <s v="ZBTO"/>
    <m/>
    <m/>
    <s v="9519134753-14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65.245000000000005"/>
    <n v="0"/>
    <n v="0"/>
    <n v="0"/>
    <n v="0"/>
    <n v="0"/>
    <n v="0"/>
    <n v="65.245000000000005"/>
    <n v="65.245000000000005"/>
    <n v="0"/>
    <n v="0"/>
    <n v="0"/>
    <n v="0"/>
    <n v="0"/>
  </r>
  <r>
    <n v="744"/>
    <m/>
    <s v="ZBTO"/>
    <m/>
    <m/>
    <s v="9519134753-15"/>
    <s v="Stocks"/>
    <s v="Released"/>
    <x v="0"/>
    <x v="3"/>
    <x v="3"/>
    <m/>
    <x v="1"/>
    <x v="2"/>
    <m/>
    <s v="TBSPL"/>
    <m/>
    <m/>
    <s v="TATA BLUESCOPE STEEL PRIVATE L"/>
    <n v="3940122"/>
    <s v="PPGL C HARD Y550PL D0C9 0.470(TPT)X1220"/>
    <s v="B18"/>
    <s v="Y550PL"/>
    <s v="D0C9"/>
    <n v="0.47"/>
    <n v="1220"/>
    <m/>
    <n v="12.14"/>
    <n v="0"/>
    <n v="0"/>
    <n v="0"/>
    <n v="0"/>
    <n v="0"/>
    <n v="0"/>
    <n v="12.14"/>
    <n v="0"/>
    <n v="12.14"/>
    <n v="0"/>
    <n v="0"/>
    <n v="0"/>
    <n v="0"/>
  </r>
  <r>
    <n v="744"/>
    <m/>
    <s v="ZBTO"/>
    <m/>
    <m/>
    <s v="9519134753-16"/>
    <s v="Stocks"/>
    <s v="Released"/>
    <x v="0"/>
    <x v="3"/>
    <x v="3"/>
    <m/>
    <x v="1"/>
    <x v="2"/>
    <m/>
    <s v="TBSPL"/>
    <m/>
    <m/>
    <s v="TATA BLUESCOPE STEEL PRIVATE L"/>
    <n v="3940122"/>
    <s v="PPGL C HARD Y550PL D0C9 0.470(TPT)X1220"/>
    <s v="B18"/>
    <s v="Y550PL"/>
    <s v="D0C9"/>
    <n v="0.47"/>
    <n v="1220"/>
    <m/>
    <n v="8.9250000000000007"/>
    <n v="0"/>
    <n v="0"/>
    <n v="0"/>
    <n v="0"/>
    <n v="0"/>
    <n v="0"/>
    <n v="8.9250000000000007"/>
    <n v="0"/>
    <n v="8.9250000000000007"/>
    <n v="0"/>
    <n v="0"/>
    <n v="0"/>
    <n v="0"/>
  </r>
  <r>
    <n v="744"/>
    <m/>
    <s v="ZBTO"/>
    <m/>
    <m/>
    <s v="9519134753-19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4.8250000000000002"/>
    <n v="0"/>
    <n v="0"/>
    <n v="0"/>
    <n v="0"/>
    <n v="0"/>
    <n v="0"/>
    <n v="4.8250000000000002"/>
    <n v="0"/>
    <n v="4.8250000000000002"/>
    <n v="0"/>
    <n v="0"/>
    <n v="0"/>
    <n v="0"/>
  </r>
  <r>
    <n v="744"/>
    <m/>
    <s v="ZBTO"/>
    <m/>
    <m/>
    <s v="9519134753-21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4.5650000000000004"/>
    <n v="0"/>
    <n v="0"/>
    <n v="0"/>
    <n v="0"/>
    <n v="0"/>
    <n v="0"/>
    <n v="4.5650000000000004"/>
    <n v="0"/>
    <n v="4.5650000000000004"/>
    <n v="0"/>
    <n v="0"/>
    <n v="0"/>
    <n v="0"/>
  </r>
  <r>
    <n v="744"/>
    <m/>
    <s v="ZBTO"/>
    <m/>
    <m/>
    <s v="9519134753-3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23.114999999999998"/>
    <n v="0"/>
    <n v="0"/>
    <n v="0"/>
    <n v="0"/>
    <n v="0"/>
    <n v="0"/>
    <n v="23.114999999999998"/>
    <n v="0"/>
    <n v="23.114999999999998"/>
    <n v="0"/>
    <n v="0"/>
    <n v="0"/>
    <n v="0"/>
  </r>
  <r>
    <n v="744"/>
    <m/>
    <s v="ZBTO"/>
    <m/>
    <m/>
    <s v="9519134753-4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24.575000000000003"/>
    <n v="0"/>
    <n v="0"/>
    <n v="0"/>
    <n v="0"/>
    <n v="0"/>
    <n v="0"/>
    <n v="24.575000000000003"/>
    <n v="0"/>
    <n v="24.575000000000003"/>
    <n v="0"/>
    <n v="0"/>
    <n v="0"/>
    <n v="0"/>
  </r>
  <r>
    <n v="744"/>
    <m/>
    <s v="ZBTO"/>
    <m/>
    <m/>
    <s v="9519134753-5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4.09"/>
    <n v="0"/>
    <n v="0"/>
    <n v="0"/>
    <n v="0"/>
    <n v="0"/>
    <n v="0"/>
    <n v="4.09"/>
    <n v="0"/>
    <n v="4.09"/>
    <n v="0"/>
    <n v="0"/>
    <n v="0"/>
    <n v="0"/>
  </r>
  <r>
    <n v="744"/>
    <m/>
    <s v="ZBTO"/>
    <m/>
    <m/>
    <s v="9519134753-6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4.2300000000000004"/>
    <n v="0"/>
    <n v="0"/>
    <n v="0"/>
    <n v="0"/>
    <n v="0"/>
    <n v="0"/>
    <n v="4.2300000000000004"/>
    <n v="0"/>
    <n v="4.2300000000000004"/>
    <n v="0"/>
    <n v="0"/>
    <n v="0"/>
    <n v="0"/>
  </r>
  <r>
    <n v="743"/>
    <m/>
    <s v="ZBTO"/>
    <m/>
    <m/>
    <s v="9519135056-1"/>
    <s v="Stocks"/>
    <s v="Released"/>
    <x v="0"/>
    <x v="1"/>
    <x v="3"/>
    <m/>
    <x v="1"/>
    <x v="2"/>
    <m/>
    <s v="TBSPL"/>
    <m/>
    <m/>
    <s v="TATA BLUESCOPE STEEL PRIVATE L"/>
    <n v="1881988"/>
    <s v="GL C YS550 H6GL 0.50BMT(0.55TCT)X1220"/>
    <s v="B04"/>
    <s v="Y550GL"/>
    <s v="H6GL"/>
    <n v="0.5"/>
    <n v="1220"/>
    <m/>
    <n v="14.010000000000002"/>
    <n v="0"/>
    <n v="0"/>
    <n v="0"/>
    <n v="0"/>
    <n v="0"/>
    <n v="0"/>
    <n v="14.010000000000002"/>
    <n v="0"/>
    <n v="14.010000000000002"/>
    <n v="0"/>
    <n v="0"/>
    <n v="0"/>
    <n v="0"/>
  </r>
  <r>
    <n v="744"/>
    <m/>
    <s v="ZBTO"/>
    <m/>
    <m/>
    <s v="9519138217-2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4.125"/>
    <n v="0"/>
    <n v="0"/>
    <n v="0"/>
    <n v="0"/>
    <n v="0"/>
    <n v="0"/>
    <n v="4.125"/>
    <n v="0"/>
    <n v="4.125"/>
    <n v="0"/>
    <n v="0"/>
    <n v="0"/>
    <n v="0"/>
  </r>
  <r>
    <n v="743"/>
    <m/>
    <s v="ZBTO"/>
    <m/>
    <m/>
    <s v="9519138346-1"/>
    <s v="Stocks"/>
    <s v="Released"/>
    <x v="0"/>
    <x v="0"/>
    <x v="2"/>
    <m/>
    <x v="0"/>
    <x v="0"/>
    <m/>
    <s v="West"/>
    <m/>
    <m/>
    <s v="BMW VYAPAR PRIVATE LIMITED"/>
    <n v="1851091"/>
    <s v="GP COIL SOFT-TATXGP-GK09-0.4X1250"/>
    <s v="C02"/>
    <s v="TATXGP"/>
    <s v="GK09"/>
    <n v="0.4"/>
    <n v="1250"/>
    <m/>
    <n v="5.3550000000000004"/>
    <n v="0"/>
    <n v="0"/>
    <n v="0"/>
    <n v="0"/>
    <n v="0"/>
    <n v="0"/>
    <n v="5.3550000000000004"/>
    <n v="5.3550000000000004"/>
    <n v="0"/>
    <n v="0"/>
    <n v="0"/>
    <n v="0"/>
    <n v="0"/>
  </r>
  <r>
    <n v="743"/>
    <m/>
    <s v="ZBTO"/>
    <m/>
    <m/>
    <s v="9519138346-2"/>
    <s v="Stocks"/>
    <s v="Released"/>
    <x v="0"/>
    <x v="0"/>
    <x v="2"/>
    <m/>
    <x v="0"/>
    <x v="0"/>
    <m/>
    <s v="West"/>
    <m/>
    <m/>
    <s v="BMW VYAPAR PRIVATE LIMITED"/>
    <n v="1851102"/>
    <s v="GP COIL SOFT-TATXGP-GK09-0.5X1250"/>
    <s v="C02"/>
    <s v="TATXGP"/>
    <s v="GK09"/>
    <n v="0.5"/>
    <n v="1250"/>
    <m/>
    <n v="5.3449999999999998"/>
    <n v="0"/>
    <n v="0"/>
    <n v="0"/>
    <n v="0"/>
    <n v="0"/>
    <n v="0"/>
    <n v="5.3449999999999998"/>
    <n v="5.3449999999999998"/>
    <n v="0"/>
    <n v="0"/>
    <n v="0"/>
    <n v="0"/>
    <n v="0"/>
  </r>
  <r>
    <n v="744"/>
    <m/>
    <s v="ZBTO"/>
    <m/>
    <m/>
    <s v="9519138426-4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10.469999999999999"/>
    <n v="0"/>
    <n v="0"/>
    <n v="0"/>
    <n v="0"/>
    <n v="0"/>
    <n v="0"/>
    <n v="10.469999999999999"/>
    <n v="0"/>
    <n v="10.469999999999999"/>
    <n v="0"/>
    <n v="0"/>
    <n v="0"/>
    <n v="0"/>
  </r>
  <r>
    <n v="744"/>
    <m/>
    <s v="ZBTO"/>
    <m/>
    <m/>
    <s v="9519138426-5"/>
    <s v="Stocks"/>
    <s v="Released"/>
    <x v="0"/>
    <x v="3"/>
    <x v="3"/>
    <m/>
    <x v="1"/>
    <x v="2"/>
    <m/>
    <s v="TBSPL"/>
    <m/>
    <m/>
    <s v="TATA BLUESCOPE STEEL PVT LTD."/>
    <n v="3521298"/>
    <s v="PPGL C Y550 D0C7 0.33BMT(0.37TPT)X1220"/>
    <s v="B18"/>
    <s v="Y550PL"/>
    <s v="D0C7"/>
    <n v="0.33"/>
    <n v="1220"/>
    <m/>
    <n v="21.95"/>
    <n v="0"/>
    <n v="0"/>
    <n v="0"/>
    <n v="0"/>
    <n v="0"/>
    <n v="0"/>
    <n v="21.95"/>
    <n v="0"/>
    <n v="21.95"/>
    <n v="0"/>
    <n v="0"/>
    <n v="0"/>
    <n v="0"/>
  </r>
  <r>
    <n v="744"/>
    <m/>
    <s v="ZBTO"/>
    <m/>
    <m/>
    <s v="9519138426-6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3.7650000000000001"/>
    <n v="0"/>
    <n v="0"/>
    <n v="0"/>
    <n v="0"/>
    <n v="0"/>
    <n v="0"/>
    <n v="3.7650000000000001"/>
    <n v="0"/>
    <n v="3.7650000000000001"/>
    <n v="0"/>
    <n v="0"/>
    <n v="0"/>
    <n v="0"/>
  </r>
  <r>
    <n v="743"/>
    <m/>
    <s v="ZBTO"/>
    <m/>
    <m/>
    <s v="9519141094-1"/>
    <s v="Stocks"/>
    <s v="Released"/>
    <x v="0"/>
    <x v="0"/>
    <x v="0"/>
    <m/>
    <x v="0"/>
    <x v="0"/>
    <m/>
    <s v="North"/>
    <m/>
    <m/>
    <s v="AGARWAL STEEL TRADERS"/>
    <n v="1854418"/>
    <s v="GP COIL SOFT-TATXGP-GK09-0.5X900"/>
    <s v="C02"/>
    <s v="TATXGP"/>
    <s v="GK09"/>
    <n v="0.5"/>
    <n v="900"/>
    <m/>
    <n v="13.545"/>
    <n v="0"/>
    <n v="0"/>
    <n v="0"/>
    <n v="0"/>
    <n v="0"/>
    <n v="0"/>
    <n v="13.545"/>
    <n v="13.545"/>
    <n v="0"/>
    <n v="0"/>
    <n v="0"/>
    <n v="0"/>
    <n v="0"/>
  </r>
  <r>
    <n v="743"/>
    <m/>
    <s v="ZBTO"/>
    <m/>
    <m/>
    <s v="9519141143-1"/>
    <s v="Stocks"/>
    <s v="Released"/>
    <x v="0"/>
    <x v="0"/>
    <x v="0"/>
    <m/>
    <x v="0"/>
    <x v="0"/>
    <m/>
    <s v="North"/>
    <m/>
    <m/>
    <s v="INDIA STEEL INDUSTRIES"/>
    <n v="1191955"/>
    <s v="GP COIL SOFT-TATXGP-GK09-0.3X900"/>
    <s v="C02"/>
    <s v="TATXGP"/>
    <s v="GK09"/>
    <n v="0.3"/>
    <n v="900"/>
    <m/>
    <n v="4.6950000000000003"/>
    <n v="0"/>
    <n v="0"/>
    <n v="0"/>
    <n v="0"/>
    <n v="0"/>
    <n v="0"/>
    <n v="4.6950000000000003"/>
    <n v="4.6950000000000003"/>
    <n v="0"/>
    <n v="0"/>
    <n v="0"/>
    <n v="0"/>
    <n v="0"/>
  </r>
  <r>
    <n v="743"/>
    <m/>
    <s v="ZBTO"/>
    <m/>
    <m/>
    <s v="9519141143-3"/>
    <s v="Stocks"/>
    <s v="Released"/>
    <x v="0"/>
    <x v="0"/>
    <x v="0"/>
    <m/>
    <x v="0"/>
    <x v="0"/>
    <m/>
    <s v="North"/>
    <m/>
    <m/>
    <s v="INDIA STEEL INDUSTRIES"/>
    <n v="1178439"/>
    <s v="GP COIL SOFT-TATXGP-GK09-0.4X900"/>
    <s v="C02"/>
    <s v="TATXGP"/>
    <s v="GK09"/>
    <n v="0.4"/>
    <n v="900"/>
    <m/>
    <n v="10.26"/>
    <n v="0"/>
    <n v="0"/>
    <n v="0"/>
    <n v="0"/>
    <n v="0"/>
    <n v="0"/>
    <n v="10.26"/>
    <n v="10.26"/>
    <n v="0"/>
    <n v="0"/>
    <n v="0"/>
    <n v="0"/>
    <n v="0"/>
  </r>
  <r>
    <n v="743"/>
    <m/>
    <s v="ZBTO"/>
    <m/>
    <m/>
    <s v="9519144746-7"/>
    <s v="Stocks"/>
    <s v="Released"/>
    <x v="0"/>
    <x v="1"/>
    <x v="6"/>
    <m/>
    <x v="1"/>
    <x v="2"/>
    <m/>
    <s v="East"/>
    <m/>
    <m/>
    <s v="JINDAL INDIA LIMITED"/>
    <n v="3988091"/>
    <s v="GL COIL HARD  Y550GL H7GL 0.440X1240"/>
    <s v="B04"/>
    <s v="Y550GL"/>
    <s v="H7GL"/>
    <n v="0.44"/>
    <n v="1240"/>
    <m/>
    <n v="10.805"/>
    <n v="0"/>
    <n v="0"/>
    <n v="0"/>
    <n v="0"/>
    <n v="0"/>
    <n v="0"/>
    <n v="10.805"/>
    <n v="10.805"/>
    <n v="0"/>
    <n v="0"/>
    <n v="0"/>
    <n v="0"/>
    <n v="0"/>
  </r>
  <r>
    <n v="744"/>
    <m/>
    <s v="ZBTO"/>
    <m/>
    <m/>
    <s v="9519146199-2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6.77"/>
    <n v="0"/>
    <n v="0"/>
    <n v="0"/>
    <n v="0"/>
    <n v="0"/>
    <n v="0"/>
    <n v="6.77"/>
    <n v="0"/>
    <n v="6.77"/>
    <n v="0"/>
    <n v="0"/>
    <n v="0"/>
    <n v="0"/>
  </r>
  <r>
    <n v="744"/>
    <m/>
    <s v="ZBTO"/>
    <m/>
    <m/>
    <s v="9519146271-3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2.0150000000000001"/>
    <n v="0"/>
    <n v="0"/>
    <n v="0"/>
    <n v="0"/>
    <n v="0"/>
    <n v="0"/>
    <n v="2.0150000000000001"/>
    <n v="0"/>
    <n v="2.0150000000000001"/>
    <n v="0"/>
    <n v="0"/>
    <n v="0"/>
    <n v="0"/>
  </r>
  <r>
    <n v="743"/>
    <m/>
    <s v="ZBTO"/>
    <m/>
    <m/>
    <s v="9519148419-2"/>
    <s v="Stocks"/>
    <s v="Released"/>
    <x v="0"/>
    <x v="1"/>
    <x v="7"/>
    <m/>
    <x v="1"/>
    <x v="2"/>
    <m/>
    <s v="TBSPL"/>
    <m/>
    <m/>
    <s v="TATA BLUESCOPE STEEL PRIVATE L"/>
    <n v="1882051"/>
    <s v="GL COIL HARD Y550GL H6GL 0.90 X 1250"/>
    <s v="B04"/>
    <s v="Y550GL"/>
    <s v="H6GL"/>
    <n v="0.9"/>
    <n v="1250"/>
    <m/>
    <n v="46.144999999999996"/>
    <n v="0"/>
    <n v="0"/>
    <n v="0"/>
    <n v="0"/>
    <n v="0"/>
    <n v="0"/>
    <n v="46.144999999999996"/>
    <n v="0"/>
    <n v="46.144999999999996"/>
    <n v="0"/>
    <n v="0"/>
    <n v="0"/>
    <n v="0"/>
  </r>
  <r>
    <n v="743"/>
    <m/>
    <s v="ZBTO"/>
    <m/>
    <m/>
    <s v="9519148534-1"/>
    <s v="Stocks"/>
    <s v="Released"/>
    <x v="0"/>
    <x v="1"/>
    <x v="3"/>
    <m/>
    <x v="1"/>
    <x v="2"/>
    <m/>
    <s v="TBSPL"/>
    <m/>
    <m/>
    <s v="TATA BLUESCOPE STEEL PRIVATE L"/>
    <n v="4124997"/>
    <s v="GL COIL HARD Y550GL M308 0.63(TCT)X1220"/>
    <s v="B04"/>
    <s v="Y550GL"/>
    <s v="M308"/>
    <n v="0.63"/>
    <n v="1220"/>
    <m/>
    <n v="25.925000000000004"/>
    <n v="0"/>
    <n v="0"/>
    <n v="0"/>
    <n v="0"/>
    <n v="0"/>
    <n v="0"/>
    <n v="25.925000000000004"/>
    <n v="0"/>
    <n v="25.925000000000004"/>
    <n v="0"/>
    <n v="0"/>
    <n v="0"/>
    <n v="0"/>
  </r>
  <r>
    <n v="742"/>
    <m/>
    <s v="ZBTO"/>
    <m/>
    <m/>
    <s v="9519163893-14"/>
    <s v="Stocks"/>
    <s v="Released"/>
    <x v="0"/>
    <x v="2"/>
    <x v="8"/>
    <m/>
    <x v="0"/>
    <x v="0"/>
    <m/>
    <s v="SOUTH"/>
    <m/>
    <m/>
    <s v="DURGA TRADERS"/>
    <n v="2334995"/>
    <s v="CRCA COIL TATXXD AU03 1.500X1250"/>
    <s v="C01"/>
    <s v="TATXXD"/>
    <s v="AU03"/>
    <n v="1.5"/>
    <n v="1250"/>
    <m/>
    <n v="11.7"/>
    <n v="0"/>
    <n v="0"/>
    <n v="0"/>
    <n v="0"/>
    <n v="0"/>
    <n v="0"/>
    <n v="11.7"/>
    <n v="11.7"/>
    <n v="0"/>
    <n v="0"/>
    <n v="0"/>
    <n v="0"/>
    <n v="0"/>
  </r>
  <r>
    <n v="743"/>
    <m/>
    <s v="ZBTO"/>
    <m/>
    <m/>
    <s v="9519164284-1"/>
    <s v="Stocks"/>
    <s v="Released"/>
    <x v="0"/>
    <x v="1"/>
    <x v="7"/>
    <m/>
    <x v="1"/>
    <x v="2"/>
    <m/>
    <s v="West"/>
    <m/>
    <m/>
    <s v="PURSHOTAM PROFILES PRIVATE LIM"/>
    <n v="4007669"/>
    <s v="GL COIL HARD  Y550GL H0GL 0.900X1200"/>
    <s v="B04"/>
    <s v="Y550GL"/>
    <s v="H0GL"/>
    <n v="0.9"/>
    <n v="1200"/>
    <m/>
    <n v="12.82"/>
    <n v="0"/>
    <n v="0"/>
    <n v="0"/>
    <n v="0"/>
    <n v="0"/>
    <n v="0"/>
    <n v="12.82"/>
    <n v="12.82"/>
    <n v="0"/>
    <n v="0"/>
    <n v="0"/>
    <n v="0"/>
    <n v="0"/>
  </r>
  <r>
    <n v="742"/>
    <m/>
    <s v="ZBTO"/>
    <m/>
    <m/>
    <s v="9519170688-1"/>
    <s v="Stocks"/>
    <s v="Released"/>
    <x v="0"/>
    <x v="2"/>
    <x v="6"/>
    <m/>
    <x v="1"/>
    <x v="2"/>
    <m/>
    <s v="SOUTH"/>
    <m/>
    <m/>
    <s v="BALMER LAWRIE &amp; CO. LIMITED.."/>
    <n v="3701960"/>
    <s v="CR COIL TATXXD BT01 1.200X1310"/>
    <s v="C01"/>
    <s v="TATXXD"/>
    <s v="BT01"/>
    <n v="1.2"/>
    <n v="1310"/>
    <m/>
    <n v="6.43"/>
    <n v="6.43"/>
    <n v="6.43"/>
    <n v="0"/>
    <n v="0"/>
    <n v="0"/>
    <n v="0"/>
    <n v="6.43"/>
    <n v="0"/>
    <n v="6.43"/>
    <n v="0"/>
    <n v="0"/>
    <n v="0"/>
    <n v="6.43"/>
  </r>
  <r>
    <n v="742"/>
    <m/>
    <s v="ZBTF"/>
    <m/>
    <m/>
    <s v="9519173339-3"/>
    <s v="Stocks"/>
    <s v="Released"/>
    <x v="0"/>
    <x v="2"/>
    <x v="6"/>
    <m/>
    <x v="1"/>
    <x v="3"/>
    <m/>
    <s v="West"/>
    <m/>
    <m/>
    <s v="TUBE INVESTMENTS OF INDIA LIMI"/>
    <n v="3741589"/>
    <s v="CR COIL SA1010 TU97 1.500X1250"/>
    <s v="C01"/>
    <s v="SA1010"/>
    <s v="TU97"/>
    <n v="1.5"/>
    <n v="1250"/>
    <m/>
    <n v="47.004999999999995"/>
    <n v="47.004999999999995"/>
    <n v="47.004999999999995"/>
    <n v="0"/>
    <n v="0"/>
    <n v="0"/>
    <n v="0"/>
    <n v="47.004999999999995"/>
    <n v="0"/>
    <n v="47.004999999999995"/>
    <n v="0"/>
    <n v="0"/>
    <n v="0"/>
    <n v="47.004999999999995"/>
  </r>
  <r>
    <n v="742"/>
    <m/>
    <s v="ZBTO"/>
    <m/>
    <m/>
    <s v="9519174200-7"/>
    <s v="Stocks"/>
    <s v="Released"/>
    <x v="0"/>
    <x v="2"/>
    <x v="8"/>
    <m/>
    <x v="0"/>
    <x v="0"/>
    <m/>
    <s v="SOUTH"/>
    <m/>
    <m/>
    <s v="G K ISPAT PRIVATE LIMITED"/>
    <n v="1801804"/>
    <s v="CRCA COIL-TATXXD-AU03-1X1250"/>
    <s v="C01"/>
    <s v="TATXXD"/>
    <s v="AU03"/>
    <n v="1"/>
    <n v="1250"/>
    <m/>
    <n v="26.11"/>
    <n v="0"/>
    <n v="0"/>
    <n v="0"/>
    <n v="0"/>
    <n v="0"/>
    <n v="0"/>
    <n v="26.11"/>
    <n v="26.11"/>
    <n v="0"/>
    <n v="0"/>
    <n v="0"/>
    <n v="0"/>
    <n v="0"/>
  </r>
  <r>
    <n v="742"/>
    <m/>
    <s v="ZBTO"/>
    <m/>
    <m/>
    <s v="9519188505-8"/>
    <s v="Stocks"/>
    <s v="Released"/>
    <x v="0"/>
    <x v="2"/>
    <x v="5"/>
    <m/>
    <x v="0"/>
    <x v="0"/>
    <m/>
    <s v="East"/>
    <m/>
    <m/>
    <s v="PRESTIGE METALLICS PRIVATE LIM"/>
    <n v="3239557"/>
    <s v="CRCA SHEET TATCRC SR16 0.400X1250X2500"/>
    <s v="C06"/>
    <s v="TATCRC"/>
    <s v="SR16"/>
    <n v="0.4"/>
    <n v="1250"/>
    <m/>
    <n v="1.9850000000000001"/>
    <n v="0"/>
    <n v="0"/>
    <n v="0"/>
    <n v="0"/>
    <n v="0"/>
    <n v="0"/>
    <n v="1.9850000000000001"/>
    <n v="1.9850000000000001"/>
    <n v="0"/>
    <n v="0"/>
    <n v="0"/>
    <n v="0"/>
    <n v="0"/>
  </r>
  <r>
    <n v="744"/>
    <m/>
    <s v="ZBTO"/>
    <m/>
    <m/>
    <s v="9519188907-1"/>
    <s v="Dec'25"/>
    <s v="Released"/>
    <x v="0"/>
    <x v="3"/>
    <x v="3"/>
    <m/>
    <x v="1"/>
    <x v="2"/>
    <m/>
    <s v="TBSPL"/>
    <m/>
    <m/>
    <s v="TATA BLUESCOPE STEEL PVT LTD."/>
    <n v="3521300"/>
    <s v="PPGL C Y550 D0C7 0.40BMT(0.44TPT)X1220"/>
    <s v="B18"/>
    <s v="Y550PL"/>
    <s v="D0C7"/>
    <n v="0.4"/>
    <n v="1220"/>
    <m/>
    <n v="123.31499999999998"/>
    <n v="167.97499999999999"/>
    <n v="0"/>
    <n v="167.97499999999999"/>
    <n v="0"/>
    <n v="0"/>
    <n v="0"/>
    <n v="291.28999999999996"/>
    <n v="0"/>
    <n v="291.28999999999996"/>
    <n v="0"/>
    <n v="0"/>
    <n v="0"/>
    <n v="0"/>
  </r>
  <r>
    <n v="744"/>
    <m/>
    <s v="ZBTO"/>
    <m/>
    <m/>
    <s v="9519188907-2"/>
    <s v="Stocks"/>
    <s v="Released"/>
    <x v="0"/>
    <x v="3"/>
    <x v="3"/>
    <m/>
    <x v="1"/>
    <x v="2"/>
    <m/>
    <s v="TBSPL"/>
    <m/>
    <m/>
    <s v="TATA BLUESCOPE STEEL PVT LTD."/>
    <n v="3521300"/>
    <s v="PPGL C Y550 D0C7 0.40BMT(0.44TPT)X1220"/>
    <s v="B18"/>
    <s v="Y550PL"/>
    <s v="D0C7"/>
    <n v="0.4"/>
    <n v="1220"/>
    <m/>
    <n v="189.45000000000002"/>
    <n v="0"/>
    <n v="0"/>
    <n v="0"/>
    <n v="0"/>
    <n v="0"/>
    <n v="0"/>
    <n v="189.45000000000002"/>
    <n v="0"/>
    <n v="189.45000000000002"/>
    <n v="0"/>
    <n v="0"/>
    <n v="0"/>
    <n v="0"/>
  </r>
  <r>
    <n v="744"/>
    <m/>
    <s v="ZBTO"/>
    <m/>
    <m/>
    <s v="9519188928-1"/>
    <s v="Dec'25"/>
    <s v="Released"/>
    <x v="0"/>
    <x v="3"/>
    <x v="3"/>
    <m/>
    <x v="1"/>
    <x v="2"/>
    <m/>
    <s v="TBSPL"/>
    <m/>
    <m/>
    <s v="TATA BLUESCOPE STEEL PVT LTD."/>
    <n v="3996225"/>
    <s v="PPGL C Y550 HPL6 0.40BMT(0.47TPT)X1220"/>
    <s v="B18"/>
    <s v="Y550PL"/>
    <s v="HPL6"/>
    <n v="0.4"/>
    <n v="1220"/>
    <m/>
    <n v="152.31500000000003"/>
    <n v="15.683999999999999"/>
    <n v="15.683999999999999"/>
    <n v="0"/>
    <n v="0"/>
    <n v="0"/>
    <n v="0"/>
    <n v="167.99900000000002"/>
    <n v="167.99900000000002"/>
    <n v="0"/>
    <n v="0"/>
    <n v="0"/>
    <n v="0"/>
    <n v="0"/>
  </r>
  <r>
    <n v="743"/>
    <m/>
    <s v="ZBTO"/>
    <m/>
    <m/>
    <s v="9519189093-1"/>
    <s v="Stocks"/>
    <s v="Released"/>
    <x v="0"/>
    <x v="0"/>
    <x v="0"/>
    <m/>
    <x v="0"/>
    <x v="0"/>
    <m/>
    <s v="North"/>
    <m/>
    <m/>
    <s v="INDIA STEEL INDUSTRIES"/>
    <n v="1191955"/>
    <s v="GP COIL SOFT-TATXGP-GK09-0.3X900"/>
    <s v="C02"/>
    <s v="TATXGP"/>
    <s v="GK09"/>
    <n v="0.3"/>
    <n v="900"/>
    <m/>
    <n v="19.844999999999999"/>
    <n v="0"/>
    <n v="0"/>
    <n v="0"/>
    <n v="0"/>
    <n v="0"/>
    <n v="0"/>
    <n v="19.844999999999999"/>
    <n v="19.844999999999999"/>
    <n v="0"/>
    <n v="0"/>
    <n v="0"/>
    <n v="0"/>
    <n v="0"/>
  </r>
  <r>
    <n v="743"/>
    <m/>
    <s v="ZBTO"/>
    <m/>
    <m/>
    <s v="9519189106-12"/>
    <s v="Stocks"/>
    <s v="Released"/>
    <x v="0"/>
    <x v="0"/>
    <x v="2"/>
    <m/>
    <x v="0"/>
    <x v="0"/>
    <m/>
    <s v="East"/>
    <m/>
    <m/>
    <s v="Shree Bajrang Steel Udyog"/>
    <n v="1300227"/>
    <s v="GP COIL SOFT-TATXGP-GLK1-0.6X1220"/>
    <s v="C02"/>
    <s v="TATXGP"/>
    <s v="GLK1"/>
    <n v="0.6"/>
    <n v="1220"/>
    <m/>
    <n v="17.734999999999999"/>
    <n v="0"/>
    <n v="0"/>
    <n v="0"/>
    <n v="0"/>
    <n v="0"/>
    <n v="0"/>
    <n v="17.734999999999999"/>
    <n v="17.734999999999999"/>
    <n v="0"/>
    <n v="0"/>
    <n v="0"/>
    <n v="0"/>
    <n v="0"/>
  </r>
  <r>
    <n v="743"/>
    <m/>
    <s v="ZBTC"/>
    <m/>
    <m/>
    <s v="9519192134-1"/>
    <s v="Stocks"/>
    <s v="Released"/>
    <x v="0"/>
    <x v="1"/>
    <x v="3"/>
    <m/>
    <x v="1"/>
    <x v="3"/>
    <m/>
    <s v="TBSPL"/>
    <m/>
    <m/>
    <s v="TATA BLUESCOPE STEEL PRIVATE L"/>
    <n v="1881969"/>
    <s v="GL C YS550 H6GL 0.45BMT(0.50TCT)X1220"/>
    <s v="B04"/>
    <s v="Y550GL"/>
    <s v="H6GL"/>
    <n v="0.45"/>
    <n v="1220"/>
    <m/>
    <n v="12.695"/>
    <n v="0"/>
    <n v="0"/>
    <n v="0"/>
    <n v="0"/>
    <n v="0"/>
    <n v="0"/>
    <n v="12.695"/>
    <n v="0"/>
    <n v="12.695"/>
    <n v="0"/>
    <n v="0"/>
    <n v="0"/>
    <n v="0"/>
  </r>
  <r>
    <n v="743"/>
    <m/>
    <s v="ZBTC"/>
    <m/>
    <m/>
    <s v="9519193321-1"/>
    <s v="Stocks"/>
    <s v="Released"/>
    <x v="0"/>
    <x v="0"/>
    <x v="0"/>
    <m/>
    <x v="0"/>
    <x v="3"/>
    <m/>
    <s v="East"/>
    <m/>
    <m/>
    <s v="SAGAR STEELS"/>
    <n v="1142792"/>
    <s v="GP COIL SOFT-TATXGP-GLK1-0.3X900"/>
    <s v="C02"/>
    <s v="TATXGP"/>
    <s v="GLK1"/>
    <n v="0.3"/>
    <n v="900"/>
    <m/>
    <n v="10.065"/>
    <n v="0"/>
    <n v="0"/>
    <n v="0"/>
    <n v="0"/>
    <n v="0"/>
    <n v="0"/>
    <n v="10.065"/>
    <n v="10.065"/>
    <n v="0"/>
    <n v="0"/>
    <n v="0"/>
    <n v="0"/>
    <n v="0"/>
  </r>
  <r>
    <n v="744"/>
    <m/>
    <s v="ZBTO"/>
    <m/>
    <m/>
    <s v="9519197765-2"/>
    <s v="Stocks"/>
    <s v="Released"/>
    <x v="0"/>
    <x v="3"/>
    <x v="3"/>
    <m/>
    <x v="1"/>
    <x v="2"/>
    <m/>
    <s v="TBSPL"/>
    <m/>
    <m/>
    <s v="TATA BLUESCOPE STEEL PRIVATE L"/>
    <n v="3926984"/>
    <s v="PPGL C HARD Y550PL D0C9 0.53(TPT)X1220"/>
    <s v="B18"/>
    <s v="Y550PL"/>
    <s v="D0C9"/>
    <n v="0.53"/>
    <n v="1220"/>
    <m/>
    <n v="5.0549999999999997"/>
    <n v="0"/>
    <n v="0"/>
    <n v="0"/>
    <n v="0"/>
    <n v="0"/>
    <n v="0"/>
    <n v="5.0549999999999997"/>
    <n v="0"/>
    <n v="5.0549999999999997"/>
    <n v="0"/>
    <n v="0"/>
    <n v="0"/>
    <n v="0"/>
  </r>
  <r>
    <n v="743"/>
    <m/>
    <s v="ZBTO"/>
    <m/>
    <m/>
    <s v="9519197935-1"/>
    <s v="Stocks"/>
    <s v="Released"/>
    <x v="0"/>
    <x v="0"/>
    <x v="2"/>
    <m/>
    <x v="0"/>
    <x v="0"/>
    <m/>
    <s v="East"/>
    <m/>
    <m/>
    <s v="SAGAR STEELS"/>
    <n v="1300227"/>
    <s v="GP COIL SOFT-TATXGP-GLK1-0.6X1220"/>
    <s v="C02"/>
    <s v="TATXGP"/>
    <s v="GLK1"/>
    <n v="0.6"/>
    <n v="1220"/>
    <m/>
    <n v="11.255000000000001"/>
    <n v="0"/>
    <n v="0"/>
    <n v="0"/>
    <n v="0"/>
    <n v="0"/>
    <n v="0"/>
    <n v="11.255000000000001"/>
    <n v="11.255000000000001"/>
    <n v="0"/>
    <n v="0"/>
    <n v="0"/>
    <n v="0"/>
    <n v="0"/>
  </r>
  <r>
    <n v="743"/>
    <m/>
    <s v="ZBTO"/>
    <m/>
    <m/>
    <s v="9519197935-2"/>
    <s v="Stocks"/>
    <s v="Released"/>
    <x v="0"/>
    <x v="0"/>
    <x v="0"/>
    <m/>
    <x v="0"/>
    <x v="0"/>
    <m/>
    <s v="East"/>
    <m/>
    <m/>
    <s v="SAGAR STEELS"/>
    <n v="1854380"/>
    <s v="GP COIL SOFT-TATXGP-GLK1-0.26X900"/>
    <s v="C02"/>
    <s v="TATXGP"/>
    <s v="GLK1"/>
    <n v="0.26"/>
    <n v="900"/>
    <m/>
    <n v="13.175000000000001"/>
    <n v="0"/>
    <n v="0"/>
    <n v="0"/>
    <n v="0"/>
    <n v="0"/>
    <n v="0"/>
    <n v="13.175000000000001"/>
    <n v="13.175000000000001"/>
    <n v="0"/>
    <n v="0"/>
    <n v="0"/>
    <n v="0"/>
    <n v="0"/>
  </r>
  <r>
    <n v="742"/>
    <m/>
    <s v="ZBTO"/>
    <m/>
    <m/>
    <s v="9519197958-1"/>
    <s v="Stocks"/>
    <s v="Released"/>
    <x v="0"/>
    <x v="2"/>
    <x v="5"/>
    <m/>
    <x v="0"/>
    <x v="0"/>
    <m/>
    <s v="East"/>
    <m/>
    <m/>
    <s v="SUDISA ENTERPRISES (P) LTD."/>
    <n v="3240765"/>
    <s v="CRCA SHEET TSBCRC SR15 0.500X1250X2500"/>
    <s v="C06"/>
    <s v="TSBCRC"/>
    <s v="SR15"/>
    <n v="0.5"/>
    <n v="1250"/>
    <m/>
    <n v="2.4700000000000002"/>
    <n v="0"/>
    <n v="0"/>
    <n v="0"/>
    <n v="0"/>
    <n v="0"/>
    <n v="0"/>
    <n v="2.4700000000000002"/>
    <n v="2.4700000000000002"/>
    <n v="0"/>
    <n v="0"/>
    <n v="0"/>
    <n v="0"/>
    <n v="0"/>
  </r>
  <r>
    <n v="742"/>
    <m/>
    <s v="ZBTO"/>
    <m/>
    <m/>
    <s v="9519197958-2"/>
    <s v="Stocks"/>
    <s v="Released"/>
    <x v="0"/>
    <x v="2"/>
    <x v="5"/>
    <m/>
    <x v="0"/>
    <x v="0"/>
    <m/>
    <s v="East"/>
    <m/>
    <m/>
    <s v="SUDISA ENTERPRISES (P) LTD."/>
    <n v="3240785"/>
    <s v="CRCA SHEET TSBCRC SR15 0.600X1250X2500"/>
    <s v="C06"/>
    <s v="TSBCRC"/>
    <s v="SR15"/>
    <n v="0.6"/>
    <n v="1250"/>
    <m/>
    <n v="2.8650000000000002"/>
    <n v="0"/>
    <n v="0"/>
    <n v="0"/>
    <n v="0"/>
    <n v="0"/>
    <n v="0"/>
    <n v="2.8650000000000002"/>
    <n v="2.8650000000000002"/>
    <n v="0"/>
    <n v="0"/>
    <n v="0"/>
    <n v="0"/>
    <n v="0"/>
  </r>
  <r>
    <n v="743"/>
    <m/>
    <s v="ZBTO"/>
    <m/>
    <m/>
    <s v="9519213115-1"/>
    <s v="Stocks"/>
    <s v="Released"/>
    <x v="0"/>
    <x v="0"/>
    <x v="0"/>
    <m/>
    <x v="0"/>
    <x v="0"/>
    <m/>
    <s v="North"/>
    <m/>
    <m/>
    <s v="Rakesh Steel Inds.(P) Ltd."/>
    <n v="1851065"/>
    <s v="GP COIL SOFT-TATXGP-GK09-0.25X900"/>
    <s v="C02"/>
    <s v="TATXGP"/>
    <s v="GK09"/>
    <n v="0.25"/>
    <n v="900"/>
    <m/>
    <n v="5.2649999999999997"/>
    <n v="0"/>
    <n v="0"/>
    <n v="0"/>
    <n v="0"/>
    <n v="0"/>
    <n v="0"/>
    <n v="5.2649999999999997"/>
    <n v="5.2649999999999997"/>
    <n v="0"/>
    <n v="0"/>
    <n v="0"/>
    <n v="0"/>
    <n v="0"/>
  </r>
  <r>
    <n v="743"/>
    <m/>
    <s v="ZBTO"/>
    <m/>
    <m/>
    <s v="9519214706-8"/>
    <s v="Stocks"/>
    <s v="Released"/>
    <x v="0"/>
    <x v="1"/>
    <x v="6"/>
    <m/>
    <x v="1"/>
    <x v="2"/>
    <m/>
    <s v="East"/>
    <m/>
    <m/>
    <s v="JINDAL INDIA LIMITED"/>
    <n v="3988091"/>
    <s v="GL COIL HARD  Y550GL H7GL 0.440X1240"/>
    <s v="B04"/>
    <s v="Y550GL"/>
    <s v="H7GL"/>
    <n v="0.44"/>
    <n v="1240"/>
    <m/>
    <n v="9.9"/>
    <n v="0"/>
    <n v="0"/>
    <n v="0"/>
    <n v="0"/>
    <n v="0"/>
    <n v="0"/>
    <n v="9.9"/>
    <n v="9.9"/>
    <n v="0"/>
    <n v="0"/>
    <n v="0"/>
    <n v="0"/>
    <n v="0"/>
  </r>
  <r>
    <n v="744"/>
    <m/>
    <s v="ZBTC"/>
    <m/>
    <m/>
    <s v="9519215518-2"/>
    <s v="Stocks"/>
    <s v="Released"/>
    <x v="0"/>
    <x v="3"/>
    <x v="3"/>
    <m/>
    <x v="1"/>
    <x v="3"/>
    <m/>
    <s v="TBSPL"/>
    <m/>
    <m/>
    <s v="TATA BLUESCOPE STEEL PRIVATE L"/>
    <n v="3902332"/>
    <s v="PPGL C HARD Y550PL D0C9 0.50(TPT)X1220"/>
    <s v="B18"/>
    <s v="Y550PL"/>
    <s v="D0C9"/>
    <n v="0.5"/>
    <n v="1220"/>
    <m/>
    <n v="46.830000000000005"/>
    <n v="0"/>
    <n v="0"/>
    <n v="0"/>
    <n v="0"/>
    <n v="0"/>
    <n v="0"/>
    <n v="46.830000000000005"/>
    <n v="0"/>
    <n v="46.830000000000005"/>
    <n v="0"/>
    <n v="0"/>
    <n v="0"/>
    <n v="0"/>
  </r>
  <r>
    <n v="742"/>
    <m/>
    <s v="ZBTO"/>
    <m/>
    <m/>
    <s v="9519215853-3"/>
    <s v="Stocks"/>
    <s v="Released"/>
    <x v="0"/>
    <x v="2"/>
    <x v="5"/>
    <m/>
    <x v="0"/>
    <x v="0"/>
    <m/>
    <s v="East"/>
    <m/>
    <m/>
    <s v="BMW VENTURES LIMITED"/>
    <n v="3240760"/>
    <s v="CRCA SHEET TSBCRC SR15 0.500X1000X2500"/>
    <s v="C06"/>
    <s v="TSBCRC"/>
    <s v="SR15"/>
    <n v="0.5"/>
    <n v="1000"/>
    <m/>
    <n v="5.82"/>
    <n v="0"/>
    <n v="0"/>
    <n v="0"/>
    <n v="0"/>
    <n v="0"/>
    <n v="0"/>
    <n v="5.82"/>
    <n v="5.82"/>
    <n v="0"/>
    <n v="0"/>
    <n v="0"/>
    <n v="0"/>
    <n v="0"/>
  </r>
  <r>
    <n v="742"/>
    <m/>
    <s v="ZBTO"/>
    <m/>
    <m/>
    <s v="9519215853-7"/>
    <s v="Stocks"/>
    <s v="Released"/>
    <x v="0"/>
    <x v="2"/>
    <x v="5"/>
    <m/>
    <x v="0"/>
    <x v="0"/>
    <m/>
    <s v="East"/>
    <m/>
    <m/>
    <s v="BMW VENTURES LIMITED"/>
    <n v="3240772"/>
    <s v="CRCA SHEET TSBCRC SR15 0.600X900X2500"/>
    <s v="C06"/>
    <s v="TSBCRC"/>
    <s v="SR15"/>
    <n v="0.6"/>
    <n v="900"/>
    <m/>
    <n v="13.484999999999999"/>
    <n v="0"/>
    <n v="0"/>
    <n v="0"/>
    <n v="0"/>
    <n v="0"/>
    <n v="0"/>
    <n v="13.484999999999999"/>
    <n v="13.484999999999999"/>
    <n v="0"/>
    <n v="0"/>
    <n v="0"/>
    <n v="0"/>
    <n v="0"/>
  </r>
  <r>
    <n v="744"/>
    <m/>
    <s v="ZBTO"/>
    <m/>
    <m/>
    <s v="9519216427-1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8.7199999999999989"/>
    <n v="0"/>
    <n v="0"/>
    <n v="0"/>
    <n v="0"/>
    <n v="0"/>
    <n v="0"/>
    <n v="8.7199999999999989"/>
    <n v="0"/>
    <n v="8.7199999999999989"/>
    <n v="0"/>
    <n v="0"/>
    <n v="0"/>
    <n v="0"/>
  </r>
  <r>
    <n v="744"/>
    <m/>
    <s v="ZBTO"/>
    <m/>
    <m/>
    <s v="9519216427-2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19.86"/>
    <n v="0"/>
    <n v="0"/>
    <n v="0"/>
    <n v="0"/>
    <n v="0"/>
    <n v="0"/>
    <n v="19.86"/>
    <n v="0"/>
    <n v="19.86"/>
    <n v="0"/>
    <n v="0"/>
    <n v="0"/>
    <n v="0"/>
  </r>
  <r>
    <n v="744"/>
    <m/>
    <s v="ZBTO"/>
    <m/>
    <m/>
    <s v="9519216427-4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9.2750000000000004"/>
    <n v="0"/>
    <n v="0"/>
    <n v="0"/>
    <n v="0"/>
    <n v="0"/>
    <n v="0"/>
    <n v="9.2750000000000004"/>
    <n v="0"/>
    <n v="9.2750000000000004"/>
    <n v="0"/>
    <n v="0"/>
    <n v="0"/>
    <n v="0"/>
  </r>
  <r>
    <n v="744"/>
    <m/>
    <s v="ZBTO"/>
    <m/>
    <m/>
    <s v="9519216427-5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20.64"/>
    <n v="0"/>
    <n v="0"/>
    <n v="0"/>
    <n v="0"/>
    <n v="0"/>
    <n v="0"/>
    <n v="20.64"/>
    <n v="0"/>
    <n v="20.64"/>
    <n v="0"/>
    <n v="0"/>
    <n v="0"/>
    <n v="0"/>
  </r>
  <r>
    <n v="744"/>
    <m/>
    <s v="ZBTO"/>
    <m/>
    <m/>
    <s v="9519216427-6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45.484999999999999"/>
    <n v="0"/>
    <n v="0"/>
    <n v="0"/>
    <n v="0"/>
    <n v="0"/>
    <n v="0"/>
    <n v="45.484999999999999"/>
    <n v="0"/>
    <n v="45.484999999999999"/>
    <n v="0"/>
    <n v="0"/>
    <n v="0"/>
    <n v="0"/>
  </r>
  <r>
    <n v="744"/>
    <m/>
    <s v="ZBTO"/>
    <m/>
    <m/>
    <s v="9519216427-8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23.55"/>
    <n v="0"/>
    <n v="0"/>
    <n v="0"/>
    <n v="0"/>
    <n v="0"/>
    <n v="0"/>
    <n v="23.55"/>
    <n v="0"/>
    <n v="23.55"/>
    <n v="0"/>
    <n v="0"/>
    <n v="0"/>
    <n v="0"/>
  </r>
  <r>
    <n v="744"/>
    <m/>
    <s v="ZBTO"/>
    <m/>
    <m/>
    <s v="9519216681-1"/>
    <s v="Stocks"/>
    <s v="Released"/>
    <x v="0"/>
    <x v="3"/>
    <x v="3"/>
    <m/>
    <x v="1"/>
    <x v="2"/>
    <m/>
    <s v="TBSPL"/>
    <m/>
    <m/>
    <s v="TATA BLUESCOPE STEEL PRIVATE L"/>
    <n v="3902332"/>
    <s v="PPGL C HARD Y550PL D0C9 0.50(TPT)X1220"/>
    <s v="B18"/>
    <s v="Y550PL"/>
    <s v="D0C9"/>
    <n v="0.5"/>
    <n v="1220"/>
    <m/>
    <n v="3.7"/>
    <n v="0"/>
    <n v="0"/>
    <n v="0"/>
    <n v="0"/>
    <n v="0"/>
    <n v="0"/>
    <n v="3.7"/>
    <n v="0"/>
    <n v="3.7"/>
    <n v="0"/>
    <n v="0"/>
    <n v="0"/>
    <n v="0"/>
  </r>
  <r>
    <n v="743"/>
    <m/>
    <s v="ZBTO"/>
    <m/>
    <m/>
    <s v="9519219867-3"/>
    <s v="Stocks"/>
    <s v="Released"/>
    <x v="0"/>
    <x v="0"/>
    <x v="2"/>
    <m/>
    <x v="0"/>
    <x v="0"/>
    <m/>
    <s v="East"/>
    <m/>
    <m/>
    <s v="SAGAR STEELS"/>
    <n v="1300229"/>
    <s v="GP COIL SOFT-TATXGP-GLK1-0.4X1220"/>
    <s v="C02"/>
    <s v="TATXGP"/>
    <s v="GLK1"/>
    <n v="0.4"/>
    <n v="1220"/>
    <m/>
    <n v="9.31"/>
    <n v="0"/>
    <n v="0"/>
    <n v="0"/>
    <n v="0"/>
    <n v="0"/>
    <n v="0"/>
    <n v="9.31"/>
    <n v="9.31"/>
    <n v="0"/>
    <n v="0"/>
    <n v="0"/>
    <n v="0"/>
    <n v="0"/>
  </r>
  <r>
    <n v="743"/>
    <m/>
    <s v="ZBTO"/>
    <m/>
    <m/>
    <s v="9519219867-5"/>
    <s v="Stocks"/>
    <s v="Released"/>
    <x v="0"/>
    <x v="0"/>
    <x v="2"/>
    <m/>
    <x v="0"/>
    <x v="0"/>
    <m/>
    <s v="East"/>
    <m/>
    <m/>
    <s v="SAGAR STEELS"/>
    <n v="1300230"/>
    <s v="GP COIL SOFT-TATXGP-GLK1-0.3X1220"/>
    <s v="C02"/>
    <s v="TATXGP"/>
    <s v="GLK1"/>
    <n v="0.3"/>
    <n v="1220"/>
    <m/>
    <n v="9.89"/>
    <n v="0"/>
    <n v="0"/>
    <n v="0"/>
    <n v="0"/>
    <n v="0"/>
    <n v="0"/>
    <n v="9.89"/>
    <n v="9.89"/>
    <n v="0"/>
    <n v="0"/>
    <n v="0"/>
    <n v="0"/>
    <n v="0"/>
  </r>
  <r>
    <n v="743"/>
    <m/>
    <s v="ZBTO"/>
    <m/>
    <m/>
    <s v="9519219879-1"/>
    <s v="Stocks"/>
    <s v="Released"/>
    <x v="0"/>
    <x v="0"/>
    <x v="2"/>
    <m/>
    <x v="0"/>
    <x v="0"/>
    <m/>
    <s v="East"/>
    <m/>
    <m/>
    <s v="SAGAR STEELS PROCESSING &amp; MANU"/>
    <n v="1300229"/>
    <s v="GP COIL SOFT-TATXGP-GLK1-0.4X1220"/>
    <s v="C02"/>
    <s v="TATXGP"/>
    <s v="GLK1"/>
    <n v="0.4"/>
    <n v="1220"/>
    <m/>
    <n v="12.025"/>
    <n v="0"/>
    <n v="0"/>
    <n v="0"/>
    <n v="0"/>
    <n v="0"/>
    <n v="0"/>
    <n v="12.025"/>
    <n v="12.025"/>
    <n v="0"/>
    <n v="0"/>
    <n v="0"/>
    <n v="0"/>
    <n v="0"/>
  </r>
  <r>
    <n v="743"/>
    <m/>
    <s v="ZBTO"/>
    <m/>
    <m/>
    <s v="9519225208-1"/>
    <s v="Stocks"/>
    <s v="Released"/>
    <x v="0"/>
    <x v="1"/>
    <x v="7"/>
    <m/>
    <x v="1"/>
    <x v="2"/>
    <m/>
    <s v="West"/>
    <m/>
    <m/>
    <s v="PURSHOTAM PROFILES PRIVATE LIM"/>
    <n v="4007669"/>
    <s v="GL COIL HARD  Y550GL H0GL 0.900X1200"/>
    <s v="B04"/>
    <s v="Y550GL"/>
    <s v="H0GL"/>
    <n v="0.9"/>
    <n v="1200"/>
    <m/>
    <n v="12.36"/>
    <n v="0"/>
    <n v="0"/>
    <n v="0"/>
    <n v="0"/>
    <n v="0"/>
    <n v="0"/>
    <n v="12.36"/>
    <n v="12.36"/>
    <n v="0"/>
    <n v="0"/>
    <n v="0"/>
    <n v="0"/>
    <n v="0"/>
  </r>
  <r>
    <n v="743"/>
    <m/>
    <s v="ZBTC"/>
    <m/>
    <m/>
    <s v="9519227073-3"/>
    <s v="Stocks"/>
    <s v="Released"/>
    <x v="0"/>
    <x v="0"/>
    <x v="0"/>
    <m/>
    <x v="0"/>
    <x v="3"/>
    <m/>
    <s v="North"/>
    <m/>
    <m/>
    <s v="INDIA STEEL INDUSTRIES"/>
    <n v="1854418"/>
    <s v="GP COIL SOFT-TATXGP-GK09-0.5X900"/>
    <s v="C02"/>
    <s v="TATXGP"/>
    <s v="GK09"/>
    <n v="0.5"/>
    <n v="900"/>
    <m/>
    <n v="5.86"/>
    <n v="0"/>
    <n v="0"/>
    <n v="0"/>
    <n v="0"/>
    <n v="0"/>
    <n v="0"/>
    <n v="5.86"/>
    <n v="5.86"/>
    <n v="0"/>
    <n v="0"/>
    <n v="0"/>
    <n v="0"/>
    <n v="0"/>
  </r>
  <r>
    <n v="742"/>
    <m/>
    <s v="ZBTC"/>
    <m/>
    <m/>
    <s v="9519228803-1"/>
    <s v="Stocks"/>
    <s v="Released"/>
    <x v="0"/>
    <x v="2"/>
    <x v="8"/>
    <m/>
    <x v="0"/>
    <x v="3"/>
    <m/>
    <s v="SOUTH"/>
    <m/>
    <m/>
    <s v="GOVINDARAJA MUDALIAR SONS PVT"/>
    <n v="187529"/>
    <s v="CR COIL-ICF  DQ TATXXD AU03 1.20 X 1250"/>
    <s v="C01"/>
    <s v="TATXXD"/>
    <s v="AU03"/>
    <n v="1.2"/>
    <n v="1250"/>
    <m/>
    <n v="23.35"/>
    <n v="0"/>
    <n v="0"/>
    <n v="0"/>
    <n v="0"/>
    <n v="0"/>
    <n v="0"/>
    <n v="23.35"/>
    <n v="23.35"/>
    <n v="0"/>
    <n v="0"/>
    <n v="0"/>
    <n v="0"/>
    <n v="0"/>
  </r>
  <r>
    <n v="744"/>
    <m/>
    <s v="ZBTC"/>
    <m/>
    <m/>
    <s v="9519229457-1"/>
    <s v="Stocks"/>
    <s v="Released"/>
    <x v="0"/>
    <x v="3"/>
    <x v="3"/>
    <m/>
    <x v="1"/>
    <x v="3"/>
    <m/>
    <s v="TBSPL"/>
    <m/>
    <m/>
    <s v="TATA BLUESCOPE STEEL PVT LTD."/>
    <n v="3521300"/>
    <s v="PPGL C Y550 D0C7 0.40BMT(0.44TPT)X1220"/>
    <s v="B18"/>
    <s v="Y550PL"/>
    <s v="D0C7"/>
    <n v="0.4"/>
    <n v="1220"/>
    <m/>
    <n v="31.549999999999997"/>
    <n v="0"/>
    <n v="0"/>
    <n v="0"/>
    <n v="0"/>
    <n v="0"/>
    <n v="0"/>
    <n v="31.549999999999997"/>
    <n v="0"/>
    <n v="31.549999999999997"/>
    <n v="0"/>
    <n v="0"/>
    <n v="0"/>
    <n v="0"/>
  </r>
  <r>
    <n v="744"/>
    <m/>
    <s v="ZBTO"/>
    <m/>
    <m/>
    <s v="9519247634-3"/>
    <s v="Stocks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18.490000000000002"/>
    <n v="0"/>
    <n v="0"/>
    <n v="0"/>
    <n v="0"/>
    <n v="0"/>
    <n v="0"/>
    <n v="18.490000000000002"/>
    <n v="0"/>
    <n v="18.490000000000002"/>
    <n v="0"/>
    <n v="0"/>
    <n v="0"/>
    <n v="0"/>
  </r>
  <r>
    <n v="744"/>
    <m/>
    <s v="ZBTO"/>
    <m/>
    <m/>
    <s v="9519247634-8"/>
    <s v="Dec'25"/>
    <s v="Released"/>
    <x v="0"/>
    <x v="3"/>
    <x v="3"/>
    <m/>
    <x v="1"/>
    <x v="2"/>
    <m/>
    <s v="TBSPL"/>
    <m/>
    <m/>
    <s v="TATA BLUESCOPE STEEL PVT LTD."/>
    <n v="3522241"/>
    <s v="PPGL C Y550 D0C7 0.43BMT(0.47TPT)X1220"/>
    <s v="B18"/>
    <s v="Y550PL"/>
    <s v="D0C7"/>
    <n v="0.43"/>
    <n v="1220"/>
    <m/>
    <n v="17.674999999999997"/>
    <n v="12.7"/>
    <n v="12.7"/>
    <n v="0"/>
    <n v="0"/>
    <n v="0"/>
    <n v="0"/>
    <n v="30.374999999999996"/>
    <n v="30.374999999999996"/>
    <n v="0"/>
    <n v="0"/>
    <n v="0"/>
    <n v="0"/>
    <n v="0"/>
  </r>
  <r>
    <n v="743"/>
    <m/>
    <s v="ZBTO"/>
    <m/>
    <m/>
    <s v="9519248004-2"/>
    <s v="Stocks"/>
    <s v="Released"/>
    <x v="0"/>
    <x v="1"/>
    <x v="3"/>
    <m/>
    <x v="1"/>
    <x v="2"/>
    <m/>
    <s v="TBSPL"/>
    <m/>
    <m/>
    <s v="TATA BLUESCOPE STEEL PRIVATE L"/>
    <n v="3946362"/>
    <s v="GL COIL HARD Y550GL M308 0.47 (TCT)X1220"/>
    <s v="B04"/>
    <s v="Y550GL"/>
    <s v="M308"/>
    <n v="0.47"/>
    <n v="1220"/>
    <m/>
    <n v="27.505000000000003"/>
    <n v="0"/>
    <n v="0"/>
    <n v="0"/>
    <n v="0"/>
    <n v="0"/>
    <n v="0"/>
    <n v="27.505000000000003"/>
    <n v="0"/>
    <n v="27.505000000000003"/>
    <n v="0"/>
    <n v="0"/>
    <n v="0"/>
    <n v="0"/>
  </r>
  <r>
    <n v="743"/>
    <m/>
    <s v="ZBTO"/>
    <m/>
    <m/>
    <s v="9519248004-3"/>
    <s v="Stocks"/>
    <s v="Released"/>
    <x v="0"/>
    <x v="1"/>
    <x v="3"/>
    <m/>
    <x v="1"/>
    <x v="2"/>
    <m/>
    <s v="TBSPL"/>
    <m/>
    <m/>
    <s v="TATA BLUESCOPE STEEL PRIVATE L"/>
    <n v="3946362"/>
    <s v="GL COIL HARD Y550GL M308 0.47 (TCT)X1220"/>
    <s v="B04"/>
    <s v="Y550GL"/>
    <s v="M308"/>
    <n v="0.47"/>
    <n v="1220"/>
    <m/>
    <n v="31.57"/>
    <n v="0"/>
    <n v="0"/>
    <n v="0"/>
    <n v="0"/>
    <n v="0"/>
    <n v="0"/>
    <n v="31.57"/>
    <n v="0"/>
    <n v="31.57"/>
    <n v="0"/>
    <n v="0"/>
    <n v="0"/>
    <n v="0"/>
  </r>
  <r>
    <n v="742"/>
    <m/>
    <s v="ZBTO"/>
    <m/>
    <m/>
    <s v="9519251431-2"/>
    <s v="Stocks"/>
    <s v="Released"/>
    <x v="0"/>
    <x v="2"/>
    <x v="6"/>
    <m/>
    <x v="1"/>
    <x v="2"/>
    <m/>
    <s v="North"/>
    <m/>
    <m/>
    <s v="Balmer Lawrie And Company Limi"/>
    <n v="3404312"/>
    <s v="CRCA SHEET TATXXD BT02 0.970X913X1800"/>
    <s v="C06"/>
    <s v="TATXXD"/>
    <s v="BT02"/>
    <n v="0.97"/>
    <n v="913"/>
    <m/>
    <n v="3.6749999999999998"/>
    <n v="3.6749999999999998"/>
    <n v="3.6749999999999998"/>
    <n v="0"/>
    <n v="0"/>
    <n v="0"/>
    <n v="0"/>
    <n v="3.6749999999999998"/>
    <n v="0"/>
    <n v="3.6749999999999998"/>
    <n v="0"/>
    <n v="0"/>
    <n v="0"/>
    <n v="3.6749999999999998"/>
  </r>
  <r>
    <n v="742"/>
    <m/>
    <s v="ZBTO"/>
    <m/>
    <m/>
    <s v="9519255826-1"/>
    <s v="Stocks"/>
    <s v="Released"/>
    <x v="0"/>
    <x v="2"/>
    <x v="15"/>
    <m/>
    <x v="0"/>
    <x v="0"/>
    <m/>
    <s v="North"/>
    <m/>
    <m/>
    <s v="SWASTIK STEEL PROCESSOR LLP"/>
    <n v="2439201"/>
    <s v="CRCA COIL TSBSTA EL06 0.500X1170"/>
    <s v="C01"/>
    <s v="TSBSTA"/>
    <s v="EL06"/>
    <n v="0.5"/>
    <n v="1170"/>
    <m/>
    <n v="96.435000000000002"/>
    <n v="0"/>
    <n v="0"/>
    <n v="0"/>
    <n v="0"/>
    <n v="0"/>
    <n v="0"/>
    <n v="96.435000000000002"/>
    <n v="96.435000000000002"/>
    <n v="0"/>
    <n v="0"/>
    <n v="0"/>
    <n v="0"/>
    <n v="0"/>
  </r>
  <r>
    <n v="742"/>
    <m/>
    <s v="ZBTO"/>
    <m/>
    <m/>
    <s v="9519256421-1"/>
    <s v="Stocks"/>
    <s v="Released"/>
    <x v="0"/>
    <x v="2"/>
    <x v="5"/>
    <m/>
    <x v="0"/>
    <x v="0"/>
    <m/>
    <s v="SOUTH"/>
    <m/>
    <m/>
    <s v="BASEER AND CO"/>
    <n v="3240765"/>
    <s v="CRCA SHEET TSBCRC SR15 0.500X1250X2500"/>
    <s v="C06"/>
    <s v="TSBCRC"/>
    <s v="SR15"/>
    <n v="0.5"/>
    <n v="1250"/>
    <m/>
    <n v="2.7250000000000001"/>
    <n v="0"/>
    <n v="0"/>
    <n v="0"/>
    <n v="0"/>
    <n v="0"/>
    <n v="0"/>
    <n v="2.7250000000000001"/>
    <n v="2.7250000000000001"/>
    <n v="0"/>
    <n v="0"/>
    <n v="0"/>
    <n v="0"/>
    <n v="0"/>
  </r>
  <r>
    <n v="744"/>
    <m/>
    <s v="ZBTC"/>
    <m/>
    <m/>
    <s v="9519257873-4"/>
    <s v="Stocks"/>
    <s v="Released"/>
    <x v="0"/>
    <x v="3"/>
    <x v="3"/>
    <m/>
    <x v="1"/>
    <x v="3"/>
    <m/>
    <s v="TBSPL"/>
    <m/>
    <m/>
    <s v="TATA BLUESCOPE STEEL PRIVATE L"/>
    <n v="3521300"/>
    <s v="PPGL C Y550 D0C7 0.40BMT(0.44TPT)X1220"/>
    <s v="B18"/>
    <s v="Y550PL"/>
    <s v="D0C7"/>
    <n v="0.4"/>
    <n v="1220"/>
    <m/>
    <n v="5.0650000000000004"/>
    <n v="0"/>
    <n v="0"/>
    <n v="0"/>
    <n v="0"/>
    <n v="0"/>
    <n v="0"/>
    <n v="5.0650000000000004"/>
    <n v="0"/>
    <n v="5.0650000000000004"/>
    <n v="0"/>
    <n v="0"/>
    <n v="0"/>
    <n v="0"/>
  </r>
  <r>
    <n v="743"/>
    <m/>
    <s v="ZBTC"/>
    <m/>
    <m/>
    <s v="9519257916-2"/>
    <s v="Stocks"/>
    <s v="Released"/>
    <x v="0"/>
    <x v="1"/>
    <x v="3"/>
    <m/>
    <x v="1"/>
    <x v="3"/>
    <m/>
    <s v="TBSPL"/>
    <m/>
    <m/>
    <s v="TATA BLUESCOPE STEEL PRIVATE L"/>
    <n v="3946364"/>
    <s v="GL COIL HARD Y550GL M308 0.50 (TCT)X1220"/>
    <s v="B04"/>
    <s v="Y550GL"/>
    <s v="M308"/>
    <n v="0.5"/>
    <n v="1220"/>
    <m/>
    <n v="43.454999999999998"/>
    <n v="0"/>
    <n v="0"/>
    <n v="0"/>
    <n v="0"/>
    <n v="0"/>
    <n v="0"/>
    <n v="43.454999999999998"/>
    <n v="0"/>
    <n v="43.454999999999998"/>
    <n v="0"/>
    <n v="0"/>
    <n v="0"/>
    <n v="0"/>
  </r>
  <r>
    <n v="743"/>
    <m/>
    <s v="ZBTC"/>
    <m/>
    <m/>
    <s v="9519257916-3"/>
    <s v="Stocks"/>
    <s v="Released"/>
    <x v="0"/>
    <x v="1"/>
    <x v="3"/>
    <m/>
    <x v="1"/>
    <x v="3"/>
    <m/>
    <s v="TBSPL"/>
    <m/>
    <m/>
    <s v="TATA BLUESCOPE STEEL PRIVATE L"/>
    <n v="3946364"/>
    <s v="GL COIL HARD Y550GL M308 0.50 (TCT)X1220"/>
    <s v="B04"/>
    <s v="Y550GL"/>
    <s v="M308"/>
    <n v="0.5"/>
    <n v="1220"/>
    <m/>
    <n v="4.3550000000000004"/>
    <n v="0"/>
    <n v="0"/>
    <n v="0"/>
    <n v="0"/>
    <n v="0"/>
    <n v="0"/>
    <n v="4.3550000000000004"/>
    <n v="0"/>
    <n v="4.3550000000000004"/>
    <n v="0"/>
    <n v="0"/>
    <n v="0"/>
    <n v="0"/>
  </r>
  <r>
    <n v="742"/>
    <m/>
    <s v="ZBTO"/>
    <m/>
    <m/>
    <s v="9519258931-13"/>
    <s v="Stocks"/>
    <s v="Released"/>
    <x v="0"/>
    <x v="2"/>
    <x v="8"/>
    <m/>
    <x v="0"/>
    <x v="0"/>
    <m/>
    <s v="SOUTH"/>
    <m/>
    <m/>
    <s v="DURGA TRADERS"/>
    <n v="2334995"/>
    <s v="CRCA COIL TATXXD AU03 1.500X1250"/>
    <s v="C01"/>
    <s v="TATXXD"/>
    <s v="AU03"/>
    <n v="1.5"/>
    <n v="1250"/>
    <m/>
    <n v="21.99"/>
    <n v="0"/>
    <n v="0"/>
    <n v="0"/>
    <n v="0"/>
    <n v="0"/>
    <n v="0"/>
    <n v="21.99"/>
    <n v="21.99"/>
    <n v="0"/>
    <n v="0"/>
    <n v="0"/>
    <n v="0"/>
    <n v="0"/>
  </r>
  <r>
    <n v="742"/>
    <m/>
    <s v="ZBTO"/>
    <m/>
    <m/>
    <s v="9519258931-9"/>
    <s v="Stocks"/>
    <s v="Released"/>
    <x v="0"/>
    <x v="2"/>
    <x v="8"/>
    <m/>
    <x v="0"/>
    <x v="0"/>
    <m/>
    <s v="SOUTH"/>
    <m/>
    <m/>
    <s v="DURGA TRADERS"/>
    <n v="1801804"/>
    <s v="CRCA COIL-TATXXD-AU03-1X1250"/>
    <s v="C01"/>
    <s v="TATXXD"/>
    <s v="AU03"/>
    <n v="1"/>
    <n v="1250"/>
    <m/>
    <n v="22.54"/>
    <n v="0"/>
    <n v="0"/>
    <n v="0"/>
    <n v="0"/>
    <n v="0"/>
    <n v="0"/>
    <n v="22.54"/>
    <n v="22.54"/>
    <n v="0"/>
    <n v="0"/>
    <n v="0"/>
    <n v="0"/>
    <n v="0"/>
  </r>
  <r>
    <n v="742"/>
    <m/>
    <s v="ZBTO"/>
    <m/>
    <m/>
    <s v="9519265237-1"/>
    <s v="Stocks"/>
    <s v="Released"/>
    <x v="0"/>
    <x v="2"/>
    <x v="15"/>
    <m/>
    <x v="0"/>
    <x v="0"/>
    <m/>
    <s v="SOUTH"/>
    <m/>
    <m/>
    <s v="TATA STEEL DOWNSTREAM PRODUCTS"/>
    <n v="2439201"/>
    <s v="CRCA COIL TSBSTA EL06 0.500X1170"/>
    <s v="C01"/>
    <s v="TSBSTA"/>
    <s v="EL06"/>
    <n v="0.5"/>
    <n v="1170"/>
    <m/>
    <n v="24.875"/>
    <n v="0"/>
    <n v="0"/>
    <n v="0"/>
    <n v="0"/>
    <n v="0"/>
    <n v="0"/>
    <n v="24.875"/>
    <n v="24.875"/>
    <n v="0"/>
    <n v="0"/>
    <n v="0"/>
    <n v="0"/>
    <n v="0"/>
  </r>
  <r>
    <n v="744"/>
    <m/>
    <s v="ZBTC"/>
    <m/>
    <m/>
    <s v="9519276177-1"/>
    <s v="Stocks"/>
    <s v="Released"/>
    <x v="0"/>
    <x v="3"/>
    <x v="3"/>
    <m/>
    <x v="1"/>
    <x v="3"/>
    <m/>
    <s v="TBSPL"/>
    <m/>
    <m/>
    <s v="TATA BLUESCOPE STEEL PRIVATE L"/>
    <n v="3902332"/>
    <s v="PPGL C HARD Y550PL D0C9 0.50(TPT)X1220"/>
    <s v="B18"/>
    <s v="Y550PL"/>
    <s v="D0C9"/>
    <n v="0.5"/>
    <n v="1220"/>
    <m/>
    <n v="13.3"/>
    <n v="0"/>
    <n v="0"/>
    <n v="0"/>
    <n v="0"/>
    <n v="0"/>
    <n v="0"/>
    <n v="13.3"/>
    <n v="0"/>
    <n v="13.3"/>
    <n v="0"/>
    <n v="0"/>
    <n v="0"/>
    <n v="0"/>
  </r>
  <r>
    <n v="744"/>
    <m/>
    <s v="ZBTC"/>
    <m/>
    <m/>
    <s v="9519276177-2"/>
    <s v="Stocks"/>
    <s v="Released"/>
    <x v="0"/>
    <x v="3"/>
    <x v="3"/>
    <m/>
    <x v="1"/>
    <x v="3"/>
    <m/>
    <s v="TBSPL"/>
    <m/>
    <m/>
    <s v="TATA BLUESCOPE STEEL PRIVATE L"/>
    <n v="3902332"/>
    <s v="PPGL C HARD Y550PL D0C9 0.50(TPT)X1220"/>
    <s v="B18"/>
    <s v="Y550PL"/>
    <s v="D0C9"/>
    <n v="0.5"/>
    <n v="1220"/>
    <m/>
    <n v="36.294999999999995"/>
    <n v="0"/>
    <n v="0"/>
    <n v="0"/>
    <n v="0"/>
    <n v="0"/>
    <n v="0"/>
    <n v="36.294999999999995"/>
    <n v="0"/>
    <n v="36.294999999999995"/>
    <n v="0"/>
    <n v="0"/>
    <n v="0"/>
    <n v="0"/>
  </r>
  <r>
    <n v="744"/>
    <m/>
    <s v="ZBTC"/>
    <m/>
    <m/>
    <s v="9519276177-6"/>
    <s v="Stocks"/>
    <s v="Released"/>
    <x v="0"/>
    <x v="3"/>
    <x v="3"/>
    <m/>
    <x v="1"/>
    <x v="3"/>
    <m/>
    <s v="TBSPL"/>
    <m/>
    <m/>
    <s v="TATA BLUESCOPE STEEL PRIVATE L"/>
    <n v="3902332"/>
    <s v="PPGL C HARD Y550PL D0C9 0.50(TPT)X1220"/>
    <s v="B18"/>
    <s v="Y550PL"/>
    <s v="D0C9"/>
    <n v="0.5"/>
    <n v="1220"/>
    <m/>
    <n v="3.49"/>
    <n v="0"/>
    <n v="0"/>
    <n v="0"/>
    <n v="0"/>
    <n v="0"/>
    <n v="0"/>
    <n v="3.49"/>
    <n v="0"/>
    <n v="3.49"/>
    <n v="0"/>
    <n v="0"/>
    <n v="0"/>
    <n v="0"/>
  </r>
  <r>
    <n v="742"/>
    <m/>
    <s v="ZBTC"/>
    <m/>
    <m/>
    <s v="9519282655-1"/>
    <s v="Stocks"/>
    <s v="Released"/>
    <x v="0"/>
    <x v="2"/>
    <x v="8"/>
    <m/>
    <x v="0"/>
    <x v="3"/>
    <m/>
    <s v="SOUTH"/>
    <m/>
    <m/>
    <s v="BASEER AND CO"/>
    <n v="185664"/>
    <s v="CR COIL-ICF  DQ TATXXD AU03 0.40 X 1250"/>
    <s v="C01"/>
    <s v="TATXXD"/>
    <s v="AU03"/>
    <n v="0.4"/>
    <n v="1250"/>
    <m/>
    <n v="4.6900000000000004"/>
    <n v="0"/>
    <n v="0"/>
    <n v="0"/>
    <n v="0"/>
    <n v="0"/>
    <n v="0"/>
    <n v="4.6900000000000004"/>
    <n v="4.6900000000000004"/>
    <n v="0"/>
    <n v="0"/>
    <n v="0"/>
    <n v="0"/>
    <n v="0"/>
  </r>
  <r>
    <n v="743"/>
    <m/>
    <s v="ZBTC"/>
    <m/>
    <m/>
    <s v="9519285211-1"/>
    <s v="Stocks"/>
    <s v="Released"/>
    <x v="0"/>
    <x v="0"/>
    <x v="2"/>
    <m/>
    <x v="0"/>
    <x v="3"/>
    <m/>
    <s v="East"/>
    <m/>
    <m/>
    <s v="SAGAR STEELS"/>
    <n v="2233645"/>
    <s v="GP COIL SOFT TATXGP GLK1 0.35X1220"/>
    <s v="C02"/>
    <s v="TATXGP"/>
    <s v="GLK1"/>
    <n v="0.35"/>
    <n v="1220"/>
    <m/>
    <n v="7.13"/>
    <n v="0"/>
    <n v="0"/>
    <n v="0"/>
    <n v="0"/>
    <n v="0"/>
    <n v="0"/>
    <n v="7.13"/>
    <n v="7.13"/>
    <n v="0"/>
    <n v="0"/>
    <n v="0"/>
    <n v="0"/>
    <n v="0"/>
  </r>
  <r>
    <n v="742"/>
    <m/>
    <s v="ZBTC"/>
    <m/>
    <m/>
    <s v="9519286191-17"/>
    <s v="Stocks"/>
    <s v="Released"/>
    <x v="0"/>
    <x v="2"/>
    <x v="15"/>
    <m/>
    <x v="0"/>
    <x v="3"/>
    <m/>
    <s v="North"/>
    <m/>
    <m/>
    <s v="G.R. GUPTA &amp; BROS."/>
    <n v="3587949"/>
    <s v="CR COIL TSBSTA EL06 0.500X1250"/>
    <s v="C01"/>
    <s v="TSBSTA"/>
    <s v="EL06"/>
    <n v="0.5"/>
    <n v="1250"/>
    <m/>
    <n v="5.04"/>
    <n v="0"/>
    <n v="0"/>
    <n v="0"/>
    <n v="0"/>
    <n v="0"/>
    <n v="0"/>
    <n v="5.04"/>
    <n v="5.04"/>
    <n v="0"/>
    <n v="0"/>
    <n v="0"/>
    <n v="0"/>
    <n v="0"/>
  </r>
  <r>
    <n v="742"/>
    <m/>
    <s v="ZBTC"/>
    <m/>
    <m/>
    <s v="9519286271-2"/>
    <s v="Stocks"/>
    <s v="Released"/>
    <x v="0"/>
    <x v="2"/>
    <x v="8"/>
    <m/>
    <x v="0"/>
    <x v="3"/>
    <m/>
    <s v="North"/>
    <m/>
    <m/>
    <s v="G R GUPTA &amp; BROS"/>
    <n v="1804854"/>
    <s v="CRCA COIL-TATXXD-AU03-1.2X1250"/>
    <s v="C01"/>
    <s v="TATXXD"/>
    <s v="AU03"/>
    <n v="1.2"/>
    <n v="1250"/>
    <m/>
    <n v="11.68"/>
    <n v="0"/>
    <n v="0"/>
    <n v="0"/>
    <n v="0"/>
    <n v="0"/>
    <n v="0"/>
    <n v="11.68"/>
    <n v="11.68"/>
    <n v="0"/>
    <n v="0"/>
    <n v="0"/>
    <n v="0"/>
    <n v="0"/>
  </r>
  <r>
    <n v="744"/>
    <m/>
    <s v="ZBTO"/>
    <m/>
    <m/>
    <s v="9519287809-1"/>
    <s v="Stocks"/>
    <s v="Released"/>
    <x v="0"/>
    <x v="3"/>
    <x v="3"/>
    <m/>
    <x v="1"/>
    <x v="2"/>
    <m/>
    <s v="TBSPL"/>
    <m/>
    <m/>
    <s v="TATA BLUESCOPE STEEL PVT LTD."/>
    <n v="4005316"/>
    <s v="PPGL C HARD Y550PL DX04 0.630X1220"/>
    <s v="B18"/>
    <s v="Y550PL"/>
    <s v="DX04"/>
    <n v="0.63"/>
    <n v="1220"/>
    <m/>
    <n v="33.575000000000003"/>
    <n v="0"/>
    <n v="0"/>
    <n v="0"/>
    <n v="0"/>
    <n v="0"/>
    <n v="0"/>
    <n v="33.575000000000003"/>
    <n v="0"/>
    <n v="33.575000000000003"/>
    <n v="0"/>
    <n v="0"/>
    <n v="0"/>
    <n v="0"/>
  </r>
  <r>
    <n v="743"/>
    <m/>
    <s v="ZBTC"/>
    <m/>
    <m/>
    <s v="9519287936-1"/>
    <s v="Stocks"/>
    <s v="Released"/>
    <x v="0"/>
    <x v="1"/>
    <x v="7"/>
    <m/>
    <x v="1"/>
    <x v="3"/>
    <m/>
    <s v="North"/>
    <m/>
    <m/>
    <s v="PRABH DAYAL OM PARKASH INFRA."/>
    <n v="4007669"/>
    <s v="GL COIL HARD  Y550GL H0GL 0.900X1200"/>
    <s v="B04"/>
    <s v="Y550GL"/>
    <s v="H0GL"/>
    <n v="0.9"/>
    <n v="1200"/>
    <m/>
    <n v="22.255000000000003"/>
    <n v="0"/>
    <n v="0"/>
    <n v="0"/>
    <n v="0"/>
    <n v="0"/>
    <n v="0"/>
    <n v="22.255000000000003"/>
    <n v="22.255000000000003"/>
    <n v="0"/>
    <n v="0"/>
    <n v="0"/>
    <n v="0"/>
    <n v="0"/>
  </r>
  <r>
    <n v="743"/>
    <m/>
    <s v="ZBTC"/>
    <m/>
    <m/>
    <s v="9519289311-1"/>
    <s v="Stocks"/>
    <s v="Released"/>
    <x v="0"/>
    <x v="1"/>
    <x v="7"/>
    <m/>
    <x v="1"/>
    <x v="3"/>
    <m/>
    <s v="North"/>
    <m/>
    <m/>
    <s v="PRABH DAYAL OM PARKASH INFRA."/>
    <n v="4007669"/>
    <s v="GL COIL HARD  Y550GL H0GL 0.900X1200"/>
    <s v="B04"/>
    <s v="Y550GL"/>
    <s v="H0GL"/>
    <n v="0.9"/>
    <n v="1200"/>
    <m/>
    <n v="12.375"/>
    <n v="0"/>
    <n v="0"/>
    <n v="0"/>
    <n v="0"/>
    <n v="0"/>
    <n v="0"/>
    <n v="12.375"/>
    <n v="12.375"/>
    <n v="0"/>
    <n v="0"/>
    <n v="0"/>
    <n v="0"/>
    <n v="0"/>
  </r>
  <r>
    <n v="742"/>
    <m/>
    <s v="ZBTC"/>
    <m/>
    <m/>
    <s v="9519289328-1"/>
    <s v="Stocks"/>
    <s v="Released"/>
    <x v="0"/>
    <x v="2"/>
    <x v="10"/>
    <m/>
    <x v="0"/>
    <x v="3"/>
    <m/>
    <s v="East"/>
    <m/>
    <m/>
    <s v="SAGAR STEELS"/>
    <n v="3683012"/>
    <s v="CR COIL TATXXD BT01 0.970X1215"/>
    <s v="C01"/>
    <s v="TATXXD"/>
    <s v="BT01"/>
    <n v="0.97"/>
    <n v="1215"/>
    <m/>
    <n v="3.88"/>
    <n v="0"/>
    <n v="0"/>
    <n v="0"/>
    <n v="0"/>
    <n v="0"/>
    <n v="0"/>
    <n v="3.88"/>
    <n v="3.88"/>
    <n v="0"/>
    <n v="0"/>
    <n v="0"/>
    <n v="0"/>
    <n v="0"/>
  </r>
  <r>
    <n v="743"/>
    <m/>
    <s v="ZBTO"/>
    <m/>
    <m/>
    <s v="9519297821-1"/>
    <s v="Stocks"/>
    <s v="Released"/>
    <x v="0"/>
    <x v="0"/>
    <x v="0"/>
    <m/>
    <x v="0"/>
    <x v="0"/>
    <m/>
    <s v="East"/>
    <m/>
    <m/>
    <s v=""/>
    <n v="1142893"/>
    <s v="GP COIL SOFT-TATXGP-GLK1-0.35X900"/>
    <s v="C02"/>
    <s v="TATXGP"/>
    <s v="GLK1"/>
    <n v="0.35"/>
    <n v="900"/>
    <m/>
    <n v="4.87"/>
    <n v="0"/>
    <n v="0"/>
    <n v="0"/>
    <n v="0"/>
    <n v="0"/>
    <n v="0"/>
    <n v="4.87"/>
    <n v="4.87"/>
    <n v="0"/>
    <n v="0"/>
    <n v="0"/>
    <n v="0"/>
    <n v="0"/>
  </r>
  <r>
    <n v="742"/>
    <m/>
    <s v="ZBTC"/>
    <m/>
    <m/>
    <s v="9519299230-1"/>
    <s v="Stocks"/>
    <s v="Released"/>
    <x v="0"/>
    <x v="2"/>
    <x v="6"/>
    <m/>
    <x v="1"/>
    <x v="3"/>
    <m/>
    <s v="North"/>
    <m/>
    <m/>
    <s v="Tube Investments of India Ltd"/>
    <n v="3741589"/>
    <s v="CR COIL SA1010 TU97 1.500X1250"/>
    <s v="C01"/>
    <s v="SA1010"/>
    <s v="TU97"/>
    <n v="1.5"/>
    <n v="1250"/>
    <m/>
    <n v="50.454999999999998"/>
    <n v="50.454999999999998"/>
    <n v="50.454999999999998"/>
    <n v="0"/>
    <n v="0"/>
    <n v="0"/>
    <n v="0"/>
    <n v="50.454999999999998"/>
    <n v="0"/>
    <n v="50.454999999999998"/>
    <n v="0"/>
    <n v="0"/>
    <n v="0"/>
    <n v="50.454999999999998"/>
  </r>
  <r>
    <n v="743"/>
    <m/>
    <s v="ZBTC"/>
    <m/>
    <m/>
    <s v="9519301028-1"/>
    <s v="Stocks"/>
    <s v="Released"/>
    <x v="0"/>
    <x v="1"/>
    <x v="7"/>
    <m/>
    <x v="1"/>
    <x v="3"/>
    <m/>
    <s v="North"/>
    <m/>
    <m/>
    <s v="PURSHOTAM PROFILES PRIVATE LIM"/>
    <n v="4007669"/>
    <s v="GL COIL HARD  Y550GL H0GL 0.900X1200"/>
    <s v="B04"/>
    <s v="Y550GL"/>
    <s v="H0GL"/>
    <n v="0.9"/>
    <n v="1200"/>
    <m/>
    <n v="35.630000000000003"/>
    <n v="0"/>
    <n v="0"/>
    <n v="0"/>
    <n v="0"/>
    <n v="0"/>
    <n v="0"/>
    <n v="35.630000000000003"/>
    <n v="35.630000000000003"/>
    <n v="0"/>
    <n v="0"/>
    <n v="0"/>
    <n v="0"/>
    <n v="0"/>
  </r>
  <r>
    <n v="742"/>
    <m/>
    <s v="ZBTC"/>
    <m/>
    <m/>
    <s v="9519302400-4"/>
    <s v="Stocks"/>
    <s v="Released"/>
    <x v="0"/>
    <x v="2"/>
    <x v="5"/>
    <m/>
    <x v="0"/>
    <x v="3"/>
    <m/>
    <s v="East"/>
    <m/>
    <m/>
    <s v="Shree Bajrang Steel Udyog"/>
    <n v="3240785"/>
    <s v="CRCA SHEET TSBCRC SR15 0.600X1250X2500"/>
    <s v="C06"/>
    <s v="TSBCRC"/>
    <s v="SR15"/>
    <n v="0.6"/>
    <n v="1250"/>
    <m/>
    <n v="2.33"/>
    <n v="0"/>
    <n v="0"/>
    <n v="0"/>
    <n v="0"/>
    <n v="0"/>
    <n v="0"/>
    <n v="2.33"/>
    <n v="2.33"/>
    <n v="0"/>
    <n v="0"/>
    <n v="0"/>
    <n v="0"/>
    <n v="0"/>
  </r>
  <r>
    <n v="742"/>
    <m/>
    <s v="ZBTC"/>
    <m/>
    <m/>
    <s v="9519304713-3"/>
    <s v="Stocks"/>
    <s v="Released"/>
    <x v="0"/>
    <x v="2"/>
    <x v="6"/>
    <m/>
    <x v="1"/>
    <x v="3"/>
    <m/>
    <s v="West"/>
    <m/>
    <m/>
    <s v="Balmer Lawrie &amp; Co. Ltd.,"/>
    <n v="2164803"/>
    <s v="CRCA COIL TATXXD BT02 1.200X910"/>
    <s v="C01"/>
    <s v="TATXXD"/>
    <s v="BT02"/>
    <n v="1.2"/>
    <n v="910"/>
    <m/>
    <n v="7.8049999999999997"/>
    <n v="7.8049999999999997"/>
    <n v="7.8049999999999997"/>
    <n v="0"/>
    <n v="0"/>
    <n v="0"/>
    <n v="0"/>
    <n v="7.8049999999999997"/>
    <n v="0"/>
    <n v="7.8049999999999997"/>
    <n v="0"/>
    <n v="0"/>
    <n v="0"/>
    <n v="7.8049999999999997"/>
  </r>
  <r>
    <n v="744"/>
    <m/>
    <s v="ZBTC"/>
    <m/>
    <m/>
    <s v="9519305218-1"/>
    <s v="Stocks"/>
    <s v="Released"/>
    <x v="0"/>
    <x v="3"/>
    <x v="3"/>
    <m/>
    <x v="1"/>
    <x v="3"/>
    <m/>
    <s v="TBSPL"/>
    <m/>
    <m/>
    <s v="TATA BLUESCOPE STEEL PVT LTD."/>
    <n v="3522241"/>
    <s v="PPGL C Y550 D0C7 0.43BMT(0.47TPT)X1220"/>
    <s v="B18"/>
    <s v="Y550PL"/>
    <s v="D0C7"/>
    <n v="0.43"/>
    <n v="1220"/>
    <m/>
    <n v="68.60499999999999"/>
    <n v="0"/>
    <n v="0"/>
    <n v="0"/>
    <n v="0"/>
    <n v="0"/>
    <n v="0"/>
    <n v="68.60499999999999"/>
    <n v="0"/>
    <n v="68.60499999999999"/>
    <n v="0"/>
    <n v="0"/>
    <n v="0"/>
    <n v="0"/>
  </r>
  <r>
    <n v="744"/>
    <m/>
    <s v="ZBTC"/>
    <m/>
    <m/>
    <s v="9519305218-2"/>
    <s v="Stocks"/>
    <s v="Released"/>
    <x v="0"/>
    <x v="3"/>
    <x v="3"/>
    <m/>
    <x v="1"/>
    <x v="3"/>
    <m/>
    <s v="TBSPL"/>
    <m/>
    <m/>
    <s v="TATA BLUESCOPE STEEL PVT LTD."/>
    <n v="3522241"/>
    <s v="PPGL C Y550 D0C7 0.43BMT(0.47TPT)X1220"/>
    <s v="B18"/>
    <s v="Y550PL"/>
    <s v="D0C7"/>
    <n v="0.43"/>
    <n v="1220"/>
    <m/>
    <n v="3.19"/>
    <n v="0"/>
    <n v="0"/>
    <n v="0"/>
    <n v="0"/>
    <n v="0"/>
    <n v="0"/>
    <n v="3.19"/>
    <n v="0"/>
    <n v="3.19"/>
    <n v="0"/>
    <n v="0"/>
    <n v="0"/>
    <n v="0"/>
  </r>
  <r>
    <n v="744"/>
    <m/>
    <s v="ZBTC"/>
    <m/>
    <m/>
    <s v="9519305218-3"/>
    <s v="Stocks"/>
    <s v="Released"/>
    <x v="0"/>
    <x v="3"/>
    <x v="3"/>
    <m/>
    <x v="1"/>
    <x v="3"/>
    <m/>
    <s v="TBSPL"/>
    <m/>
    <m/>
    <s v="TATA BLUESCOPE STEEL PVT LTD."/>
    <n v="3522241"/>
    <s v="PPGL C Y550 D0C7 0.43BMT(0.47TPT)X1220"/>
    <s v="B18"/>
    <s v="Y550PL"/>
    <s v="D0C7"/>
    <n v="0.43"/>
    <n v="1220"/>
    <m/>
    <n v="7.93"/>
    <n v="0"/>
    <n v="0"/>
    <n v="0"/>
    <n v="0"/>
    <n v="0"/>
    <n v="0"/>
    <n v="7.93"/>
    <n v="0"/>
    <n v="7.93"/>
    <n v="0"/>
    <n v="0"/>
    <n v="0"/>
    <n v="0"/>
  </r>
  <r>
    <n v="743"/>
    <m/>
    <s v="ZBTO"/>
    <m/>
    <m/>
    <s v="9519314564-1"/>
    <s v="Stocks"/>
    <s v="Released"/>
    <x v="0"/>
    <x v="0"/>
    <x v="2"/>
    <m/>
    <x v="0"/>
    <x v="0"/>
    <m/>
    <s v="West"/>
    <m/>
    <m/>
    <s v="JAUSHNA STEELS (INDIA) PVT. LT"/>
    <n v="1851101"/>
    <s v="GP COIL SOFT-TATXGP-GK09-0.5X1220"/>
    <s v="C02"/>
    <s v="TATXGP"/>
    <s v="GK09"/>
    <n v="0.5"/>
    <n v="1220"/>
    <m/>
    <n v="27.225000000000001"/>
    <n v="0"/>
    <n v="0"/>
    <n v="0"/>
    <n v="0"/>
    <n v="0"/>
    <n v="0"/>
    <n v="27.225000000000001"/>
    <n v="27.225000000000001"/>
    <n v="0"/>
    <n v="0"/>
    <n v="0"/>
    <n v="0"/>
    <n v="0"/>
  </r>
  <r>
    <n v="742"/>
    <m/>
    <s v="ZBTC"/>
    <m/>
    <m/>
    <s v="9519317907-1"/>
    <s v="Stocks"/>
    <s v="Released"/>
    <x v="0"/>
    <x v="2"/>
    <x v="10"/>
    <m/>
    <x v="0"/>
    <x v="3"/>
    <m/>
    <s v="SOUTH"/>
    <m/>
    <m/>
    <s v="SITARAM IRON AND STEEL PVT LTD"/>
    <n v="3867647"/>
    <s v="CR COIL TATXXD BT03 0.600X1120"/>
    <s v="C01"/>
    <s v="TATXXD"/>
    <s v="BT03"/>
    <n v="0.6"/>
    <n v="1120"/>
    <m/>
    <n v="21.77"/>
    <n v="0"/>
    <n v="0"/>
    <n v="0"/>
    <n v="0"/>
    <n v="0"/>
    <n v="0"/>
    <n v="21.77"/>
    <n v="21.77"/>
    <n v="0"/>
    <n v="0"/>
    <n v="0"/>
    <n v="0"/>
    <n v="0"/>
  </r>
  <r>
    <n v="742"/>
    <d v="2025-12-02T00:00:00"/>
    <s v="ZBTO"/>
    <n v="9519326175"/>
    <n v="3"/>
    <s v="9519326175-3"/>
    <s v="Dec'25"/>
    <s v="Failed orders"/>
    <x v="0"/>
    <x v="2"/>
    <x v="5"/>
    <m/>
    <x v="0"/>
    <x v="0"/>
    <s v="Gujarat"/>
    <s v="West"/>
    <m/>
    <n v="854773"/>
    <s v="ANM ISPAT PVT LTD"/>
    <n v="3240765"/>
    <s v="CRCA SHEET TSBCRC SR15 0.500X1250X2500"/>
    <s v="C06"/>
    <s v="TSBCRC"/>
    <s v="SR15"/>
    <n v="0.5"/>
    <n v="1250"/>
    <n v="87"/>
    <n v="0"/>
    <n v="87"/>
    <n v="0"/>
    <n v="0"/>
    <n v="0"/>
    <n v="0"/>
    <n v="87"/>
    <n v="0"/>
    <n v="0"/>
    <n v="0"/>
    <n v="0"/>
    <n v="0"/>
    <n v="0"/>
    <n v="87"/>
  </r>
  <r>
    <n v="742"/>
    <d v="2025-12-02T00:00:00"/>
    <s v="ZBTO"/>
    <n v="9519326175"/>
    <n v="5"/>
    <s v="9519326175-5"/>
    <s v="Dec'25"/>
    <s v="Failed orders"/>
    <x v="0"/>
    <x v="2"/>
    <x v="5"/>
    <m/>
    <x v="0"/>
    <x v="0"/>
    <s v="Gujarat"/>
    <s v="West"/>
    <m/>
    <n v="854773"/>
    <s v="ANM ISPAT PVT LTD"/>
    <n v="3240855"/>
    <s v="CRCA SHEET TSBCRC SR15 1.600X1250X2500"/>
    <s v="C06"/>
    <s v="TSBCRC"/>
    <s v="SR15"/>
    <n v="1.6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2-02T00:00:00"/>
    <s v="ZBTO"/>
    <n v="9519326175"/>
    <n v="6"/>
    <s v="9519326175-6"/>
    <s v="Dec'25"/>
    <s v="Failed orders"/>
    <x v="0"/>
    <x v="2"/>
    <x v="5"/>
    <m/>
    <x v="0"/>
    <x v="0"/>
    <s v="Gujarat"/>
    <s v="West"/>
    <m/>
    <n v="854773"/>
    <s v="ANM ISPAT PVT LTD"/>
    <n v="3240869"/>
    <s v="CRCA SHEET TSBCRC SR15 2X1250X2500"/>
    <s v="C06"/>
    <s v="TSBCRC"/>
    <s v="SR15"/>
    <n v="2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2-01T00:00:00"/>
    <s v="ZBTO"/>
    <n v="9519323941"/>
    <n v="7"/>
    <s v="9519323941-7"/>
    <s v="Dec'25"/>
    <s v="Failed orders"/>
    <x v="0"/>
    <x v="2"/>
    <x v="5"/>
    <m/>
    <x v="0"/>
    <x v="0"/>
    <s v="West Bengal"/>
    <s v="East"/>
    <m/>
    <n v="950552"/>
    <s v="GSB HOLDINGS AND COMMERCIAL PR"/>
    <n v="2427624"/>
    <s v="CRCA SHEET TSBCRC SR15 0.500X1000X2000"/>
    <s v="C06"/>
    <s v="TSBCRC"/>
    <s v="SR15"/>
    <n v="0.5"/>
    <n v="1000"/>
    <n v="23"/>
    <n v="0"/>
    <n v="0"/>
    <n v="0"/>
    <n v="0"/>
    <n v="0"/>
    <n v="0"/>
    <n v="0"/>
    <n v="0"/>
    <n v="0"/>
    <n v="0"/>
    <n v="0"/>
    <n v="0"/>
    <n v="0"/>
    <n v="0"/>
  </r>
  <r>
    <n v="742"/>
    <d v="2025-12-02T00:00:00"/>
    <s v="ZBTO"/>
    <n v="9519326334"/>
    <n v="1"/>
    <s v="9519326334-1"/>
    <s v="Dec'25"/>
    <s v="Failed orders"/>
    <x v="0"/>
    <x v="2"/>
    <x v="5"/>
    <m/>
    <x v="0"/>
    <x v="0"/>
    <s v="Uttar Pradesh"/>
    <s v="North"/>
    <m/>
    <n v="115841"/>
    <s v="O.V.S. ISPAT UDYOG"/>
    <n v="3240765"/>
    <s v="CRCA SHEET TSBCRC SR15 0.500X1250X2500"/>
    <s v="C06"/>
    <s v="TSBCRC"/>
    <s v="SR15"/>
    <n v="0.5"/>
    <n v="1250"/>
    <n v="58"/>
    <n v="0"/>
    <n v="58"/>
    <n v="0"/>
    <n v="0"/>
    <n v="0"/>
    <n v="0"/>
    <n v="58"/>
    <n v="0"/>
    <n v="0"/>
    <n v="0"/>
    <n v="0"/>
    <n v="0"/>
    <n v="0"/>
    <n v="58"/>
  </r>
  <r>
    <n v="742"/>
    <d v="2025-12-02T00:00:00"/>
    <s v="ZBTO"/>
    <n v="9519326351"/>
    <n v="1"/>
    <s v="9519326351-1"/>
    <s v="Dec'25"/>
    <s v="Failed orders"/>
    <x v="0"/>
    <x v="2"/>
    <x v="5"/>
    <m/>
    <x v="0"/>
    <x v="0"/>
    <s v="Uttar Pradesh"/>
    <s v="North"/>
    <m/>
    <n v="115841"/>
    <s v="O.V.S. ISPAT UDYOG"/>
    <n v="3240761"/>
    <s v="CRCA SHEET TSBCRC SR15 0.500X1250X2030"/>
    <s v="C06"/>
    <s v="TSBCRC"/>
    <s v="SR15"/>
    <n v="0.5"/>
    <n v="1250"/>
    <n v="29"/>
    <n v="0"/>
    <n v="29"/>
    <n v="0"/>
    <n v="0"/>
    <n v="0"/>
    <n v="0"/>
    <n v="29"/>
    <n v="0"/>
    <n v="0"/>
    <n v="0"/>
    <n v="0"/>
    <n v="0"/>
    <n v="0"/>
    <n v="29"/>
  </r>
  <r>
    <n v="742"/>
    <d v="2025-12-02T00:00:00"/>
    <s v="ZBTO"/>
    <n v="9519326400"/>
    <n v="1"/>
    <s v="9519326400-1"/>
    <s v="Dec'25"/>
    <s v="Released"/>
    <x v="0"/>
    <x v="2"/>
    <x v="5"/>
    <m/>
    <x v="0"/>
    <x v="0"/>
    <s v="Uttar Pradesh"/>
    <s v="North"/>
    <m/>
    <n v="115841"/>
    <s v="O.V.S. ISPAT UDYOG"/>
    <n v="3240781"/>
    <s v="CRCA SHEET TSBCRC SR15 0.600X1250X2030"/>
    <s v="C06"/>
    <s v="TSBCRC"/>
    <s v="SR15"/>
    <n v="0.6"/>
    <n v="1250"/>
    <n v="29"/>
    <n v="0"/>
    <n v="29"/>
    <n v="0"/>
    <n v="29"/>
    <n v="0"/>
    <n v="0"/>
    <n v="0"/>
    <n v="29"/>
    <n v="0"/>
    <n v="0"/>
    <n v="29"/>
    <n v="0"/>
    <n v="0"/>
    <n v="0"/>
  </r>
  <r>
    <n v="742"/>
    <d v="2025-12-02T00:00:00"/>
    <s v="ZBTO"/>
    <n v="9519326175"/>
    <n v="4"/>
    <s v="9519326175-4"/>
    <s v="Dec'25"/>
    <s v="Failed orders"/>
    <x v="0"/>
    <x v="2"/>
    <x v="5"/>
    <m/>
    <x v="0"/>
    <x v="0"/>
    <s v="Gujarat"/>
    <s v="West"/>
    <m/>
    <n v="854773"/>
    <s v="ANM ISPAT PVT LTD"/>
    <n v="3240863"/>
    <s v="CRCA SHEET TSBCRC SR15 1.500X1250X2500"/>
    <s v="C06"/>
    <s v="TSBCRC"/>
    <s v="SR15"/>
    <n v="1.5"/>
    <n v="1250"/>
    <n v="58"/>
    <n v="0"/>
    <n v="0"/>
    <n v="0"/>
    <n v="0"/>
    <n v="0"/>
    <n v="0"/>
    <n v="0"/>
    <n v="0"/>
    <n v="0"/>
    <n v="0"/>
    <n v="0"/>
    <n v="0"/>
    <n v="0"/>
    <n v="0"/>
  </r>
  <r>
    <n v="742"/>
    <d v="2025-12-03T00:00:00"/>
    <s v="ZBTO"/>
    <n v="9519328998"/>
    <n v="1"/>
    <s v="9519328998-1"/>
    <s v="Dec'25"/>
    <s v="Failed orders"/>
    <x v="0"/>
    <x v="2"/>
    <x v="5"/>
    <m/>
    <x v="0"/>
    <x v="0"/>
    <s v="Uttar Pradesh"/>
    <s v="North"/>
    <m/>
    <n v="931525"/>
    <s v="INDIA STEEL INDUSTRIES"/>
    <n v="3240761"/>
    <s v="CRCA SHEET TSBCRC SR15 0.500X1250X2030"/>
    <s v="C06"/>
    <s v="TSBCRC"/>
    <s v="SR15"/>
    <n v="0.5"/>
    <n v="1250"/>
    <n v="58"/>
    <n v="0"/>
    <n v="0"/>
    <n v="0"/>
    <n v="0"/>
    <n v="0"/>
    <n v="0"/>
    <n v="0"/>
    <n v="0"/>
    <n v="0"/>
    <n v="0"/>
    <n v="0"/>
    <n v="0"/>
    <n v="0"/>
    <n v="0"/>
  </r>
  <r>
    <n v="742"/>
    <d v="2025-12-01T00:00:00"/>
    <s v="ZBTO"/>
    <n v="9519323625"/>
    <n v="1"/>
    <s v="9519323625-1"/>
    <s v="Dec'25"/>
    <s v="Released"/>
    <x v="0"/>
    <x v="2"/>
    <x v="8"/>
    <m/>
    <x v="0"/>
    <x v="0"/>
    <s v="West Bengal"/>
    <s v="East"/>
    <m/>
    <n v="925093"/>
    <s v="PSPL STEEL PROCESSORS PRIVATE"/>
    <n v="1804854"/>
    <s v="CRCA COIL-TATXXD-AU03-1.2X1250"/>
    <s v="C01"/>
    <s v="TATXXD"/>
    <s v="AU03"/>
    <n v="1.2"/>
    <n v="1250"/>
    <n v="5.335"/>
    <n v="0"/>
    <n v="0"/>
    <n v="0"/>
    <n v="0"/>
    <n v="0"/>
    <n v="0"/>
    <n v="0"/>
    <n v="0"/>
    <n v="0"/>
    <n v="0"/>
    <n v="0"/>
    <n v="0"/>
    <n v="0"/>
    <n v="0"/>
  </r>
  <r>
    <n v="743"/>
    <d v="2025-12-03T00:00:00"/>
    <s v="ZBTO"/>
    <n v="9519328748"/>
    <n v="1"/>
    <s v="9519328748-1"/>
    <s v="Dec'25"/>
    <s v="Failed orders"/>
    <x v="0"/>
    <x v="1"/>
    <x v="7"/>
    <m/>
    <x v="1"/>
    <x v="2"/>
    <s v="Jharkhand"/>
    <s v="TBSPL"/>
    <m/>
    <n v="942283"/>
    <s v="TATA BLUESCOPE STEEL PRIVATE L"/>
    <n v="1882051"/>
    <s v="GL COIL HARD Y550GL H6GL 0.90 X 1250"/>
    <s v="B04"/>
    <s v="Y550GL"/>
    <s v="H6GL"/>
    <n v="0.9"/>
    <n v="1250"/>
    <n v="290"/>
    <n v="0"/>
    <n v="290"/>
    <n v="0"/>
    <n v="0"/>
    <n v="0"/>
    <n v="0"/>
    <n v="290"/>
    <n v="0"/>
    <n v="0"/>
    <n v="0"/>
    <n v="0"/>
    <n v="0"/>
    <n v="0"/>
    <n v="290"/>
  </r>
  <r>
    <n v="743"/>
    <d v="2025-12-03T00:00:00"/>
    <s v="ZBTO"/>
    <n v="9519328748"/>
    <n v="2"/>
    <s v="9519328748-2"/>
    <s v="Dec'25"/>
    <s v="Failed orders"/>
    <x v="0"/>
    <x v="1"/>
    <x v="7"/>
    <m/>
    <x v="1"/>
    <x v="2"/>
    <s v="Jharkhand"/>
    <s v="TBSPL"/>
    <m/>
    <n v="942283"/>
    <s v="TATA BLUESCOPE STEEL PRIVATE L"/>
    <n v="1882051"/>
    <s v="GL COIL HARD Y550GL H6GL 0.90 X 1250"/>
    <s v="B04"/>
    <s v="Y550GL"/>
    <s v="H6GL"/>
    <n v="0.9"/>
    <n v="1250"/>
    <n v="290"/>
    <n v="0"/>
    <n v="290"/>
    <n v="0"/>
    <n v="0"/>
    <n v="0"/>
    <n v="0"/>
    <n v="290"/>
    <n v="0"/>
    <n v="0"/>
    <n v="0"/>
    <n v="0"/>
    <n v="0"/>
    <n v="0"/>
    <n v="290"/>
  </r>
  <r>
    <n v="743"/>
    <d v="2025-12-03T00:00:00"/>
    <s v="ZBTO"/>
    <n v="9519328748"/>
    <n v="3"/>
    <s v="9519328748-3"/>
    <s v="Dec'25"/>
    <s v="Failed orders"/>
    <x v="0"/>
    <x v="1"/>
    <x v="7"/>
    <m/>
    <x v="1"/>
    <x v="2"/>
    <s v="Jharkhand"/>
    <s v="TBSPL"/>
    <m/>
    <n v="942283"/>
    <s v="TATA BLUESCOPE STEEL PRIVATE L"/>
    <n v="1882051"/>
    <s v="GL COIL HARD Y550GL H6GL 0.90 X 1250"/>
    <s v="B04"/>
    <s v="Y550GL"/>
    <s v="H6GL"/>
    <n v="0.9"/>
    <n v="1250"/>
    <n v="290"/>
    <n v="0"/>
    <n v="290"/>
    <n v="0"/>
    <n v="0"/>
    <n v="0"/>
    <n v="0"/>
    <n v="290"/>
    <n v="0"/>
    <n v="0"/>
    <n v="0"/>
    <n v="0"/>
    <n v="0"/>
    <n v="0"/>
    <n v="290"/>
  </r>
  <r>
    <n v="743"/>
    <d v="2025-12-03T00:00:00"/>
    <s v="ZBTO"/>
    <n v="9519328748"/>
    <n v="4"/>
    <s v="9519328748-4"/>
    <s v="Dec'25"/>
    <s v="Failed orders"/>
    <x v="0"/>
    <x v="1"/>
    <x v="7"/>
    <m/>
    <x v="1"/>
    <x v="2"/>
    <s v="Jharkhand"/>
    <s v="TBSPL"/>
    <m/>
    <n v="942283"/>
    <s v="TATA BLUESCOPE STEEL PRIVATE L"/>
    <n v="1882051"/>
    <s v="GL COIL HARD Y550GL H6GL 0.90 X 1250"/>
    <s v="B04"/>
    <s v="Y550GL"/>
    <s v="H6GL"/>
    <n v="0.9"/>
    <n v="1250"/>
    <n v="145"/>
    <n v="0"/>
    <n v="145"/>
    <n v="0"/>
    <n v="0"/>
    <n v="0"/>
    <n v="0"/>
    <n v="145"/>
    <n v="0"/>
    <n v="0"/>
    <n v="0"/>
    <n v="0"/>
    <n v="0"/>
    <n v="0"/>
    <n v="145"/>
  </r>
  <r>
    <n v="743"/>
    <d v="2025-12-03T00:00:00"/>
    <s v="ZBTO"/>
    <n v="9519328810"/>
    <n v="1"/>
    <s v="9519328810-1"/>
    <s v="Dec'25"/>
    <s v="Failed orders"/>
    <x v="0"/>
    <x v="1"/>
    <x v="7"/>
    <m/>
    <x v="1"/>
    <x v="2"/>
    <s v="Jharkhand"/>
    <s v="TBSPL"/>
    <m/>
    <n v="942283"/>
    <s v="TATA BLUESCOPE STEEL PRIVATE L"/>
    <n v="3856072"/>
    <s v="GL COIL HARD  Y550GL H6GL 0.900X1200"/>
    <s v="B04"/>
    <s v="Y550GL"/>
    <s v="H6GL"/>
    <n v="0.9"/>
    <n v="1200"/>
    <n v="108"/>
    <n v="0"/>
    <n v="108"/>
    <n v="0"/>
    <n v="0"/>
    <n v="0"/>
    <n v="0"/>
    <n v="108"/>
    <n v="0"/>
    <n v="0"/>
    <n v="0"/>
    <n v="0"/>
    <n v="0"/>
    <n v="0"/>
    <n v="108"/>
  </r>
  <r>
    <n v="742"/>
    <d v="2025-12-04T00:00:00"/>
    <s v="ZBTO"/>
    <n v="9519330041"/>
    <n v="1"/>
    <s v="9519330041-1"/>
    <s v="Dec'25"/>
    <s v="Failed orders"/>
    <x v="0"/>
    <x v="2"/>
    <x v="8"/>
    <m/>
    <x v="0"/>
    <x v="0"/>
    <s v="West Bengal"/>
    <s v="East"/>
    <m/>
    <n v="155536"/>
    <s v="TATA STEEL DOWNSTREAM PRODUCTS"/>
    <n v="187532"/>
    <s v="CR COIL-ICF  DQ TATXXD AU03 1.50 X 1250"/>
    <s v="C01"/>
    <s v="TATXXD"/>
    <s v="AU03"/>
    <n v="1.5"/>
    <n v="1250"/>
    <n v="144"/>
    <n v="0"/>
    <n v="0"/>
    <n v="0"/>
    <n v="0"/>
    <n v="0"/>
    <n v="0"/>
    <n v="0"/>
    <n v="0"/>
    <n v="0"/>
    <n v="0"/>
    <n v="0"/>
    <n v="0"/>
    <n v="0"/>
    <n v="0"/>
  </r>
  <r>
    <n v="742"/>
    <d v="2025-12-04T00:00:00"/>
    <s v="ZBTO"/>
    <n v="9519330041"/>
    <n v="2"/>
    <s v="9519330041-2"/>
    <s v="Dec'25"/>
    <s v="Failed orders"/>
    <x v="0"/>
    <x v="2"/>
    <x v="8"/>
    <m/>
    <x v="0"/>
    <x v="0"/>
    <s v="West Bengal"/>
    <s v="East"/>
    <m/>
    <n v="155536"/>
    <s v="TATA STEEL DOWNSTREAM PRODUCTS"/>
    <n v="1884117"/>
    <s v="CRCA COIL-TATXXD-AU03-2X1250"/>
    <s v="C01"/>
    <s v="TATXXD"/>
    <s v="AU03"/>
    <n v="2"/>
    <n v="1250"/>
    <n v="144"/>
    <n v="0"/>
    <n v="0"/>
    <n v="0"/>
    <n v="0"/>
    <n v="0"/>
    <n v="0"/>
    <n v="0"/>
    <n v="0"/>
    <n v="0"/>
    <n v="0"/>
    <n v="0"/>
    <n v="0"/>
    <n v="0"/>
    <n v="0"/>
  </r>
  <r>
    <n v="742"/>
    <d v="2025-08-22T00:00:00"/>
    <s v="ZBTO"/>
    <n v="9519038135"/>
    <n v="11"/>
    <s v="9519038135-11"/>
    <s v="Dec'25"/>
    <s v="Released"/>
    <x v="0"/>
    <x v="2"/>
    <x v="8"/>
    <m/>
    <x v="0"/>
    <x v="0"/>
    <s v="Tamil Nadu"/>
    <s v="SOUTH"/>
    <m/>
    <n v="116465"/>
    <s v="SRI BALAJI STEEL TRADERS"/>
    <n v="194544"/>
    <s v="CRSHEET TATXXD AU03 1.50X1250X2500"/>
    <s v="C06"/>
    <s v="TATXXD"/>
    <s v="AU03"/>
    <n v="1.5"/>
    <n v="1250"/>
    <n v="58"/>
    <n v="0"/>
    <n v="58"/>
    <n v="0"/>
    <n v="0"/>
    <n v="58"/>
    <n v="0"/>
    <n v="0"/>
    <n v="58"/>
    <n v="0"/>
    <n v="0"/>
    <n v="0"/>
    <n v="58"/>
    <n v="0"/>
    <n v="0"/>
  </r>
  <r>
    <n v="742"/>
    <d v="2025-08-22T00:00:00"/>
    <s v="ZBTO"/>
    <n v="9519038135"/>
    <n v="12"/>
    <s v="9519038135-12"/>
    <s v="Dec'25"/>
    <s v="Released"/>
    <x v="0"/>
    <x v="2"/>
    <x v="8"/>
    <m/>
    <x v="0"/>
    <x v="0"/>
    <s v="Tamil Nadu"/>
    <s v="SOUTH"/>
    <m/>
    <n v="116465"/>
    <s v="SRI BALAJI STEEL TRADERS"/>
    <n v="3533096"/>
    <s v="CRSHEET C06 TATXXD AU03 1.6X1250X2500"/>
    <s v="C06"/>
    <s v="TATXXD"/>
    <s v="AU03"/>
    <n v="1.6"/>
    <n v="1250"/>
    <n v="58"/>
    <n v="0"/>
    <n v="58"/>
    <n v="0"/>
    <n v="0"/>
    <n v="0"/>
    <n v="58"/>
    <n v="0"/>
    <n v="58"/>
    <n v="0"/>
    <n v="0"/>
    <n v="0"/>
    <n v="0"/>
    <n v="58"/>
    <n v="0"/>
  </r>
  <r>
    <n v="4210"/>
    <d v="2025-08-13T00:00:00"/>
    <s v="ZBTF"/>
    <n v="9519014961"/>
    <n v="1"/>
    <s v="9519014961-1"/>
    <s v="Dec'25"/>
    <s v="Released"/>
    <x v="0"/>
    <x v="2"/>
    <x v="8"/>
    <m/>
    <x v="0"/>
    <x v="3"/>
    <s v="West Bengal"/>
    <s v="East"/>
    <m/>
    <n v="600250"/>
    <s v="TATA CENTRE"/>
    <n v="1804854"/>
    <s v="CRCA COIL-TATXXD-AU03-1.2X1250"/>
    <s v="C01"/>
    <s v="TATXXD"/>
    <s v="AU03"/>
    <n v="1.2"/>
    <n v="1250"/>
    <n v="28.99"/>
    <n v="0"/>
    <n v="28.99"/>
    <n v="0"/>
    <n v="0"/>
    <n v="28.99"/>
    <n v="0"/>
    <n v="0"/>
    <n v="28.99"/>
    <n v="0"/>
    <n v="0"/>
    <n v="0"/>
    <n v="28.99"/>
    <n v="0"/>
    <n v="0"/>
  </r>
  <r>
    <n v="4210"/>
    <d v="2025-08-13T00:00:00"/>
    <s v="ZBTF"/>
    <n v="9519014961"/>
    <n v="2"/>
    <s v="9519014961-2"/>
    <s v="Dec'25"/>
    <s v="Released"/>
    <x v="0"/>
    <x v="2"/>
    <x v="4"/>
    <m/>
    <x v="0"/>
    <x v="3"/>
    <s v="West Bengal"/>
    <s v="East"/>
    <m/>
    <n v="600250"/>
    <s v="TATA CENTRE"/>
    <n v="2420608"/>
    <s v="CRCA COIL TATXXD AH03 1.800X1250"/>
    <s v="C01"/>
    <s v="TATXXD"/>
    <s v="AH03"/>
    <n v="1.8"/>
    <n v="1250"/>
    <n v="28.99"/>
    <n v="0"/>
    <n v="28.99"/>
    <n v="0"/>
    <n v="0"/>
    <n v="28.99"/>
    <n v="0"/>
    <n v="0"/>
    <n v="28.99"/>
    <n v="0"/>
    <n v="0"/>
    <n v="0"/>
    <n v="28.99"/>
    <n v="0"/>
    <n v="0"/>
  </r>
  <r>
    <n v="742"/>
    <d v="2025-08-19T00:00:00"/>
    <s v="ZBTO"/>
    <n v="9519028090"/>
    <n v="4"/>
    <s v="9519028090-4"/>
    <s v="Dec'25"/>
    <s v="Released"/>
    <x v="0"/>
    <x v="2"/>
    <x v="4"/>
    <m/>
    <x v="0"/>
    <x v="0"/>
    <s v="West Bengal"/>
    <s v="West"/>
    <m/>
    <n v="155536"/>
    <s v="TATA STEEL DOWNSTREAM PRODUCTS"/>
    <n v="2420525"/>
    <s v="CRCA COIL TATXXD AH03 2X1250"/>
    <s v="C01"/>
    <s v="TATXXD"/>
    <s v="AH03"/>
    <n v="2"/>
    <n v="1250"/>
    <n v="22.87"/>
    <n v="0"/>
    <n v="22.87"/>
    <n v="0"/>
    <n v="0"/>
    <n v="22.87"/>
    <n v="0"/>
    <n v="0"/>
    <n v="22.87"/>
    <n v="0"/>
    <n v="0"/>
    <n v="0"/>
    <n v="22.87"/>
    <n v="0"/>
    <n v="0"/>
  </r>
  <r>
    <n v="4124"/>
    <d v="2025-07-30T00:00:00"/>
    <s v="ZBTF"/>
    <n v="9518975351"/>
    <n v="1"/>
    <s v="9518975351-1"/>
    <s v="Dec'25"/>
    <s v="Released"/>
    <x v="0"/>
    <x v="2"/>
    <x v="8"/>
    <m/>
    <x v="0"/>
    <x v="3"/>
    <s v="Orissa"/>
    <s v="East"/>
    <m/>
    <n v="650742"/>
    <s v="Angul Cold Rolling Mill"/>
    <n v="187576"/>
    <s v="CR COIL-ICF TATXXD AU03 3.00X1250"/>
    <s v="C01"/>
    <s v="TATXXD"/>
    <s v="AU03"/>
    <n v="3"/>
    <n v="1250"/>
    <n v="29"/>
    <n v="0"/>
    <n v="29"/>
    <n v="0"/>
    <n v="0"/>
    <n v="29"/>
    <n v="0"/>
    <n v="0"/>
    <n v="29"/>
    <n v="0"/>
    <n v="0"/>
    <n v="0"/>
    <n v="29"/>
    <n v="0"/>
    <n v="0"/>
  </r>
  <r>
    <n v="742"/>
    <d v="2025-08-22T00:00:00"/>
    <s v="ZBTO"/>
    <n v="9519039845"/>
    <n v="1"/>
    <s v="9519039845-1"/>
    <s v="Dec'25"/>
    <s v="Released"/>
    <x v="0"/>
    <x v="2"/>
    <x v="8"/>
    <m/>
    <x v="0"/>
    <x v="0"/>
    <s v="Karnataka"/>
    <s v="SOUTH"/>
    <m/>
    <n v="932244"/>
    <s v="DURGA TRADERS"/>
    <n v="1800890"/>
    <s v="CRCA COIL-TATXXD-AU03-0.35X1250"/>
    <s v="C01"/>
    <s v="TATXXD"/>
    <s v="AU03"/>
    <n v="0.35"/>
    <n v="1250"/>
    <n v="27.64"/>
    <n v="0"/>
    <n v="27.64"/>
    <n v="0"/>
    <n v="0"/>
    <n v="0"/>
    <n v="27.64"/>
    <n v="0"/>
    <n v="27.64"/>
    <n v="0"/>
    <n v="0"/>
    <n v="0"/>
    <n v="0"/>
    <n v="27.64"/>
    <n v="0"/>
  </r>
  <r>
    <n v="742"/>
    <d v="2025-10-17T00:00:00"/>
    <s v="ZBTF"/>
    <n v="9519199489"/>
    <n v="2"/>
    <s v="9519199489-2"/>
    <s v="Dec'25"/>
    <s v="Released"/>
    <x v="0"/>
    <x v="2"/>
    <x v="6"/>
    <m/>
    <x v="1"/>
    <x v="3"/>
    <s v="West Bengal"/>
    <s v="East"/>
    <m/>
    <n v="600250"/>
    <s v="TATA CENTRE"/>
    <n v="2164803"/>
    <s v="CRCA COIL TATXXD BT02 1.200X910"/>
    <s v="C01"/>
    <s v="TATXXD"/>
    <s v="BT02"/>
    <n v="1.2"/>
    <n v="910"/>
    <n v="10.61"/>
    <n v="0"/>
    <n v="10.61"/>
    <n v="0"/>
    <n v="0"/>
    <n v="10.61"/>
    <n v="0"/>
    <n v="0"/>
    <n v="10.61"/>
    <n v="0"/>
    <n v="0"/>
    <n v="0"/>
    <n v="10.61"/>
    <n v="0"/>
    <n v="0"/>
  </r>
  <r>
    <n v="742"/>
    <d v="2025-09-20T00:00:00"/>
    <s v="ZBTO"/>
    <n v="9519123053"/>
    <n v="2"/>
    <s v="9519123053-2"/>
    <s v="Dec'25"/>
    <s v="Released"/>
    <x v="0"/>
    <x v="2"/>
    <x v="6"/>
    <m/>
    <x v="1"/>
    <x v="2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13.37"/>
    <n v="0"/>
    <n v="13.37"/>
    <n v="0"/>
    <n v="0"/>
    <n v="13.37"/>
    <n v="0"/>
    <n v="0"/>
    <n v="13.37"/>
    <n v="0"/>
    <n v="0"/>
    <n v="0"/>
    <n v="13.37"/>
    <n v="0"/>
    <n v="0"/>
  </r>
  <r>
    <n v="742"/>
    <d v="2025-10-17T00:00:00"/>
    <s v="ZBTF"/>
    <n v="9519199489"/>
    <n v="1"/>
    <s v="9519199489-1"/>
    <s v="Dec'25"/>
    <s v="Released"/>
    <x v="0"/>
    <x v="2"/>
    <x v="6"/>
    <m/>
    <x v="1"/>
    <x v="3"/>
    <s v="West Bengal"/>
    <s v="East"/>
    <m/>
    <n v="600250"/>
    <s v="TATA CENTRE"/>
    <n v="2164800"/>
    <s v="CRCA COIL TATXXD BT02 0.970X913"/>
    <s v="C01"/>
    <s v="TATXXD"/>
    <s v="BT02"/>
    <n v="0.97"/>
    <n v="913"/>
    <n v="13.455"/>
    <n v="0"/>
    <n v="13.455"/>
    <n v="0"/>
    <n v="0"/>
    <n v="13.455"/>
    <n v="0"/>
    <n v="0"/>
    <n v="13.455"/>
    <n v="0"/>
    <n v="0"/>
    <n v="0"/>
    <n v="13.455"/>
    <n v="0"/>
    <n v="0"/>
  </r>
  <r>
    <n v="742"/>
    <d v="2025-09-20T00:00:00"/>
    <s v="ZBTO"/>
    <n v="9519123053"/>
    <n v="5"/>
    <s v="9519123053-5"/>
    <s v="Dec'25"/>
    <s v="Released"/>
    <x v="0"/>
    <x v="2"/>
    <x v="6"/>
    <m/>
    <x v="1"/>
    <x v="2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16.059999999999999"/>
    <n v="0"/>
    <n v="16.059999999999999"/>
    <n v="0"/>
    <n v="0"/>
    <n v="16.059999999999999"/>
    <n v="0"/>
    <n v="0"/>
    <n v="16.059999999999999"/>
    <n v="0"/>
    <n v="0"/>
    <n v="0"/>
    <n v="16.059999999999999"/>
    <n v="0"/>
    <n v="0"/>
  </r>
  <r>
    <n v="743"/>
    <d v="2025-08-21T00:00:00"/>
    <s v="ZBTO"/>
    <n v="9519035728"/>
    <n v="2"/>
    <s v="9519035728-2"/>
    <s v="Dec'25"/>
    <s v="Released"/>
    <x v="0"/>
    <x v="1"/>
    <x v="3"/>
    <m/>
    <x v="1"/>
    <x v="2"/>
    <s v="Jharkhand"/>
    <s v="TBSPL"/>
    <m/>
    <n v="942284"/>
    <s v="TATA BLUESCOPE STEEL PRIVATE L"/>
    <n v="3931932"/>
    <s v="GL C YS550 M306 0.35BMT(0.37TCT)X900"/>
    <s v="B04"/>
    <s v="Y550GL"/>
    <s v="M306"/>
    <n v="0.35"/>
    <n v="900"/>
    <n v="70.275000000000006"/>
    <n v="0"/>
    <n v="70.275000000000006"/>
    <n v="70.275000000000006"/>
    <n v="0"/>
    <n v="0"/>
    <n v="0"/>
    <n v="0"/>
    <n v="70.275000000000006"/>
    <n v="0"/>
    <n v="0"/>
    <n v="70.275000000000006"/>
    <n v="0"/>
    <n v="0"/>
    <n v="0"/>
  </r>
  <r>
    <n v="743"/>
    <d v="2025-08-21T00:00:00"/>
    <s v="ZBTO"/>
    <n v="9519035728"/>
    <n v="1"/>
    <s v="9519035728-1"/>
    <s v="Dec'25"/>
    <s v="Released"/>
    <x v="0"/>
    <x v="1"/>
    <x v="3"/>
    <m/>
    <x v="1"/>
    <x v="2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143.32"/>
    <n v="0"/>
    <n v="143.32"/>
    <n v="143.32"/>
    <n v="0"/>
    <n v="0"/>
    <n v="0"/>
    <n v="0"/>
    <n v="143.32"/>
    <n v="0"/>
    <n v="0"/>
    <n v="0"/>
    <n v="143.32"/>
    <n v="0"/>
    <n v="0"/>
  </r>
  <r>
    <n v="744"/>
    <d v="2025-10-29T00:00:00"/>
    <s v="ZBTO"/>
    <n v="9519229555"/>
    <n v="1"/>
    <s v="9519229555-1"/>
    <s v="Dec'25"/>
    <s v="Released"/>
    <x v="0"/>
    <x v="3"/>
    <x v="3"/>
    <m/>
    <x v="1"/>
    <x v="2"/>
    <s v="Jharkhand"/>
    <s v="TBSPL"/>
    <m/>
    <n v="940016"/>
    <s v="TATA BLUESCOPE STEEL PVT LTD."/>
    <n v="4151656"/>
    <s v="PPGL C HARD Y550PL HPL9 0.550X1220"/>
    <s v="B18"/>
    <s v="Y550PL"/>
    <s v="HPL9"/>
    <n v="0.55000000000000004"/>
    <n v="1220"/>
    <n v="14.159000000000001"/>
    <n v="0"/>
    <n v="14.159000000000001"/>
    <n v="14.159000000000001"/>
    <n v="0"/>
    <n v="0"/>
    <n v="0"/>
    <n v="0"/>
    <n v="14.159000000000001"/>
    <n v="0"/>
    <n v="0"/>
    <n v="14.159000000000001"/>
    <n v="0"/>
    <n v="0"/>
    <n v="0"/>
  </r>
  <r>
    <n v="744"/>
    <d v="2025-09-25T00:00:00"/>
    <s v="ZBTO"/>
    <n v="9519142346"/>
    <n v="4"/>
    <s v="9519142346-4"/>
    <s v="Dec'25"/>
    <s v="Released"/>
    <x v="0"/>
    <x v="3"/>
    <x v="3"/>
    <m/>
    <x v="1"/>
    <x v="2"/>
    <s v="Jharkhand"/>
    <s v="TBSPL"/>
    <m/>
    <n v="940016"/>
    <s v="TATA BLUESCOPE STEEL PVT LTD."/>
    <n v="3521297"/>
    <s v="PPGL C Y550 D0C7 0.30BMT(0.34TPT)X1220"/>
    <s v="B18"/>
    <s v="Y550PL"/>
    <s v="D0C7"/>
    <n v="0.3"/>
    <n v="1220"/>
    <n v="11.95"/>
    <n v="0"/>
    <n v="11.95"/>
    <n v="0"/>
    <n v="11.95"/>
    <n v="0"/>
    <n v="0"/>
    <n v="0"/>
    <n v="11.95"/>
    <n v="0"/>
    <n v="0"/>
    <n v="0"/>
    <n v="11.95"/>
    <n v="0"/>
    <n v="0"/>
  </r>
  <r>
    <n v="744"/>
    <d v="2025-09-24T00:00:00"/>
    <s v="ZBTO"/>
    <n v="9519138217"/>
    <n v="4"/>
    <s v="9519138217-4"/>
    <s v="Dec'25"/>
    <s v="Released"/>
    <x v="0"/>
    <x v="3"/>
    <x v="3"/>
    <m/>
    <x v="1"/>
    <x v="2"/>
    <s v="Rajasthan"/>
    <s v="TBSPL"/>
    <m/>
    <n v="940008"/>
    <s v="TATA BLUESCOPE STEEL PVT LTD."/>
    <n v="3521298"/>
    <s v="PPGL C Y550 D0C7 0.33BMT(0.37TPT)X1220"/>
    <s v="B18"/>
    <s v="Y550PL"/>
    <s v="D0C7"/>
    <n v="0.33"/>
    <n v="1220"/>
    <n v="13.499000000000001"/>
    <n v="0"/>
    <n v="13.499000000000001"/>
    <n v="0"/>
    <n v="13.499000000000001"/>
    <n v="0"/>
    <n v="0"/>
    <n v="0"/>
    <n v="13.499000000000001"/>
    <n v="0"/>
    <n v="0"/>
    <n v="0"/>
    <n v="13.499000000000001"/>
    <n v="0"/>
    <n v="0"/>
  </r>
  <r>
    <n v="744"/>
    <d v="2025-09-25T00:00:00"/>
    <s v="ZBTO"/>
    <n v="9519142346"/>
    <n v="3"/>
    <s v="9519142346-3"/>
    <s v="Dec'25"/>
    <s v="Released"/>
    <x v="0"/>
    <x v="3"/>
    <x v="3"/>
    <m/>
    <x v="1"/>
    <x v="2"/>
    <s v="Jharkhand"/>
    <s v="TBSPL"/>
    <m/>
    <n v="940016"/>
    <s v="TATA BLUESCOPE STEEL PVT LTD."/>
    <n v="3521297"/>
    <s v="PPGL C Y550 D0C7 0.30BMT(0.34TPT)X1220"/>
    <s v="B18"/>
    <s v="Y550PL"/>
    <s v="D0C7"/>
    <n v="0.3"/>
    <n v="1220"/>
    <n v="15.734999999999999"/>
    <n v="0"/>
    <n v="15.734999999999999"/>
    <n v="0"/>
    <n v="15.734999999999999"/>
    <n v="0"/>
    <n v="0"/>
    <n v="0"/>
    <n v="15.734999999999999"/>
    <n v="0"/>
    <n v="0"/>
    <n v="0"/>
    <n v="15.734999999999999"/>
    <n v="0"/>
    <n v="0"/>
  </r>
  <r>
    <n v="744"/>
    <d v="2025-08-31T00:00:00"/>
    <s v="ZBTO"/>
    <n v="9519069645"/>
    <n v="1"/>
    <s v="9519069645-1"/>
    <s v="Dec'25"/>
    <s v="Released"/>
    <x v="0"/>
    <x v="3"/>
    <x v="3"/>
    <m/>
    <x v="1"/>
    <x v="2"/>
    <s v="Jharkhand"/>
    <s v="TBSPL"/>
    <m/>
    <n v="941597"/>
    <s v="TATA BLUESCOPE STEEL PRIVATE L"/>
    <n v="4111268"/>
    <s v="PPGL C HARD Y550PL HPL9 0.750X1220"/>
    <s v="B18"/>
    <s v="Y550PL"/>
    <s v="HPL9"/>
    <n v="0.75"/>
    <n v="1220"/>
    <n v="34.880000000000003"/>
    <n v="0"/>
    <n v="34.880000000000003"/>
    <n v="0"/>
    <n v="34.880000000000003"/>
    <n v="0"/>
    <n v="0"/>
    <n v="0"/>
    <n v="34.880000000000003"/>
    <n v="0"/>
    <n v="0"/>
    <n v="0"/>
    <n v="34.880000000000003"/>
    <n v="0"/>
    <n v="0"/>
  </r>
  <r>
    <n v="744"/>
    <d v="2025-10-25T00:00:00"/>
    <s v="ZBTO"/>
    <n v="9519216732"/>
    <n v="2"/>
    <s v="9519216732-2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14.345000000000001"/>
    <n v="0"/>
    <n v="14.345000000000001"/>
    <n v="0"/>
    <n v="0"/>
    <n v="14.345000000000001"/>
    <n v="0"/>
    <n v="0"/>
    <n v="14.345000000000001"/>
    <n v="0"/>
    <n v="0"/>
    <n v="0"/>
    <n v="0"/>
    <n v="14.345000000000001"/>
    <n v="0"/>
  </r>
  <r>
    <n v="744"/>
    <d v="2025-08-26T00:00:00"/>
    <s v="ZBTO"/>
    <n v="9519050617"/>
    <n v="3"/>
    <s v="9519050617-3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4.17"/>
    <n v="0"/>
    <n v="24.17"/>
    <n v="0"/>
    <n v="24.17"/>
    <n v="0"/>
    <n v="0"/>
    <n v="0"/>
    <n v="24.17"/>
    <n v="0"/>
    <n v="0"/>
    <n v="0"/>
    <n v="24.17"/>
    <n v="0"/>
    <n v="0"/>
  </r>
  <r>
    <n v="744"/>
    <d v="2025-07-30T00:00:00"/>
    <s v="ZBTO"/>
    <n v="9518976975"/>
    <n v="1"/>
    <s v="9518976975-1"/>
    <s v="Dec'25"/>
    <s v="Released"/>
    <x v="0"/>
    <x v="3"/>
    <x v="3"/>
    <m/>
    <x v="1"/>
    <x v="2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25.704999999999998"/>
    <n v="0"/>
    <n v="25.704999999999998"/>
    <n v="0"/>
    <n v="25.704999999999998"/>
    <n v="0"/>
    <n v="0"/>
    <n v="0"/>
    <n v="25.704999999999998"/>
    <n v="0"/>
    <n v="0"/>
    <n v="0"/>
    <n v="25.704999999999998"/>
    <n v="0"/>
    <n v="0"/>
  </r>
  <r>
    <n v="744"/>
    <d v="2025-11-04T00:00:00"/>
    <s v="ZBTO"/>
    <n v="9519247634"/>
    <n v="6"/>
    <s v="9519247634-6"/>
    <s v="Dec'25"/>
    <s v="Released"/>
    <x v="0"/>
    <x v="3"/>
    <x v="3"/>
    <m/>
    <x v="1"/>
    <x v="2"/>
    <s v="Jharkhand"/>
    <s v="TBSPL"/>
    <m/>
    <n v="940016"/>
    <s v="TATA BLUESCOPE STEEL PVT LTD."/>
    <n v="3522241"/>
    <s v="PPGL C Y550 D0C7 0.43BMT(0.47TPT)X1220"/>
    <s v="B18"/>
    <s v="Y550PL"/>
    <s v="D0C7"/>
    <n v="0.43"/>
    <n v="1220"/>
    <n v="190.43"/>
    <n v="0"/>
    <n v="190.43"/>
    <n v="0"/>
    <n v="190.43"/>
    <n v="0"/>
    <n v="0"/>
    <n v="0"/>
    <n v="190.43"/>
    <n v="0"/>
    <n v="0"/>
    <n v="0"/>
    <n v="190.4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1282E-1DE0-4B9D-AE39-0E6A50318F28}" name="PivotTable1" cacheId="3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D33" firstHeaderRow="1" firstDataRow="2" firstDataCol="2" rowPageCount="2" colPageCount="1"/>
  <pivotFields count="10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7">
        <item x="2"/>
        <item x="1"/>
        <item x="5"/>
        <item x="4"/>
        <item x="3"/>
        <item h="1" x="0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2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20">
        <item x="16"/>
        <item x="4"/>
        <item x="14"/>
        <item x="18"/>
        <item x="13"/>
        <item x="8"/>
        <item x="15"/>
        <item x="17"/>
        <item x="2"/>
        <item x="12"/>
        <item x="0"/>
        <item x="3"/>
        <item x="9"/>
        <item x="6"/>
        <item x="11"/>
        <item x="5"/>
        <item x="7"/>
        <item x="1"/>
        <item x="1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7"/>
    <field x="18"/>
  </rowFields>
  <rowItems count="28">
    <i>
      <x/>
      <x v="4"/>
    </i>
    <i r="1">
      <x v="5"/>
    </i>
    <i r="1">
      <x v="12"/>
    </i>
    <i r="1">
      <x v="13"/>
    </i>
    <i r="1">
      <x v="15"/>
    </i>
    <i r="1">
      <x v="16"/>
    </i>
    <i r="1">
      <x v="17"/>
    </i>
    <i r="1">
      <x v="18"/>
    </i>
    <i t="default">
      <x/>
    </i>
    <i>
      <x v="1"/>
      <x v="6"/>
    </i>
    <i r="1">
      <x v="12"/>
    </i>
    <i t="default">
      <x v="1"/>
    </i>
    <i>
      <x v="2"/>
      <x v="1"/>
    </i>
    <i r="1">
      <x v="12"/>
    </i>
    <i r="1">
      <x v="14"/>
    </i>
    <i t="default">
      <x v="2"/>
    </i>
    <i>
      <x v="3"/>
      <x v="8"/>
    </i>
    <i r="1">
      <x v="9"/>
    </i>
    <i r="1">
      <x v="10"/>
    </i>
    <i r="1">
      <x v="11"/>
    </i>
    <i t="default">
      <x v="3"/>
    </i>
    <i>
      <x v="4"/>
      <x/>
    </i>
    <i r="1">
      <x v="2"/>
    </i>
    <i r="1">
      <x v="18"/>
    </i>
    <i t="default">
      <x v="4"/>
    </i>
    <i>
      <x v="5"/>
      <x v="1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8" hier="-1"/>
    <pageField fld="6" hier="-1"/>
  </pageFields>
  <dataFields count="2">
    <dataField name=" OSP Dec'25" fld="19" baseField="0" baseItem="0"/>
    <dataField name=" BTF 01.12.25" fld="41" baseField="0" baseItem="0" numFmtId="1"/>
  </dataFields>
  <formats count="99">
    <format dxfId="531">
      <pivotArea field="17" type="button" dataOnly="0" labelOnly="1" outline="0" axis="axisRow" fieldPosition="0"/>
    </format>
    <format dxfId="530">
      <pivotArea field="18" type="button" dataOnly="0" labelOnly="1" outline="0" axis="axisRow" fieldPosition="1"/>
    </format>
    <format dxfId="529">
      <pivotArea field="17" type="button" dataOnly="0" labelOnly="1" outline="0" axis="axisRow" fieldPosition="0"/>
    </format>
    <format dxfId="528">
      <pivotArea field="18" type="button" dataOnly="0" labelOnly="1" outline="0" axis="axisRow" fieldPosition="1"/>
    </format>
    <format dxfId="5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6">
      <pivotArea outline="0" collapsedLevelsAreSubtotals="1" fieldPosition="0"/>
    </format>
    <format dxfId="525">
      <pivotArea field="-2" type="button" dataOnly="0" labelOnly="1" outline="0" axis="axisCol" fieldPosition="0"/>
    </format>
    <format dxfId="524">
      <pivotArea type="topRight" dataOnly="0" labelOnly="1" outline="0" fieldPosition="0"/>
    </format>
    <format dxfId="5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2">
      <pivotArea outline="0" collapsedLevelsAreSubtotals="1" fieldPosition="0"/>
    </format>
    <format dxfId="521">
      <pivotArea field="-2" type="button" dataOnly="0" labelOnly="1" outline="0" axis="axisCol" fieldPosition="0"/>
    </format>
    <format dxfId="520">
      <pivotArea type="topRight" dataOnly="0" labelOnly="1" outline="0" fieldPosition="0"/>
    </format>
    <format dxfId="519">
      <pivotArea field="17" type="button" dataOnly="0" labelOnly="1" outline="0" axis="axisRow" fieldPosition="0"/>
    </format>
    <format dxfId="518">
      <pivotArea field="18" type="button" dataOnly="0" labelOnly="1" outline="0" axis="axisRow" fieldPosition="1"/>
    </format>
    <format dxfId="5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6">
      <pivotArea outline="0" collapsedLevelsAreSubtotals="1" fieldPosition="0"/>
    </format>
    <format dxfId="515">
      <pivotArea field="17" type="button" dataOnly="0" labelOnly="1" outline="0" axis="axisRow" fieldPosition="0"/>
    </format>
    <format dxfId="514">
      <pivotArea field="18" type="button" dataOnly="0" labelOnly="1" outline="0" axis="axisRow" fieldPosition="1"/>
    </format>
    <format dxfId="513">
      <pivotArea dataOnly="0" labelOnly="1" outline="0" fieldPosition="0">
        <references count="1">
          <reference field="17" count="0"/>
        </references>
      </pivotArea>
    </format>
    <format dxfId="512">
      <pivotArea dataOnly="0" labelOnly="1" outline="0" fieldPosition="0">
        <references count="1">
          <reference field="17" count="0" defaultSubtotal="1"/>
        </references>
      </pivotArea>
    </format>
    <format dxfId="511">
      <pivotArea dataOnly="0" labelOnly="1" grandRow="1" outline="0" fieldPosition="0"/>
    </format>
    <format dxfId="510">
      <pivotArea dataOnly="0" labelOnly="1" outline="0" fieldPosition="0">
        <references count="2">
          <reference field="17" count="1" selected="0">
            <x v="0"/>
          </reference>
          <reference field="18" count="7">
            <x v="3"/>
            <x v="5"/>
            <x v="12"/>
            <x v="13"/>
            <x v="16"/>
            <x v="17"/>
            <x v="18"/>
          </reference>
        </references>
      </pivotArea>
    </format>
    <format dxfId="509">
      <pivotArea dataOnly="0" labelOnly="1" outline="0" fieldPosition="0">
        <references count="2">
          <reference field="17" count="1" selected="0">
            <x v="1"/>
          </reference>
          <reference field="18" count="2">
            <x v="6"/>
            <x v="12"/>
          </reference>
        </references>
      </pivotArea>
    </format>
    <format dxfId="508">
      <pivotArea dataOnly="0" labelOnly="1" outline="0" fieldPosition="0">
        <references count="2">
          <reference field="17" count="1" selected="0">
            <x v="2"/>
          </reference>
          <reference field="18" count="3">
            <x v="1"/>
            <x v="12"/>
            <x v="14"/>
          </reference>
        </references>
      </pivotArea>
    </format>
    <format dxfId="507">
      <pivotArea dataOnly="0" labelOnly="1" outline="0" fieldPosition="0">
        <references count="2">
          <reference field="17" count="1" selected="0">
            <x v="3"/>
          </reference>
          <reference field="18" count="4">
            <x v="8"/>
            <x v="9"/>
            <x v="10"/>
            <x v="11"/>
          </reference>
        </references>
      </pivotArea>
    </format>
    <format dxfId="506">
      <pivotArea dataOnly="0" labelOnly="1" outline="0" fieldPosition="0">
        <references count="2">
          <reference field="17" count="1" selected="0">
            <x v="4"/>
          </reference>
          <reference field="18" count="3">
            <x v="0"/>
            <x v="2"/>
            <x v="18"/>
          </reference>
        </references>
      </pivotArea>
    </format>
    <format dxfId="505">
      <pivotArea dataOnly="0" labelOnly="1" outline="0" fieldPosition="0">
        <references count="2">
          <reference field="17" count="1" selected="0">
            <x v="5"/>
          </reference>
          <reference field="18" count="1">
            <x v="1"/>
          </reference>
        </references>
      </pivotArea>
    </format>
    <format dxfId="5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3">
      <pivotArea field="17" type="button" dataOnly="0" labelOnly="1" outline="0" axis="axisRow" fieldPosition="0"/>
    </format>
    <format dxfId="502">
      <pivotArea field="18" type="button" dataOnly="0" labelOnly="1" outline="0" axis="axisRow" fieldPosition="1"/>
    </format>
    <format dxfId="5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0">
      <pivotArea grandRow="1" outline="0" collapsedLevelsAreSubtotals="1" fieldPosition="0"/>
    </format>
    <format dxfId="499">
      <pivotArea dataOnly="0" labelOnly="1" grandRow="1" outline="0" fieldPosition="0"/>
    </format>
    <format dxfId="498">
      <pivotArea field="17" type="button" dataOnly="0" labelOnly="1" outline="0" axis="axisRow" fieldPosition="0"/>
    </format>
    <format dxfId="497">
      <pivotArea field="18" type="button" dataOnly="0" labelOnly="1" outline="0" axis="axisRow" fieldPosition="1"/>
    </format>
    <format dxfId="4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5">
      <pivotArea grandRow="1" outline="0" collapsedLevelsAreSubtotals="1" fieldPosition="0"/>
    </format>
    <format dxfId="494">
      <pivotArea dataOnly="0" labelOnly="1" grandRow="1" outline="0" fieldPosition="0"/>
    </format>
    <format dxfId="493">
      <pivotArea field="17" type="button" dataOnly="0" labelOnly="1" outline="0" axis="axisRow" fieldPosition="0"/>
    </format>
    <format dxfId="492">
      <pivotArea field="18" type="button" dataOnly="0" labelOnly="1" outline="0" axis="axisRow" fieldPosition="1"/>
    </format>
    <format dxfId="4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0">
      <pivotArea grandRow="1" outline="0" collapsedLevelsAreSubtotals="1" fieldPosition="0"/>
    </format>
    <format dxfId="489">
      <pivotArea dataOnly="0" labelOnly="1" grandRow="1" outline="0" fieldPosition="0"/>
    </format>
    <format dxfId="488">
      <pivotArea outline="0" fieldPosition="0">
        <references count="1">
          <reference field="17" count="1" selected="0" defaultSubtotal="1">
            <x v="0"/>
          </reference>
        </references>
      </pivotArea>
    </format>
    <format dxfId="487">
      <pivotArea dataOnly="0" labelOnly="1" outline="0" fieldPosition="0">
        <references count="1">
          <reference field="17" count="1" defaultSubtotal="1">
            <x v="0"/>
          </reference>
        </references>
      </pivotArea>
    </format>
    <format dxfId="486">
      <pivotArea outline="0" fieldPosition="0">
        <references count="1">
          <reference field="17" count="1" selected="0" defaultSubtotal="1">
            <x v="1"/>
          </reference>
        </references>
      </pivotArea>
    </format>
    <format dxfId="485">
      <pivotArea dataOnly="0" labelOnly="1" outline="0" fieldPosition="0">
        <references count="1">
          <reference field="17" count="1" defaultSubtotal="1">
            <x v="1"/>
          </reference>
        </references>
      </pivotArea>
    </format>
    <format dxfId="484">
      <pivotArea outline="0" fieldPosition="0">
        <references count="1">
          <reference field="17" count="1" selected="0" defaultSubtotal="1">
            <x v="2"/>
          </reference>
        </references>
      </pivotArea>
    </format>
    <format dxfId="483">
      <pivotArea dataOnly="0" labelOnly="1" outline="0" fieldPosition="0">
        <references count="1">
          <reference field="17" count="1" defaultSubtotal="1">
            <x v="2"/>
          </reference>
        </references>
      </pivotArea>
    </format>
    <format dxfId="482">
      <pivotArea outline="0" fieldPosition="0">
        <references count="1">
          <reference field="17" count="1" selected="0" defaultSubtotal="1">
            <x v="3"/>
          </reference>
        </references>
      </pivotArea>
    </format>
    <format dxfId="481">
      <pivotArea dataOnly="0" labelOnly="1" outline="0" fieldPosition="0">
        <references count="1">
          <reference field="17" count="1" defaultSubtotal="1">
            <x v="3"/>
          </reference>
        </references>
      </pivotArea>
    </format>
    <format dxfId="480">
      <pivotArea outline="0" fieldPosition="0">
        <references count="1">
          <reference field="17" count="1" selected="0" defaultSubtotal="1">
            <x v="4"/>
          </reference>
        </references>
      </pivotArea>
    </format>
    <format dxfId="479">
      <pivotArea dataOnly="0" labelOnly="1" outline="0" fieldPosition="0">
        <references count="1">
          <reference field="17" count="1" defaultSubtotal="1">
            <x v="4"/>
          </reference>
        </references>
      </pivotArea>
    </format>
    <format dxfId="478">
      <pivotArea outline="0" fieldPosition="0">
        <references count="1">
          <reference field="17" count="1" selected="0" defaultSubtotal="1">
            <x v="5"/>
          </reference>
        </references>
      </pivotArea>
    </format>
    <format dxfId="477">
      <pivotArea dataOnly="0" labelOnly="1" outline="0" fieldPosition="0">
        <references count="1">
          <reference field="17" count="1" defaultSubtotal="1">
            <x v="5"/>
          </reference>
        </references>
      </pivotArea>
    </format>
    <format dxfId="476">
      <pivotArea outline="0" fieldPosition="0">
        <references count="1">
          <reference field="17" count="1" selected="0" defaultSubtotal="1">
            <x v="0"/>
          </reference>
        </references>
      </pivotArea>
    </format>
    <format dxfId="475">
      <pivotArea dataOnly="0" labelOnly="1" outline="0" fieldPosition="0">
        <references count="1">
          <reference field="17" count="1" defaultSubtotal="1">
            <x v="0"/>
          </reference>
        </references>
      </pivotArea>
    </format>
    <format dxfId="474">
      <pivotArea outline="0" fieldPosition="0">
        <references count="1">
          <reference field="17" count="1" selected="0" defaultSubtotal="1">
            <x v="1"/>
          </reference>
        </references>
      </pivotArea>
    </format>
    <format dxfId="473">
      <pivotArea dataOnly="0" labelOnly="1" outline="0" fieldPosition="0">
        <references count="1">
          <reference field="17" count="1" defaultSubtotal="1">
            <x v="1"/>
          </reference>
        </references>
      </pivotArea>
    </format>
    <format dxfId="472">
      <pivotArea outline="0" fieldPosition="0">
        <references count="1">
          <reference field="17" count="1" selected="0" defaultSubtotal="1">
            <x v="2"/>
          </reference>
        </references>
      </pivotArea>
    </format>
    <format dxfId="471">
      <pivotArea dataOnly="0" labelOnly="1" outline="0" fieldPosition="0">
        <references count="1">
          <reference field="17" count="1" defaultSubtotal="1">
            <x v="2"/>
          </reference>
        </references>
      </pivotArea>
    </format>
    <format dxfId="470">
      <pivotArea outline="0" fieldPosition="0">
        <references count="1">
          <reference field="17" count="1" selected="0" defaultSubtotal="1">
            <x v="3"/>
          </reference>
        </references>
      </pivotArea>
    </format>
    <format dxfId="469">
      <pivotArea dataOnly="0" labelOnly="1" outline="0" fieldPosition="0">
        <references count="1">
          <reference field="17" count="1" defaultSubtotal="1">
            <x v="3"/>
          </reference>
        </references>
      </pivotArea>
    </format>
    <format dxfId="468">
      <pivotArea outline="0" fieldPosition="0">
        <references count="1">
          <reference field="17" count="1" selected="0" defaultSubtotal="1">
            <x v="4"/>
          </reference>
        </references>
      </pivotArea>
    </format>
    <format dxfId="467">
      <pivotArea dataOnly="0" labelOnly="1" outline="0" fieldPosition="0">
        <references count="1">
          <reference field="17" count="1" defaultSubtotal="1">
            <x v="4"/>
          </reference>
        </references>
      </pivotArea>
    </format>
    <format dxfId="466">
      <pivotArea outline="0" fieldPosition="0">
        <references count="1">
          <reference field="17" count="1" selected="0" defaultSubtotal="1">
            <x v="5"/>
          </reference>
        </references>
      </pivotArea>
    </format>
    <format dxfId="465">
      <pivotArea dataOnly="0" labelOnly="1" outline="0" fieldPosition="0">
        <references count="1">
          <reference field="17" count="1" defaultSubtotal="1">
            <x v="5"/>
          </reference>
        </references>
      </pivotArea>
    </format>
    <format dxfId="464">
      <pivotArea dataOnly="0" labelOnly="1" outline="0" fieldPosition="0">
        <references count="1">
          <reference field="17" count="1">
            <x v="0"/>
          </reference>
        </references>
      </pivotArea>
    </format>
    <format dxfId="463">
      <pivotArea dataOnly="0" labelOnly="1" outline="0" fieldPosition="0">
        <references count="1">
          <reference field="17" count="1">
            <x v="1"/>
          </reference>
        </references>
      </pivotArea>
    </format>
    <format dxfId="462">
      <pivotArea dataOnly="0" labelOnly="1" outline="0" fieldPosition="0">
        <references count="1">
          <reference field="17" count="1">
            <x v="2"/>
          </reference>
        </references>
      </pivotArea>
    </format>
    <format dxfId="461">
      <pivotArea dataOnly="0" labelOnly="1" outline="0" fieldPosition="0">
        <references count="1">
          <reference field="17" count="1">
            <x v="3"/>
          </reference>
        </references>
      </pivotArea>
    </format>
    <format dxfId="460">
      <pivotArea dataOnly="0" labelOnly="1" outline="0" fieldPosition="0">
        <references count="1">
          <reference field="17" count="1">
            <x v="4"/>
          </reference>
        </references>
      </pivotArea>
    </format>
    <format dxfId="459">
      <pivotArea dataOnly="0" labelOnly="1" outline="0" fieldPosition="0">
        <references count="1">
          <reference field="17" count="1">
            <x v="5"/>
          </reference>
        </references>
      </pivotArea>
    </format>
    <format dxfId="458">
      <pivotArea dataOnly="0" labelOnly="1" outline="0" fieldPosition="0">
        <references count="1">
          <reference field="17" count="1">
            <x v="0"/>
          </reference>
        </references>
      </pivotArea>
    </format>
    <format dxfId="457">
      <pivotArea dataOnly="0" labelOnly="1" outline="0" fieldPosition="0">
        <references count="1">
          <reference field="17" count="1">
            <x v="1"/>
          </reference>
        </references>
      </pivotArea>
    </format>
    <format dxfId="456">
      <pivotArea dataOnly="0" labelOnly="1" outline="0" fieldPosition="0">
        <references count="1">
          <reference field="17" count="1">
            <x v="2"/>
          </reference>
        </references>
      </pivotArea>
    </format>
    <format dxfId="455">
      <pivotArea dataOnly="0" labelOnly="1" outline="0" fieldPosition="0">
        <references count="1">
          <reference field="17" count="1">
            <x v="3"/>
          </reference>
        </references>
      </pivotArea>
    </format>
    <format dxfId="454">
      <pivotArea dataOnly="0" labelOnly="1" outline="0" fieldPosition="0">
        <references count="1">
          <reference field="17" count="1">
            <x v="4"/>
          </reference>
        </references>
      </pivotArea>
    </format>
    <format dxfId="453">
      <pivotArea dataOnly="0" labelOnly="1" outline="0" fieldPosition="0">
        <references count="1">
          <reference field="17" count="1">
            <x v="5"/>
          </reference>
        </references>
      </pivotArea>
    </format>
    <format dxfId="452">
      <pivotArea dataOnly="0" labelOnly="1" outline="0" fieldPosition="0">
        <references count="1">
          <reference field="17" count="1">
            <x v="0"/>
          </reference>
        </references>
      </pivotArea>
    </format>
    <format dxfId="451">
      <pivotArea dataOnly="0" labelOnly="1" outline="0" fieldPosition="0">
        <references count="1">
          <reference field="17" count="1">
            <x v="1"/>
          </reference>
        </references>
      </pivotArea>
    </format>
    <format dxfId="450">
      <pivotArea dataOnly="0" labelOnly="1" outline="0" fieldPosition="0">
        <references count="1">
          <reference field="17" count="1">
            <x v="2"/>
          </reference>
        </references>
      </pivotArea>
    </format>
    <format dxfId="449">
      <pivotArea dataOnly="0" labelOnly="1" outline="0" fieldPosition="0">
        <references count="1">
          <reference field="17" count="1">
            <x v="3"/>
          </reference>
        </references>
      </pivotArea>
    </format>
    <format dxfId="448">
      <pivotArea dataOnly="0" labelOnly="1" outline="0" fieldPosition="0">
        <references count="1">
          <reference field="17" count="1">
            <x v="4"/>
          </reference>
        </references>
      </pivotArea>
    </format>
    <format dxfId="447">
      <pivotArea dataOnly="0" labelOnly="1" outline="0" fieldPosition="0">
        <references count="1">
          <reference field="17" count="1">
            <x v="5"/>
          </reference>
        </references>
      </pivotArea>
    </format>
    <format dxfId="446">
      <pivotArea outline="0" collapsedLevelsAreSubtotals="1" fieldPosition="0"/>
    </format>
    <format dxfId="445">
      <pivotArea field="17" type="button" dataOnly="0" labelOnly="1" outline="0" axis="axisRow" fieldPosition="0"/>
    </format>
    <format dxfId="444">
      <pivotArea field="18" type="button" dataOnly="0" labelOnly="1" outline="0" axis="axisRow" fieldPosition="1"/>
    </format>
    <format dxfId="443">
      <pivotArea dataOnly="0" labelOnly="1" outline="0" fieldPosition="0">
        <references count="1">
          <reference field="17" count="0"/>
        </references>
      </pivotArea>
    </format>
    <format dxfId="442">
      <pivotArea dataOnly="0" labelOnly="1" outline="0" fieldPosition="0">
        <references count="1">
          <reference field="17" count="0" defaultSubtotal="1"/>
        </references>
      </pivotArea>
    </format>
    <format dxfId="441">
      <pivotArea dataOnly="0" labelOnly="1" grandRow="1" outline="0" fieldPosition="0"/>
    </format>
    <format dxfId="440">
      <pivotArea dataOnly="0" labelOnly="1" outline="0" fieldPosition="0">
        <references count="2">
          <reference field="17" count="1" selected="0">
            <x v="0"/>
          </reference>
          <reference field="18" count="8">
            <x v="3"/>
            <x v="5"/>
            <x v="12"/>
            <x v="13"/>
            <x v="15"/>
            <x v="16"/>
            <x v="17"/>
            <x v="18"/>
          </reference>
        </references>
      </pivotArea>
    </format>
    <format dxfId="439">
      <pivotArea dataOnly="0" labelOnly="1" outline="0" fieldPosition="0">
        <references count="2">
          <reference field="17" count="1" selected="0">
            <x v="1"/>
          </reference>
          <reference field="18" count="2">
            <x v="6"/>
            <x v="12"/>
          </reference>
        </references>
      </pivotArea>
    </format>
    <format dxfId="438">
      <pivotArea dataOnly="0" labelOnly="1" outline="0" fieldPosition="0">
        <references count="2">
          <reference field="17" count="1" selected="0">
            <x v="2"/>
          </reference>
          <reference field="18" count="3">
            <x v="1"/>
            <x v="12"/>
            <x v="14"/>
          </reference>
        </references>
      </pivotArea>
    </format>
    <format dxfId="437">
      <pivotArea dataOnly="0" labelOnly="1" outline="0" fieldPosition="0">
        <references count="2">
          <reference field="17" count="1" selected="0">
            <x v="3"/>
          </reference>
          <reference field="18" count="4">
            <x v="8"/>
            <x v="9"/>
            <x v="10"/>
            <x v="11"/>
          </reference>
        </references>
      </pivotArea>
    </format>
    <format dxfId="436">
      <pivotArea dataOnly="0" labelOnly="1" outline="0" fieldPosition="0">
        <references count="2">
          <reference field="17" count="1" selected="0">
            <x v="4"/>
          </reference>
          <reference field="18" count="3">
            <x v="0"/>
            <x v="2"/>
            <x v="18"/>
          </reference>
        </references>
      </pivotArea>
    </format>
    <format dxfId="435">
      <pivotArea dataOnly="0" labelOnly="1" outline="0" fieldPosition="0">
        <references count="2">
          <reference field="17" count="1" selected="0">
            <x v="5"/>
          </reference>
          <reference field="18" count="1">
            <x v="1"/>
          </reference>
        </references>
      </pivotArea>
    </format>
    <format dxfId="4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0E9F8-15AB-44C4-92A6-6230EBCB0825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Q33" firstHeaderRow="1" firstDataRow="2" firstDataCol="2" rowPageCount="1" colPageCount="1"/>
  <pivotFields count="4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m="1" x="1"/>
        <item x="0"/>
        <item h="1" m="1" x="2"/>
        <item t="default"/>
      </items>
    </pivotField>
    <pivotField axis="axisRow" compact="0" outline="0" showAll="0">
      <items count="7">
        <item x="2"/>
        <item x="5"/>
        <item x="0"/>
        <item x="1"/>
        <item x="4"/>
        <item x="3"/>
        <item t="default"/>
      </items>
    </pivotField>
    <pivotField axis="axisRow" compact="0" outline="0" showAll="0">
      <items count="21">
        <item x="14"/>
        <item x="3"/>
        <item m="1" x="17"/>
        <item x="12"/>
        <item x="7"/>
        <item x="6"/>
        <item x="10"/>
        <item x="15"/>
        <item x="1"/>
        <item x="9"/>
        <item x="2"/>
        <item x="8"/>
        <item x="5"/>
        <item x="11"/>
        <item x="0"/>
        <item x="4"/>
        <item m="1" x="18"/>
        <item x="13"/>
        <item x="16"/>
        <item m="1" x="19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" outline="0" showAll="0"/>
    <pivotField dataField="1" compact="0" numFmtId="1" outline="0" showAll="0"/>
  </pivotFields>
  <rowFields count="2">
    <field x="9"/>
    <field x="10"/>
  </rowFields>
  <rowItems count="29">
    <i>
      <x/>
      <x v="3"/>
    </i>
    <i r="1">
      <x v="5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8"/>
    </i>
    <i t="default">
      <x/>
    </i>
    <i>
      <x v="1"/>
      <x v="5"/>
    </i>
    <i r="1">
      <x v="17"/>
    </i>
    <i t="default">
      <x v="1"/>
    </i>
    <i>
      <x v="2"/>
      <x v="8"/>
    </i>
    <i r="1">
      <x v="9"/>
    </i>
    <i r="1">
      <x v="10"/>
    </i>
    <i r="1">
      <x v="14"/>
    </i>
    <i t="default">
      <x v="2"/>
    </i>
    <i>
      <x v="3"/>
      <x v="1"/>
    </i>
    <i r="1">
      <x v="4"/>
    </i>
    <i r="1">
      <x v="5"/>
    </i>
    <i t="default">
      <x v="3"/>
    </i>
    <i>
      <x v="4"/>
      <x/>
    </i>
    <i r="1">
      <x v="6"/>
    </i>
    <i r="1">
      <x v="13"/>
    </i>
    <i t="default">
      <x v="4"/>
    </i>
    <i>
      <x v="5"/>
      <x v="1"/>
    </i>
    <i t="default"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8" hier="-1"/>
  </pageFields>
  <dataFields count="15">
    <dataField name=" OSP Dec'25" fld="11" baseField="0" baseItem="0"/>
    <dataField name=" Total planned GR" fld="28" baseField="0" baseItem="0"/>
    <dataField name=" FG 202549" fld="29" baseField="0" baseItem="0" numFmtId="1"/>
    <dataField name=" FG 202550" fld="30" baseField="0" baseItem="0" numFmtId="1"/>
    <dataField name=" FG 202551" fld="31" baseField="0" baseItem="0" numFmtId="1"/>
    <dataField name=" FG 202552" fld="32" baseField="0" baseItem="0" numFmtId="1"/>
    <dataField name=" FG 202553" fld="33" baseField="0" baseItem="0" numFmtId="1"/>
    <dataField name=" FG Stock 01.12.25" fld="27" baseField="0" baseItem="0"/>
    <dataField name=" Total planned Dispatch" fld="34" baseField="14" baseItem="2"/>
    <dataField name=" Disp 202549" fld="35" baseField="0" baseItem="0"/>
    <dataField name=" Disp 202550" fld="36" baseField="0" baseItem="0"/>
    <dataField name=" Disp 202551" fld="37" baseField="0" baseItem="0"/>
    <dataField name=" Disp 202552" fld="38" baseField="0" baseItem="0"/>
    <dataField name=" Disp 202553" fld="39" baseField="0" baseItem="0" numFmtId="1"/>
    <dataField name=" CF stock Jan'26" fld="40" baseField="0" baseItem="0" numFmtId="1"/>
  </dataFields>
  <formats count="222">
    <format dxfId="432">
      <pivotArea type="all" dataOnly="0" outline="0" fieldPosition="0"/>
    </format>
    <format dxfId="431">
      <pivotArea outline="0" collapsedLevelsAreSubtotals="1" fieldPosition="0"/>
    </format>
    <format dxfId="430">
      <pivotArea field="-2" type="button" dataOnly="0" labelOnly="1" outline="0" axis="axisCol" fieldPosition="0"/>
    </format>
    <format dxfId="429">
      <pivotArea type="topRight" dataOnly="0" labelOnly="1" outline="0" fieldPosition="0"/>
    </format>
    <format dxfId="428">
      <pivotArea field="9" type="button" dataOnly="0" labelOnly="1" outline="0" axis="axisRow" fieldPosition="0"/>
    </format>
    <format dxfId="427">
      <pivotArea field="10" type="button" dataOnly="0" labelOnly="1" outline="0" axis="axisRow" fieldPosition="1"/>
    </format>
    <format dxfId="426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425">
      <pivotArea dataOnly="0" labelOnly="1" outline="0" fieldPosition="0">
        <references count="1">
          <reference field="9" count="4" defaultSubtotal="1">
            <x v="0"/>
            <x v="2"/>
            <x v="3"/>
            <x v="5"/>
          </reference>
        </references>
      </pivotArea>
    </format>
    <format dxfId="424">
      <pivotArea dataOnly="0" labelOnly="1" grandRow="1" outline="0" fieldPosition="0"/>
    </format>
    <format dxfId="423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422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421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420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41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418">
      <pivotArea type="all" dataOnly="0" outline="0" fieldPosition="0"/>
    </format>
    <format dxfId="417">
      <pivotArea outline="0" collapsedLevelsAreSubtotals="1" fieldPosition="0"/>
    </format>
    <format dxfId="416">
      <pivotArea type="origin" dataOnly="0" labelOnly="1" outline="0" fieldPosition="0"/>
    </format>
    <format dxfId="415">
      <pivotArea field="-2" type="button" dataOnly="0" labelOnly="1" outline="0" axis="axisCol" fieldPosition="0"/>
    </format>
    <format dxfId="414">
      <pivotArea type="topRight" dataOnly="0" labelOnly="1" outline="0" fieldPosition="0"/>
    </format>
    <format dxfId="413">
      <pivotArea field="9" type="button" dataOnly="0" labelOnly="1" outline="0" axis="axisRow" fieldPosition="0"/>
    </format>
    <format dxfId="412">
      <pivotArea field="10" type="button" dataOnly="0" labelOnly="1" outline="0" axis="axisRow" fieldPosition="1"/>
    </format>
    <format dxfId="411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410">
      <pivotArea dataOnly="0" labelOnly="1" outline="0" fieldPosition="0">
        <references count="1">
          <reference field="9" count="4" defaultSubtotal="1">
            <x v="0"/>
            <x v="2"/>
            <x v="3"/>
            <x v="5"/>
          </reference>
        </references>
      </pivotArea>
    </format>
    <format dxfId="409">
      <pivotArea dataOnly="0" labelOnly="1" grandRow="1" outline="0" fieldPosition="0"/>
    </format>
    <format dxfId="408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407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406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405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40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403">
      <pivotArea type="all" dataOnly="0" outline="0" fieldPosition="0"/>
    </format>
    <format dxfId="402">
      <pivotArea outline="0" collapsedLevelsAreSubtotals="1" fieldPosition="0"/>
    </format>
    <format dxfId="401">
      <pivotArea type="origin" dataOnly="0" labelOnly="1" outline="0" fieldPosition="0"/>
    </format>
    <format dxfId="400">
      <pivotArea field="-2" type="button" dataOnly="0" labelOnly="1" outline="0" axis="axisCol" fieldPosition="0"/>
    </format>
    <format dxfId="399">
      <pivotArea type="topRight" dataOnly="0" labelOnly="1" outline="0" fieldPosition="0"/>
    </format>
    <format dxfId="398">
      <pivotArea field="9" type="button" dataOnly="0" labelOnly="1" outline="0" axis="axisRow" fieldPosition="0"/>
    </format>
    <format dxfId="397">
      <pivotArea field="10" type="button" dataOnly="0" labelOnly="1" outline="0" axis="axisRow" fieldPosition="1"/>
    </format>
    <format dxfId="396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395">
      <pivotArea dataOnly="0" labelOnly="1" outline="0" fieldPosition="0">
        <references count="1">
          <reference field="9" count="4" defaultSubtotal="1">
            <x v="0"/>
            <x v="2"/>
            <x v="3"/>
            <x v="5"/>
          </reference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392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391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390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38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88">
      <pivotArea outline="0" collapsedLevelsAreSubtotals="1" fieldPosition="0"/>
    </format>
    <format dxfId="387">
      <pivotArea field="-2" type="button" dataOnly="0" labelOnly="1" outline="0" axis="axisCol" fieldPosition="0"/>
    </format>
    <format dxfId="386">
      <pivotArea type="topRight" dataOnly="0" labelOnly="1" outline="0" fieldPosition="0"/>
    </format>
    <format dxfId="385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84">
      <pivotArea outline="0" collapsedLevelsAreSubtotals="1" fieldPosition="0"/>
    </format>
    <format dxfId="383">
      <pivotArea field="9" type="button" dataOnly="0" labelOnly="1" outline="0" axis="axisRow" fieldPosition="0"/>
    </format>
    <format dxfId="382">
      <pivotArea field="10" type="button" dataOnly="0" labelOnly="1" outline="0" axis="axisRow" fieldPosition="1"/>
    </format>
    <format dxfId="381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380">
      <pivotArea dataOnly="0" labelOnly="1" outline="0" fieldPosition="0">
        <references count="1">
          <reference field="9" count="4" defaultSubtotal="1">
            <x v="0"/>
            <x v="2"/>
            <x v="3"/>
            <x v="5"/>
          </reference>
        </references>
      </pivotArea>
    </format>
    <format dxfId="379">
      <pivotArea dataOnly="0" labelOnly="1" grandRow="1" outline="0" fieldPosition="0"/>
    </format>
    <format dxfId="378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377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376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375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37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73">
      <pivotArea outline="0" collapsedLevelsAreSubtotals="1" fieldPosition="0"/>
    </format>
    <format dxfId="372">
      <pivotArea field="9" type="button" dataOnly="0" labelOnly="1" outline="0" axis="axisRow" fieldPosition="0"/>
    </format>
    <format dxfId="371">
      <pivotArea field="10" type="button" dataOnly="0" labelOnly="1" outline="0" axis="axisRow" fieldPosition="1"/>
    </format>
    <format dxfId="370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369">
      <pivotArea dataOnly="0" labelOnly="1" outline="0" fieldPosition="0">
        <references count="1">
          <reference field="9" count="4" defaultSubtotal="1">
            <x v="0"/>
            <x v="2"/>
            <x v="3"/>
            <x v="5"/>
          </reference>
        </references>
      </pivotArea>
    </format>
    <format dxfId="368">
      <pivotArea dataOnly="0" labelOnly="1" grandRow="1" outline="0" fieldPosition="0"/>
    </format>
    <format dxfId="367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366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365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364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363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62">
      <pivotArea field="9" type="button" dataOnly="0" labelOnly="1" outline="0" axis="axisRow" fieldPosition="0"/>
    </format>
    <format dxfId="361">
      <pivotArea field="10" type="button" dataOnly="0" labelOnly="1" outline="0" axis="axisRow" fieldPosition="1"/>
    </format>
    <format dxfId="360">
      <pivotArea dataOnly="0" labelOnly="1" grandRow="1" outline="0" fieldPosition="0"/>
    </format>
    <format dxfId="359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3"/>
          </reference>
        </references>
      </pivotArea>
    </format>
    <format dxfId="358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357">
      <pivotArea field="9" grandRow="1" outline="0" axis="axisRow" fieldPosition="0">
        <references count="1">
          <reference field="4294967294" count="1" selected="0">
            <x v="1"/>
          </reference>
        </references>
      </pivotArea>
    </format>
    <format dxfId="3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55">
      <pivotArea outline="0" fieldPosition="0">
        <references count="2">
          <reference field="4294967294" count="1" selected="0">
            <x v="8"/>
          </reference>
          <reference field="9" count="1" selected="0" defaultSubtotal="1">
            <x v="0"/>
          </reference>
        </references>
      </pivotArea>
    </format>
    <format dxfId="354">
      <pivotArea outline="0" fieldPosition="0">
        <references count="2">
          <reference field="4294967294" count="1" selected="0">
            <x v="8"/>
          </reference>
          <reference field="9" count="1" selected="0" defaultSubtotal="1">
            <x v="3"/>
          </reference>
        </references>
      </pivotArea>
    </format>
    <format dxfId="353">
      <pivotArea outline="0" fieldPosition="0">
        <references count="2">
          <reference field="4294967294" count="1" selected="0">
            <x v="8"/>
          </reference>
          <reference field="9" count="1" selected="0" defaultSubtotal="1">
            <x v="2"/>
          </reference>
        </references>
      </pivotArea>
    </format>
    <format dxfId="352">
      <pivotArea field="9" grandRow="1" outline="0" axis="axisRow" fieldPosition="0">
        <references count="1">
          <reference field="4294967294" count="1" selected="0">
            <x v="8"/>
          </reference>
        </references>
      </pivotArea>
    </format>
    <format dxfId="351">
      <pivotArea field="9" type="button" dataOnly="0" labelOnly="1" outline="0" axis="axisRow" fieldPosition="0"/>
    </format>
    <format dxfId="350">
      <pivotArea field="10" type="button" dataOnly="0" labelOnly="1" outline="0" axis="axisRow" fieldPosition="1"/>
    </format>
    <format dxfId="34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48">
      <pivotArea outline="0" collapsedLevelsAreSubtotals="1" fieldPosition="0"/>
    </format>
    <format dxfId="347">
      <pivotArea field="9" type="button" dataOnly="0" labelOnly="1" outline="0" axis="axisRow" fieldPosition="0"/>
    </format>
    <format dxfId="346">
      <pivotArea field="10" type="button" dataOnly="0" labelOnly="1" outline="0" axis="axisRow" fieldPosition="1"/>
    </format>
    <format dxfId="345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344">
      <pivotArea dataOnly="0" labelOnly="1" outline="0" fieldPosition="0">
        <references count="1">
          <reference field="9" count="4" defaultSubtotal="1">
            <x v="0"/>
            <x v="2"/>
            <x v="3"/>
            <x v="5"/>
          </reference>
        </references>
      </pivotArea>
    </format>
    <format dxfId="343">
      <pivotArea dataOnly="0" labelOnly="1" grandRow="1" outline="0" fieldPosition="0"/>
    </format>
    <format dxfId="342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341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340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339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338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37">
      <pivotArea type="all" dataOnly="0" outline="0" fieldPosition="0"/>
    </format>
    <format dxfId="336">
      <pivotArea type="origin" dataOnly="0" labelOnly="1" outline="0" fieldPosition="0"/>
    </format>
    <format dxfId="335">
      <pivotArea field="9" type="button" dataOnly="0" labelOnly="1" outline="0" axis="axisRow" fieldPosition="0"/>
    </format>
    <format dxfId="334">
      <pivotArea field="10" type="button" dataOnly="0" labelOnly="1" outline="0" axis="axisRow" fieldPosition="1"/>
    </format>
    <format dxfId="333">
      <pivotArea dataOnly="0" labelOnly="1" outline="0" fieldPosition="0">
        <references count="1">
          <reference field="9" count="0"/>
        </references>
      </pivotArea>
    </format>
    <format dxfId="332">
      <pivotArea dataOnly="0" labelOnly="1" outline="0" fieldPosition="0">
        <references count="1">
          <reference field="9" count="0" defaultSubtotal="1"/>
        </references>
      </pivotArea>
    </format>
    <format dxfId="331">
      <pivotArea dataOnly="0" labelOnly="1" grandRow="1" outline="0" fieldPosition="0"/>
    </format>
    <format dxfId="330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329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328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327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326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25">
      <pivotArea outline="0" fieldPosition="0">
        <references count="1">
          <reference field="4294967294" count="2" selected="0">
            <x v="1"/>
            <x v="8"/>
          </reference>
        </references>
      </pivotArea>
    </format>
    <format dxfId="32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23">
      <pivotArea outline="0" fieldPosition="0">
        <references count="1">
          <reference field="4294967294" count="2" selected="0">
            <x v="1"/>
            <x v="8"/>
          </reference>
        </references>
      </pivotArea>
    </format>
    <format dxfId="322">
      <pivotArea type="topRight" dataOnly="0" labelOnly="1" outline="0" fieldPosition="0"/>
    </format>
    <format dxfId="321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20">
      <pivotArea outline="0" collapsedLevelsAreSubtotals="1" fieldPosition="0"/>
    </format>
    <format dxfId="31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18">
      <pivotArea dataOnly="0" labelOnly="1" outline="0" fieldPosition="0">
        <references count="1">
          <reference field="9" count="0"/>
        </references>
      </pivotArea>
    </format>
    <format dxfId="317">
      <pivotArea dataOnly="0" labelOnly="1" outline="0" fieldPosition="0">
        <references count="1">
          <reference field="9" count="0" defaultSubtotal="1"/>
        </references>
      </pivotArea>
    </format>
    <format dxfId="316">
      <pivotArea dataOnly="0" labelOnly="1" grandRow="1" outline="0" fieldPosition="0"/>
    </format>
    <format dxfId="315">
      <pivotArea dataOnly="0" labelOnly="1" outline="0" fieldPosition="0">
        <references count="2">
          <reference field="9" count="1" selected="0">
            <x v="0"/>
          </reference>
          <reference field="1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13">
      <pivotArea outline="0" collapsedLevelsAreSubtotals="1" fieldPosition="0"/>
    </format>
    <format dxfId="312">
      <pivotArea field="9" type="button" dataOnly="0" labelOnly="1" outline="0" axis="axisRow" fieldPosition="0"/>
    </format>
    <format dxfId="311">
      <pivotArea field="10" type="button" dataOnly="0" labelOnly="1" outline="0" axis="axisRow" fieldPosition="1"/>
    </format>
    <format dxfId="310">
      <pivotArea dataOnly="0" labelOnly="1" outline="0" fieldPosition="0">
        <references count="1">
          <reference field="9" count="0"/>
        </references>
      </pivotArea>
    </format>
    <format dxfId="309">
      <pivotArea dataOnly="0" labelOnly="1" outline="0" fieldPosition="0">
        <references count="1">
          <reference field="9" count="0" defaultSubtotal="1"/>
        </references>
      </pivotArea>
    </format>
    <format dxfId="308">
      <pivotArea dataOnly="0" labelOnly="1" grandRow="1" outline="0" fieldPosition="0"/>
    </format>
    <format dxfId="307">
      <pivotArea dataOnly="0" labelOnly="1" outline="0" fieldPosition="0">
        <references count="2">
          <reference field="9" count="1" selected="0">
            <x v="0"/>
          </reference>
          <reference field="10" count="9">
            <x v="3"/>
            <x v="5"/>
            <x v="6"/>
            <x v="7"/>
            <x v="11"/>
            <x v="12"/>
            <x v="13"/>
            <x v="15"/>
            <x v="18"/>
          </reference>
        </references>
      </pivotArea>
    </format>
    <format dxfId="306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305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304">
      <pivotArea dataOnly="0" labelOnly="1" outline="0" fieldPosition="0">
        <references count="2">
          <reference field="9" count="1" selected="0">
            <x v="4"/>
          </reference>
          <reference field="10" count="3">
            <x v="0"/>
            <x v="6"/>
            <x v="13"/>
          </reference>
        </references>
      </pivotArea>
    </format>
    <format dxfId="303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302">
      <pivotArea dataOnly="0" labelOnly="1" outline="0" fieldPosition="0">
        <references count="2">
          <reference field="9" count="1" selected="0">
            <x v="1"/>
          </reference>
          <reference field="10" count="2">
            <x v="5"/>
            <x v="17"/>
          </reference>
        </references>
      </pivotArea>
    </format>
    <format dxfId="301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300">
      <pivotArea dataOnly="0" labelOnly="1" outline="0" fieldPosition="0">
        <references count="1">
          <reference field="9" count="1">
            <x v="4"/>
          </reference>
        </references>
      </pivotArea>
    </format>
    <format dxfId="299">
      <pivotArea dataOnly="0" labelOnly="1" outline="0" fieldPosition="0">
        <references count="1">
          <reference field="9" count="2" defaultSubtotal="1">
            <x v="3"/>
            <x v="4"/>
          </reference>
        </references>
      </pivotArea>
    </format>
    <format dxfId="298">
      <pivotArea dataOnly="0" labelOnly="1" outline="0" fieldPosition="0">
        <references count="2">
          <reference field="9" count="1" selected="0">
            <x v="4"/>
          </reference>
          <reference field="10" count="3">
            <x v="0"/>
            <x v="6"/>
            <x v="13"/>
          </reference>
        </references>
      </pivotArea>
    </format>
    <format dxfId="297">
      <pivotArea dataOnly="0" labelOnly="1" outline="0" fieldPosition="0">
        <references count="1">
          <reference field="9" count="1">
            <x v="1"/>
          </reference>
        </references>
      </pivotArea>
    </format>
    <format dxfId="296">
      <pivotArea dataOnly="0" labelOnly="1" outline="0" fieldPosition="0">
        <references count="1">
          <reference field="9" count="1" defaultSubtotal="1">
            <x v="1"/>
          </reference>
        </references>
      </pivotArea>
    </format>
    <format dxfId="295">
      <pivotArea dataOnly="0" labelOnly="1" outline="0" fieldPosition="0">
        <references count="2">
          <reference field="9" count="1" selected="0">
            <x v="1"/>
          </reference>
          <reference field="10" count="2">
            <x v="5"/>
            <x v="17"/>
          </reference>
        </references>
      </pivotArea>
    </format>
    <format dxfId="294">
      <pivotArea outline="0" fieldPosition="0">
        <references count="1">
          <reference field="4294967294" count="13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93">
      <pivotArea type="topRight" dataOnly="0" labelOnly="1" outline="0" fieldPosition="0"/>
    </format>
    <format dxfId="292">
      <pivotArea dataOnly="0" labelOnly="1" outline="0" fieldPosition="0">
        <references count="1">
          <reference field="4294967294" count="1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91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290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9" count="1" selected="0" defaultSubtotal="1">
            <x v="0"/>
          </reference>
        </references>
      </pivotArea>
    </format>
    <format dxfId="289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9" count="1" selected="0" defaultSubtotal="1">
            <x v="1"/>
          </reference>
        </references>
      </pivotArea>
    </format>
    <format dxfId="288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9" count="1" selected="0" defaultSubtotal="1">
            <x v="2"/>
          </reference>
        </references>
      </pivotArea>
    </format>
    <format dxfId="287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9" count="1" selected="0" defaultSubtotal="1">
            <x v="3"/>
          </reference>
        </references>
      </pivotArea>
    </format>
    <format dxfId="286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9" count="1" selected="0" defaultSubtotal="1">
            <x v="4"/>
          </reference>
        </references>
      </pivotArea>
    </format>
    <format dxfId="285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9" count="1" selected="0" defaultSubtotal="1">
            <x v="5"/>
          </reference>
        </references>
      </pivotArea>
    </format>
    <format dxfId="284">
      <pivotArea field="9" grandRow="1" outline="0" axis="axisRow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283">
      <pivotArea dataOnly="0" labelOnly="1" outline="0" fieldPosition="0">
        <references count="1">
          <reference field="4294967294" count="1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82">
      <pivotArea dataOnly="0" labelOnly="1" outline="0" fieldPosition="0">
        <references count="1">
          <reference field="4294967294" count="1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0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279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278">
      <pivotArea outline="0" fieldPosition="0">
        <references count="2">
          <reference field="4294967294" count="1" selected="0">
            <x v="8"/>
          </reference>
          <reference field="9" count="1" selected="0" defaultSubtotal="1">
            <x v="1"/>
          </reference>
        </references>
      </pivotArea>
    </format>
    <format dxfId="277">
      <pivotArea field="9" grandRow="1" outline="0" axis="axisRow" fieldPosition="0">
        <references count="1">
          <reference field="4294967294" count="1" selected="0">
            <x v="1"/>
          </reference>
        </references>
      </pivotArea>
    </format>
    <format dxfId="276">
      <pivotArea field="9" grandRow="1" outline="0" axis="axisRow" fieldPosition="0">
        <references count="1">
          <reference field="4294967294" count="1" selected="0">
            <x v="8"/>
          </reference>
        </references>
      </pivotArea>
    </format>
    <format dxfId="275">
      <pivotArea outline="0" fieldPosition="0">
        <references count="1">
          <reference field="4294967294" count="1" selected="0">
            <x v="0"/>
          </reference>
        </references>
      </pivotArea>
    </format>
    <format dxfId="274">
      <pivotArea field="-2" type="button" dataOnly="0" labelOnly="1" outline="0" axis="axisCol" fieldPosition="0"/>
    </format>
    <format dxfId="2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1">
      <pivotArea outline="0" fieldPosition="0">
        <references count="3">
          <reference field="4294967294" count="1" selected="0">
            <x v="1"/>
          </reference>
          <reference field="9" count="1" selected="0">
            <x v="5"/>
          </reference>
          <reference field="10" count="1" selected="0">
            <x v="1"/>
          </reference>
        </references>
      </pivotArea>
    </format>
    <format dxfId="270">
      <pivotArea outline="0" fieldPosition="0">
        <references count="3">
          <reference field="4294967294" count="1" selected="0">
            <x v="8"/>
          </reference>
          <reference field="9" count="1" selected="0">
            <x v="5"/>
          </reference>
          <reference field="10" count="1" selected="0">
            <x v="1"/>
          </reference>
        </references>
      </pivotArea>
    </format>
    <format dxfId="269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5"/>
          </reference>
        </references>
      </pivotArea>
    </format>
    <format dxfId="268">
      <pivotArea outline="0" fieldPosition="0">
        <references count="2">
          <reference field="4294967294" count="1" selected="0">
            <x v="8"/>
          </reference>
          <reference field="9" count="1" selected="0" defaultSubtotal="1">
            <x v="5"/>
          </reference>
        </references>
      </pivotArea>
    </format>
    <format dxfId="267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4"/>
          </reference>
        </references>
      </pivotArea>
    </format>
    <format dxfId="266">
      <pivotArea outline="0" fieldPosition="0">
        <references count="2">
          <reference field="4294967294" count="1" selected="0">
            <x v="8"/>
          </reference>
          <reference field="9" count="1" selected="0" defaultSubtotal="1">
            <x v="4"/>
          </reference>
        </references>
      </pivotArea>
    </format>
    <format dxfId="26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64">
      <pivotArea outline="0" fieldPosition="0">
        <references count="2">
          <reference field="4294967294" count="1" selected="0">
            <x v="7"/>
          </reference>
          <reference field="9" count="1" selected="0" defaultSubtotal="1">
            <x v="0"/>
          </reference>
        </references>
      </pivotArea>
    </format>
    <format dxfId="263">
      <pivotArea outline="0" fieldPosition="0">
        <references count="2">
          <reference field="4294967294" count="1" selected="0">
            <x v="7"/>
          </reference>
          <reference field="9" count="1" selected="0" defaultSubtotal="1">
            <x v="1"/>
          </reference>
        </references>
      </pivotArea>
    </format>
    <format dxfId="262">
      <pivotArea outline="0" fieldPosition="0">
        <references count="2">
          <reference field="4294967294" count="1" selected="0">
            <x v="7"/>
          </reference>
          <reference field="9" count="1" selected="0" defaultSubtotal="1">
            <x v="2"/>
          </reference>
        </references>
      </pivotArea>
    </format>
    <format dxfId="261">
      <pivotArea outline="0" fieldPosition="0">
        <references count="2">
          <reference field="4294967294" count="1" selected="0">
            <x v="7"/>
          </reference>
          <reference field="9" count="1" selected="0" defaultSubtotal="1">
            <x v="3"/>
          </reference>
        </references>
      </pivotArea>
    </format>
    <format dxfId="260">
      <pivotArea outline="0" fieldPosition="0">
        <references count="2">
          <reference field="4294967294" count="1" selected="0">
            <x v="7"/>
          </reference>
          <reference field="9" count="1" selected="0" defaultSubtotal="1">
            <x v="4"/>
          </reference>
        </references>
      </pivotArea>
    </format>
    <format dxfId="259">
      <pivotArea outline="0" fieldPosition="0">
        <references count="2">
          <reference field="4294967294" count="1" selected="0">
            <x v="7"/>
          </reference>
          <reference field="9" count="1" selected="0" defaultSubtotal="1">
            <x v="5"/>
          </reference>
        </references>
      </pivotArea>
    </format>
    <format dxfId="258">
      <pivotArea field="9" grandRow="1" outline="0" axis="axisRow" fieldPosition="0">
        <references count="1">
          <reference field="4294967294" count="1" selected="0">
            <x v="7"/>
          </reference>
        </references>
      </pivotArea>
    </format>
    <format dxfId="257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56">
      <pivotArea field="9" grandRow="1" outline="0" axis="axisRow" fieldPosition="0">
        <references count="1">
          <reference field="4294967294" count="1" selected="0">
            <x v="14"/>
          </reference>
        </references>
      </pivotArea>
    </format>
    <format dxfId="255">
      <pivotArea outline="0" fieldPosition="0">
        <references count="2">
          <reference field="4294967294" count="1" selected="0">
            <x v="14"/>
          </reference>
          <reference field="9" count="1" selected="0" defaultSubtotal="1">
            <x v="5"/>
          </reference>
        </references>
      </pivotArea>
    </format>
    <format dxfId="254">
      <pivotArea outline="0" fieldPosition="0">
        <references count="2">
          <reference field="4294967294" count="1" selected="0">
            <x v="14"/>
          </reference>
          <reference field="9" count="1" selected="0" defaultSubtotal="1">
            <x v="4"/>
          </reference>
        </references>
      </pivotArea>
    </format>
    <format dxfId="253">
      <pivotArea outline="0" fieldPosition="0">
        <references count="2">
          <reference field="4294967294" count="1" selected="0">
            <x v="14"/>
          </reference>
          <reference field="9" count="1" selected="0" defaultSubtotal="1">
            <x v="3"/>
          </reference>
        </references>
      </pivotArea>
    </format>
    <format dxfId="252">
      <pivotArea outline="0" fieldPosition="0">
        <references count="2">
          <reference field="4294967294" count="1" selected="0">
            <x v="14"/>
          </reference>
          <reference field="9" count="1" selected="0" defaultSubtotal="1">
            <x v="2"/>
          </reference>
        </references>
      </pivotArea>
    </format>
    <format dxfId="251">
      <pivotArea outline="0" fieldPosition="0">
        <references count="2">
          <reference field="4294967294" count="1" selected="0">
            <x v="14"/>
          </reference>
          <reference field="9" count="1" selected="0" defaultSubtotal="1">
            <x v="1"/>
          </reference>
        </references>
      </pivotArea>
    </format>
    <format dxfId="250">
      <pivotArea outline="0" fieldPosition="0">
        <references count="2">
          <reference field="4294967294" count="1" selected="0">
            <x v="14"/>
          </reference>
          <reference field="9" count="1" selected="0" defaultSubtotal="1">
            <x v="0"/>
          </reference>
        </references>
      </pivotArea>
    </format>
    <format dxfId="249">
      <pivotArea dataOnly="0" labelOnly="1" outline="0" fieldPosition="0">
        <references count="1">
          <reference field="4294967294" count="5">
            <x v="9"/>
            <x v="10"/>
            <x v="11"/>
            <x v="12"/>
            <x v="13"/>
          </reference>
        </references>
      </pivotArea>
    </format>
    <format dxfId="248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9" count="1" selected="0" defaultSubtotal="1">
            <x v="0"/>
          </reference>
        </references>
      </pivotArea>
    </format>
    <format dxfId="247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9" count="1" selected="0" defaultSubtotal="1">
            <x v="1"/>
          </reference>
        </references>
      </pivotArea>
    </format>
    <format dxfId="246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9" count="1" selected="0" defaultSubtotal="1">
            <x v="2"/>
          </reference>
        </references>
      </pivotArea>
    </format>
    <format dxfId="245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9" count="1" selected="0" defaultSubtotal="1">
            <x v="3"/>
          </reference>
        </references>
      </pivotArea>
    </format>
    <format dxfId="244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9" count="1" selected="0" defaultSubtotal="1">
            <x v="4"/>
          </reference>
        </references>
      </pivotArea>
    </format>
    <format dxfId="243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9" count="1" selected="0" defaultSubtotal="1">
            <x v="5"/>
          </reference>
        </references>
      </pivotArea>
    </format>
    <format dxfId="242">
      <pivotArea field="9" grandRow="1" outline="0" axis="axisRow" fieldPosition="0">
        <references count="1">
          <reference field="4294967294" count="5" selected="0">
            <x v="9"/>
            <x v="10"/>
            <x v="11"/>
            <x v="12"/>
            <x v="13"/>
          </reference>
        </references>
      </pivotArea>
    </format>
    <format dxfId="2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9">
      <pivotArea outline="0" fieldPosition="0">
        <references count="2">
          <reference field="4294967294" count="1" selected="0">
            <x v="0"/>
          </reference>
          <reference field="9" count="1" selected="0" defaultSubtotal="1">
            <x v="4"/>
          </reference>
        </references>
      </pivotArea>
    </format>
    <format dxfId="238">
      <pivotArea dataOnly="0" labelOnly="1" outline="0" fieldPosition="0">
        <references count="1">
          <reference field="9" count="1" defaultSubtotal="1">
            <x v="4"/>
          </reference>
        </references>
      </pivotArea>
    </format>
    <format dxfId="237">
      <pivotArea outline="0" fieldPosition="0">
        <references count="2">
          <reference field="4294967294" count="1" selected="0">
            <x v="0"/>
          </reference>
          <reference field="9" count="1" selected="0" defaultSubtotal="1">
            <x v="3"/>
          </reference>
        </references>
      </pivotArea>
    </format>
    <format dxfId="236">
      <pivotArea dataOnly="0" labelOnly="1" outline="0" fieldPosition="0">
        <references count="1">
          <reference field="9" count="1" defaultSubtotal="1">
            <x v="3"/>
          </reference>
        </references>
      </pivotArea>
    </format>
    <format dxfId="235">
      <pivotArea outline="0" fieldPosition="0">
        <references count="2">
          <reference field="4294967294" count="1" selected="0">
            <x v="0"/>
          </reference>
          <reference field="9" count="1" selected="0" defaultSubtotal="1">
            <x v="2"/>
          </reference>
        </references>
      </pivotArea>
    </format>
    <format dxfId="234">
      <pivotArea dataOnly="0" labelOnly="1" outline="0" fieldPosition="0">
        <references count="1">
          <reference field="9" count="1" defaultSubtotal="1">
            <x v="2"/>
          </reference>
        </references>
      </pivotArea>
    </format>
    <format dxfId="233">
      <pivotArea outline="0" fieldPosition="0">
        <references count="2">
          <reference field="4294967294" count="1" selected="0">
            <x v="0"/>
          </reference>
          <reference field="9" count="1" selected="0" defaultSubtotal="1">
            <x v="1"/>
          </reference>
        </references>
      </pivotArea>
    </format>
    <format dxfId="232">
      <pivotArea dataOnly="0" labelOnly="1" outline="0" fieldPosition="0">
        <references count="1">
          <reference field="9" count="1" defaultSubtotal="1">
            <x v="1"/>
          </reference>
        </references>
      </pivotArea>
    </format>
    <format dxfId="231">
      <pivotArea outline="0" fieldPosition="0">
        <references count="2">
          <reference field="4294967294" count="1" selected="0">
            <x v="0"/>
          </reference>
          <reference field="9" count="1" selected="0" defaultSubtotal="1">
            <x v="0"/>
          </reference>
        </references>
      </pivotArea>
    </format>
    <format dxfId="230">
      <pivotArea dataOnly="0" labelOnly="1" outline="0" fieldPosition="0">
        <references count="1">
          <reference field="9" count="1" defaultSubtotal="1">
            <x v="0"/>
          </reference>
        </references>
      </pivotArea>
    </format>
    <format dxfId="229">
      <pivotArea outline="0" fieldPosition="0">
        <references count="2">
          <reference field="4294967294" count="1" selected="0">
            <x v="0"/>
          </reference>
          <reference field="9" count="1" selected="0" defaultSubtotal="1">
            <x v="5"/>
          </reference>
        </references>
      </pivotArea>
    </format>
    <format dxfId="228">
      <pivotArea field="9" grandRow="1" outline="0" axis="axisRow" fieldPosition="0">
        <references count="1">
          <reference field="4294967294" count="1" selected="0">
            <x v="0"/>
          </reference>
        </references>
      </pivotArea>
    </format>
    <format dxfId="227">
      <pivotArea dataOnly="0" labelOnly="1" outline="0" fieldPosition="0">
        <references count="1">
          <reference field="9" count="1" defaultSubtotal="1">
            <x v="5"/>
          </reference>
        </references>
      </pivotArea>
    </format>
    <format dxfId="226">
      <pivotArea dataOnly="0" labelOnly="1" grandRow="1" outline="0" fieldPosition="0"/>
    </format>
    <format dxfId="225">
      <pivotArea dataOnly="0" labelOnly="1" outline="0" fieldPosition="0">
        <references count="1">
          <reference field="9" count="1" defaultSubtotal="1">
            <x v="4"/>
          </reference>
        </references>
      </pivotArea>
    </format>
    <format dxfId="224">
      <pivotArea outline="0" collapsedLevelsAreSubtotals="1" fieldPosition="0"/>
    </format>
    <format dxfId="223">
      <pivotArea field="9" type="button" dataOnly="0" labelOnly="1" outline="0" axis="axisRow" fieldPosition="0"/>
    </format>
    <format dxfId="222">
      <pivotArea field="10" type="button" dataOnly="0" labelOnly="1" outline="0" axis="axisRow" fieldPosition="1"/>
    </format>
    <format dxfId="221">
      <pivotArea dataOnly="0" labelOnly="1" outline="0" fieldPosition="0">
        <references count="1">
          <reference field="9" count="0"/>
        </references>
      </pivotArea>
    </format>
    <format dxfId="220">
      <pivotArea dataOnly="0" labelOnly="1" outline="0" fieldPosition="0">
        <references count="1">
          <reference field="9" count="0" defaultSubtotal="1"/>
        </references>
      </pivotArea>
    </format>
    <format dxfId="219">
      <pivotArea dataOnly="0" labelOnly="1" grandRow="1" outline="0" fieldPosition="0"/>
    </format>
    <format dxfId="218">
      <pivotArea dataOnly="0" labelOnly="1" outline="0" fieldPosition="0">
        <references count="2">
          <reference field="9" count="1" selected="0">
            <x v="0"/>
          </reference>
          <reference field="10" count="9">
            <x v="3"/>
            <x v="5"/>
            <x v="6"/>
            <x v="7"/>
            <x v="11"/>
            <x v="12"/>
            <x v="13"/>
            <x v="15"/>
            <x v="18"/>
          </reference>
        </references>
      </pivotArea>
    </format>
    <format dxfId="217">
      <pivotArea dataOnly="0" labelOnly="1" outline="0" fieldPosition="0">
        <references count="2">
          <reference field="9" count="1" selected="0">
            <x v="1"/>
          </reference>
          <reference field="10" count="2">
            <x v="5"/>
            <x v="17"/>
          </reference>
        </references>
      </pivotArea>
    </format>
    <format dxfId="216">
      <pivotArea dataOnly="0" labelOnly="1" outline="0" fieldPosition="0">
        <references count="2">
          <reference field="9" count="1" selected="0">
            <x v="2"/>
          </reference>
          <reference field="10" count="4">
            <x v="8"/>
            <x v="9"/>
            <x v="10"/>
            <x v="14"/>
          </reference>
        </references>
      </pivotArea>
    </format>
    <format dxfId="215">
      <pivotArea dataOnly="0" labelOnly="1" outline="0" fieldPosition="0">
        <references count="2">
          <reference field="9" count="1" selected="0">
            <x v="3"/>
          </reference>
          <reference field="10" count="3">
            <x v="1"/>
            <x v="4"/>
            <x v="5"/>
          </reference>
        </references>
      </pivotArea>
    </format>
    <format dxfId="214">
      <pivotArea dataOnly="0" labelOnly="1" outline="0" fieldPosition="0">
        <references count="2">
          <reference field="9" count="1" selected="0">
            <x v="4"/>
          </reference>
          <reference field="10" count="3">
            <x v="0"/>
            <x v="6"/>
            <x v="13"/>
          </reference>
        </references>
      </pivotArea>
    </format>
    <format dxfId="213">
      <pivotArea dataOnly="0" labelOnly="1" outline="0" fieldPosition="0">
        <references count="2">
          <reference field="9" count="1" selected="0">
            <x v="5"/>
          </reference>
          <reference field="10" count="1">
            <x v="1"/>
          </reference>
        </references>
      </pivotArea>
    </format>
    <format dxfId="212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11">
      <pivotArea dataOnly="0" labelOnly="1" outline="0" fieldPosition="0">
        <references count="1">
          <reference field="9" count="1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31E03-9B1A-4681-BDA7-EC920C339F37}" name="PivotTable1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30" firstHeaderRow="1" firstDataRow="2" firstDataCol="2" rowPageCount="1" colPageCount="1"/>
  <pivotFields count="10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h="1" x="0"/>
        <item h="1" m="1" x="5"/>
        <item h="1" x="2"/>
        <item x="1"/>
        <item h="1" m="1" x="4"/>
        <item h="1" x="3"/>
        <item t="default"/>
      </items>
    </pivotField>
    <pivotField axis="axisCol" compact="0" outline="0" showAll="0">
      <items count="23">
        <item m="1" x="20"/>
        <item x="4"/>
        <item x="11"/>
        <item x="14"/>
        <item x="18"/>
        <item m="1" x="19"/>
        <item x="12"/>
        <item x="17"/>
        <item x="5"/>
        <item x="10"/>
        <item x="2"/>
        <item x="7"/>
        <item x="6"/>
        <item x="1"/>
        <item x="15"/>
        <item m="1" x="21"/>
        <item x="8"/>
        <item x="0"/>
        <item x="9"/>
        <item x="3"/>
        <item x="13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x="3"/>
        <item x="2"/>
        <item x="0"/>
        <item x="1"/>
        <item x="4"/>
        <item m="1" x="5"/>
        <item t="default"/>
      </items>
    </pivotField>
    <pivotField compact="0" outline="0" showAll="0"/>
    <pivotField compact="0" outline="0" showAll="0"/>
    <pivotField axis="axisRow" compact="0" outline="0" showAll="0">
      <items count="110">
        <item x="5"/>
        <item m="1" x="99"/>
        <item x="11"/>
        <item x="44"/>
        <item x="36"/>
        <item x="50"/>
        <item x="28"/>
        <item x="61"/>
        <item x="13"/>
        <item x="62"/>
        <item x="14"/>
        <item x="37"/>
        <item x="59"/>
        <item x="6"/>
        <item x="18"/>
        <item x="40"/>
        <item x="41"/>
        <item x="10"/>
        <item x="69"/>
        <item x="42"/>
        <item x="79"/>
        <item m="1" x="101"/>
        <item x="2"/>
        <item x="58"/>
        <item x="60"/>
        <item x="54"/>
        <item x="49"/>
        <item x="39"/>
        <item x="51"/>
        <item x="1"/>
        <item x="57"/>
        <item x="47"/>
        <item x="32"/>
        <item x="70"/>
        <item x="66"/>
        <item m="1" x="106"/>
        <item x="3"/>
        <item x="22"/>
        <item x="77"/>
        <item x="63"/>
        <item x="24"/>
        <item x="52"/>
        <item m="1" x="105"/>
        <item m="1" x="98"/>
        <item x="55"/>
        <item m="1" x="102"/>
        <item m="1" x="103"/>
        <item x="21"/>
        <item x="73"/>
        <item x="35"/>
        <item x="64"/>
        <item x="25"/>
        <item x="17"/>
        <item x="84"/>
        <item x="27"/>
        <item x="15"/>
        <item m="1" x="100"/>
        <item x="16"/>
        <item x="29"/>
        <item x="23"/>
        <item x="48"/>
        <item x="72"/>
        <item x="53"/>
        <item x="7"/>
        <item x="46"/>
        <item x="34"/>
        <item m="1" x="108"/>
        <item x="12"/>
        <item x="71"/>
        <item x="33"/>
        <item x="31"/>
        <item m="1" x="104"/>
        <item x="9"/>
        <item x="30"/>
        <item x="19"/>
        <item x="38"/>
        <item x="26"/>
        <item m="1" x="107"/>
        <item x="67"/>
        <item x="8"/>
        <item x="20"/>
        <item x="0"/>
        <item x="65"/>
        <item x="92"/>
        <item x="4"/>
        <item m="1" x="96"/>
        <item x="74"/>
        <item m="1" x="97"/>
        <item x="68"/>
        <item x="45"/>
        <item x="56"/>
        <item x="43"/>
        <item x="75"/>
        <item x="76"/>
        <item x="78"/>
        <item x="80"/>
        <item x="81"/>
        <item x="82"/>
        <item x="83"/>
        <item x="85"/>
        <item x="86"/>
        <item x="87"/>
        <item x="88"/>
        <item x="89"/>
        <item x="90"/>
        <item x="91"/>
        <item x="93"/>
        <item x="94"/>
        <item x="9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</pivotFields>
  <rowFields count="2">
    <field x="16"/>
    <field x="24"/>
  </rowFields>
  <rowItems count="26">
    <i>
      <x v="3"/>
      <x/>
    </i>
    <i r="1">
      <x v="2"/>
    </i>
    <i r="1">
      <x v="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36"/>
    </i>
    <i r="1">
      <x v="37"/>
    </i>
    <i r="1">
      <x v="41"/>
    </i>
    <i r="1">
      <x v="51"/>
    </i>
    <i r="1">
      <x v="59"/>
    </i>
    <i r="1">
      <x v="61"/>
    </i>
    <i r="1">
      <x v="67"/>
    </i>
    <i r="1">
      <x v="68"/>
    </i>
    <i r="1">
      <x v="72"/>
    </i>
    <i r="1">
      <x v="81"/>
    </i>
    <i r="1">
      <x v="82"/>
    </i>
    <i r="1">
      <x v="84"/>
    </i>
    <i r="1">
      <x v="94"/>
    </i>
    <i r="1">
      <x v="98"/>
    </i>
    <i r="1">
      <x v="106"/>
    </i>
    <i t="default">
      <x v="3"/>
    </i>
    <i t="grand">
      <x/>
    </i>
  </rowItems>
  <colFields count="1">
    <field x="17"/>
  </colFields>
  <colItems count="5">
    <i>
      <x v="8"/>
    </i>
    <i>
      <x v="9"/>
    </i>
    <i>
      <x v="10"/>
    </i>
    <i>
      <x v="11"/>
    </i>
    <i t="grand">
      <x/>
    </i>
  </colItems>
  <pageFields count="1">
    <pageField fld="8" hier="-1"/>
  </pageFields>
  <dataFields count="1">
    <dataField name="Sum of Exp. BTF as on 01-11-25" fld="65" baseField="0" baseItem="0" numFmtId="1"/>
  </dataFields>
  <formats count="31">
    <format dxfId="210">
      <pivotArea outline="0" collapsedLevelsAreSubtotals="1" fieldPosition="0"/>
    </format>
    <format dxfId="209">
      <pivotArea field="21" type="button" dataOnly="0" labelOnly="1" outline="0"/>
    </format>
    <format dxfId="208">
      <pivotArea type="topRight" dataOnly="0" labelOnly="1" outline="0" fieldPosition="0"/>
    </format>
    <format dxfId="207">
      <pivotArea dataOnly="0" labelOnly="1" grandCol="1" outline="0" fieldPosition="0"/>
    </format>
    <format dxfId="206">
      <pivotArea outline="0" collapsedLevelsAreSubtotals="1" fieldPosition="0"/>
    </format>
    <format dxfId="205">
      <pivotArea field="21" type="button" dataOnly="0" labelOnly="1" outline="0"/>
    </format>
    <format dxfId="204">
      <pivotArea type="topRight" dataOnly="0" labelOnly="1" outline="0" fieldPosition="0"/>
    </format>
    <format dxfId="203">
      <pivotArea dataOnly="0" labelOnly="1" grandCol="1" outline="0" fieldPosition="0"/>
    </format>
    <format dxfId="202">
      <pivotArea outline="0" collapsedLevelsAreSubtotals="1" fieldPosition="0"/>
    </format>
    <format dxfId="201">
      <pivotArea field="21" type="button" dataOnly="0" labelOnly="1" outline="0"/>
    </format>
    <format dxfId="200">
      <pivotArea type="topRight" dataOnly="0" labelOnly="1" outline="0" fieldPosition="0"/>
    </format>
    <format dxfId="199">
      <pivotArea dataOnly="0" labelOnly="1" grandCol="1" outline="0" fieldPosition="0"/>
    </format>
    <format dxfId="198">
      <pivotArea field="16" type="button" dataOnly="0" labelOnly="1" outline="0" axis="axisRow" fieldPosition="0"/>
    </format>
    <format dxfId="197">
      <pivotArea field="21" type="button" dataOnly="0" labelOnly="1" outline="0"/>
    </format>
    <format dxfId="196">
      <pivotArea field="24" type="button" dataOnly="0" labelOnly="1" outline="0" axis="axisRow" fieldPosition="1"/>
    </format>
    <format dxfId="195">
      <pivotArea dataOnly="0" labelOnly="1" outline="0" fieldPosition="0">
        <references count="1">
          <reference field="17" count="0"/>
        </references>
      </pivotArea>
    </format>
    <format dxfId="194">
      <pivotArea dataOnly="0" labelOnly="1" grandCol="1" outline="0" fieldPosition="0"/>
    </format>
    <format dxfId="193">
      <pivotArea field="16" type="button" dataOnly="0" labelOnly="1" outline="0" axis="axisRow" fieldPosition="0"/>
    </format>
    <format dxfId="192">
      <pivotArea field="21" type="button" dataOnly="0" labelOnly="1" outline="0"/>
    </format>
    <format dxfId="191">
      <pivotArea field="24" type="button" dataOnly="0" labelOnly="1" outline="0" axis="axisRow" fieldPosition="1"/>
    </format>
    <format dxfId="190">
      <pivotArea dataOnly="0" labelOnly="1" outline="0" fieldPosition="0">
        <references count="1">
          <reference field="17" count="0"/>
        </references>
      </pivotArea>
    </format>
    <format dxfId="189">
      <pivotArea dataOnly="0" labelOnly="1" grandCol="1" outline="0" fieldPosition="0"/>
    </format>
    <format dxfId="188">
      <pivotArea outline="0" collapsedLevelsAreSubtotals="1" fieldPosition="0"/>
    </format>
    <format dxfId="187">
      <pivotArea field="16" type="button" dataOnly="0" labelOnly="1" outline="0" axis="axisRow" fieldPosition="0"/>
    </format>
    <format dxfId="186">
      <pivotArea field="21" type="button" dataOnly="0" labelOnly="1" outline="0"/>
    </format>
    <format dxfId="185">
      <pivotArea field="24" type="button" dataOnly="0" labelOnly="1" outline="0" axis="axisRow" fieldPosition="1"/>
    </format>
    <format dxfId="184">
      <pivotArea dataOnly="0" labelOnly="1" outline="0" fieldPosition="0">
        <references count="1">
          <reference field="16" count="0"/>
        </references>
      </pivotArea>
    </format>
    <format dxfId="183">
      <pivotArea dataOnly="0" labelOnly="1" outline="0" fieldPosition="0">
        <references count="1">
          <reference field="16" count="0" defaultSubtotal="1"/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17" count="3">
            <x v="9"/>
            <x v="10"/>
            <x v="11"/>
          </reference>
        </references>
      </pivotArea>
    </format>
    <format dxfId="180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04325-8B91-4954-B066-9BA69560633F}" name="PivotTable2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1" firstHeaderRow="1" firstDataRow="2" firstDataCol="2"/>
  <pivotFields count="7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5"/>
    <field x="16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SP Nov'25" fld="17" baseField="0" baseItem="0"/>
    <dataField name="Sum of Exp. BTF as on 01-11-25" fld="64" baseField="0" baseItem="0" numFmtId="1"/>
  </dataFields>
  <formats count="18">
    <format dxfId="1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4">
      <pivotArea dataOnly="0" outline="0" fieldPosition="0">
        <references count="1">
          <reference field="15" count="0" defaultSubtotal="1"/>
        </references>
      </pivotArea>
    </format>
    <format dxfId="173">
      <pivotArea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6" count="0" selected="0"/>
        </references>
      </pivotArea>
    </format>
    <format dxfId="172">
      <pivotArea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6" count="0" selected="0"/>
        </references>
      </pivotArea>
    </format>
    <format dxfId="171">
      <pivotArea outline="0" collapsedLevelsAreSubtotals="1" fieldPosition="0"/>
    </format>
    <format dxfId="170">
      <pivotArea field="15" type="button" dataOnly="0" labelOnly="1" outline="0" axis="axisRow" fieldPosition="0"/>
    </format>
    <format dxfId="169">
      <pivotArea field="16" type="button" dataOnly="0" labelOnly="1" outline="0" axis="axisRow" fieldPosition="1"/>
    </format>
    <format dxfId="168">
      <pivotArea dataOnly="0" labelOnly="1" outline="0" fieldPosition="0">
        <references count="1">
          <reference field="15" count="0"/>
        </references>
      </pivotArea>
    </format>
    <format dxfId="167">
      <pivotArea dataOnly="0" labelOnly="1" outline="0" fieldPosition="0">
        <references count="1">
          <reference field="15" count="0" defaultSubtotal="1"/>
        </references>
      </pivotArea>
    </format>
    <format dxfId="166">
      <pivotArea dataOnly="0" labelOnly="1" grandRow="1" outline="0" fieldPosition="0"/>
    </format>
    <format dxfId="165">
      <pivotArea dataOnly="0" labelOnly="1" outline="0" fieldPosition="0">
        <references count="2">
          <reference field="15" count="1" selected="0">
            <x v="0"/>
          </reference>
          <reference field="16" count="0"/>
        </references>
      </pivotArea>
    </format>
    <format dxfId="164">
      <pivotArea dataOnly="0" labelOnly="1" outline="0" fieldPosition="0">
        <references count="2">
          <reference field="15" count="1" selected="0">
            <x v="1"/>
          </reference>
          <reference field="16" count="0"/>
        </references>
      </pivotArea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DEED3-3AE4-4FFE-BB7A-45DDA8EC83F0}" name="PivotTable1" cacheId="3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38" firstHeaderRow="1" firstDataRow="2" firstDataCol="4"/>
  <pivotFields count="7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h="1" x="0"/>
        <item h="1" x="3"/>
        <item x="4"/>
        <item h="1" x="2"/>
        <item h="1" x="1"/>
        <item x="5"/>
        <item t="default"/>
      </items>
    </pivotField>
    <pivotField axis="axisRow" compact="0" outline="0" showAll="0">
      <items count="21">
        <item h="1" x="10"/>
        <item x="7"/>
        <item h="1" x="9"/>
        <item h="1" x="16"/>
        <item h="1" x="19"/>
        <item h="1" x="6"/>
        <item h="1" x="15"/>
        <item h="1" x="18"/>
        <item h="1" x="8"/>
        <item h="1" x="14"/>
        <item h="1" x="3"/>
        <item h="1" x="11"/>
        <item h="1" x="4"/>
        <item h="1" x="2"/>
        <item h="1" x="17"/>
        <item h="1" x="12"/>
        <item h="1" x="0"/>
        <item h="1" x="13"/>
        <item h="1" x="5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6">
        <item x="65"/>
        <item x="9"/>
        <item x="34"/>
        <item x="31"/>
        <item x="64"/>
        <item x="63"/>
        <item x="53"/>
        <item x="6"/>
        <item x="25"/>
        <item x="57"/>
        <item x="59"/>
        <item x="45"/>
        <item x="10"/>
        <item x="22"/>
        <item x="30"/>
        <item x="37"/>
        <item x="16"/>
        <item x="8"/>
        <item x="28"/>
        <item x="32"/>
        <item x="36"/>
        <item x="27"/>
        <item x="33"/>
        <item x="11"/>
        <item x="4"/>
        <item x="23"/>
        <item x="17"/>
        <item x="40"/>
        <item x="46"/>
        <item x="3"/>
        <item x="61"/>
        <item x="15"/>
        <item x="24"/>
        <item x="5"/>
        <item x="47"/>
        <item x="62"/>
        <item x="19"/>
        <item x="21"/>
        <item x="0"/>
        <item x="14"/>
        <item x="56"/>
        <item x="12"/>
        <item x="18"/>
        <item x="48"/>
        <item x="51"/>
        <item x="13"/>
        <item x="58"/>
        <item x="52"/>
        <item x="49"/>
        <item x="1"/>
        <item x="35"/>
        <item x="7"/>
        <item x="55"/>
        <item x="2"/>
        <item x="50"/>
        <item x="54"/>
        <item x="60"/>
        <item x="26"/>
        <item x="41"/>
        <item x="42"/>
        <item x="43"/>
        <item x="38"/>
        <item x="44"/>
        <item x="29"/>
        <item x="20"/>
        <item x="39"/>
      </items>
    </pivotField>
    <pivotField axis="axisRow" compact="0" outline="0" showAll="0" defaultSubtotal="0">
      <items count="39">
        <item x="37"/>
        <item x="35"/>
        <item x="38"/>
        <item x="3"/>
        <item x="8"/>
        <item x="7"/>
        <item x="12"/>
        <item x="27"/>
        <item x="26"/>
        <item x="4"/>
        <item x="29"/>
        <item x="6"/>
        <item x="19"/>
        <item x="22"/>
        <item x="30"/>
        <item x="18"/>
        <item x="2"/>
        <item x="28"/>
        <item x="16"/>
        <item x="32"/>
        <item x="25"/>
        <item x="23"/>
        <item x="24"/>
        <item x="9"/>
        <item x="10"/>
        <item x="34"/>
        <item x="31"/>
        <item x="5"/>
        <item x="11"/>
        <item x="14"/>
        <item x="13"/>
        <item x="0"/>
        <item x="15"/>
        <item x="1"/>
        <item x="33"/>
        <item x="20"/>
        <item x="17"/>
        <item x="21"/>
        <item x="3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5"/>
    <field x="29"/>
    <field x="30"/>
    <field x="16"/>
  </rowFields>
  <rowItems count="34">
    <i>
      <x v="2"/>
      <x v="7"/>
      <x v="3"/>
      <x v="1"/>
    </i>
    <i r="2">
      <x v="9"/>
      <x v="1"/>
    </i>
    <i r="1">
      <x v="11"/>
      <x v="3"/>
      <x v="1"/>
    </i>
    <i r="2">
      <x v="9"/>
      <x v="1"/>
    </i>
    <i r="1">
      <x v="12"/>
      <x v="3"/>
      <x v="1"/>
    </i>
    <i r="2">
      <x v="23"/>
      <x v="1"/>
    </i>
    <i r="1">
      <x v="16"/>
      <x v="3"/>
      <x v="1"/>
    </i>
    <i r="2">
      <x v="9"/>
      <x v="1"/>
    </i>
    <i r="1">
      <x v="20"/>
      <x v="23"/>
      <x v="1"/>
    </i>
    <i r="1">
      <x v="21"/>
      <x v="3"/>
      <x v="1"/>
    </i>
    <i r="2">
      <x v="9"/>
      <x v="1"/>
    </i>
    <i r="1">
      <x v="24"/>
      <x v="23"/>
      <x v="1"/>
    </i>
    <i r="1">
      <x v="26"/>
      <x v="23"/>
      <x v="1"/>
    </i>
    <i r="1">
      <x v="29"/>
      <x v="23"/>
      <x v="1"/>
    </i>
    <i r="1">
      <x v="31"/>
      <x v="23"/>
      <x v="1"/>
    </i>
    <i r="1">
      <x v="39"/>
      <x v="31"/>
      <x v="1"/>
    </i>
    <i t="default">
      <x v="2"/>
    </i>
    <i>
      <x v="5"/>
      <x v="7"/>
      <x v="23"/>
      <x v="1"/>
    </i>
    <i r="1">
      <x v="9"/>
      <x v="23"/>
      <x v="1"/>
    </i>
    <i r="1">
      <x v="11"/>
      <x v="23"/>
      <x v="1"/>
    </i>
    <i r="1">
      <x v="17"/>
      <x v="23"/>
      <x v="1"/>
    </i>
    <i r="1">
      <x v="20"/>
      <x v="23"/>
      <x v="1"/>
    </i>
    <i r="1">
      <x v="21"/>
      <x v="23"/>
      <x v="1"/>
    </i>
    <i r="1">
      <x v="24"/>
      <x v="23"/>
      <x v="1"/>
    </i>
    <i r="1">
      <x v="26"/>
      <x v="23"/>
      <x v="1"/>
    </i>
    <i r="1">
      <x v="29"/>
      <x v="23"/>
      <x v="1"/>
    </i>
    <i r="1">
      <x v="30"/>
      <x v="23"/>
      <x v="1"/>
    </i>
    <i r="1">
      <x v="31"/>
      <x v="23"/>
      <x v="1"/>
    </i>
    <i r="1">
      <x v="33"/>
      <x v="14"/>
      <x v="1"/>
    </i>
    <i r="2">
      <x v="23"/>
      <x v="1"/>
    </i>
    <i r="1">
      <x v="34"/>
      <x v="23"/>
      <x v="1"/>
    </i>
    <i r="1">
      <x v="37"/>
      <x v="23"/>
      <x v="1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SP Nov'25" fld="17" baseField="0" baseItem="0"/>
    <dataField name="Sum of Exp. BTF as on 01-11-25" fld="64" baseField="0" baseItem="0" numFmtId="1"/>
  </dataFields>
  <formats count="82">
    <format dxfId="160">
      <pivotArea outline="0" fieldPosition="0">
        <references count="1">
          <reference field="4294967294" count="1" selected="0">
            <x v="1"/>
          </reference>
        </references>
      </pivotArea>
    </format>
    <format dxfId="159">
      <pivotArea type="topRight" dataOnly="0" labelOnly="1" outline="0" fieldPosition="0"/>
    </format>
    <format dxfId="1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7">
      <pivotArea outline="0" collapsedLevelsAreSubtotals="1" fieldPosition="0"/>
    </format>
    <format dxfId="156">
      <pivotArea field="-2" type="button" dataOnly="0" labelOnly="1" outline="0" axis="axisCol" fieldPosition="0"/>
    </format>
    <format dxfId="155">
      <pivotArea type="topRight" dataOnly="0" labelOnly="1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1">
      <pivotArea dataOnly="0" outline="0" fieldPosition="0">
        <references count="1">
          <reference field="15" count="0" defaultSubtotal="1"/>
        </references>
      </pivotArea>
    </format>
    <format dxfId="150">
      <pivotArea field="15" type="button" dataOnly="0" labelOnly="1" outline="0" axis="axisRow" fieldPosition="0"/>
    </format>
    <format dxfId="149">
      <pivotArea field="16" type="button" dataOnly="0" labelOnly="1" outline="0" axis="axisRow" fieldPosition="3"/>
    </format>
    <format dxfId="1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field="15" type="button" dataOnly="0" labelOnly="1" outline="0" axis="axisRow" fieldPosition="0"/>
    </format>
    <format dxfId="146">
      <pivotArea field="16" type="button" dataOnly="0" labelOnly="1" outline="0" axis="axisRow" fieldPosition="3"/>
    </format>
    <format dxfId="1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4">
      <pivotArea field="15" type="button" dataOnly="0" labelOnly="1" outline="0" axis="axisRow" fieldPosition="0"/>
    </format>
    <format dxfId="143">
      <pivotArea field="16" type="button" dataOnly="0" labelOnly="1" outline="0" axis="axisRow" fieldPosition="3"/>
    </format>
    <format dxfId="1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1">
      <pivotArea dataOnly="0" labelOnly="1" outline="0" fieldPosition="0">
        <references count="1">
          <reference field="15" count="0"/>
        </references>
      </pivotArea>
    </format>
    <format dxfId="140">
      <pivotArea outline="0" collapsedLevelsAreSubtotals="1" fieldPosition="0"/>
    </format>
    <format dxfId="139">
      <pivotArea field="15" type="button" dataOnly="0" labelOnly="1" outline="0" axis="axisRow" fieldPosition="0"/>
    </format>
    <format dxfId="138">
      <pivotArea field="16" type="button" dataOnly="0" labelOnly="1" outline="0" axis="axisRow" fieldPosition="3"/>
    </format>
    <format dxfId="137">
      <pivotArea dataOnly="0" labelOnly="1" outline="0" fieldPosition="0">
        <references count="1">
          <reference field="15" count="0"/>
        </references>
      </pivotArea>
    </format>
    <format dxfId="136">
      <pivotArea dataOnly="0" labelOnly="1" outline="0" fieldPosition="0">
        <references count="1">
          <reference field="15" count="0" defaultSubtotal="1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2">
          <reference field="15" count="1" selected="0">
            <x v="2"/>
          </reference>
          <reference field="16" count="0"/>
        </references>
      </pivotArea>
    </format>
    <format dxfId="133">
      <pivotArea dataOnly="0" labelOnly="1" outline="0" fieldPosition="0">
        <references count="2">
          <reference field="15" count="1" selected="0">
            <x v="5"/>
          </reference>
          <reference field="16" count="0"/>
        </references>
      </pivotArea>
    </format>
    <format dxfId="1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1">
      <pivotArea dataOnly="0" outline="0" fieldPosition="0">
        <references count="1">
          <reference field="15" count="0" defaultSubtotal="1"/>
        </references>
      </pivotArea>
    </format>
    <format dxfId="130">
      <pivotArea outline="0" collapsedLevelsAreSubtotals="1" fieldPosition="0"/>
    </format>
    <format dxfId="129">
      <pivotArea field="15" type="button" dataOnly="0" labelOnly="1" outline="0" axis="axisRow" fieldPosition="0"/>
    </format>
    <format dxfId="128">
      <pivotArea field="29" type="button" dataOnly="0" labelOnly="1" outline="0" axis="axisRow" fieldPosition="1"/>
    </format>
    <format dxfId="127">
      <pivotArea field="30" type="button" dataOnly="0" labelOnly="1" outline="0" axis="axisRow" fieldPosition="2"/>
    </format>
    <format dxfId="126">
      <pivotArea field="16" type="button" dataOnly="0" labelOnly="1" outline="0" axis="axisRow" fieldPosition="3"/>
    </format>
    <format dxfId="125">
      <pivotArea dataOnly="0" labelOnly="1" outline="0" fieldPosition="0">
        <references count="1">
          <reference field="15" count="0"/>
        </references>
      </pivotArea>
    </format>
    <format dxfId="124">
      <pivotArea dataOnly="0" labelOnly="1" outline="0" fieldPosition="0">
        <references count="1">
          <reference field="15" count="0" defaultSubtotal="1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2">
          <reference field="15" count="1" selected="0">
            <x v="2"/>
          </reference>
          <reference field="29" count="11">
            <x v="7"/>
            <x v="11"/>
            <x v="12"/>
            <x v="16"/>
            <x v="20"/>
            <x v="21"/>
            <x v="24"/>
            <x v="26"/>
            <x v="29"/>
            <x v="31"/>
            <x v="39"/>
          </reference>
        </references>
      </pivotArea>
    </format>
    <format dxfId="121">
      <pivotArea dataOnly="0" labelOnly="1" outline="0" fieldPosition="0">
        <references count="2">
          <reference field="15" count="1" selected="0">
            <x v="5"/>
          </reference>
          <reference field="29" count="14">
            <x v="7"/>
            <x v="9"/>
            <x v="11"/>
            <x v="17"/>
            <x v="20"/>
            <x v="21"/>
            <x v="24"/>
            <x v="26"/>
            <x v="29"/>
            <x v="30"/>
            <x v="31"/>
            <x v="33"/>
            <x v="34"/>
            <x v="37"/>
          </reference>
        </references>
      </pivotArea>
    </format>
    <format dxfId="120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7"/>
          </reference>
          <reference field="30" count="2">
            <x v="3"/>
            <x v="9"/>
          </reference>
        </references>
      </pivotArea>
    </format>
    <format dxfId="119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11"/>
          </reference>
          <reference field="30" count="2">
            <x v="3"/>
            <x v="9"/>
          </reference>
        </references>
      </pivotArea>
    </format>
    <format dxfId="118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12"/>
          </reference>
          <reference field="30" count="2">
            <x v="3"/>
            <x v="23"/>
          </reference>
        </references>
      </pivotArea>
    </format>
    <format dxfId="117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16"/>
          </reference>
          <reference field="30" count="2">
            <x v="3"/>
            <x v="9"/>
          </reference>
        </references>
      </pivotArea>
    </format>
    <format dxfId="116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20"/>
          </reference>
          <reference field="30" count="1">
            <x v="23"/>
          </reference>
        </references>
      </pivotArea>
    </format>
    <format dxfId="115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21"/>
          </reference>
          <reference field="30" count="2">
            <x v="3"/>
            <x v="9"/>
          </reference>
        </references>
      </pivotArea>
    </format>
    <format dxfId="114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24"/>
          </reference>
          <reference field="30" count="1">
            <x v="23"/>
          </reference>
        </references>
      </pivotArea>
    </format>
    <format dxfId="113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39"/>
          </reference>
          <reference field="30" count="1">
            <x v="31"/>
          </reference>
        </references>
      </pivotArea>
    </format>
    <format dxfId="112">
      <pivotArea dataOnly="0" labelOnly="1" outline="0" fieldPosition="0">
        <references count="3">
          <reference field="15" count="1" selected="0">
            <x v="5"/>
          </reference>
          <reference field="29" count="1" selected="0">
            <x v="7"/>
          </reference>
          <reference field="30" count="1">
            <x v="23"/>
          </reference>
        </references>
      </pivotArea>
    </format>
    <format dxfId="111">
      <pivotArea dataOnly="0" labelOnly="1" outline="0" fieldPosition="0">
        <references count="3">
          <reference field="15" count="1" selected="0">
            <x v="5"/>
          </reference>
          <reference field="29" count="1" selected="0">
            <x v="33"/>
          </reference>
          <reference field="30" count="2">
            <x v="14"/>
            <x v="23"/>
          </reference>
        </references>
      </pivotArea>
    </format>
    <format dxfId="110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7"/>
          </reference>
          <reference field="30" count="1" selected="0">
            <x v="3"/>
          </reference>
        </references>
      </pivotArea>
    </format>
    <format dxfId="109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7"/>
          </reference>
          <reference field="30" count="1" selected="0">
            <x v="9"/>
          </reference>
        </references>
      </pivotArea>
    </format>
    <format dxfId="108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1"/>
          </reference>
          <reference field="30" count="1" selected="0">
            <x v="3"/>
          </reference>
        </references>
      </pivotArea>
    </format>
    <format dxfId="107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1"/>
          </reference>
          <reference field="30" count="1" selected="0">
            <x v="9"/>
          </reference>
        </references>
      </pivotArea>
    </format>
    <format dxfId="106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2"/>
          </reference>
          <reference field="30" count="1" selected="0">
            <x v="3"/>
          </reference>
        </references>
      </pivotArea>
    </format>
    <format dxfId="105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2"/>
          </reference>
          <reference field="30" count="1" selected="0">
            <x v="23"/>
          </reference>
        </references>
      </pivotArea>
    </format>
    <format dxfId="104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6"/>
          </reference>
          <reference field="30" count="1" selected="0">
            <x v="3"/>
          </reference>
        </references>
      </pivotArea>
    </format>
    <format dxfId="103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6"/>
          </reference>
          <reference field="30" count="1" selected="0">
            <x v="9"/>
          </reference>
        </references>
      </pivotArea>
    </format>
    <format dxfId="102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0"/>
          </reference>
          <reference field="30" count="1" selected="0">
            <x v="23"/>
          </reference>
        </references>
      </pivotArea>
    </format>
    <format dxfId="101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1"/>
          </reference>
          <reference field="30" count="1" selected="0">
            <x v="3"/>
          </reference>
        </references>
      </pivotArea>
    </format>
    <format dxfId="100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1"/>
          </reference>
          <reference field="30" count="1" selected="0">
            <x v="9"/>
          </reference>
        </references>
      </pivotArea>
    </format>
    <format dxfId="99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4"/>
          </reference>
          <reference field="30" count="1" selected="0">
            <x v="23"/>
          </reference>
        </references>
      </pivotArea>
    </format>
    <format dxfId="98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6"/>
          </reference>
          <reference field="30" count="1" selected="0">
            <x v="23"/>
          </reference>
        </references>
      </pivotArea>
    </format>
    <format dxfId="97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9"/>
          </reference>
          <reference field="30" count="1" selected="0">
            <x v="23"/>
          </reference>
        </references>
      </pivotArea>
    </format>
    <format dxfId="96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31"/>
          </reference>
          <reference field="30" count="1" selected="0">
            <x v="23"/>
          </reference>
        </references>
      </pivotArea>
    </format>
    <format dxfId="95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39"/>
          </reference>
          <reference field="30" count="1" selected="0">
            <x v="31"/>
          </reference>
        </references>
      </pivotArea>
    </format>
    <format dxfId="94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7"/>
          </reference>
          <reference field="30" count="1" selected="0">
            <x v="23"/>
          </reference>
        </references>
      </pivotArea>
    </format>
    <format dxfId="93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9"/>
          </reference>
          <reference field="30" count="1" selected="0">
            <x v="23"/>
          </reference>
        </references>
      </pivotArea>
    </format>
    <format dxfId="92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11"/>
          </reference>
          <reference field="30" count="1" selected="0">
            <x v="23"/>
          </reference>
        </references>
      </pivotArea>
    </format>
    <format dxfId="91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17"/>
          </reference>
          <reference field="30" count="1" selected="0">
            <x v="23"/>
          </reference>
        </references>
      </pivotArea>
    </format>
    <format dxfId="90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0"/>
          </reference>
          <reference field="30" count="1" selected="0">
            <x v="23"/>
          </reference>
        </references>
      </pivotArea>
    </format>
    <format dxfId="89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1"/>
          </reference>
          <reference field="30" count="1" selected="0">
            <x v="23"/>
          </reference>
        </references>
      </pivotArea>
    </format>
    <format dxfId="88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4"/>
          </reference>
          <reference field="30" count="1" selected="0">
            <x v="23"/>
          </reference>
        </references>
      </pivotArea>
    </format>
    <format dxfId="87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6"/>
          </reference>
          <reference field="30" count="1" selected="0">
            <x v="23"/>
          </reference>
        </references>
      </pivotArea>
    </format>
    <format dxfId="86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9"/>
          </reference>
          <reference field="30" count="1" selected="0">
            <x v="23"/>
          </reference>
        </references>
      </pivotArea>
    </format>
    <format dxfId="85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0"/>
          </reference>
          <reference field="30" count="1" selected="0">
            <x v="23"/>
          </reference>
        </references>
      </pivotArea>
    </format>
    <format dxfId="84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1"/>
          </reference>
          <reference field="30" count="1" selected="0">
            <x v="23"/>
          </reference>
        </references>
      </pivotArea>
    </format>
    <format dxfId="83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3"/>
          </reference>
          <reference field="30" count="1" selected="0">
            <x v="14"/>
          </reference>
        </references>
      </pivotArea>
    </format>
    <format dxfId="82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3"/>
          </reference>
          <reference field="30" count="1" selected="0">
            <x v="23"/>
          </reference>
        </references>
      </pivotArea>
    </format>
    <format dxfId="81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4"/>
          </reference>
          <reference field="30" count="1" selected="0">
            <x v="23"/>
          </reference>
        </references>
      </pivotArea>
    </format>
    <format dxfId="80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7"/>
          </reference>
          <reference field="30" count="1" selected="0">
            <x v="23"/>
          </reference>
        </references>
      </pivotArea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6F90E-34D5-4650-97AF-E13AC5FFA065}" name="PivotTable2" cacheId="3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6" firstHeaderRow="1" firstDataRow="1" firstDataCol="1" rowPageCount="2" colPageCount="1"/>
  <pivotFields count="104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h="1" x="2"/>
        <item h="1" x="1"/>
        <item h="1" x="4"/>
        <item h="1" x="3"/>
        <item t="default"/>
      </items>
    </pivotField>
    <pivotField axis="axisRow" showAll="0">
      <items count="21">
        <item x="19"/>
        <item x="4"/>
        <item x="16"/>
        <item x="11"/>
        <item x="14"/>
        <item x="18"/>
        <item x="12"/>
        <item x="17"/>
        <item x="5"/>
        <item x="10"/>
        <item x="2"/>
        <item x="7"/>
        <item x="6"/>
        <item x="1"/>
        <item x="15"/>
        <item x="8"/>
        <item x="0"/>
        <item x="9"/>
        <item x="3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3">
        <item x="100"/>
        <item x="87"/>
        <item x="5"/>
        <item x="101"/>
        <item x="11"/>
        <item x="44"/>
        <item x="36"/>
        <item x="50"/>
        <item x="28"/>
        <item x="61"/>
        <item x="13"/>
        <item x="62"/>
        <item x="14"/>
        <item x="75"/>
        <item x="37"/>
        <item x="59"/>
        <item x="6"/>
        <item x="76"/>
        <item x="78"/>
        <item x="18"/>
        <item x="40"/>
        <item x="41"/>
        <item x="10"/>
        <item x="69"/>
        <item x="42"/>
        <item x="88"/>
        <item x="79"/>
        <item x="85"/>
        <item x="2"/>
        <item x="81"/>
        <item x="58"/>
        <item x="60"/>
        <item x="54"/>
        <item x="49"/>
        <item x="39"/>
        <item x="51"/>
        <item x="1"/>
        <item x="97"/>
        <item x="57"/>
        <item x="47"/>
        <item x="106"/>
        <item x="32"/>
        <item x="70"/>
        <item x="66"/>
        <item x="3"/>
        <item x="22"/>
        <item x="104"/>
        <item x="77"/>
        <item x="63"/>
        <item x="93"/>
        <item x="24"/>
        <item x="52"/>
        <item x="94"/>
        <item x="99"/>
        <item x="55"/>
        <item x="83"/>
        <item x="21"/>
        <item x="73"/>
        <item x="82"/>
        <item x="107"/>
        <item x="35"/>
        <item x="64"/>
        <item x="25"/>
        <item x="17"/>
        <item x="84"/>
        <item x="96"/>
        <item x="110"/>
        <item x="27"/>
        <item x="89"/>
        <item x="15"/>
        <item x="90"/>
        <item x="16"/>
        <item x="95"/>
        <item x="29"/>
        <item x="23"/>
        <item x="105"/>
        <item x="48"/>
        <item x="72"/>
        <item x="53"/>
        <item x="7"/>
        <item x="46"/>
        <item x="34"/>
        <item x="102"/>
        <item x="91"/>
        <item x="86"/>
        <item x="103"/>
        <item x="12"/>
        <item x="71"/>
        <item x="33"/>
        <item x="80"/>
        <item x="98"/>
        <item x="31"/>
        <item x="9"/>
        <item x="30"/>
        <item x="109"/>
        <item x="19"/>
        <item x="38"/>
        <item x="26"/>
        <item x="67"/>
        <item x="8"/>
        <item x="108"/>
        <item x="20"/>
        <item x="0"/>
        <item x="65"/>
        <item x="92"/>
        <item x="4"/>
        <item x="74"/>
        <item x="111"/>
        <item x="68"/>
        <item x="45"/>
        <item x="56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</pivotFields>
  <rowFields count="2">
    <field x="17"/>
    <field x="24"/>
  </rowFields>
  <rowItems count="112">
    <i>
      <x v="3"/>
    </i>
    <i r="1">
      <x v="93"/>
    </i>
    <i r="1">
      <x v="96"/>
    </i>
    <i>
      <x v="4"/>
    </i>
    <i r="1">
      <x v="32"/>
    </i>
    <i r="1">
      <x v="80"/>
    </i>
    <i r="1">
      <x v="95"/>
    </i>
    <i r="1">
      <x v="97"/>
    </i>
    <i r="1">
      <x v="105"/>
    </i>
    <i>
      <x v="5"/>
    </i>
    <i r="1">
      <x/>
    </i>
    <i r="1">
      <x v="29"/>
    </i>
    <i r="1">
      <x v="105"/>
    </i>
    <i>
      <x v="6"/>
    </i>
    <i r="1">
      <x v="54"/>
    </i>
    <i>
      <x v="12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25"/>
    </i>
    <i r="1">
      <x v="27"/>
    </i>
    <i r="1">
      <x v="36"/>
    </i>
    <i r="1">
      <x v="37"/>
    </i>
    <i r="1">
      <x v="52"/>
    </i>
    <i r="1">
      <x v="65"/>
    </i>
    <i r="1">
      <x v="102"/>
    </i>
    <i r="1">
      <x v="103"/>
    </i>
    <i r="1">
      <x v="108"/>
    </i>
    <i r="1">
      <x v="109"/>
    </i>
    <i>
      <x v="13"/>
    </i>
    <i r="1">
      <x v="1"/>
    </i>
    <i r="1">
      <x v="36"/>
    </i>
    <i r="1">
      <x v="102"/>
    </i>
    <i r="1">
      <x v="103"/>
    </i>
    <i>
      <x v="16"/>
    </i>
    <i r="1">
      <x/>
    </i>
    <i r="1">
      <x v="2"/>
    </i>
    <i r="1">
      <x v="15"/>
    </i>
    <i r="1">
      <x v="16"/>
    </i>
    <i r="1">
      <x v="1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40"/>
    </i>
    <i r="1">
      <x v="41"/>
    </i>
    <i r="1">
      <x v="42"/>
    </i>
    <i r="1">
      <x v="44"/>
    </i>
    <i r="1">
      <x v="60"/>
    </i>
    <i r="1">
      <x v="62"/>
    </i>
    <i r="1">
      <x v="63"/>
    </i>
    <i r="1">
      <x v="76"/>
    </i>
    <i r="1">
      <x v="80"/>
    </i>
    <i r="1">
      <x v="86"/>
    </i>
    <i r="1">
      <x v="93"/>
    </i>
    <i r="1">
      <x v="95"/>
    </i>
    <i r="1">
      <x v="96"/>
    </i>
    <i r="1">
      <x v="97"/>
    </i>
    <i r="1">
      <x v="102"/>
    </i>
    <i r="1">
      <x v="103"/>
    </i>
    <i r="1">
      <x v="104"/>
    </i>
    <i r="1">
      <x v="105"/>
    </i>
    <i r="1">
      <x v="107"/>
    </i>
    <i r="1">
      <x v="111"/>
    </i>
    <i>
      <x v="17"/>
    </i>
    <i r="1">
      <x v="6"/>
    </i>
    <i r="1">
      <x v="30"/>
    </i>
    <i r="1">
      <x v="32"/>
    </i>
    <i r="1">
      <x v="38"/>
    </i>
    <i r="1">
      <x v="78"/>
    </i>
    <i r="1">
      <x v="103"/>
    </i>
    <i r="1">
      <x v="104"/>
    </i>
    <i r="1">
      <x v="105"/>
    </i>
    <i>
      <x v="18"/>
    </i>
    <i r="1">
      <x v="2"/>
    </i>
    <i r="1">
      <x v="6"/>
    </i>
    <i r="1">
      <x v="16"/>
    </i>
    <i r="1">
      <x v="17"/>
    </i>
    <i r="1">
      <x v="18"/>
    </i>
    <i r="1">
      <x v="19"/>
    </i>
    <i r="1">
      <x v="22"/>
    </i>
    <i r="1">
      <x v="44"/>
    </i>
    <i r="1">
      <x v="60"/>
    </i>
    <i r="1">
      <x v="61"/>
    </i>
    <i r="1">
      <x v="62"/>
    </i>
    <i r="1">
      <x v="63"/>
    </i>
    <i r="1">
      <x v="68"/>
    </i>
    <i r="1">
      <x v="69"/>
    </i>
    <i r="1">
      <x v="70"/>
    </i>
    <i r="1">
      <x v="71"/>
    </i>
    <i r="1">
      <x v="74"/>
    </i>
    <i r="1">
      <x v="79"/>
    </i>
    <i r="1">
      <x v="82"/>
    </i>
    <i r="1">
      <x v="85"/>
    </i>
    <i r="1">
      <x v="86"/>
    </i>
    <i r="1">
      <x v="92"/>
    </i>
    <i r="1">
      <x v="93"/>
    </i>
    <i r="1">
      <x v="95"/>
    </i>
    <i r="1">
      <x v="96"/>
    </i>
    <i r="1">
      <x v="97"/>
    </i>
    <i r="1">
      <x v="106"/>
    </i>
    <i>
      <x v="19"/>
    </i>
    <i r="1">
      <x v="110"/>
    </i>
    <i t="grand">
      <x/>
    </i>
  </rowItems>
  <colItems count="1">
    <i/>
  </colItems>
  <pageFields count="2">
    <pageField fld="8" hier="-1"/>
    <pageField fld="16" hier="-1"/>
  </pageFields>
  <dataFields count="1">
    <dataField name="Sum of Total planned GR" fld="90" baseField="0" baseItem="0"/>
  </dataFields>
  <formats count="21">
    <format dxfId="78">
      <pivotArea dataOnly="0" labelOnly="1" fieldPosition="0">
        <references count="1">
          <reference field="17" count="1">
            <x v="3"/>
          </reference>
        </references>
      </pivotArea>
    </format>
    <format dxfId="77">
      <pivotArea dataOnly="0" labelOnly="1" fieldPosition="0">
        <references count="1">
          <reference field="17" count="1">
            <x v="4"/>
          </reference>
        </references>
      </pivotArea>
    </format>
    <format dxfId="76">
      <pivotArea dataOnly="0" labelOnly="1" fieldPosition="0">
        <references count="1">
          <reference field="17" count="1">
            <x v="5"/>
          </reference>
        </references>
      </pivotArea>
    </format>
    <format dxfId="75">
      <pivotArea dataOnly="0" labelOnly="1" fieldPosition="0">
        <references count="1">
          <reference field="17" count="1">
            <x v="6"/>
          </reference>
        </references>
      </pivotArea>
    </format>
    <format dxfId="74">
      <pivotArea dataOnly="0" labelOnly="1" fieldPosition="0">
        <references count="1">
          <reference field="17" count="1">
            <x v="12"/>
          </reference>
        </references>
      </pivotArea>
    </format>
    <format dxfId="73">
      <pivotArea dataOnly="0" labelOnly="1" fieldPosition="0">
        <references count="1">
          <reference field="17" count="1">
            <x v="13"/>
          </reference>
        </references>
      </pivotArea>
    </format>
    <format dxfId="72">
      <pivotArea dataOnly="0" labelOnly="1" fieldPosition="0">
        <references count="1">
          <reference field="17" count="1">
            <x v="16"/>
          </reference>
        </references>
      </pivotArea>
    </format>
    <format dxfId="71">
      <pivotArea dataOnly="0" labelOnly="1" fieldPosition="0">
        <references count="1">
          <reference field="17" count="1">
            <x v="17"/>
          </reference>
        </references>
      </pivotArea>
    </format>
    <format dxfId="70">
      <pivotArea dataOnly="0" labelOnly="1" fieldPosition="0">
        <references count="1">
          <reference field="17" count="1">
            <x v="18"/>
          </reference>
        </references>
      </pivotArea>
    </format>
    <format dxfId="69">
      <pivotArea dataOnly="0" labelOnly="1" fieldPosition="0">
        <references count="1">
          <reference field="17" count="1">
            <x v="19"/>
          </reference>
        </references>
      </pivotArea>
    </format>
    <format dxfId="68">
      <pivotArea dataOnly="0" labelOnly="1" fieldPosition="0">
        <references count="1">
          <reference field="17" count="1">
            <x v="3"/>
          </reference>
        </references>
      </pivotArea>
    </format>
    <format dxfId="67">
      <pivotArea dataOnly="0" labelOnly="1" fieldPosition="0">
        <references count="1">
          <reference field="17" count="1">
            <x v="4"/>
          </reference>
        </references>
      </pivotArea>
    </format>
    <format dxfId="66">
      <pivotArea dataOnly="0" labelOnly="1" fieldPosition="0">
        <references count="1">
          <reference field="17" count="1">
            <x v="5"/>
          </reference>
        </references>
      </pivotArea>
    </format>
    <format dxfId="65">
      <pivotArea dataOnly="0" labelOnly="1" fieldPosition="0">
        <references count="1">
          <reference field="17" count="1">
            <x v="6"/>
          </reference>
        </references>
      </pivotArea>
    </format>
    <format dxfId="64">
      <pivotArea dataOnly="0" labelOnly="1" fieldPosition="0">
        <references count="1">
          <reference field="17" count="1">
            <x v="12"/>
          </reference>
        </references>
      </pivotArea>
    </format>
    <format dxfId="63">
      <pivotArea dataOnly="0" labelOnly="1" fieldPosition="0">
        <references count="1">
          <reference field="17" count="1">
            <x v="13"/>
          </reference>
        </references>
      </pivotArea>
    </format>
    <format dxfId="62">
      <pivotArea dataOnly="0" labelOnly="1" fieldPosition="0">
        <references count="1">
          <reference field="17" count="1">
            <x v="16"/>
          </reference>
        </references>
      </pivotArea>
    </format>
    <format dxfId="61">
      <pivotArea dataOnly="0" labelOnly="1" fieldPosition="0">
        <references count="1">
          <reference field="17" count="1">
            <x v="17"/>
          </reference>
        </references>
      </pivotArea>
    </format>
    <format dxfId="60">
      <pivotArea dataOnly="0" labelOnly="1" fieldPosition="0">
        <references count="1">
          <reference field="17" count="1">
            <x v="18"/>
          </reference>
        </references>
      </pivotArea>
    </format>
    <format dxfId="59">
      <pivotArea dataOnly="0" labelOnly="1" fieldPosition="0">
        <references count="1">
          <reference field="17" count="1">
            <x v="19"/>
          </reference>
        </references>
      </pivotArea>
    </format>
    <format dxfId="5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F7A0C-2639-4BF9-860D-036CB87C85DE}" name="PivotTable1" cacheId="39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3:L18" firstHeaderRow="1" firstDataRow="3" firstDataCol="2"/>
  <pivotFields count="10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">
        <item m="1" x="13"/>
        <item m="1" x="12"/>
        <item x="4"/>
        <item x="6"/>
        <item x="3"/>
        <item x="8"/>
        <item x="5"/>
        <item x="9"/>
        <item x="0"/>
        <item x="7"/>
        <item x="2"/>
        <item x="1"/>
        <item x="10"/>
        <item x="11"/>
      </items>
    </pivotField>
    <pivotField axis="axisRow" compact="0" outline="0" showAll="0">
      <items count="12">
        <item x="6"/>
        <item x="4"/>
        <item x="3"/>
        <item x="8"/>
        <item x="0"/>
        <item x="5"/>
        <item x="9"/>
        <item x="1"/>
        <item x="7"/>
        <item x="2"/>
        <item x="10"/>
        <item t="default"/>
      </items>
    </pivotField>
    <pivotField dataField="1" compact="0" outline="0" showAll="0"/>
    <pivotField axis="axisCol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3"/>
    <field x="14"/>
  </rowFields>
  <rowItems count="13">
    <i>
      <x v="2"/>
      <x v="1"/>
    </i>
    <i>
      <x v="3"/>
      <x/>
    </i>
    <i>
      <x v="4"/>
      <x v="2"/>
    </i>
    <i>
      <x v="5"/>
      <x v="3"/>
    </i>
    <i>
      <x v="6"/>
      <x v="5"/>
    </i>
    <i>
      <x v="7"/>
      <x v="6"/>
    </i>
    <i>
      <x v="8"/>
      <x v="4"/>
    </i>
    <i>
      <x v="9"/>
      <x v="8"/>
    </i>
    <i>
      <x v="10"/>
      <x v="9"/>
    </i>
    <i>
      <x v="11"/>
      <x v="7"/>
    </i>
    <i>
      <x v="12"/>
      <x v="10"/>
    </i>
    <i>
      <x v="13"/>
      <x v="10"/>
    </i>
    <i t="grand">
      <x/>
    </i>
  </rowItems>
  <colFields count="2">
    <field x="1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colItems>
  <dataFields count="2">
    <dataField name=" Flowpath OSP" fld="15" baseField="0" baseItem="0"/>
    <dataField name=" Exp. BTF as on 01-12-25" fld="66" baseField="0" baseItem="0"/>
  </dataFields>
  <formats count="39">
    <format dxfId="57">
      <pivotArea outline="0" fieldPosition="0">
        <references count="1">
          <reference field="16" count="0" selected="0"/>
        </references>
      </pivotArea>
    </format>
    <format dxfId="56">
      <pivotArea field="16" type="button" dataOnly="0" labelOnly="1" outline="0" axis="axisCol" fieldPosition="0"/>
    </format>
    <format dxfId="55">
      <pivotArea type="topRight" dataOnly="0" labelOnly="1" outline="0" fieldPosition="0"/>
    </format>
    <format dxfId="54">
      <pivotArea dataOnly="0" labelOnly="1" outline="0" fieldPosition="0">
        <references count="1">
          <reference field="16" count="0"/>
        </references>
      </pivotArea>
    </format>
    <format dxfId="53">
      <pivotArea outline="0" fieldPosition="0">
        <references count="1">
          <reference field="16" count="0" selected="0"/>
        </references>
      </pivotArea>
    </format>
    <format dxfId="52">
      <pivotArea field="16" type="button" dataOnly="0" labelOnly="1" outline="0" axis="axisCol" fieldPosition="0"/>
    </format>
    <format dxfId="51">
      <pivotArea type="topRight" dataOnly="0" labelOnly="1" outline="0" fieldPosition="0"/>
    </format>
    <format dxfId="50">
      <pivotArea dataOnly="0" labelOnly="1" outline="0" fieldPosition="0">
        <references count="1">
          <reference field="16" count="0"/>
        </references>
      </pivotArea>
    </format>
    <format dxfId="49">
      <pivotArea outline="0" collapsedLevelsAreSubtotals="1" fieldPosition="0"/>
    </format>
    <format dxfId="48">
      <pivotArea field="16" type="button" dataOnly="0" labelOnly="1" outline="0" axis="axisCol" fieldPosition="0"/>
    </format>
    <format dxfId="47">
      <pivotArea field="-2" type="button" dataOnly="0" labelOnly="1" outline="0" axis="axisCol" fieldPosition="1"/>
    </format>
    <format dxfId="46">
      <pivotArea type="topRight" dataOnly="0" labelOnly="1" outline="0" fieldPosition="0"/>
    </format>
    <format dxfId="45">
      <pivotArea dataOnly="0" labelOnly="1" outline="0" fieldPosition="0">
        <references count="1">
          <reference field="16" count="0"/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39">
      <pivotArea field="13" type="button" dataOnly="0" labelOnly="1" outline="0" axis="axisRow" fieldPosition="0"/>
    </format>
    <format dxfId="38">
      <pivotArea field="14" type="button" dataOnly="0" labelOnly="1" outline="0" axis="axisRow" fieldPosition="1"/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34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32">
      <pivotArea field="13" type="button" dataOnly="0" labelOnly="1" outline="0" axis="axisRow" fieldPosition="0"/>
    </format>
    <format dxfId="31">
      <pivotArea field="14" type="button" dataOnly="0" labelOnly="1" outline="0" axis="axisRow" fieldPosition="1"/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25">
      <pivotArea field="13" type="button" dataOnly="0" labelOnly="1" outline="0" axis="axisRow" fieldPosition="0"/>
    </format>
    <format dxfId="24">
      <pivotArea field="14" type="button" dataOnly="0" labelOnly="1" outline="0" axis="axisRow" fieldPosition="1"/>
    </format>
    <format dxfId="23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CB96A-0CDD-46A6-9C51-51CBC92858AC}" name="PivotTable1" cacheId="3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3" firstHeaderRow="1" firstDataRow="2" firstDataCol="2" rowPageCount="1" colPageCount="1"/>
  <pivotFields count="10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4"/>
        <item x="2"/>
        <item x="3"/>
        <item t="default"/>
      </items>
    </pivotField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20">
        <item x="16"/>
        <item x="4"/>
        <item x="14"/>
        <item x="8"/>
        <item x="13"/>
        <item x="15"/>
        <item x="17"/>
        <item x="1"/>
        <item x="12"/>
        <item x="0"/>
        <item x="3"/>
        <item x="9"/>
        <item x="6"/>
        <item x="18"/>
        <item x="11"/>
        <item x="7"/>
        <item x="5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7"/>
    <field x="18"/>
  </rowFields>
  <rowItems count="29">
    <i>
      <x/>
      <x v="3"/>
    </i>
    <i r="1">
      <x v="4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t="default">
      <x/>
    </i>
    <i>
      <x v="1"/>
      <x v="5"/>
    </i>
    <i r="1">
      <x v="11"/>
    </i>
    <i t="default">
      <x v="1"/>
    </i>
    <i>
      <x v="2"/>
      <x v="1"/>
    </i>
    <i r="1">
      <x v="11"/>
    </i>
    <i r="1">
      <x v="14"/>
    </i>
    <i t="default">
      <x v="2"/>
    </i>
    <i>
      <x v="3"/>
      <x v="7"/>
    </i>
    <i r="1">
      <x v="8"/>
    </i>
    <i r="1">
      <x v="9"/>
    </i>
    <i r="1">
      <x v="10"/>
    </i>
    <i t="default">
      <x v="3"/>
    </i>
    <i>
      <x v="4"/>
      <x/>
    </i>
    <i r="1">
      <x v="2"/>
    </i>
    <i r="1">
      <x v="18"/>
    </i>
    <i t="default">
      <x v="4"/>
    </i>
    <i>
      <x v="5"/>
      <x v="1"/>
    </i>
    <i t="default"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Sum of Exp. BTF as on 01-12-25" fld="66" baseField="0" baseItem="0" numFmtId="1"/>
  </dataFields>
  <formats count="8">
    <format dxfId="18">
      <pivotArea outline="0" fieldPosition="0">
        <references count="1">
          <reference field="16" count="0" selected="0"/>
        </references>
      </pivotArea>
    </format>
    <format dxfId="17">
      <pivotArea field="16" type="button" dataOnly="0" labelOnly="1" outline="0" axis="axisCol" fieldPosition="0"/>
    </format>
    <format dxfId="16">
      <pivotArea type="topRight" dataOnly="0" labelOnly="1" outline="0" fieldPosition="0"/>
    </format>
    <format dxfId="15">
      <pivotArea dataOnly="0" labelOnly="1" outline="0" fieldPosition="0">
        <references count="1">
          <reference field="16" count="0"/>
        </references>
      </pivotArea>
    </format>
    <format dxfId="14">
      <pivotArea outline="0" fieldPosition="0">
        <references count="1">
          <reference field="16" count="0" selected="0"/>
        </references>
      </pivotArea>
    </format>
    <format dxfId="13">
      <pivotArea field="16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16" count="0"/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060D0-4B43-455F-B69C-4A38E738DDB3}" name="Table1" displayName="Table1" ref="A1:BV240" totalsRowShown="0">
  <tableColumns count="74">
    <tableColumn id="1" xr3:uid="{934E0D7C-F923-4E98-AC7C-76A0960E5FE5}" name="Plant"/>
    <tableColumn id="2" xr3:uid="{FD60016A-2D1C-4AEF-BBC2-153571AF1207}" name="Order Date" dataDxfId="179"/>
    <tableColumn id="3" xr3:uid="{6A5DF6B4-FD8B-4DF8-8808-1B85EF66A5D8}" name="Order Type"/>
    <tableColumn id="4" xr3:uid="{2C717D5B-CD1E-4C6E-A40E-B8D801A702D1}" name="SO No."/>
    <tableColumn id="5" xr3:uid="{B1FEDC40-4D64-4313-968F-7A093D60A285}" name="SO Item"/>
    <tableColumn id="6" xr3:uid="{00343E17-359D-4BAA-902F-5D038EDA7291}" name="SO-ITEM"/>
    <tableColumn id="7" xr3:uid="{9337B572-8941-4D56-AB32-C846AB74730F}" name="Priority"/>
    <tableColumn id="8" xr3:uid="{8698E7C6-7524-4ED1-AA3C-C01DDC25E4E8}" name="Order Status"/>
    <tableColumn id="9" xr3:uid="{7F34C6D6-5599-46EE-A226-C490CD3EBA70}" name="TEST"/>
    <tableColumn id="10" xr3:uid="{E7BF222A-30B3-46A2-983C-1E4DC9756174}" name="RM STR no"/>
    <tableColumn id="11" xr3:uid="{DCE7DB1B-BF95-44AD-87C8-CADFE3CF6020}" name="RM Source"/>
    <tableColumn id="12" xr3:uid="{E9729CBF-1E3D-4B08-9869-CD7694AD2F65}" name="AC final"/>
    <tableColumn id="13" xr3:uid="{0FEAB368-BB61-4936-B29B-14C8E1F96071}" name="Flowpath cluster"/>
    <tableColumn id="14" xr3:uid="{03A5CB00-4514-4D87-BF14-9669432268C2}" name="Flowpath description"/>
    <tableColumn id="15" xr3:uid="{ED737240-15BF-4D80-807B-BFFE1E900F63}" name="Flowpath OSP"/>
    <tableColumn id="16" xr3:uid="{1865EBE6-FBA4-44BC-9DFD-FA3BA14D3677}" name="Product"/>
    <tableColumn id="17" xr3:uid="{F81F8923-8722-4450-B787-D28D76D9F242}" name="Brand"/>
    <tableColumn id="18" xr3:uid="{325D3DD3-BF7A-4F8D-A5DD-48E64257C167}" name="OSP Nov'25"/>
    <tableColumn id="19" xr3:uid="{29253E3F-64C5-4756-994B-AC68B0D5E113}" name="Division/Segment"/>
    <tableColumn id="20" xr3:uid="{6585BF30-E753-4CC4-B7BD-D9B355BDC74C}" name="Destination"/>
    <tableColumn id="21" xr3:uid="{D000FE9E-83D2-41C3-BC0E-99C219E385DC}" name="ZONE"/>
    <tableColumn id="22" xr3:uid="{18D72461-21D6-470B-B1CF-46CE3B0F5A3E}" name="Sales Office"/>
    <tableColumn id="23" xr3:uid="{3361F1F3-9D98-46A3-A7CE-A6EE5FA521F7}" name="Customer Code"/>
    <tableColumn id="24" xr3:uid="{2D414854-6DAC-438A-B394-01A1A6533513}" name="Customer"/>
    <tableColumn id="25" xr3:uid="{DB474084-670D-4DA4-8C39-D191EE3D6AF4}" name="Material"/>
    <tableColumn id="26" xr3:uid="{A7CE5488-5C8A-4590-97AB-E1150D1776E8}" name="Material Description"/>
    <tableColumn id="27" xr3:uid="{20D8D487-C011-4481-96F8-94CFC3714E0A}" name="P Code"/>
    <tableColumn id="28" xr3:uid="{D5FA1A07-1512-480D-8C64-888831DF6F5E}" name="Quality Code"/>
    <tableColumn id="29" xr3:uid="{F538672B-DE30-4294-99EE-9826548BFF37}" name="TDC"/>
    <tableColumn id="30" xr3:uid="{2907C2CF-5C40-4180-9007-1E5DE60D8EF7}" name="Thk"/>
    <tableColumn id="31" xr3:uid="{28242AE4-C829-48AE-929A-B9FF5DB03D90}" name="Width"/>
    <tableColumn id="32" xr3:uid="{AAED70C3-705A-4F26-A563-674D929BB1D6}" name="Length"/>
    <tableColumn id="33" xr3:uid="{BCC95E84-BE56-4E96-B3BC-175D70F2A5A7}" name="T1/T2 Status"/>
    <tableColumn id="34" xr3:uid="{7EC46548-61FA-4AE1-8A34-3C17716707DF}" name="Zinc"/>
    <tableColumn id="35" xr3:uid="{8995361C-0591-4120-B14A-D6BF40D50608}" name="Top Colour"/>
    <tableColumn id="36" xr3:uid="{18EB9E8B-FA2F-4283-A566-DB09C6E54C81}" name="Min Coil Weight"/>
    <tableColumn id="37" xr3:uid="{E7594FE0-DC22-4BF5-A5BB-E571313539CD}" name="Max Coil Weight"/>
    <tableColumn id="38" xr3:uid="{E726BB3E-2E65-4A60-A632-C090E76BA0CA}" name="Order Quantity"/>
    <tableColumn id="39" xr3:uid="{AF6D54C3-55F3-4EE5-B3DD-E1974FC53F39}" name="FG "/>
    <tableColumn id="40" xr3:uid="{9A3C531D-D41D-4A7A-9D80-78E0F2D0ABAC}" name="BTF 28.10.25"/>
    <tableColumn id="41" xr3:uid="{295C6C77-760A-44F6-90D2-29335190F123}" name="Balance to Plan"/>
    <tableColumn id="42" xr3:uid="{B3D6E0F6-93B2-4E69-94AA-1D19BE87B018}" name="FG Stock 01.10.25"/>
    <tableColumn id="43" xr3:uid="{7FFD216B-FA79-428F-B188-294FA9216D78}" name="T"/>
    <tableColumn id="44" xr3:uid="{4117B77D-34DB-47C2-BD37-23CCD6B58868}" name="P"/>
    <tableColumn id="45" xr3:uid="{6F1E89D6-2773-4B5B-8E16-1845D9E6FC76}" name="M"/>
    <tableColumn id="46" xr3:uid="{5F6F0BAD-B043-4FA2-9121-CDF573D92A4C}" name="TR"/>
    <tableColumn id="47" xr3:uid="{D3715E1E-BC6E-439C-AC88-4D920B5EA9DC}" name="GP02"/>
    <tableColumn id="48" xr3:uid="{47C7E5BD-78FD-49C1-A10F-9EB88C5BA620}" name="GP03"/>
    <tableColumn id="49" xr3:uid="{4292CE73-CFA6-4BB4-8A61-2C9453E76201}" name="E"/>
    <tableColumn id="50" xr3:uid="{1515B7BD-5389-41AA-AC85-A8F2AF2EEE7C}" name="C"/>
    <tableColumn id="51" xr3:uid="{FE7FE3EF-FD24-4AFF-A787-37FFB877C80B}" name="A"/>
    <tableColumn id="52" xr3:uid="{1EC19C3C-9E53-4078-B6C3-049266DB33AB}" name="B"/>
    <tableColumn id="53" xr3:uid="{A5E40D1E-7B68-4066-BA99-25E4F0B0FD63}" name="N"/>
    <tableColumn id="54" xr3:uid="{D3D93D2C-F78A-4AB7-84EF-56B875C76DFD}" name="I"/>
    <tableColumn id="55" xr3:uid="{6C265833-92E8-4AA6-80B3-EAE0DB99B564}" name="R"/>
    <tableColumn id="56" xr3:uid="{FF079F60-1DC3-407B-AC44-5D4AD5A53BBA}" name="X"/>
    <tableColumn id="57" xr3:uid="{7095A257-BDAE-4CE3-AB8B-5D5F9980A833}" name="QA"/>
    <tableColumn id="58" xr3:uid="{3C014EBD-3A00-468E-9543-F8B34E0C062A}" name="NC"/>
    <tableColumn id="59" xr3:uid="{193B3C80-69A5-477C-9C1B-1F299C939FDA}" name="PP"/>
    <tableColumn id="60" xr3:uid="{0354AC8B-DC7F-473A-A819-D2A141947606}" name="PACK"/>
    <tableColumn id="61" xr3:uid="{ADADD4A1-86EC-4B38-93CC-7770CA48C509}" name="Total WIP"/>
    <tableColumn id="62" xr3:uid="{C23FA917-C1CC-4EF4-B6CD-0FB9BF4D1144}" name="Exp FG by 31-10-25"/>
    <tableColumn id="63" xr3:uid="{FACDE5BC-4BA9-4C39-85F1-7D4D6A7E323B}" name="CF WIP"/>
    <tableColumn id="64" xr3:uid="{CCA39CE4-F3F3-4EEA-A24C-829B3A69C971}" name="Further plan"/>
    <tableColumn id="65" xr3:uid="{AC431041-994F-409D-A664-69F3FEFBD5C8}" name="Exp. BTF as on 01-11-25"/>
    <tableColumn id="66" xr3:uid="{458E832D-9423-4ABF-8D6B-5F3E77430FA2}" name="Thickness Tolerance"/>
    <tableColumn id="67" xr3:uid="{401190A5-A847-454D-BF8D-4C5EBBBD4B23}" name="Width Tolerance"/>
    <tableColumn id="68" xr3:uid="{4476BBE5-2319-400D-8F36-B9F2093D8994}" name="Avl RM indent"/>
    <tableColumn id="69" xr3:uid="{847BF35C-BB0E-4CD8-9945-04983AF39098}" name="Avl RM stock"/>
    <tableColumn id="70" xr3:uid="{597190C8-56D0-42D9-B782-63D262896EE3}" name="Total RM visibility"/>
    <tableColumn id="71" xr3:uid="{502099CC-970B-4353-AA0B-46916F17D480}" name="RM indent Status"/>
    <tableColumn id="72" xr3:uid="{AF19F463-09D7-4A97-BA70-CF99D87C2D82}" name="Net RM to be indented"/>
    <tableColumn id="73" xr3:uid="{B57E5258-D92E-4D66-9085-F041876ED0C6}" name="RM STR no2"/>
    <tableColumn id="74" xr3:uid="{C07602DE-0B03-4DC0-A4F3-DD037196B828}" name="Ed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BE31-D7E6-4888-B713-11B00E0DB6D5}">
  <dimension ref="A1:DA42"/>
  <sheetViews>
    <sheetView workbookViewId="0">
      <pane ySplit="4" topLeftCell="A7" activePane="bottomLeft" state="frozen"/>
      <selection activeCell="BX1" sqref="BX1"/>
      <selection pane="bottomLeft" activeCell="BX1" sqref="BX1"/>
    </sheetView>
  </sheetViews>
  <sheetFormatPr defaultRowHeight="15.5"/>
  <cols>
    <col min="1" max="1" width="10.58203125" bestFit="1" customWidth="1"/>
    <col min="2" max="2" width="16.08203125" bestFit="1" customWidth="1"/>
    <col min="3" max="3" width="6.25" style="22" bestFit="1" customWidth="1"/>
    <col min="4" max="4" width="7.25" style="22" bestFit="1" customWidth="1"/>
    <col min="5" max="5" width="9.25" style="22" customWidth="1"/>
    <col min="6" max="6" width="40.08203125" bestFit="1" customWidth="1"/>
    <col min="7" max="8" width="16.08203125" bestFit="1" customWidth="1"/>
    <col min="9" max="9" width="10.5" bestFit="1" customWidth="1"/>
  </cols>
  <sheetData>
    <row r="1" spans="1:105">
      <c r="A1" s="20" t="s">
        <v>0</v>
      </c>
      <c r="B1" t="s">
        <v>1</v>
      </c>
    </row>
    <row r="2" spans="1:105">
      <c r="A2" s="20" t="s">
        <v>57</v>
      </c>
      <c r="B2" t="s">
        <v>1728</v>
      </c>
    </row>
    <row r="3" spans="1:105">
      <c r="C3"/>
      <c r="D3"/>
    </row>
    <row r="4" spans="1:105" s="24" customFormat="1">
      <c r="A4"/>
      <c r="B4"/>
      <c r="C4" s="21" t="s">
        <v>2</v>
      </c>
      <c r="D4" s="22"/>
      <c r="E4" s="115" t="s">
        <v>1591</v>
      </c>
      <c r="F4" s="115" t="s">
        <v>5</v>
      </c>
      <c r="CU4"/>
      <c r="CV4"/>
      <c r="CW4"/>
      <c r="CX4"/>
      <c r="CY4"/>
      <c r="CZ4"/>
      <c r="DA4"/>
    </row>
    <row r="5" spans="1:105" ht="29">
      <c r="A5" s="115" t="s">
        <v>3</v>
      </c>
      <c r="B5" s="115" t="s">
        <v>4</v>
      </c>
      <c r="C5" s="115" t="s">
        <v>1590</v>
      </c>
      <c r="D5" s="127" t="s">
        <v>1870</v>
      </c>
      <c r="E5" s="118">
        <v>0</v>
      </c>
      <c r="F5" s="117"/>
    </row>
    <row r="6" spans="1:105">
      <c r="A6" s="116" t="s">
        <v>6</v>
      </c>
      <c r="B6" t="s">
        <v>7</v>
      </c>
      <c r="C6" s="129">
        <v>200</v>
      </c>
      <c r="D6" s="130">
        <v>149.97999999999999</v>
      </c>
      <c r="E6" s="119">
        <f t="shared" ref="E6:E31" si="0">C6-D6</f>
        <v>50.02000000000001</v>
      </c>
      <c r="F6" s="117"/>
    </row>
    <row r="7" spans="1:105">
      <c r="A7" s="116"/>
      <c r="B7" s="131" t="s">
        <v>8</v>
      </c>
      <c r="C7" s="129">
        <v>500</v>
      </c>
      <c r="D7" s="130">
        <v>521.87199999999996</v>
      </c>
      <c r="E7" s="119">
        <f t="shared" si="0"/>
        <v>-21.871999999999957</v>
      </c>
      <c r="F7" s="117"/>
    </row>
    <row r="8" spans="1:105">
      <c r="A8" s="116"/>
      <c r="B8" s="131" t="s">
        <v>9</v>
      </c>
      <c r="C8" s="129">
        <v>5000</v>
      </c>
      <c r="D8" s="130">
        <v>4726.4670000000006</v>
      </c>
      <c r="E8" s="119">
        <f t="shared" si="0"/>
        <v>273.53299999999945</v>
      </c>
      <c r="F8" s="117"/>
    </row>
    <row r="9" spans="1:105">
      <c r="A9" s="116"/>
      <c r="B9" s="131" t="s">
        <v>316</v>
      </c>
      <c r="C9" s="129">
        <v>2000</v>
      </c>
      <c r="D9" s="130">
        <v>2078.5500000000002</v>
      </c>
      <c r="E9" s="118">
        <v>0</v>
      </c>
      <c r="F9" s="117"/>
    </row>
    <row r="10" spans="1:105">
      <c r="A10" s="116"/>
      <c r="B10" s="132" t="s">
        <v>1653</v>
      </c>
      <c r="C10" s="129">
        <v>600</v>
      </c>
      <c r="D10" s="130">
        <v>571.98</v>
      </c>
      <c r="E10" s="119">
        <f t="shared" si="0"/>
        <v>28.019999999999982</v>
      </c>
      <c r="F10" s="117" t="s">
        <v>1604</v>
      </c>
    </row>
    <row r="11" spans="1:105">
      <c r="A11" s="116"/>
      <c r="B11" s="131" t="s">
        <v>10</v>
      </c>
      <c r="C11" s="129">
        <v>5000</v>
      </c>
      <c r="D11" s="130">
        <v>5191.847999999999</v>
      </c>
      <c r="E11" s="119">
        <f t="shared" si="0"/>
        <v>-191.84799999999905</v>
      </c>
      <c r="F11" s="117" t="s">
        <v>1604</v>
      </c>
    </row>
    <row r="12" spans="1:105">
      <c r="A12" s="116"/>
      <c r="B12" s="131" t="s">
        <v>11</v>
      </c>
      <c r="C12" s="129">
        <v>6000</v>
      </c>
      <c r="D12" s="130">
        <v>6567.0949999999993</v>
      </c>
      <c r="E12" s="119">
        <f t="shared" si="0"/>
        <v>-567.09499999999935</v>
      </c>
      <c r="F12" s="117" t="s">
        <v>1604</v>
      </c>
    </row>
    <row r="13" spans="1:105">
      <c r="A13" s="116"/>
      <c r="B13" s="131" t="s">
        <v>12</v>
      </c>
      <c r="C13" s="129">
        <v>1200</v>
      </c>
      <c r="D13" s="130">
        <v>1080.4199999999998</v>
      </c>
      <c r="E13" s="118">
        <f t="shared" si="0"/>
        <v>119.58000000000015</v>
      </c>
      <c r="F13" s="117"/>
    </row>
    <row r="14" spans="1:105">
      <c r="A14" s="120" t="s">
        <v>13</v>
      </c>
      <c r="B14" s="120"/>
      <c r="C14" s="121">
        <v>20500</v>
      </c>
      <c r="D14" s="122">
        <v>20888.212</v>
      </c>
      <c r="E14" s="123">
        <f>SUM(E5:E13)</f>
        <v>-309.66199999999878</v>
      </c>
      <c r="F14" s="120"/>
    </row>
    <row r="15" spans="1:105">
      <c r="A15" s="116" t="s">
        <v>1304</v>
      </c>
      <c r="B15" s="131" t="s">
        <v>1501</v>
      </c>
      <c r="C15" s="129">
        <v>1500</v>
      </c>
      <c r="D15" s="130">
        <v>1568</v>
      </c>
      <c r="E15" s="118">
        <v>0</v>
      </c>
      <c r="F15" s="117"/>
    </row>
    <row r="16" spans="1:105">
      <c r="A16" s="116"/>
      <c r="B16" s="131" t="s">
        <v>9</v>
      </c>
      <c r="C16" s="129">
        <v>1000</v>
      </c>
      <c r="D16" s="130">
        <v>756</v>
      </c>
      <c r="E16" s="118">
        <v>0</v>
      </c>
      <c r="F16" s="117"/>
    </row>
    <row r="17" spans="1:6">
      <c r="A17" s="120" t="s">
        <v>1587</v>
      </c>
      <c r="B17" s="120"/>
      <c r="C17" s="121">
        <v>2500</v>
      </c>
      <c r="D17" s="122">
        <v>2324</v>
      </c>
      <c r="E17" s="123">
        <f>SUM(E15:E16)</f>
        <v>0</v>
      </c>
      <c r="F17" s="120"/>
    </row>
    <row r="18" spans="1:6">
      <c r="A18" s="116" t="s">
        <v>14</v>
      </c>
      <c r="B18" s="131" t="s">
        <v>15</v>
      </c>
      <c r="C18" s="129">
        <v>3500</v>
      </c>
      <c r="D18" s="130">
        <v>3847.087</v>
      </c>
      <c r="E18" s="118">
        <v>0</v>
      </c>
      <c r="F18" s="117"/>
    </row>
    <row r="19" spans="1:6">
      <c r="A19" s="116"/>
      <c r="B19" s="131" t="s">
        <v>9</v>
      </c>
      <c r="C19" s="129">
        <v>4800</v>
      </c>
      <c r="D19" s="130">
        <v>3195.0430000000001</v>
      </c>
      <c r="E19" s="119">
        <f t="shared" si="0"/>
        <v>1604.9569999999999</v>
      </c>
      <c r="F19" s="117" t="s">
        <v>1837</v>
      </c>
    </row>
    <row r="20" spans="1:6">
      <c r="A20" s="116"/>
      <c r="B20" s="131" t="s">
        <v>16</v>
      </c>
      <c r="C20" s="129">
        <v>4000</v>
      </c>
      <c r="D20" s="130">
        <v>3176.8610000000003</v>
      </c>
      <c r="E20" s="119">
        <f t="shared" si="0"/>
        <v>823.13899999999967</v>
      </c>
      <c r="F20" s="117" t="s">
        <v>1740</v>
      </c>
    </row>
    <row r="21" spans="1:6">
      <c r="A21" s="120" t="s">
        <v>17</v>
      </c>
      <c r="B21" s="120"/>
      <c r="C21" s="121">
        <v>12300</v>
      </c>
      <c r="D21" s="122">
        <v>10218.991</v>
      </c>
      <c r="E21" s="123">
        <f>SUM(E18:E20)</f>
        <v>2428.0959999999995</v>
      </c>
      <c r="F21" s="120"/>
    </row>
    <row r="22" spans="1:6">
      <c r="A22" s="116" t="s">
        <v>18</v>
      </c>
      <c r="B22" s="131" t="s">
        <v>717</v>
      </c>
      <c r="C22" s="129">
        <v>1250</v>
      </c>
      <c r="D22" s="130">
        <v>1004.999</v>
      </c>
      <c r="E22" s="118">
        <v>0</v>
      </c>
      <c r="F22" s="117"/>
    </row>
    <row r="23" spans="1:6">
      <c r="A23" s="116"/>
      <c r="B23" s="131" t="s">
        <v>19</v>
      </c>
      <c r="C23" s="129">
        <v>1750</v>
      </c>
      <c r="D23" s="130">
        <v>1619.954</v>
      </c>
      <c r="E23" s="118">
        <v>0</v>
      </c>
      <c r="F23" s="117"/>
    </row>
    <row r="24" spans="1:6">
      <c r="A24" s="116"/>
      <c r="B24" s="131" t="s">
        <v>20</v>
      </c>
      <c r="C24" s="129">
        <v>5250</v>
      </c>
      <c r="D24" s="130">
        <v>5359.1549999999997</v>
      </c>
      <c r="E24" s="118">
        <v>0</v>
      </c>
      <c r="F24" s="117"/>
    </row>
    <row r="25" spans="1:6">
      <c r="A25" s="116"/>
      <c r="B25" s="131" t="s">
        <v>21</v>
      </c>
      <c r="C25" s="129">
        <v>1250</v>
      </c>
      <c r="D25" s="130">
        <v>1470.5239999999999</v>
      </c>
      <c r="E25" s="118">
        <v>0</v>
      </c>
      <c r="F25" s="117"/>
    </row>
    <row r="26" spans="1:6">
      <c r="A26" s="120" t="s">
        <v>22</v>
      </c>
      <c r="B26" s="120"/>
      <c r="C26" s="121">
        <v>9500</v>
      </c>
      <c r="D26" s="122">
        <v>9454.6319999999996</v>
      </c>
      <c r="E26" s="123">
        <f>SUM(E22:E25)</f>
        <v>0</v>
      </c>
      <c r="F26" s="120"/>
    </row>
    <row r="27" spans="1:6">
      <c r="A27" s="116" t="s">
        <v>1225</v>
      </c>
      <c r="B27" s="131" t="s">
        <v>1503</v>
      </c>
      <c r="C27" s="129">
        <v>1000</v>
      </c>
      <c r="D27" s="130">
        <v>1183.7330000000002</v>
      </c>
      <c r="E27" s="118">
        <v>0</v>
      </c>
      <c r="F27" s="117"/>
    </row>
    <row r="28" spans="1:6">
      <c r="A28" s="116"/>
      <c r="B28" s="131" t="s">
        <v>1502</v>
      </c>
      <c r="C28" s="129">
        <v>1000</v>
      </c>
      <c r="D28" s="130">
        <v>1109.02</v>
      </c>
      <c r="E28" s="118">
        <v>0</v>
      </c>
      <c r="F28" s="117"/>
    </row>
    <row r="29" spans="1:6">
      <c r="A29" s="116"/>
      <c r="B29" s="131" t="s">
        <v>12</v>
      </c>
      <c r="C29" s="129">
        <v>1000</v>
      </c>
      <c r="D29" s="130">
        <v>2021.15</v>
      </c>
      <c r="E29" s="118">
        <v>0</v>
      </c>
      <c r="F29" s="117"/>
    </row>
    <row r="30" spans="1:6">
      <c r="A30" s="120" t="s">
        <v>1588</v>
      </c>
      <c r="B30" s="120"/>
      <c r="C30" s="121">
        <v>3000</v>
      </c>
      <c r="D30" s="122">
        <v>4313.9030000000002</v>
      </c>
      <c r="E30" s="123">
        <f>SUM(E27:E29)</f>
        <v>0</v>
      </c>
      <c r="F30" s="120"/>
    </row>
    <row r="31" spans="1:6">
      <c r="A31" s="116" t="s">
        <v>23</v>
      </c>
      <c r="B31" s="131" t="s">
        <v>15</v>
      </c>
      <c r="C31" s="129">
        <v>6700</v>
      </c>
      <c r="D31" s="130">
        <v>4171.5430000000006</v>
      </c>
      <c r="E31" s="119">
        <f t="shared" si="0"/>
        <v>2528.4569999999994</v>
      </c>
      <c r="F31" s="117"/>
    </row>
    <row r="32" spans="1:6">
      <c r="A32" s="120" t="s">
        <v>24</v>
      </c>
      <c r="B32" s="120"/>
      <c r="C32" s="121">
        <v>6700</v>
      </c>
      <c r="D32" s="122">
        <v>4171.5430000000006</v>
      </c>
      <c r="E32" s="123">
        <f>SUM(E31)</f>
        <v>2528.4569999999994</v>
      </c>
      <c r="F32" s="120"/>
    </row>
    <row r="33" spans="1:6">
      <c r="A33" s="124" t="s">
        <v>25</v>
      </c>
      <c r="B33" s="124"/>
      <c r="C33" s="125">
        <v>54500</v>
      </c>
      <c r="D33" s="126">
        <v>51371.280999999995</v>
      </c>
      <c r="E33" s="126">
        <f>SUM(E32,E30,E26,E21,E17,E14)</f>
        <v>4646.8910000000005</v>
      </c>
      <c r="F33" s="124"/>
    </row>
    <row r="34" spans="1:6">
      <c r="C34"/>
      <c r="D34"/>
      <c r="E34" s="25"/>
    </row>
    <row r="35" spans="1:6">
      <c r="C35"/>
      <c r="D35"/>
      <c r="E35" s="25"/>
    </row>
    <row r="36" spans="1:6">
      <c r="C36"/>
      <c r="D36"/>
    </row>
    <row r="37" spans="1:6">
      <c r="C37"/>
      <c r="D37"/>
    </row>
    <row r="38" spans="1:6">
      <c r="C38"/>
      <c r="D38"/>
    </row>
    <row r="39" spans="1:6">
      <c r="C39"/>
      <c r="D39"/>
    </row>
    <row r="40" spans="1:6">
      <c r="C40"/>
      <c r="D40"/>
    </row>
    <row r="41" spans="1:6">
      <c r="C41"/>
      <c r="D41"/>
    </row>
    <row r="42" spans="1:6">
      <c r="C42"/>
      <c r="D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A7DB-1C2F-49BE-8E70-3EE5043C7506}">
  <dimension ref="A1:G41"/>
  <sheetViews>
    <sheetView topLeftCell="A27" workbookViewId="0">
      <selection activeCell="G41" sqref="G41"/>
    </sheetView>
  </sheetViews>
  <sheetFormatPr defaultRowHeight="15.5"/>
  <cols>
    <col min="1" max="1" width="10.33203125" bestFit="1" customWidth="1"/>
    <col min="2" max="2" width="37.08203125" bestFit="1" customWidth="1"/>
    <col min="3" max="3" width="4.83203125" bestFit="1" customWidth="1"/>
    <col min="4" max="4" width="8.5" bestFit="1" customWidth="1"/>
    <col min="5" max="6" width="8" bestFit="1" customWidth="1"/>
    <col min="7" max="7" width="5.83203125" bestFit="1" customWidth="1"/>
  </cols>
  <sheetData>
    <row r="1" spans="1:7" ht="31">
      <c r="A1" s="78" t="s">
        <v>65</v>
      </c>
      <c r="B1" s="79" t="s">
        <v>68</v>
      </c>
      <c r="C1" s="80" t="s">
        <v>7</v>
      </c>
      <c r="D1" s="80" t="s">
        <v>8</v>
      </c>
      <c r="E1" s="80" t="s">
        <v>10</v>
      </c>
      <c r="F1" s="80" t="s">
        <v>11</v>
      </c>
      <c r="G1" s="78" t="s">
        <v>25</v>
      </c>
    </row>
    <row r="2" spans="1:7">
      <c r="A2" s="81" t="s">
        <v>138</v>
      </c>
      <c r="B2" s="74" t="s">
        <v>161</v>
      </c>
      <c r="C2" s="82"/>
      <c r="D2" s="82"/>
      <c r="E2" s="82"/>
      <c r="F2" s="82">
        <v>184</v>
      </c>
      <c r="G2" s="82">
        <v>184</v>
      </c>
    </row>
    <row r="3" spans="1:7">
      <c r="A3" s="81"/>
      <c r="B3" s="74" t="s">
        <v>173</v>
      </c>
      <c r="C3" s="82"/>
      <c r="D3" s="82"/>
      <c r="E3" s="82"/>
      <c r="F3" s="82">
        <v>1033.425</v>
      </c>
      <c r="G3" s="82">
        <v>1033.425</v>
      </c>
    </row>
    <row r="4" spans="1:7">
      <c r="A4" s="81"/>
      <c r="B4" s="74" t="s">
        <v>212</v>
      </c>
      <c r="C4" s="82"/>
      <c r="D4" s="82"/>
      <c r="E4" s="82"/>
      <c r="F4" s="82">
        <v>150</v>
      </c>
      <c r="G4" s="82">
        <v>150</v>
      </c>
    </row>
    <row r="5" spans="1:7">
      <c r="A5" s="81"/>
      <c r="B5" s="74" t="s">
        <v>214</v>
      </c>
      <c r="C5" s="82"/>
      <c r="D5" s="82"/>
      <c r="E5" s="82">
        <v>29</v>
      </c>
      <c r="F5" s="82">
        <v>21</v>
      </c>
      <c r="G5" s="82">
        <v>50</v>
      </c>
    </row>
    <row r="6" spans="1:7">
      <c r="A6" s="81"/>
      <c r="B6" s="74" t="s">
        <v>223</v>
      </c>
      <c r="C6" s="82"/>
      <c r="D6" s="82"/>
      <c r="E6" s="82"/>
      <c r="F6" s="82">
        <v>58</v>
      </c>
      <c r="G6" s="82">
        <v>58</v>
      </c>
    </row>
    <row r="7" spans="1:7">
      <c r="A7" s="81"/>
      <c r="B7" s="74" t="s">
        <v>226</v>
      </c>
      <c r="C7" s="82"/>
      <c r="D7" s="82"/>
      <c r="E7" s="82"/>
      <c r="F7" s="82">
        <v>242.999</v>
      </c>
      <c r="G7" s="82">
        <v>242.999</v>
      </c>
    </row>
    <row r="8" spans="1:7">
      <c r="A8" s="81"/>
      <c r="B8" s="74" t="s">
        <v>234</v>
      </c>
      <c r="C8" s="82"/>
      <c r="D8" s="82"/>
      <c r="E8" s="82"/>
      <c r="F8" s="82">
        <v>401</v>
      </c>
      <c r="G8" s="82">
        <v>401</v>
      </c>
    </row>
    <row r="9" spans="1:7">
      <c r="A9" s="81"/>
      <c r="B9" s="74" t="s">
        <v>238</v>
      </c>
      <c r="C9" s="82"/>
      <c r="D9" s="82"/>
      <c r="E9" s="82"/>
      <c r="F9" s="82">
        <v>44</v>
      </c>
      <c r="G9" s="82">
        <v>44</v>
      </c>
    </row>
    <row r="10" spans="1:7">
      <c r="A10" s="81"/>
      <c r="B10" s="74" t="s">
        <v>240</v>
      </c>
      <c r="C10" s="82"/>
      <c r="D10" s="82"/>
      <c r="E10" s="82"/>
      <c r="F10" s="82">
        <v>208.67499999999998</v>
      </c>
      <c r="G10" s="82">
        <v>208.67499999999998</v>
      </c>
    </row>
    <row r="11" spans="1:7">
      <c r="A11" s="81"/>
      <c r="B11" s="74" t="s">
        <v>244</v>
      </c>
      <c r="C11" s="82"/>
      <c r="D11" s="82"/>
      <c r="E11" s="82"/>
      <c r="F11" s="82">
        <v>1449</v>
      </c>
      <c r="G11" s="82">
        <v>1449</v>
      </c>
    </row>
    <row r="12" spans="1:7">
      <c r="A12" s="81"/>
      <c r="B12" s="74" t="s">
        <v>264</v>
      </c>
      <c r="C12" s="82">
        <v>374.65</v>
      </c>
      <c r="D12" s="82"/>
      <c r="E12" s="82">
        <v>58</v>
      </c>
      <c r="F12" s="82">
        <v>270.99799999999999</v>
      </c>
      <c r="G12" s="82">
        <v>703.64799999999991</v>
      </c>
    </row>
    <row r="13" spans="1:7">
      <c r="A13" s="81"/>
      <c r="B13" s="74" t="s">
        <v>139</v>
      </c>
      <c r="C13" s="82"/>
      <c r="D13" s="82">
        <v>404</v>
      </c>
      <c r="E13" s="82"/>
      <c r="F13" s="82"/>
      <c r="G13" s="82">
        <v>404</v>
      </c>
    </row>
    <row r="14" spans="1:7">
      <c r="A14" s="81"/>
      <c r="B14" s="74" t="s">
        <v>272</v>
      </c>
      <c r="C14" s="82"/>
      <c r="D14" s="82"/>
      <c r="E14" s="82"/>
      <c r="F14" s="82">
        <v>476</v>
      </c>
      <c r="G14" s="82">
        <v>476</v>
      </c>
    </row>
    <row r="15" spans="1:7">
      <c r="A15" s="81"/>
      <c r="B15" s="74" t="s">
        <v>277</v>
      </c>
      <c r="C15" s="82"/>
      <c r="D15" s="82"/>
      <c r="E15" s="82"/>
      <c r="F15" s="82">
        <v>131</v>
      </c>
      <c r="G15" s="82">
        <v>131</v>
      </c>
    </row>
    <row r="16" spans="1:7">
      <c r="A16" s="83"/>
      <c r="B16" s="74" t="s">
        <v>283</v>
      </c>
      <c r="C16" s="82"/>
      <c r="D16" s="82"/>
      <c r="E16" s="82"/>
      <c r="F16" s="82">
        <v>29</v>
      </c>
      <c r="G16" s="82">
        <v>29</v>
      </c>
    </row>
    <row r="17" spans="1:7">
      <c r="A17" s="75" t="s">
        <v>326</v>
      </c>
      <c r="B17" s="75"/>
      <c r="C17" s="84">
        <v>374.65</v>
      </c>
      <c r="D17" s="84">
        <v>404</v>
      </c>
      <c r="E17" s="84">
        <v>87</v>
      </c>
      <c r="F17" s="84">
        <v>4699.0969999999998</v>
      </c>
      <c r="G17" s="84">
        <v>5564.7470000000003</v>
      </c>
    </row>
    <row r="18" spans="1:7">
      <c r="A18" s="81" t="s">
        <v>134</v>
      </c>
      <c r="B18" s="74" t="s">
        <v>143</v>
      </c>
      <c r="C18" s="82"/>
      <c r="D18" s="82"/>
      <c r="E18" s="82">
        <v>29</v>
      </c>
      <c r="F18" s="82"/>
      <c r="G18" s="82">
        <v>29</v>
      </c>
    </row>
    <row r="19" spans="1:7">
      <c r="A19" s="81"/>
      <c r="B19" s="74" t="s">
        <v>319</v>
      </c>
      <c r="C19" s="82"/>
      <c r="D19" s="82">
        <v>26.99</v>
      </c>
      <c r="E19" s="82">
        <v>60.019999999999996</v>
      </c>
      <c r="F19" s="82"/>
      <c r="G19" s="82">
        <v>87.009999999999991</v>
      </c>
    </row>
    <row r="20" spans="1:7">
      <c r="A20" s="81"/>
      <c r="B20" s="74" t="s">
        <v>321</v>
      </c>
      <c r="C20" s="82"/>
      <c r="D20" s="82"/>
      <c r="E20" s="82">
        <v>145</v>
      </c>
      <c r="F20" s="82"/>
      <c r="G20" s="82">
        <v>145</v>
      </c>
    </row>
    <row r="21" spans="1:7">
      <c r="A21" s="81"/>
      <c r="B21" s="74" t="s">
        <v>191</v>
      </c>
      <c r="C21" s="82"/>
      <c r="D21" s="82"/>
      <c r="E21" s="82">
        <v>324</v>
      </c>
      <c r="F21" s="82">
        <v>824</v>
      </c>
      <c r="G21" s="82">
        <v>1148</v>
      </c>
    </row>
    <row r="22" spans="1:7">
      <c r="A22" s="81"/>
      <c r="B22" s="74" t="s">
        <v>206</v>
      </c>
      <c r="C22" s="82"/>
      <c r="D22" s="82"/>
      <c r="E22" s="82"/>
      <c r="F22" s="82">
        <v>162</v>
      </c>
      <c r="G22" s="82">
        <v>162</v>
      </c>
    </row>
    <row r="23" spans="1:7">
      <c r="A23" s="81"/>
      <c r="B23" s="74" t="s">
        <v>220</v>
      </c>
      <c r="C23" s="82"/>
      <c r="D23" s="82"/>
      <c r="E23" s="82"/>
      <c r="F23" s="82">
        <v>58</v>
      </c>
      <c r="G23" s="82">
        <v>58</v>
      </c>
    </row>
    <row r="24" spans="1:7">
      <c r="A24" s="81"/>
      <c r="B24" s="74" t="s">
        <v>135</v>
      </c>
      <c r="C24" s="82"/>
      <c r="D24" s="82">
        <v>107.00900000000001</v>
      </c>
      <c r="E24" s="82">
        <v>505.59899999999999</v>
      </c>
      <c r="F24" s="82"/>
      <c r="G24" s="82">
        <v>612.60799999999995</v>
      </c>
    </row>
    <row r="25" spans="1:7">
      <c r="A25" s="83"/>
      <c r="B25" s="74" t="s">
        <v>308</v>
      </c>
      <c r="C25" s="82"/>
      <c r="D25" s="82"/>
      <c r="E25" s="82">
        <v>116</v>
      </c>
      <c r="F25" s="82"/>
      <c r="G25" s="82">
        <v>116</v>
      </c>
    </row>
    <row r="26" spans="1:7">
      <c r="A26" s="75" t="s">
        <v>327</v>
      </c>
      <c r="B26" s="75"/>
      <c r="C26" s="84"/>
      <c r="D26" s="84">
        <v>133.99900000000002</v>
      </c>
      <c r="E26" s="84">
        <v>1179.6189999999999</v>
      </c>
      <c r="F26" s="84">
        <v>1044</v>
      </c>
      <c r="G26" s="84">
        <v>2357.6179999999999</v>
      </c>
    </row>
    <row r="27" spans="1:7">
      <c r="A27" s="81" t="s">
        <v>120</v>
      </c>
      <c r="B27" s="74" t="s">
        <v>152</v>
      </c>
      <c r="C27" s="82"/>
      <c r="D27" s="82"/>
      <c r="E27" s="82">
        <v>226.76999999999998</v>
      </c>
      <c r="F27" s="82">
        <v>66</v>
      </c>
      <c r="G27" s="82">
        <v>292.77</v>
      </c>
    </row>
    <row r="28" spans="1:7">
      <c r="A28" s="81"/>
      <c r="B28" s="74" t="s">
        <v>318</v>
      </c>
      <c r="C28" s="82"/>
      <c r="D28" s="82"/>
      <c r="E28" s="82">
        <v>3289.49</v>
      </c>
      <c r="F28" s="82"/>
      <c r="G28" s="82">
        <v>3289.49</v>
      </c>
    </row>
    <row r="29" spans="1:7">
      <c r="A29" s="81"/>
      <c r="B29" s="74" t="s">
        <v>121</v>
      </c>
      <c r="C29" s="82"/>
      <c r="D29" s="82">
        <v>203</v>
      </c>
      <c r="E29" s="82">
        <v>451</v>
      </c>
      <c r="F29" s="82"/>
      <c r="G29" s="82">
        <v>654</v>
      </c>
    </row>
    <row r="30" spans="1:7">
      <c r="A30" s="81"/>
      <c r="B30" s="74" t="s">
        <v>250</v>
      </c>
      <c r="C30" s="82"/>
      <c r="D30" s="82"/>
      <c r="E30" s="82">
        <v>427</v>
      </c>
      <c r="F30" s="82">
        <v>934</v>
      </c>
      <c r="G30" s="82">
        <v>1361</v>
      </c>
    </row>
    <row r="31" spans="1:7">
      <c r="A31" s="81"/>
      <c r="B31" s="74" t="s">
        <v>127</v>
      </c>
      <c r="C31" s="82"/>
      <c r="D31" s="82">
        <v>248.24</v>
      </c>
      <c r="E31" s="82">
        <v>87</v>
      </c>
      <c r="F31" s="82">
        <v>113</v>
      </c>
      <c r="G31" s="82">
        <v>448.24</v>
      </c>
    </row>
    <row r="32" spans="1:7">
      <c r="A32" s="81"/>
      <c r="B32" s="74" t="s">
        <v>322</v>
      </c>
      <c r="C32" s="82"/>
      <c r="D32" s="82"/>
      <c r="E32" s="82">
        <v>551</v>
      </c>
      <c r="F32" s="82"/>
      <c r="G32" s="82">
        <v>551</v>
      </c>
    </row>
    <row r="33" spans="1:7">
      <c r="A33" s="81"/>
      <c r="B33" s="74" t="s">
        <v>139</v>
      </c>
      <c r="C33" s="82"/>
      <c r="D33" s="82">
        <v>145</v>
      </c>
      <c r="E33" s="82">
        <v>921.85399999999993</v>
      </c>
      <c r="F33" s="82"/>
      <c r="G33" s="82">
        <v>1066.8539999999998</v>
      </c>
    </row>
    <row r="34" spans="1:7">
      <c r="A34" s="83"/>
      <c r="B34" s="74" t="s">
        <v>323</v>
      </c>
      <c r="C34" s="82"/>
      <c r="D34" s="82"/>
      <c r="E34" s="82">
        <v>58</v>
      </c>
      <c r="F34" s="82"/>
      <c r="G34" s="82">
        <v>58</v>
      </c>
    </row>
    <row r="35" spans="1:7">
      <c r="A35" s="75" t="s">
        <v>328</v>
      </c>
      <c r="B35" s="75"/>
      <c r="C35" s="84"/>
      <c r="D35" s="84">
        <v>596.24</v>
      </c>
      <c r="E35" s="84">
        <v>6012.1140000000005</v>
      </c>
      <c r="F35" s="84">
        <v>1113</v>
      </c>
      <c r="G35" s="84">
        <v>7721.3539999999994</v>
      </c>
    </row>
    <row r="36" spans="1:7">
      <c r="A36" s="81" t="s">
        <v>219</v>
      </c>
      <c r="B36" s="74" t="s">
        <v>329</v>
      </c>
      <c r="C36" s="82"/>
      <c r="D36" s="82"/>
      <c r="E36" s="82"/>
      <c r="F36" s="82">
        <v>145.1</v>
      </c>
      <c r="G36" s="82">
        <v>145.1</v>
      </c>
    </row>
    <row r="37" spans="1:7">
      <c r="A37" s="81"/>
      <c r="B37" s="74" t="s">
        <v>320</v>
      </c>
      <c r="C37" s="82"/>
      <c r="D37" s="82"/>
      <c r="E37" s="82">
        <v>87</v>
      </c>
      <c r="F37" s="82"/>
      <c r="G37" s="82">
        <v>87</v>
      </c>
    </row>
    <row r="38" spans="1:7">
      <c r="A38" s="83"/>
      <c r="B38" s="74" t="s">
        <v>220</v>
      </c>
      <c r="C38" s="82"/>
      <c r="D38" s="82"/>
      <c r="E38" s="82">
        <v>62.97</v>
      </c>
      <c r="F38" s="82">
        <v>44.07</v>
      </c>
      <c r="G38" s="82">
        <v>107.03999999999999</v>
      </c>
    </row>
    <row r="39" spans="1:7">
      <c r="A39" s="75" t="s">
        <v>330</v>
      </c>
      <c r="B39" s="75"/>
      <c r="C39" s="84"/>
      <c r="D39" s="84"/>
      <c r="E39" s="84">
        <v>149.97</v>
      </c>
      <c r="F39" s="84">
        <v>189.17</v>
      </c>
      <c r="G39" s="84">
        <v>339.14</v>
      </c>
    </row>
    <row r="40" spans="1:7" ht="16" thickBot="1">
      <c r="A40" s="76"/>
      <c r="B40" s="76"/>
      <c r="C40" s="85">
        <v>374.65</v>
      </c>
      <c r="D40" s="85">
        <v>1134.239</v>
      </c>
      <c r="E40" s="85">
        <v>7428.7030000000004</v>
      </c>
      <c r="F40" s="85">
        <v>7045.2669999999998</v>
      </c>
      <c r="G40" s="85">
        <v>15982.859</v>
      </c>
    </row>
    <row r="41" spans="1:7" ht="16" thickTop="1">
      <c r="A41" s="77"/>
      <c r="B41" s="77"/>
      <c r="C41" s="86">
        <v>374.65</v>
      </c>
      <c r="D41" s="86">
        <v>1134.239</v>
      </c>
      <c r="E41" s="86">
        <v>7428.7030000000004</v>
      </c>
      <c r="F41" s="86">
        <v>7045.2669999999998</v>
      </c>
      <c r="G41" s="86">
        <v>15982.859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7552-0729-4550-8B01-5098FD31F87A}">
  <dimension ref="A1:Q37"/>
  <sheetViews>
    <sheetView tabSelected="1" zoomScale="80" zoomScaleNormal="80" workbookViewId="0">
      <pane ySplit="4" topLeftCell="A5" activePane="bottomLeft" state="frozen"/>
      <selection activeCell="L4" sqref="A4:L18"/>
      <selection pane="bottomLeft" activeCell="S13" sqref="S13"/>
    </sheetView>
  </sheetViews>
  <sheetFormatPr defaultRowHeight="15.5"/>
  <cols>
    <col min="1" max="1" width="10.58203125" style="36" bestFit="1" customWidth="1"/>
    <col min="2" max="2" width="16.1640625" style="36" bestFit="1" customWidth="1"/>
    <col min="3" max="3" width="6.58203125" style="30" bestFit="1" customWidth="1"/>
    <col min="4" max="4" width="7.58203125" style="30" bestFit="1" customWidth="1"/>
    <col min="5" max="9" width="7.1640625" style="30" bestFit="1" customWidth="1"/>
    <col min="10" max="10" width="8.25" style="30" bestFit="1" customWidth="1"/>
    <col min="11" max="11" width="8.08203125" style="30" bestFit="1" customWidth="1"/>
    <col min="12" max="16" width="7.1640625" style="30" bestFit="1" customWidth="1"/>
    <col min="17" max="17" width="8.08203125" style="30" bestFit="1" customWidth="1"/>
  </cols>
  <sheetData>
    <row r="1" spans="1:17">
      <c r="A1" s="71" t="s">
        <v>0</v>
      </c>
      <c r="B1" s="36" t="s">
        <v>1</v>
      </c>
    </row>
    <row r="3" spans="1:17" hidden="1">
      <c r="C3" s="31" t="s">
        <v>2</v>
      </c>
    </row>
    <row r="4" spans="1:17" ht="50.15" customHeight="1">
      <c r="A4" s="37" t="s">
        <v>3</v>
      </c>
      <c r="B4" s="37" t="s">
        <v>4</v>
      </c>
      <c r="C4" s="151" t="s">
        <v>1590</v>
      </c>
      <c r="D4" s="32" t="s">
        <v>969</v>
      </c>
      <c r="E4" s="72" t="s">
        <v>2003</v>
      </c>
      <c r="F4" s="72" t="s">
        <v>2004</v>
      </c>
      <c r="G4" s="72" t="s">
        <v>2005</v>
      </c>
      <c r="H4" s="72" t="s">
        <v>2006</v>
      </c>
      <c r="I4" s="72" t="s">
        <v>2007</v>
      </c>
      <c r="J4" s="73" t="s">
        <v>2008</v>
      </c>
      <c r="K4" s="32" t="s">
        <v>970</v>
      </c>
      <c r="L4" s="151" t="s">
        <v>2009</v>
      </c>
      <c r="M4" s="151" t="s">
        <v>2010</v>
      </c>
      <c r="N4" s="151" t="s">
        <v>2011</v>
      </c>
      <c r="O4" s="151" t="s">
        <v>2012</v>
      </c>
      <c r="P4" s="151" t="s">
        <v>2013</v>
      </c>
      <c r="Q4" s="152" t="s">
        <v>2014</v>
      </c>
    </row>
    <row r="5" spans="1:17">
      <c r="A5" s="38" t="s">
        <v>6</v>
      </c>
      <c r="B5" s="38" t="s">
        <v>316</v>
      </c>
      <c r="C5" s="33">
        <v>2000</v>
      </c>
      <c r="D5" s="33">
        <v>1958.55</v>
      </c>
      <c r="E5" s="33">
        <v>0</v>
      </c>
      <c r="F5" s="33">
        <v>0</v>
      </c>
      <c r="G5" s="33">
        <v>116</v>
      </c>
      <c r="H5" s="33">
        <v>1248.55</v>
      </c>
      <c r="I5" s="33">
        <v>594</v>
      </c>
      <c r="J5" s="33">
        <v>40.730000000000004</v>
      </c>
      <c r="K5" s="33">
        <v>1696.1849999999999</v>
      </c>
      <c r="L5" s="33">
        <v>0</v>
      </c>
      <c r="M5" s="33">
        <v>0</v>
      </c>
      <c r="N5" s="33">
        <v>0</v>
      </c>
      <c r="O5" s="33">
        <v>718.99</v>
      </c>
      <c r="P5" s="33">
        <v>977.19499999999994</v>
      </c>
      <c r="Q5" s="33">
        <v>303.09500000000003</v>
      </c>
    </row>
    <row r="6" spans="1:17">
      <c r="A6" s="38"/>
      <c r="B6" s="38" t="s">
        <v>9</v>
      </c>
      <c r="C6" s="33">
        <v>5000</v>
      </c>
      <c r="D6" s="33">
        <v>4696.027</v>
      </c>
      <c r="E6" s="33">
        <v>594.42999999999995</v>
      </c>
      <c r="F6" s="33">
        <v>502.399</v>
      </c>
      <c r="G6" s="33">
        <v>1898.2729999999999</v>
      </c>
      <c r="H6" s="33">
        <v>1332.925</v>
      </c>
      <c r="I6" s="33">
        <v>368</v>
      </c>
      <c r="J6" s="33">
        <v>416.33</v>
      </c>
      <c r="K6" s="33">
        <v>4515.1570000000011</v>
      </c>
      <c r="L6" s="33">
        <v>513</v>
      </c>
      <c r="M6" s="33">
        <v>492.19900000000001</v>
      </c>
      <c r="N6" s="33">
        <v>1209.3980000000001</v>
      </c>
      <c r="O6" s="33">
        <v>1978.5599999999997</v>
      </c>
      <c r="P6" s="33">
        <v>322</v>
      </c>
      <c r="Q6" s="33">
        <v>597.19999999999993</v>
      </c>
    </row>
    <row r="7" spans="1:17">
      <c r="A7" s="38"/>
      <c r="B7" s="38" t="s">
        <v>7</v>
      </c>
      <c r="C7" s="33">
        <v>200</v>
      </c>
      <c r="D7" s="33">
        <v>191.97</v>
      </c>
      <c r="E7" s="33">
        <v>0</v>
      </c>
      <c r="F7" s="33">
        <v>49.99</v>
      </c>
      <c r="G7" s="33">
        <v>0</v>
      </c>
      <c r="H7" s="33">
        <v>41.99</v>
      </c>
      <c r="I7" s="33">
        <v>99.99</v>
      </c>
      <c r="J7" s="33">
        <v>55.805000000000007</v>
      </c>
      <c r="K7" s="33">
        <v>147.785</v>
      </c>
      <c r="L7" s="33">
        <v>55.805000000000007</v>
      </c>
      <c r="M7" s="33">
        <v>49.99</v>
      </c>
      <c r="N7" s="33">
        <v>0</v>
      </c>
      <c r="O7" s="33">
        <v>41.99</v>
      </c>
      <c r="P7" s="33">
        <v>0</v>
      </c>
      <c r="Q7" s="33">
        <v>99.99</v>
      </c>
    </row>
    <row r="8" spans="1:17">
      <c r="A8" s="38"/>
      <c r="B8" s="38" t="s">
        <v>8</v>
      </c>
      <c r="C8" s="33">
        <v>500</v>
      </c>
      <c r="D8" s="33">
        <v>521.87199999999996</v>
      </c>
      <c r="E8" s="33">
        <v>0</v>
      </c>
      <c r="F8" s="33">
        <v>493.303</v>
      </c>
      <c r="G8" s="33">
        <v>0</v>
      </c>
      <c r="H8" s="33">
        <v>28.568999999999999</v>
      </c>
      <c r="I8" s="33">
        <v>0</v>
      </c>
      <c r="J8" s="33">
        <v>221.41</v>
      </c>
      <c r="K8" s="33">
        <v>743.28199999999993</v>
      </c>
      <c r="L8" s="33">
        <v>126.35000000000001</v>
      </c>
      <c r="M8" s="33">
        <v>171.53899999999999</v>
      </c>
      <c r="N8" s="33">
        <v>416.82400000000001</v>
      </c>
      <c r="O8" s="33">
        <v>28.568999999999999</v>
      </c>
      <c r="P8" s="33">
        <v>0</v>
      </c>
      <c r="Q8" s="33">
        <v>0</v>
      </c>
    </row>
    <row r="9" spans="1:17">
      <c r="A9" s="38"/>
      <c r="B9" s="38" t="s">
        <v>10</v>
      </c>
      <c r="C9" s="33">
        <v>5000</v>
      </c>
      <c r="D9" s="33">
        <v>5631.177999999999</v>
      </c>
      <c r="E9" s="33">
        <v>961.06500000000005</v>
      </c>
      <c r="F9" s="33">
        <v>1706.1540000000002</v>
      </c>
      <c r="G9" s="33">
        <v>1583.36</v>
      </c>
      <c r="H9" s="33">
        <v>765.86</v>
      </c>
      <c r="I9" s="33">
        <v>614.73900000000003</v>
      </c>
      <c r="J9" s="33">
        <v>697.49</v>
      </c>
      <c r="K9" s="33">
        <v>6067.6780000000008</v>
      </c>
      <c r="L9" s="33">
        <v>1141.8999999999996</v>
      </c>
      <c r="M9" s="33">
        <v>1873.2189999999998</v>
      </c>
      <c r="N9" s="33">
        <v>1536.25</v>
      </c>
      <c r="O9" s="33">
        <v>1076.92</v>
      </c>
      <c r="P9" s="33">
        <v>439.38900000000001</v>
      </c>
      <c r="Q9" s="33">
        <v>260.99</v>
      </c>
    </row>
    <row r="10" spans="1:17">
      <c r="A10" s="38"/>
      <c r="B10" s="38" t="s">
        <v>11</v>
      </c>
      <c r="C10" s="33">
        <v>6000</v>
      </c>
      <c r="D10" s="33">
        <v>6090.0800000000008</v>
      </c>
      <c r="E10" s="33">
        <v>1314.2850000000001</v>
      </c>
      <c r="F10" s="33">
        <v>1084</v>
      </c>
      <c r="G10" s="33">
        <v>1228.5250000000001</v>
      </c>
      <c r="H10" s="33">
        <v>1539.27</v>
      </c>
      <c r="I10" s="33">
        <v>924</v>
      </c>
      <c r="J10" s="33">
        <v>289.79000000000002</v>
      </c>
      <c r="K10" s="33">
        <v>6047.8699999999981</v>
      </c>
      <c r="L10" s="33">
        <v>261.07499999999999</v>
      </c>
      <c r="M10" s="33">
        <v>1892.0700000000002</v>
      </c>
      <c r="N10" s="33">
        <v>1507.5250000000001</v>
      </c>
      <c r="O10" s="33">
        <v>1621.2</v>
      </c>
      <c r="P10" s="33">
        <v>766</v>
      </c>
      <c r="Q10" s="33">
        <v>332</v>
      </c>
    </row>
    <row r="11" spans="1:17" ht="19" customHeight="1">
      <c r="A11" s="38"/>
      <c r="B11" s="38" t="s">
        <v>12</v>
      </c>
      <c r="C11" s="33">
        <v>1200</v>
      </c>
      <c r="D11" s="33">
        <v>1080.4199999999998</v>
      </c>
      <c r="E11" s="33">
        <v>0</v>
      </c>
      <c r="F11" s="33">
        <v>383.11</v>
      </c>
      <c r="G11" s="33">
        <v>119.99</v>
      </c>
      <c r="H11" s="33">
        <v>314.02</v>
      </c>
      <c r="I11" s="33">
        <v>263.3</v>
      </c>
      <c r="J11" s="33">
        <v>70.06</v>
      </c>
      <c r="K11" s="33">
        <v>1003.18</v>
      </c>
      <c r="L11" s="33">
        <v>70.06</v>
      </c>
      <c r="M11" s="33">
        <v>383.11</v>
      </c>
      <c r="N11" s="33">
        <v>119.99</v>
      </c>
      <c r="O11" s="33">
        <v>314.02</v>
      </c>
      <c r="P11" s="33">
        <v>116</v>
      </c>
      <c r="Q11" s="33">
        <v>147.30000000000001</v>
      </c>
    </row>
    <row r="12" spans="1:17" ht="19.5" customHeight="1">
      <c r="A12" s="38"/>
      <c r="B12" s="136" t="s">
        <v>1653</v>
      </c>
      <c r="C12" s="33">
        <v>600</v>
      </c>
      <c r="D12" s="33">
        <v>623.84</v>
      </c>
      <c r="E12" s="33">
        <v>116</v>
      </c>
      <c r="F12" s="33">
        <v>0</v>
      </c>
      <c r="G12" s="33">
        <v>507.84000000000003</v>
      </c>
      <c r="H12" s="33">
        <v>0</v>
      </c>
      <c r="I12" s="33">
        <v>0</v>
      </c>
      <c r="J12" s="33">
        <v>0</v>
      </c>
      <c r="K12" s="33">
        <v>623.84</v>
      </c>
      <c r="L12" s="33">
        <v>0</v>
      </c>
      <c r="M12" s="33">
        <v>116</v>
      </c>
      <c r="N12" s="33">
        <v>310.98</v>
      </c>
      <c r="O12" s="33">
        <v>196.86</v>
      </c>
      <c r="P12" s="33">
        <v>0</v>
      </c>
      <c r="Q12" s="33">
        <v>0</v>
      </c>
    </row>
    <row r="13" spans="1:17">
      <c r="A13" s="38"/>
      <c r="B13" s="136" t="s">
        <v>1586</v>
      </c>
      <c r="C13" s="33"/>
      <c r="D13" s="33">
        <v>24</v>
      </c>
      <c r="E13" s="33">
        <v>0</v>
      </c>
      <c r="F13" s="33">
        <v>0</v>
      </c>
      <c r="G13" s="33">
        <v>24</v>
      </c>
      <c r="H13" s="33">
        <v>0</v>
      </c>
      <c r="I13" s="33">
        <v>0</v>
      </c>
      <c r="J13" s="33">
        <v>0</v>
      </c>
      <c r="K13" s="33">
        <v>24</v>
      </c>
      <c r="L13" s="33">
        <v>0</v>
      </c>
      <c r="M13" s="33">
        <v>0</v>
      </c>
      <c r="N13" s="33">
        <v>24</v>
      </c>
      <c r="O13" s="33">
        <v>0</v>
      </c>
      <c r="P13" s="33">
        <v>0</v>
      </c>
      <c r="Q13" s="33">
        <v>0</v>
      </c>
    </row>
    <row r="14" spans="1:17">
      <c r="A14" s="146" t="s">
        <v>13</v>
      </c>
      <c r="B14" s="146"/>
      <c r="C14" s="141">
        <v>20500</v>
      </c>
      <c r="D14" s="34">
        <v>20817.936999999998</v>
      </c>
      <c r="E14" s="35">
        <v>2985.7799999999997</v>
      </c>
      <c r="F14" s="35">
        <v>4218.9560000000001</v>
      </c>
      <c r="G14" s="35">
        <v>5477.9879999999994</v>
      </c>
      <c r="H14" s="35">
        <v>5271.1839999999993</v>
      </c>
      <c r="I14" s="35">
        <v>2864.0290000000005</v>
      </c>
      <c r="J14" s="144">
        <v>1791.6149999999998</v>
      </c>
      <c r="K14" s="34">
        <v>20868.976999999999</v>
      </c>
      <c r="L14" s="141">
        <v>2168.1899999999996</v>
      </c>
      <c r="M14" s="141">
        <v>4978.1269999999995</v>
      </c>
      <c r="N14" s="141">
        <v>5124.9670000000006</v>
      </c>
      <c r="O14" s="141">
        <v>5977.1089999999995</v>
      </c>
      <c r="P14" s="141">
        <v>2620.5839999999998</v>
      </c>
      <c r="Q14" s="144">
        <v>1740.575</v>
      </c>
    </row>
    <row r="15" spans="1:17">
      <c r="A15" s="139" t="s">
        <v>1304</v>
      </c>
      <c r="B15" s="139" t="s">
        <v>9</v>
      </c>
      <c r="C15" s="33">
        <v>1000</v>
      </c>
      <c r="D15" s="33">
        <v>994.78</v>
      </c>
      <c r="E15" s="33">
        <v>0</v>
      </c>
      <c r="F15" s="33">
        <v>0</v>
      </c>
      <c r="G15" s="33">
        <v>0</v>
      </c>
      <c r="H15" s="33">
        <v>994.78</v>
      </c>
      <c r="I15" s="33">
        <v>0</v>
      </c>
      <c r="J15" s="33">
        <v>45.575000000000003</v>
      </c>
      <c r="K15" s="33">
        <v>1040.355</v>
      </c>
      <c r="L15" s="33">
        <v>32.355000000000004</v>
      </c>
      <c r="M15" s="33">
        <v>0</v>
      </c>
      <c r="N15" s="33">
        <v>0</v>
      </c>
      <c r="O15" s="33">
        <v>1008</v>
      </c>
      <c r="P15" s="33">
        <v>0</v>
      </c>
      <c r="Q15" s="33">
        <v>0</v>
      </c>
    </row>
    <row r="16" spans="1:17">
      <c r="A16" s="140"/>
      <c r="B16" s="140" t="s">
        <v>1501</v>
      </c>
      <c r="C16" s="33">
        <v>1500</v>
      </c>
      <c r="D16" s="33">
        <v>1568</v>
      </c>
      <c r="E16" s="33">
        <v>0</v>
      </c>
      <c r="F16" s="33">
        <v>0</v>
      </c>
      <c r="G16" s="33">
        <v>980</v>
      </c>
      <c r="H16" s="33">
        <v>0</v>
      </c>
      <c r="I16" s="33">
        <v>588</v>
      </c>
      <c r="J16" s="33">
        <v>23.83</v>
      </c>
      <c r="K16" s="33">
        <v>1199.83</v>
      </c>
      <c r="L16" s="33">
        <v>23.83</v>
      </c>
      <c r="M16" s="33">
        <v>0</v>
      </c>
      <c r="N16" s="33">
        <v>560</v>
      </c>
      <c r="O16" s="33">
        <v>420</v>
      </c>
      <c r="P16" s="33">
        <v>196</v>
      </c>
      <c r="Q16" s="33">
        <v>392</v>
      </c>
    </row>
    <row r="17" spans="1:17">
      <c r="A17" s="147" t="s">
        <v>1587</v>
      </c>
      <c r="B17" s="148"/>
      <c r="C17" s="141">
        <v>2500</v>
      </c>
      <c r="D17" s="34">
        <v>2562.7799999999997</v>
      </c>
      <c r="E17" s="35">
        <v>0</v>
      </c>
      <c r="F17" s="35">
        <v>0</v>
      </c>
      <c r="G17" s="35">
        <v>980</v>
      </c>
      <c r="H17" s="35">
        <v>994.78</v>
      </c>
      <c r="I17" s="35">
        <v>588</v>
      </c>
      <c r="J17" s="144">
        <v>69.405000000000001</v>
      </c>
      <c r="K17" s="34">
        <v>2240.1849999999999</v>
      </c>
      <c r="L17" s="141">
        <v>56.185000000000002</v>
      </c>
      <c r="M17" s="141">
        <v>0</v>
      </c>
      <c r="N17" s="141">
        <v>560</v>
      </c>
      <c r="O17" s="141">
        <v>1428</v>
      </c>
      <c r="P17" s="141">
        <v>196</v>
      </c>
      <c r="Q17" s="144">
        <v>392</v>
      </c>
    </row>
    <row r="18" spans="1:17">
      <c r="A18" s="38" t="s">
        <v>18</v>
      </c>
      <c r="B18" s="38" t="s">
        <v>717</v>
      </c>
      <c r="C18" s="33">
        <v>1250</v>
      </c>
      <c r="D18" s="33">
        <v>1004.999</v>
      </c>
      <c r="E18" s="33">
        <v>0</v>
      </c>
      <c r="F18" s="33">
        <v>0</v>
      </c>
      <c r="G18" s="33">
        <v>273</v>
      </c>
      <c r="H18" s="33">
        <v>408.99900000000002</v>
      </c>
      <c r="I18" s="33">
        <v>323</v>
      </c>
      <c r="J18" s="33">
        <v>195.39499999999998</v>
      </c>
      <c r="K18" s="33">
        <v>1200.394</v>
      </c>
      <c r="L18" s="33">
        <v>195.39499999999998</v>
      </c>
      <c r="M18" s="33">
        <v>0</v>
      </c>
      <c r="N18" s="33">
        <v>168</v>
      </c>
      <c r="O18" s="33">
        <v>513.99900000000002</v>
      </c>
      <c r="P18" s="33">
        <v>323</v>
      </c>
      <c r="Q18" s="33">
        <v>0</v>
      </c>
    </row>
    <row r="19" spans="1:17">
      <c r="A19" s="38"/>
      <c r="B19" s="38" t="s">
        <v>19</v>
      </c>
      <c r="C19" s="33">
        <v>1750</v>
      </c>
      <c r="D19" s="33">
        <v>1619.954</v>
      </c>
      <c r="E19" s="33">
        <v>599.99</v>
      </c>
      <c r="F19" s="33">
        <v>0</v>
      </c>
      <c r="G19" s="33">
        <v>0</v>
      </c>
      <c r="H19" s="33">
        <v>434</v>
      </c>
      <c r="I19" s="33">
        <v>585.96399999999994</v>
      </c>
      <c r="J19" s="33">
        <v>150.78500000000003</v>
      </c>
      <c r="K19" s="33">
        <v>1615.7390000000003</v>
      </c>
      <c r="L19" s="33">
        <v>339.23499999999996</v>
      </c>
      <c r="M19" s="33">
        <v>345.63499999999999</v>
      </c>
      <c r="N19" s="33">
        <v>0</v>
      </c>
      <c r="O19" s="33">
        <v>434</v>
      </c>
      <c r="P19" s="33">
        <v>496.86900000000003</v>
      </c>
      <c r="Q19" s="33">
        <v>155</v>
      </c>
    </row>
    <row r="20" spans="1:17">
      <c r="A20" s="38"/>
      <c r="B20" s="38" t="s">
        <v>21</v>
      </c>
      <c r="C20" s="33">
        <v>1250</v>
      </c>
      <c r="D20" s="33">
        <v>1470.5239999999999</v>
      </c>
      <c r="E20" s="33">
        <v>185.005</v>
      </c>
      <c r="F20" s="33">
        <v>757.51900000000012</v>
      </c>
      <c r="G20" s="33">
        <v>46</v>
      </c>
      <c r="H20" s="33">
        <v>0</v>
      </c>
      <c r="I20" s="33">
        <v>482</v>
      </c>
      <c r="J20" s="33">
        <v>524.16500000000008</v>
      </c>
      <c r="K20" s="33">
        <v>1850.6890000000001</v>
      </c>
      <c r="L20" s="33">
        <v>523.15500000000009</v>
      </c>
      <c r="M20" s="33">
        <v>803.53399999999999</v>
      </c>
      <c r="N20" s="33">
        <v>140</v>
      </c>
      <c r="O20" s="33">
        <v>46</v>
      </c>
      <c r="P20" s="33">
        <v>338</v>
      </c>
      <c r="Q20" s="33">
        <v>144</v>
      </c>
    </row>
    <row r="21" spans="1:17">
      <c r="A21" s="38"/>
      <c r="B21" s="38" t="s">
        <v>20</v>
      </c>
      <c r="C21" s="33">
        <v>5250</v>
      </c>
      <c r="D21" s="33">
        <v>5359.1550000000007</v>
      </c>
      <c r="E21" s="33">
        <v>1217.74</v>
      </c>
      <c r="F21" s="33">
        <v>1212.17</v>
      </c>
      <c r="G21" s="33">
        <v>1666.2849999999999</v>
      </c>
      <c r="H21" s="33">
        <v>1262.96</v>
      </c>
      <c r="I21" s="33">
        <v>0</v>
      </c>
      <c r="J21" s="33">
        <v>534.45500000000004</v>
      </c>
      <c r="K21" s="33">
        <v>5477.8500000000013</v>
      </c>
      <c r="L21" s="33">
        <v>920.26499999999999</v>
      </c>
      <c r="M21" s="33">
        <v>1191.17</v>
      </c>
      <c r="N21" s="33">
        <v>1856.7350000000001</v>
      </c>
      <c r="O21" s="33">
        <v>1089.68</v>
      </c>
      <c r="P21" s="33">
        <v>420</v>
      </c>
      <c r="Q21" s="33">
        <v>415.76</v>
      </c>
    </row>
    <row r="22" spans="1:17">
      <c r="A22" s="146" t="s">
        <v>22</v>
      </c>
      <c r="B22" s="146"/>
      <c r="C22" s="141">
        <v>9500</v>
      </c>
      <c r="D22" s="34">
        <v>9454.6320000000014</v>
      </c>
      <c r="E22" s="35">
        <v>2002.7350000000001</v>
      </c>
      <c r="F22" s="35">
        <v>1969.6890000000003</v>
      </c>
      <c r="G22" s="35">
        <v>1985.2849999999999</v>
      </c>
      <c r="H22" s="35">
        <v>2105.9589999999998</v>
      </c>
      <c r="I22" s="35">
        <v>1390.9639999999999</v>
      </c>
      <c r="J22" s="144">
        <v>1404.8000000000002</v>
      </c>
      <c r="K22" s="34">
        <v>10144.672000000002</v>
      </c>
      <c r="L22" s="141">
        <v>1978.0499999999997</v>
      </c>
      <c r="M22" s="141">
        <v>2340.3389999999999</v>
      </c>
      <c r="N22" s="141">
        <v>2164.7350000000001</v>
      </c>
      <c r="O22" s="141">
        <v>2083.6790000000001</v>
      </c>
      <c r="P22" s="141">
        <v>1577.8690000000001</v>
      </c>
      <c r="Q22" s="144">
        <v>714.76</v>
      </c>
    </row>
    <row r="23" spans="1:17">
      <c r="A23" s="38" t="s">
        <v>14</v>
      </c>
      <c r="B23" s="38" t="s">
        <v>15</v>
      </c>
      <c r="C23" s="33">
        <v>3500</v>
      </c>
      <c r="D23" s="33">
        <v>2945.4760000000001</v>
      </c>
      <c r="E23" s="33">
        <v>1135.087</v>
      </c>
      <c r="F23" s="33">
        <v>1502.3890000000001</v>
      </c>
      <c r="G23" s="33">
        <v>308</v>
      </c>
      <c r="H23" s="33">
        <v>0</v>
      </c>
      <c r="I23" s="33">
        <v>0</v>
      </c>
      <c r="J23" s="33">
        <v>813.81000000000017</v>
      </c>
      <c r="K23" s="33">
        <v>3227.286000000001</v>
      </c>
      <c r="L23" s="33">
        <v>497.9550000000001</v>
      </c>
      <c r="M23" s="33">
        <v>508.29500000000002</v>
      </c>
      <c r="N23" s="33">
        <v>799.327</v>
      </c>
      <c r="O23" s="33">
        <v>804.21</v>
      </c>
      <c r="P23" s="33">
        <v>617.49900000000002</v>
      </c>
      <c r="Q23" s="33">
        <v>532</v>
      </c>
    </row>
    <row r="24" spans="1:17">
      <c r="A24" s="38"/>
      <c r="B24" s="38" t="s">
        <v>16</v>
      </c>
      <c r="C24" s="33">
        <v>4000</v>
      </c>
      <c r="D24" s="33">
        <v>3176.8609999999999</v>
      </c>
      <c r="E24" s="33">
        <v>850.54499999999996</v>
      </c>
      <c r="F24" s="33">
        <v>0</v>
      </c>
      <c r="G24" s="33">
        <v>775</v>
      </c>
      <c r="H24" s="33">
        <v>428.31600000000003</v>
      </c>
      <c r="I24" s="33">
        <v>1123</v>
      </c>
      <c r="J24" s="33">
        <v>766.96499999999992</v>
      </c>
      <c r="K24" s="33">
        <v>2704.826</v>
      </c>
      <c r="L24" s="33">
        <v>999.37900000000013</v>
      </c>
      <c r="M24" s="33">
        <v>515.11599999999999</v>
      </c>
      <c r="N24" s="33">
        <v>270</v>
      </c>
      <c r="O24" s="33">
        <v>920.33100000000002</v>
      </c>
      <c r="P24" s="33">
        <v>0</v>
      </c>
      <c r="Q24" s="33">
        <v>1239</v>
      </c>
    </row>
    <row r="25" spans="1:17">
      <c r="A25" s="38"/>
      <c r="B25" s="38" t="s">
        <v>9</v>
      </c>
      <c r="C25" s="33">
        <v>4800</v>
      </c>
      <c r="D25" s="33">
        <v>3195.0430000000001</v>
      </c>
      <c r="E25" s="33">
        <v>404.82499999999999</v>
      </c>
      <c r="F25" s="33">
        <v>292.22000000000003</v>
      </c>
      <c r="G25" s="33">
        <v>1741.998</v>
      </c>
      <c r="H25" s="33">
        <v>756</v>
      </c>
      <c r="I25" s="33">
        <v>0</v>
      </c>
      <c r="J25" s="33">
        <v>87.275000000000006</v>
      </c>
      <c r="K25" s="33">
        <v>3030.3180000000002</v>
      </c>
      <c r="L25" s="33">
        <v>195.71000000000004</v>
      </c>
      <c r="M25" s="33">
        <v>588.61</v>
      </c>
      <c r="N25" s="33">
        <v>1489.998</v>
      </c>
      <c r="O25" s="33">
        <v>504</v>
      </c>
      <c r="P25" s="33">
        <v>252</v>
      </c>
      <c r="Q25" s="33">
        <v>252</v>
      </c>
    </row>
    <row r="26" spans="1:17">
      <c r="A26" s="145" t="s">
        <v>17</v>
      </c>
      <c r="B26" s="145"/>
      <c r="C26" s="141">
        <v>12300</v>
      </c>
      <c r="D26" s="34">
        <v>9317.3799999999992</v>
      </c>
      <c r="E26" s="35">
        <v>2390.4569999999999</v>
      </c>
      <c r="F26" s="35">
        <v>1794.6090000000002</v>
      </c>
      <c r="G26" s="35">
        <v>2824.998</v>
      </c>
      <c r="H26" s="35">
        <v>1184.316</v>
      </c>
      <c r="I26" s="35">
        <v>1123</v>
      </c>
      <c r="J26" s="144">
        <v>1668.0500000000002</v>
      </c>
      <c r="K26" s="34">
        <v>8962.43</v>
      </c>
      <c r="L26" s="141">
        <v>1693.0440000000003</v>
      </c>
      <c r="M26" s="141">
        <v>1612.0210000000002</v>
      </c>
      <c r="N26" s="141">
        <v>2559.3249999999998</v>
      </c>
      <c r="O26" s="141">
        <v>2228.5410000000002</v>
      </c>
      <c r="P26" s="141">
        <v>869.49900000000002</v>
      </c>
      <c r="Q26" s="144">
        <v>2023</v>
      </c>
    </row>
    <row r="27" spans="1:17">
      <c r="A27" s="153" t="s">
        <v>1225</v>
      </c>
      <c r="B27" s="137" t="s">
        <v>1503</v>
      </c>
      <c r="C27" s="33">
        <v>1000</v>
      </c>
      <c r="D27" s="33">
        <v>979.15899999999999</v>
      </c>
      <c r="E27" s="33">
        <v>0</v>
      </c>
      <c r="F27" s="33">
        <v>0</v>
      </c>
      <c r="G27" s="33">
        <v>0</v>
      </c>
      <c r="H27" s="33">
        <v>438.47900000000004</v>
      </c>
      <c r="I27" s="33">
        <v>540.68000000000006</v>
      </c>
      <c r="J27" s="33">
        <v>66.260000000000005</v>
      </c>
      <c r="K27" s="33">
        <v>678.73900000000003</v>
      </c>
      <c r="L27" s="33">
        <v>66.260000000000005</v>
      </c>
      <c r="M27" s="33">
        <v>0</v>
      </c>
      <c r="N27" s="33">
        <v>0</v>
      </c>
      <c r="O27" s="33">
        <v>206.47900000000001</v>
      </c>
      <c r="P27" s="33">
        <v>406</v>
      </c>
      <c r="Q27" s="33">
        <v>366.68</v>
      </c>
    </row>
    <row r="28" spans="1:17">
      <c r="A28" s="154"/>
      <c r="B28" s="138" t="s">
        <v>7</v>
      </c>
      <c r="C28" s="33">
        <v>1000</v>
      </c>
      <c r="D28" s="33">
        <v>935.02</v>
      </c>
      <c r="E28" s="33">
        <v>0</v>
      </c>
      <c r="F28" s="33">
        <v>0</v>
      </c>
      <c r="G28" s="33">
        <v>0</v>
      </c>
      <c r="H28" s="33">
        <v>935.02</v>
      </c>
      <c r="I28" s="33">
        <v>0</v>
      </c>
      <c r="J28" s="33">
        <v>28.49</v>
      </c>
      <c r="K28" s="33">
        <v>963.51</v>
      </c>
      <c r="L28" s="33">
        <v>28.49</v>
      </c>
      <c r="M28" s="33">
        <v>0</v>
      </c>
      <c r="N28" s="33">
        <v>0</v>
      </c>
      <c r="O28" s="33">
        <v>558.02</v>
      </c>
      <c r="P28" s="33">
        <v>377</v>
      </c>
      <c r="Q28" s="33">
        <v>0</v>
      </c>
    </row>
    <row r="29" spans="1:17">
      <c r="A29" s="154"/>
      <c r="B29" s="138" t="s">
        <v>12</v>
      </c>
      <c r="C29" s="33">
        <v>1000</v>
      </c>
      <c r="D29" s="33">
        <v>1131</v>
      </c>
      <c r="E29" s="33">
        <v>0</v>
      </c>
      <c r="F29" s="33">
        <v>0</v>
      </c>
      <c r="G29" s="33">
        <v>1015</v>
      </c>
      <c r="H29" s="33">
        <v>116</v>
      </c>
      <c r="I29" s="33">
        <v>0</v>
      </c>
      <c r="J29" s="33">
        <v>0</v>
      </c>
      <c r="K29" s="33">
        <v>1131</v>
      </c>
      <c r="L29" s="33">
        <v>0</v>
      </c>
      <c r="M29" s="33">
        <v>0</v>
      </c>
      <c r="N29" s="33">
        <v>551</v>
      </c>
      <c r="O29" s="33">
        <v>580</v>
      </c>
      <c r="P29" s="33">
        <v>0</v>
      </c>
      <c r="Q29" s="33">
        <v>0</v>
      </c>
    </row>
    <row r="30" spans="1:17">
      <c r="A30" s="149" t="s">
        <v>1588</v>
      </c>
      <c r="B30" s="150"/>
      <c r="C30" s="141">
        <v>3000</v>
      </c>
      <c r="D30" s="34">
        <v>3045.1790000000001</v>
      </c>
      <c r="E30" s="35">
        <v>0</v>
      </c>
      <c r="F30" s="35">
        <v>0</v>
      </c>
      <c r="G30" s="35">
        <v>1015</v>
      </c>
      <c r="H30" s="35">
        <v>1489.499</v>
      </c>
      <c r="I30" s="35">
        <v>540.68000000000006</v>
      </c>
      <c r="J30" s="144">
        <v>94.75</v>
      </c>
      <c r="K30" s="34">
        <v>2773.2489999999998</v>
      </c>
      <c r="L30" s="141">
        <v>94.75</v>
      </c>
      <c r="M30" s="141">
        <v>0</v>
      </c>
      <c r="N30" s="141">
        <v>551</v>
      </c>
      <c r="O30" s="141">
        <v>1344.499</v>
      </c>
      <c r="P30" s="141">
        <v>783</v>
      </c>
      <c r="Q30" s="144">
        <v>366.68</v>
      </c>
    </row>
    <row r="31" spans="1:17">
      <c r="A31" s="38" t="s">
        <v>23</v>
      </c>
      <c r="B31" s="38" t="s">
        <v>15</v>
      </c>
      <c r="C31" s="33">
        <v>6700</v>
      </c>
      <c r="D31" s="143">
        <v>4740.7749999999996</v>
      </c>
      <c r="E31" s="33">
        <v>966.54300000000001</v>
      </c>
      <c r="F31" s="33">
        <v>2447.7679999999996</v>
      </c>
      <c r="G31" s="33">
        <v>1326.4640000000002</v>
      </c>
      <c r="H31" s="33">
        <v>0</v>
      </c>
      <c r="I31" s="33">
        <v>0</v>
      </c>
      <c r="J31" s="33">
        <v>1572.8000000000004</v>
      </c>
      <c r="K31" s="143">
        <v>6313.5749999999971</v>
      </c>
      <c r="L31" s="33">
        <v>509.13900000000001</v>
      </c>
      <c r="M31" s="33">
        <v>1412.9040000000002</v>
      </c>
      <c r="N31" s="33">
        <v>1340.2090000000001</v>
      </c>
      <c r="O31" s="33">
        <v>2308.9779999999996</v>
      </c>
      <c r="P31" s="33">
        <v>742.34500000000003</v>
      </c>
      <c r="Q31" s="33">
        <v>0</v>
      </c>
    </row>
    <row r="32" spans="1:17">
      <c r="A32" s="146" t="s">
        <v>24</v>
      </c>
      <c r="B32" s="146"/>
      <c r="C32" s="141">
        <v>6700</v>
      </c>
      <c r="D32" s="34">
        <v>4740.7749999999996</v>
      </c>
      <c r="E32" s="35">
        <v>966.54300000000001</v>
      </c>
      <c r="F32" s="35">
        <v>2447.7679999999996</v>
      </c>
      <c r="G32" s="35">
        <v>1326.4640000000002</v>
      </c>
      <c r="H32" s="35">
        <v>0</v>
      </c>
      <c r="I32" s="35">
        <v>0</v>
      </c>
      <c r="J32" s="144">
        <v>1572.8000000000004</v>
      </c>
      <c r="K32" s="34">
        <v>6313.5749999999971</v>
      </c>
      <c r="L32" s="141">
        <v>509.13900000000001</v>
      </c>
      <c r="M32" s="141">
        <v>1412.9040000000002</v>
      </c>
      <c r="N32" s="141">
        <v>1340.2090000000001</v>
      </c>
      <c r="O32" s="141">
        <v>2308.9779999999996</v>
      </c>
      <c r="P32" s="141">
        <v>742.34500000000003</v>
      </c>
      <c r="Q32" s="144">
        <v>0</v>
      </c>
    </row>
    <row r="33" spans="1:17">
      <c r="A33" s="146" t="s">
        <v>25</v>
      </c>
      <c r="B33" s="146"/>
      <c r="C33" s="141">
        <v>54500</v>
      </c>
      <c r="D33" s="142">
        <v>49938.682999999997</v>
      </c>
      <c r="E33" s="35">
        <v>8345.5149999999994</v>
      </c>
      <c r="F33" s="35">
        <v>10431.022000000001</v>
      </c>
      <c r="G33" s="35">
        <v>13609.734999999999</v>
      </c>
      <c r="H33" s="35">
        <v>11045.737999999999</v>
      </c>
      <c r="I33" s="35">
        <v>6506.6730000000007</v>
      </c>
      <c r="J33" s="144">
        <v>6601.42</v>
      </c>
      <c r="K33" s="142">
        <v>51303.087999999996</v>
      </c>
      <c r="L33" s="141">
        <v>6499.3580000000002</v>
      </c>
      <c r="M33" s="141">
        <v>10343.391000000001</v>
      </c>
      <c r="N33" s="141">
        <v>12300.236000000001</v>
      </c>
      <c r="O33" s="141">
        <v>15370.805999999999</v>
      </c>
      <c r="P33" s="141">
        <v>6789.2969999999996</v>
      </c>
      <c r="Q33" s="144">
        <v>5237.0150000000003</v>
      </c>
    </row>
    <row r="34" spans="1:17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>
      <c r="A35"/>
      <c r="B35"/>
      <c r="C35" s="43"/>
      <c r="D35" s="43"/>
    </row>
    <row r="36" spans="1:17">
      <c r="A36"/>
      <c r="B36"/>
      <c r="C36" s="43"/>
      <c r="D36" s="43"/>
    </row>
    <row r="37" spans="1:17">
      <c r="A37"/>
      <c r="B37"/>
      <c r="C37" s="43"/>
      <c r="D37" s="43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50DA-27E9-4D44-A7A5-B1F1E77E44BD}">
  <dimension ref="A1:X189"/>
  <sheetViews>
    <sheetView workbookViewId="0">
      <pane ySplit="4" topLeftCell="A17" activePane="bottomLeft" state="frozen"/>
      <selection activeCell="C46" sqref="C46"/>
      <selection pane="bottomLeft" activeCell="D24" sqref="D24"/>
    </sheetView>
  </sheetViews>
  <sheetFormatPr defaultRowHeight="15.5"/>
  <cols>
    <col min="1" max="1" width="10.58203125" bestFit="1" customWidth="1"/>
    <col min="2" max="2" width="37.08203125" bestFit="1" customWidth="1"/>
    <col min="3" max="6" width="12.33203125" style="25" bestFit="1" customWidth="1"/>
    <col min="7" max="7" width="5.83203125" style="25" bestFit="1" customWidth="1"/>
    <col min="8" max="8" width="8.33203125" style="25" bestFit="1" customWidth="1"/>
    <col min="9" max="9" width="5.83203125" bestFit="1" customWidth="1"/>
    <col min="10" max="23" width="8.5" bestFit="1" customWidth="1"/>
    <col min="24" max="24" width="5.83203125" bestFit="1" customWidth="1"/>
  </cols>
  <sheetData>
    <row r="1" spans="1:24">
      <c r="A1" s="20" t="s">
        <v>0</v>
      </c>
      <c r="B1" t="s">
        <v>1</v>
      </c>
    </row>
    <row r="3" spans="1:24">
      <c r="A3" s="20" t="s">
        <v>971</v>
      </c>
      <c r="C3" s="20" t="s">
        <v>4</v>
      </c>
      <c r="H3"/>
    </row>
    <row r="4" spans="1:24" s="40" customFormat="1" ht="31">
      <c r="A4" s="67" t="s">
        <v>3</v>
      </c>
      <c r="B4" s="67" t="s">
        <v>68</v>
      </c>
      <c r="C4" s="40" t="s">
        <v>717</v>
      </c>
      <c r="D4" s="68" t="s">
        <v>19</v>
      </c>
      <c r="E4" s="68" t="s">
        <v>20</v>
      </c>
      <c r="F4" s="68" t="s">
        <v>21</v>
      </c>
      <c r="G4" s="69" t="s">
        <v>25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 s="23" t="s">
        <v>18</v>
      </c>
      <c r="B5" t="s">
        <v>143</v>
      </c>
      <c r="C5" s="70"/>
      <c r="D5" s="70"/>
      <c r="E5" s="70">
        <v>84</v>
      </c>
      <c r="F5" s="70">
        <v>29</v>
      </c>
      <c r="G5" s="70">
        <v>113</v>
      </c>
      <c r="H5"/>
    </row>
    <row r="6" spans="1:24">
      <c r="A6" s="23"/>
      <c r="B6" t="s">
        <v>719</v>
      </c>
      <c r="C6" s="70">
        <v>19.143999999999998</v>
      </c>
      <c r="D6" s="70">
        <v>1493.49</v>
      </c>
      <c r="E6" s="70"/>
      <c r="F6" s="70"/>
      <c r="G6" s="70">
        <v>1512.634</v>
      </c>
      <c r="H6"/>
    </row>
    <row r="7" spans="1:24">
      <c r="A7" s="23"/>
      <c r="B7" t="s">
        <v>768</v>
      </c>
      <c r="C7" s="70"/>
      <c r="D7" s="70"/>
      <c r="E7" s="70"/>
      <c r="F7" s="70">
        <v>148.53</v>
      </c>
      <c r="G7" s="70">
        <v>148.53</v>
      </c>
      <c r="H7"/>
    </row>
    <row r="8" spans="1:24">
      <c r="A8" s="23"/>
      <c r="B8" t="s">
        <v>161</v>
      </c>
      <c r="C8" s="70"/>
      <c r="D8" s="70"/>
      <c r="E8" s="70">
        <v>147.87</v>
      </c>
      <c r="F8" s="70"/>
      <c r="G8" s="70">
        <v>147.87</v>
      </c>
      <c r="H8"/>
    </row>
    <row r="9" spans="1:24">
      <c r="A9" s="23"/>
      <c r="B9" t="s">
        <v>773</v>
      </c>
      <c r="C9" s="70"/>
      <c r="D9" s="70"/>
      <c r="E9" s="70">
        <v>115</v>
      </c>
      <c r="F9" s="70">
        <v>243.84399999999999</v>
      </c>
      <c r="G9" s="70">
        <v>358.84399999999999</v>
      </c>
      <c r="H9"/>
    </row>
    <row r="10" spans="1:24">
      <c r="A10" s="23"/>
      <c r="B10" t="s">
        <v>799</v>
      </c>
      <c r="C10" s="70"/>
      <c r="D10" s="70"/>
      <c r="E10" s="70">
        <v>21</v>
      </c>
      <c r="F10" s="70">
        <v>5.2100000000000009</v>
      </c>
      <c r="G10" s="70">
        <v>26.21</v>
      </c>
      <c r="H10"/>
    </row>
    <row r="11" spans="1:24">
      <c r="A11" s="23"/>
      <c r="B11" t="s">
        <v>173</v>
      </c>
      <c r="C11" s="70"/>
      <c r="D11" s="70">
        <v>229.75</v>
      </c>
      <c r="E11" s="70">
        <v>805.80599999999993</v>
      </c>
      <c r="F11" s="70">
        <v>28.92</v>
      </c>
      <c r="G11" s="70">
        <v>1064.4760000000001</v>
      </c>
      <c r="H11"/>
    </row>
    <row r="12" spans="1:24">
      <c r="A12" s="23"/>
      <c r="B12" t="s">
        <v>795</v>
      </c>
      <c r="C12" s="70"/>
      <c r="D12" s="70"/>
      <c r="E12" s="70"/>
      <c r="F12" s="70">
        <v>10.665000000000001</v>
      </c>
      <c r="G12" s="70">
        <v>10.665000000000001</v>
      </c>
      <c r="H12"/>
    </row>
    <row r="13" spans="1:24">
      <c r="A13" s="23"/>
      <c r="B13" t="s">
        <v>756</v>
      </c>
      <c r="C13" s="70"/>
      <c r="D13" s="70"/>
      <c r="E13" s="70">
        <v>370.67500000000007</v>
      </c>
      <c r="F13" s="70"/>
      <c r="G13" s="70">
        <v>370.67500000000007</v>
      </c>
      <c r="H13"/>
    </row>
    <row r="14" spans="1:24">
      <c r="A14" s="23"/>
      <c r="B14" t="s">
        <v>191</v>
      </c>
      <c r="C14" s="70"/>
      <c r="D14" s="70"/>
      <c r="E14" s="70">
        <v>279.53499999999997</v>
      </c>
      <c r="F14" s="70"/>
      <c r="G14" s="70">
        <v>279.53499999999997</v>
      </c>
      <c r="H14"/>
    </row>
    <row r="15" spans="1:24">
      <c r="A15" s="23"/>
      <c r="B15" t="s">
        <v>759</v>
      </c>
      <c r="C15" s="70"/>
      <c r="D15" s="70"/>
      <c r="E15" s="70">
        <v>36.5</v>
      </c>
      <c r="F15" s="70">
        <v>87</v>
      </c>
      <c r="G15" s="70">
        <v>123.5</v>
      </c>
      <c r="H15"/>
    </row>
    <row r="16" spans="1:24">
      <c r="A16" s="23"/>
      <c r="B16" t="s">
        <v>797</v>
      </c>
      <c r="C16" s="70"/>
      <c r="D16" s="70"/>
      <c r="E16" s="70"/>
      <c r="F16" s="70">
        <v>29</v>
      </c>
      <c r="G16" s="70">
        <v>29</v>
      </c>
      <c r="H16"/>
    </row>
    <row r="17" spans="1:8">
      <c r="A17" s="23"/>
      <c r="B17" t="s">
        <v>214</v>
      </c>
      <c r="C17" s="70"/>
      <c r="D17" s="70"/>
      <c r="E17" s="70">
        <v>84</v>
      </c>
      <c r="F17" s="70"/>
      <c r="G17" s="70">
        <v>84</v>
      </c>
      <c r="H17"/>
    </row>
    <row r="18" spans="1:8">
      <c r="A18" s="23"/>
      <c r="B18" t="s">
        <v>234</v>
      </c>
      <c r="C18" s="70"/>
      <c r="D18" s="70"/>
      <c r="E18" s="70">
        <v>652.93000000000006</v>
      </c>
      <c r="F18" s="70">
        <v>5.2689999999999984</v>
      </c>
      <c r="G18" s="70">
        <v>658.19900000000007</v>
      </c>
      <c r="H18"/>
    </row>
    <row r="19" spans="1:8">
      <c r="A19" s="23"/>
      <c r="B19" t="s">
        <v>919</v>
      </c>
      <c r="C19" s="70"/>
      <c r="D19" s="70"/>
      <c r="E19" s="70">
        <v>155.001</v>
      </c>
      <c r="F19" s="70"/>
      <c r="G19" s="70">
        <v>155.001</v>
      </c>
      <c r="H19"/>
    </row>
    <row r="20" spans="1:8">
      <c r="A20" s="23"/>
      <c r="B20" t="s">
        <v>240</v>
      </c>
      <c r="C20" s="70"/>
      <c r="D20" s="70"/>
      <c r="E20" s="70">
        <v>84</v>
      </c>
      <c r="F20" s="70">
        <v>280</v>
      </c>
      <c r="G20" s="70">
        <v>364</v>
      </c>
      <c r="H20"/>
    </row>
    <row r="21" spans="1:8">
      <c r="A21" s="23"/>
      <c r="B21" t="s">
        <v>775</v>
      </c>
      <c r="C21" s="70"/>
      <c r="D21" s="70"/>
      <c r="E21" s="70"/>
      <c r="F21" s="70">
        <v>196</v>
      </c>
      <c r="G21" s="70">
        <v>196</v>
      </c>
      <c r="H21"/>
    </row>
    <row r="22" spans="1:8">
      <c r="A22" s="23"/>
      <c r="B22" t="s">
        <v>244</v>
      </c>
      <c r="C22" s="70"/>
      <c r="D22" s="70"/>
      <c r="E22" s="70">
        <v>570.46500000000003</v>
      </c>
      <c r="F22" s="70">
        <v>-3.2950000000000008</v>
      </c>
      <c r="G22" s="70">
        <v>567.17000000000007</v>
      </c>
      <c r="H22"/>
    </row>
    <row r="23" spans="1:8">
      <c r="A23" s="23"/>
      <c r="B23" t="s">
        <v>308</v>
      </c>
      <c r="C23" s="70"/>
      <c r="D23" s="70"/>
      <c r="E23" s="70">
        <v>261.53200000000004</v>
      </c>
      <c r="F23" s="70"/>
      <c r="G23" s="70">
        <v>261.53200000000004</v>
      </c>
      <c r="H23"/>
    </row>
    <row r="24" spans="1:8">
      <c r="A24" s="23"/>
      <c r="B24" t="s">
        <v>309</v>
      </c>
      <c r="C24" s="70"/>
      <c r="D24" s="70"/>
      <c r="E24" s="70"/>
      <c r="F24" s="70">
        <v>280</v>
      </c>
      <c r="G24" s="70">
        <v>280</v>
      </c>
      <c r="H24"/>
    </row>
    <row r="25" spans="1:8">
      <c r="A25" s="23"/>
      <c r="B25" t="s">
        <v>139</v>
      </c>
      <c r="C25" s="70"/>
      <c r="D25" s="70"/>
      <c r="E25" s="70"/>
      <c r="F25" s="70">
        <v>256.22500000000002</v>
      </c>
      <c r="G25" s="70">
        <v>256.22500000000002</v>
      </c>
      <c r="H25"/>
    </row>
    <row r="26" spans="1:8">
      <c r="A26" s="23"/>
      <c r="B26" t="s">
        <v>272</v>
      </c>
      <c r="C26" s="70"/>
      <c r="D26" s="70"/>
      <c r="E26" s="70">
        <v>66</v>
      </c>
      <c r="F26" s="70"/>
      <c r="G26" s="70">
        <v>66</v>
      </c>
      <c r="H26"/>
    </row>
    <row r="27" spans="1:8">
      <c r="A27" s="23"/>
      <c r="B27" t="s">
        <v>968</v>
      </c>
      <c r="C27" s="70"/>
      <c r="D27" s="70"/>
      <c r="E27" s="70">
        <v>42</v>
      </c>
      <c r="F27" s="70"/>
      <c r="G27" s="70">
        <v>42</v>
      </c>
      <c r="H27"/>
    </row>
    <row r="28" spans="1:8">
      <c r="A28" s="23"/>
      <c r="B28" t="s">
        <v>782</v>
      </c>
      <c r="C28" s="70"/>
      <c r="D28" s="70"/>
      <c r="E28" s="70"/>
      <c r="F28" s="70">
        <v>84</v>
      </c>
      <c r="G28" s="70">
        <v>84</v>
      </c>
      <c r="H28"/>
    </row>
    <row r="29" spans="1:8">
      <c r="A29" s="23" t="s">
        <v>22</v>
      </c>
      <c r="B29" s="23"/>
      <c r="C29" s="70">
        <v>19.143999999999998</v>
      </c>
      <c r="D29" s="70">
        <v>1723.24</v>
      </c>
      <c r="E29" s="70">
        <v>3776.3140000000003</v>
      </c>
      <c r="F29" s="70">
        <v>1680.3679999999999</v>
      </c>
      <c r="G29" s="70">
        <v>7199.0660000000016</v>
      </c>
      <c r="H29"/>
    </row>
    <row r="30" spans="1:8">
      <c r="A30" s="23" t="s">
        <v>25</v>
      </c>
      <c r="B30" s="23"/>
      <c r="C30" s="70">
        <v>19.143999999999998</v>
      </c>
      <c r="D30" s="70">
        <v>1723.24</v>
      </c>
      <c r="E30" s="70">
        <v>3776.3140000000003</v>
      </c>
      <c r="F30" s="70">
        <v>1680.3679999999999</v>
      </c>
      <c r="G30" s="70">
        <v>7199.0660000000016</v>
      </c>
      <c r="H30"/>
    </row>
    <row r="31" spans="1:8">
      <c r="C31"/>
      <c r="D31"/>
      <c r="E31"/>
      <c r="F31"/>
      <c r="G31"/>
      <c r="H31"/>
    </row>
    <row r="32" spans="1:8">
      <c r="C32"/>
      <c r="D32"/>
      <c r="E32"/>
      <c r="F32"/>
      <c r="G32"/>
      <c r="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DFC4-576A-427F-8E5F-6AD1F2A37C45}">
  <dimension ref="A1:BV240"/>
  <sheetViews>
    <sheetView workbookViewId="0"/>
  </sheetViews>
  <sheetFormatPr defaultRowHeight="15.5"/>
  <cols>
    <col min="1" max="1" width="8.75" bestFit="1" customWidth="1"/>
    <col min="2" max="3" width="11.83203125" customWidth="1"/>
    <col min="4" max="4" width="10.75" bestFit="1" customWidth="1"/>
    <col min="5" max="5" width="9.08203125" customWidth="1"/>
    <col min="6" max="6" width="9.58203125" customWidth="1"/>
    <col min="7" max="7" width="8.83203125" customWidth="1"/>
    <col min="8" max="8" width="13.08203125" customWidth="1"/>
    <col min="10" max="11" width="11.58203125" customWidth="1"/>
    <col min="12" max="12" width="9.08203125" customWidth="1"/>
    <col min="13" max="13" width="16.5" customWidth="1"/>
    <col min="14" max="14" width="20.25" customWidth="1"/>
    <col min="15" max="15" width="14.08203125" customWidth="1"/>
    <col min="16" max="16" width="9.08203125" customWidth="1"/>
    <col min="18" max="18" width="12.08203125" customWidth="1"/>
    <col min="19" max="19" width="17.33203125" customWidth="1"/>
    <col min="20" max="20" width="12.25" customWidth="1"/>
    <col min="22" max="22" width="12.25" customWidth="1"/>
    <col min="23" max="23" width="15.33203125" customWidth="1"/>
    <col min="24" max="24" width="10.75" customWidth="1"/>
    <col min="25" max="25" width="9.75" customWidth="1"/>
    <col min="26" max="26" width="19.75" customWidth="1"/>
    <col min="28" max="28" width="13.25" customWidth="1"/>
    <col min="30" max="32" width="8.75" bestFit="1" customWidth="1"/>
    <col min="33" max="33" width="13" customWidth="1"/>
    <col min="34" max="34" width="8.75" bestFit="1" customWidth="1"/>
    <col min="35" max="35" width="11.75" customWidth="1"/>
    <col min="36" max="36" width="15.83203125" customWidth="1"/>
    <col min="37" max="37" width="16.25" customWidth="1"/>
    <col min="38" max="38" width="15.08203125" customWidth="1"/>
    <col min="39" max="39" width="8.75" bestFit="1" customWidth="1"/>
    <col min="40" max="40" width="13" customWidth="1"/>
    <col min="41" max="41" width="15.33203125" customWidth="1"/>
    <col min="42" max="42" width="17.08203125" customWidth="1"/>
    <col min="43" max="60" width="8.75" bestFit="1" customWidth="1"/>
    <col min="61" max="61" width="10.58203125" customWidth="1"/>
    <col min="62" max="62" width="18.08203125" customWidth="1"/>
    <col min="63" max="63" width="8.75" bestFit="1" customWidth="1"/>
    <col min="64" max="64" width="12.83203125" customWidth="1"/>
    <col min="65" max="65" width="21.83203125" customWidth="1"/>
    <col min="66" max="66" width="19.33203125" customWidth="1"/>
    <col min="67" max="67" width="16.33203125" customWidth="1"/>
    <col min="68" max="68" width="14.33203125" customWidth="1"/>
    <col min="69" max="69" width="13.33203125" customWidth="1"/>
    <col min="70" max="70" width="17.5" customWidth="1"/>
    <col min="71" max="71" width="16.83203125" customWidth="1"/>
    <col min="72" max="72" width="21.5" customWidth="1"/>
    <col min="73" max="73" width="12.58203125" customWidth="1"/>
  </cols>
  <sheetData>
    <row r="1" spans="1:74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0</v>
      </c>
      <c r="J1" t="s">
        <v>26</v>
      </c>
      <c r="K1" t="s">
        <v>59</v>
      </c>
      <c r="L1" t="s">
        <v>60</v>
      </c>
      <c r="M1" t="s">
        <v>27</v>
      </c>
      <c r="N1" t="s">
        <v>28</v>
      </c>
      <c r="O1" t="s">
        <v>61</v>
      </c>
      <c r="P1" t="s">
        <v>3</v>
      </c>
      <c r="Q1" t="s">
        <v>4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972</v>
      </c>
      <c r="AO1" t="s">
        <v>84</v>
      </c>
      <c r="AP1" t="s">
        <v>973</v>
      </c>
      <c r="AQ1" t="s">
        <v>85</v>
      </c>
      <c r="AR1" t="s">
        <v>86</v>
      </c>
      <c r="AS1" t="s">
        <v>87</v>
      </c>
      <c r="AT1" t="s">
        <v>88</v>
      </c>
      <c r="AU1" t="s">
        <v>47</v>
      </c>
      <c r="AV1" t="s">
        <v>49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</row>
    <row r="2" spans="1:74">
      <c r="A2">
        <v>743</v>
      </c>
      <c r="B2" s="54">
        <v>45954</v>
      </c>
      <c r="C2" t="s">
        <v>117</v>
      </c>
      <c r="D2">
        <v>9519214117</v>
      </c>
      <c r="E2">
        <v>6</v>
      </c>
      <c r="F2" t="s">
        <v>974</v>
      </c>
      <c r="H2" t="s">
        <v>345</v>
      </c>
      <c r="I2" t="s">
        <v>128</v>
      </c>
      <c r="P2" t="s">
        <v>14</v>
      </c>
      <c r="Q2" t="s">
        <v>15</v>
      </c>
      <c r="S2">
        <v>1000</v>
      </c>
      <c r="T2" t="s">
        <v>233</v>
      </c>
      <c r="U2" t="s">
        <v>398</v>
      </c>
      <c r="W2">
        <v>942284</v>
      </c>
      <c r="X2" t="s">
        <v>409</v>
      </c>
      <c r="Y2">
        <v>3856036</v>
      </c>
      <c r="Z2" t="s">
        <v>975</v>
      </c>
      <c r="AA2" t="s">
        <v>402</v>
      </c>
      <c r="AB2" t="s">
        <v>403</v>
      </c>
      <c r="AC2" t="s">
        <v>428</v>
      </c>
      <c r="AD2">
        <v>0.3</v>
      </c>
      <c r="AE2">
        <v>900</v>
      </c>
      <c r="AF2">
        <v>0</v>
      </c>
      <c r="AH2">
        <v>70</v>
      </c>
      <c r="AJ2">
        <v>3</v>
      </c>
      <c r="AK2">
        <v>5.5</v>
      </c>
      <c r="AL2">
        <v>252</v>
      </c>
      <c r="AM2">
        <v>0</v>
      </c>
      <c r="AN2">
        <v>252</v>
      </c>
      <c r="AO2">
        <v>252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252</v>
      </c>
      <c r="BV2" t="s">
        <v>167</v>
      </c>
    </row>
    <row r="3" spans="1:74">
      <c r="A3">
        <v>743</v>
      </c>
      <c r="B3" s="54">
        <v>45954</v>
      </c>
      <c r="C3" t="s">
        <v>117</v>
      </c>
      <c r="D3">
        <v>9519214117</v>
      </c>
      <c r="E3">
        <v>5</v>
      </c>
      <c r="F3" t="s">
        <v>976</v>
      </c>
      <c r="H3" t="s">
        <v>345</v>
      </c>
      <c r="I3" t="s">
        <v>128</v>
      </c>
      <c r="P3" t="s">
        <v>14</v>
      </c>
      <c r="Q3" t="s">
        <v>15</v>
      </c>
      <c r="S3">
        <v>1000</v>
      </c>
      <c r="T3" t="s">
        <v>233</v>
      </c>
      <c r="U3" t="s">
        <v>398</v>
      </c>
      <c r="W3">
        <v>942284</v>
      </c>
      <c r="X3" t="s">
        <v>409</v>
      </c>
      <c r="Y3">
        <v>3856036</v>
      </c>
      <c r="Z3" t="s">
        <v>975</v>
      </c>
      <c r="AA3" t="s">
        <v>402</v>
      </c>
      <c r="AB3" t="s">
        <v>403</v>
      </c>
      <c r="AC3" t="s">
        <v>428</v>
      </c>
      <c r="AD3">
        <v>0.3</v>
      </c>
      <c r="AE3">
        <v>900</v>
      </c>
      <c r="AF3">
        <v>0</v>
      </c>
      <c r="AH3">
        <v>70</v>
      </c>
      <c r="AJ3">
        <v>3</v>
      </c>
      <c r="AK3">
        <v>5.5</v>
      </c>
      <c r="AL3">
        <v>294</v>
      </c>
      <c r="AM3">
        <v>0</v>
      </c>
      <c r="AN3">
        <v>294</v>
      </c>
      <c r="AO3">
        <v>294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294</v>
      </c>
      <c r="BV3" t="s">
        <v>167</v>
      </c>
    </row>
    <row r="4" spans="1:74">
      <c r="A4">
        <v>743</v>
      </c>
      <c r="B4" s="54">
        <v>45954</v>
      </c>
      <c r="C4" t="s">
        <v>117</v>
      </c>
      <c r="D4">
        <v>9519214117</v>
      </c>
      <c r="E4">
        <v>4</v>
      </c>
      <c r="F4" t="s">
        <v>977</v>
      </c>
      <c r="H4" t="s">
        <v>345</v>
      </c>
      <c r="I4" t="s">
        <v>128</v>
      </c>
      <c r="P4" t="s">
        <v>14</v>
      </c>
      <c r="Q4" t="s">
        <v>15</v>
      </c>
      <c r="S4">
        <v>1000</v>
      </c>
      <c r="T4" t="s">
        <v>233</v>
      </c>
      <c r="U4" t="s">
        <v>398</v>
      </c>
      <c r="W4">
        <v>942284</v>
      </c>
      <c r="X4" t="s">
        <v>409</v>
      </c>
      <c r="Y4">
        <v>3856036</v>
      </c>
      <c r="Z4" t="s">
        <v>975</v>
      </c>
      <c r="AA4" t="s">
        <v>402</v>
      </c>
      <c r="AB4" t="s">
        <v>403</v>
      </c>
      <c r="AC4" t="s">
        <v>428</v>
      </c>
      <c r="AD4">
        <v>0.3</v>
      </c>
      <c r="AE4">
        <v>900</v>
      </c>
      <c r="AF4">
        <v>0</v>
      </c>
      <c r="AH4">
        <v>70</v>
      </c>
      <c r="AJ4">
        <v>3</v>
      </c>
      <c r="AK4">
        <v>5.5</v>
      </c>
      <c r="AL4">
        <v>294</v>
      </c>
      <c r="AM4">
        <v>0</v>
      </c>
      <c r="AN4">
        <v>294</v>
      </c>
      <c r="AO4">
        <v>294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294</v>
      </c>
      <c r="BV4" t="s">
        <v>167</v>
      </c>
    </row>
    <row r="5" spans="1:74">
      <c r="A5">
        <v>743</v>
      </c>
      <c r="B5" s="54">
        <v>45890</v>
      </c>
      <c r="C5" t="s">
        <v>117</v>
      </c>
      <c r="D5">
        <v>9519035728</v>
      </c>
      <c r="E5">
        <v>1</v>
      </c>
      <c r="F5" t="s">
        <v>978</v>
      </c>
      <c r="G5" t="s">
        <v>150</v>
      </c>
      <c r="H5" t="s">
        <v>119</v>
      </c>
      <c r="I5" t="s">
        <v>128</v>
      </c>
      <c r="K5" t="e">
        <v>#N/A</v>
      </c>
      <c r="L5" t="s">
        <v>1</v>
      </c>
      <c r="M5" t="s">
        <v>39</v>
      </c>
      <c r="N5" t="s">
        <v>40</v>
      </c>
      <c r="P5" t="s">
        <v>14</v>
      </c>
      <c r="Q5" t="s">
        <v>15</v>
      </c>
      <c r="S5">
        <v>1000</v>
      </c>
      <c r="T5" t="s">
        <v>267</v>
      </c>
      <c r="U5" t="s">
        <v>398</v>
      </c>
      <c r="V5" t="s">
        <v>399</v>
      </c>
      <c r="W5">
        <v>942284</v>
      </c>
      <c r="X5" t="s">
        <v>400</v>
      </c>
      <c r="Y5">
        <v>3856036</v>
      </c>
      <c r="Z5" t="s">
        <v>975</v>
      </c>
      <c r="AA5" t="s">
        <v>402</v>
      </c>
      <c r="AB5" t="s">
        <v>403</v>
      </c>
      <c r="AC5" t="s">
        <v>428</v>
      </c>
      <c r="AD5">
        <v>0.3</v>
      </c>
      <c r="AE5">
        <v>900</v>
      </c>
      <c r="AF5">
        <v>0</v>
      </c>
      <c r="AG5" t="s">
        <v>148</v>
      </c>
      <c r="AH5" t="s">
        <v>429</v>
      </c>
      <c r="AI5" t="s">
        <v>129</v>
      </c>
      <c r="AJ5">
        <v>3</v>
      </c>
      <c r="AK5">
        <v>5</v>
      </c>
      <c r="AL5">
        <v>147</v>
      </c>
      <c r="AM5">
        <v>3.68</v>
      </c>
      <c r="AN5">
        <v>143.32</v>
      </c>
      <c r="AO5">
        <v>143.32</v>
      </c>
      <c r="AP5">
        <v>3.68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143.32</v>
      </c>
      <c r="BN5" t="s">
        <v>260</v>
      </c>
      <c r="BO5" t="s">
        <v>179</v>
      </c>
      <c r="BV5" t="s">
        <v>95</v>
      </c>
    </row>
    <row r="6" spans="1:74">
      <c r="A6">
        <v>743</v>
      </c>
      <c r="B6" s="54">
        <v>45954</v>
      </c>
      <c r="C6" t="s">
        <v>117</v>
      </c>
      <c r="D6">
        <v>9519214117</v>
      </c>
      <c r="E6">
        <v>7</v>
      </c>
      <c r="F6" t="s">
        <v>979</v>
      </c>
      <c r="H6" t="s">
        <v>345</v>
      </c>
      <c r="I6" t="s">
        <v>128</v>
      </c>
      <c r="P6" t="s">
        <v>14</v>
      </c>
      <c r="Q6" t="s">
        <v>15</v>
      </c>
      <c r="S6">
        <v>1000</v>
      </c>
      <c r="T6" t="s">
        <v>233</v>
      </c>
      <c r="U6" t="s">
        <v>398</v>
      </c>
      <c r="W6">
        <v>942284</v>
      </c>
      <c r="X6" t="s">
        <v>409</v>
      </c>
      <c r="Y6">
        <v>3774721</v>
      </c>
      <c r="Z6" t="s">
        <v>427</v>
      </c>
      <c r="AA6" t="s">
        <v>402</v>
      </c>
      <c r="AB6" t="s">
        <v>403</v>
      </c>
      <c r="AC6" t="s">
        <v>428</v>
      </c>
      <c r="AD6">
        <v>0.33</v>
      </c>
      <c r="AE6">
        <v>900</v>
      </c>
      <c r="AF6">
        <v>0</v>
      </c>
      <c r="AH6">
        <v>70</v>
      </c>
      <c r="AJ6">
        <v>3</v>
      </c>
      <c r="AK6">
        <v>5</v>
      </c>
      <c r="AL6">
        <v>294</v>
      </c>
      <c r="AM6">
        <v>0</v>
      </c>
      <c r="AN6">
        <v>294</v>
      </c>
      <c r="AO6">
        <v>294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294</v>
      </c>
      <c r="BV6" t="s">
        <v>167</v>
      </c>
    </row>
    <row r="7" spans="1:74">
      <c r="A7">
        <v>743</v>
      </c>
      <c r="B7" s="54">
        <v>45909</v>
      </c>
      <c r="C7" t="s">
        <v>117</v>
      </c>
      <c r="D7">
        <v>9519090170</v>
      </c>
      <c r="E7">
        <v>1</v>
      </c>
      <c r="F7" t="s">
        <v>426</v>
      </c>
      <c r="G7" t="s">
        <v>150</v>
      </c>
      <c r="H7" t="s">
        <v>119</v>
      </c>
      <c r="I7" t="s">
        <v>128</v>
      </c>
      <c r="K7" t="e">
        <v>#N/A</v>
      </c>
      <c r="L7" t="s">
        <v>1</v>
      </c>
      <c r="M7" t="s">
        <v>39</v>
      </c>
      <c r="N7" t="s">
        <v>40</v>
      </c>
      <c r="O7">
        <v>3000</v>
      </c>
      <c r="P7" t="s">
        <v>14</v>
      </c>
      <c r="Q7" t="s">
        <v>15</v>
      </c>
      <c r="S7">
        <v>1000</v>
      </c>
      <c r="T7" t="s">
        <v>267</v>
      </c>
      <c r="U7" t="s">
        <v>398</v>
      </c>
      <c r="V7" t="s">
        <v>399</v>
      </c>
      <c r="W7">
        <v>942284</v>
      </c>
      <c r="X7" t="s">
        <v>400</v>
      </c>
      <c r="Y7">
        <v>3774721</v>
      </c>
      <c r="Z7" t="s">
        <v>427</v>
      </c>
      <c r="AA7" t="s">
        <v>402</v>
      </c>
      <c r="AB7" t="s">
        <v>403</v>
      </c>
      <c r="AC7" t="s">
        <v>428</v>
      </c>
      <c r="AD7">
        <v>0.33</v>
      </c>
      <c r="AE7">
        <v>900</v>
      </c>
      <c r="AF7">
        <v>0</v>
      </c>
      <c r="AG7" t="s">
        <v>148</v>
      </c>
      <c r="AH7" t="s">
        <v>429</v>
      </c>
      <c r="AI7" t="s">
        <v>129</v>
      </c>
      <c r="AJ7">
        <v>3</v>
      </c>
      <c r="AK7">
        <v>5</v>
      </c>
      <c r="AL7">
        <v>230.999</v>
      </c>
      <c r="AM7">
        <v>198.13499999999999</v>
      </c>
      <c r="AN7">
        <v>32.863999999999997</v>
      </c>
      <c r="AO7">
        <v>32.863999999999997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32.863999999999997</v>
      </c>
      <c r="BN7" t="s">
        <v>237</v>
      </c>
      <c r="BO7" t="s">
        <v>430</v>
      </c>
      <c r="BV7" t="s">
        <v>95</v>
      </c>
    </row>
    <row r="8" spans="1:74">
      <c r="A8">
        <v>743</v>
      </c>
      <c r="B8" s="54">
        <v>45890</v>
      </c>
      <c r="C8" t="s">
        <v>117</v>
      </c>
      <c r="D8">
        <v>9519035728</v>
      </c>
      <c r="E8">
        <v>2</v>
      </c>
      <c r="F8" t="s">
        <v>980</v>
      </c>
      <c r="G8" t="s">
        <v>150</v>
      </c>
      <c r="H8" t="s">
        <v>119</v>
      </c>
      <c r="I8" t="s">
        <v>128</v>
      </c>
      <c r="K8" t="e">
        <v>#N/A</v>
      </c>
      <c r="L8" t="s">
        <v>1</v>
      </c>
      <c r="M8" t="s">
        <v>39</v>
      </c>
      <c r="N8" t="s">
        <v>40</v>
      </c>
      <c r="P8" t="s">
        <v>14</v>
      </c>
      <c r="Q8" t="s">
        <v>15</v>
      </c>
      <c r="S8">
        <v>1000</v>
      </c>
      <c r="T8" t="s">
        <v>267</v>
      </c>
      <c r="U8" t="s">
        <v>398</v>
      </c>
      <c r="V8" t="s">
        <v>399</v>
      </c>
      <c r="W8">
        <v>942284</v>
      </c>
      <c r="X8" t="s">
        <v>400</v>
      </c>
      <c r="Y8">
        <v>3931932</v>
      </c>
      <c r="Z8" t="s">
        <v>683</v>
      </c>
      <c r="AA8" t="s">
        <v>402</v>
      </c>
      <c r="AB8" t="s">
        <v>403</v>
      </c>
      <c r="AC8" t="s">
        <v>428</v>
      </c>
      <c r="AD8">
        <v>0.35</v>
      </c>
      <c r="AE8">
        <v>900</v>
      </c>
      <c r="AF8">
        <v>0</v>
      </c>
      <c r="AG8" t="s">
        <v>148</v>
      </c>
      <c r="AH8" t="s">
        <v>429</v>
      </c>
      <c r="AI8" t="s">
        <v>129</v>
      </c>
      <c r="AJ8">
        <v>3</v>
      </c>
      <c r="AK8">
        <v>5</v>
      </c>
      <c r="AL8">
        <v>84</v>
      </c>
      <c r="AM8">
        <v>13.725</v>
      </c>
      <c r="AN8">
        <v>70.275000000000006</v>
      </c>
      <c r="AO8">
        <v>70.275000000000006</v>
      </c>
      <c r="AP8">
        <v>13.725000000000001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70.275000000000006</v>
      </c>
      <c r="BN8" t="s">
        <v>158</v>
      </c>
      <c r="BO8" t="s">
        <v>179</v>
      </c>
      <c r="BV8" t="s">
        <v>95</v>
      </c>
    </row>
    <row r="9" spans="1:74">
      <c r="A9">
        <v>743</v>
      </c>
      <c r="B9" s="54">
        <v>45923</v>
      </c>
      <c r="C9" t="s">
        <v>117</v>
      </c>
      <c r="D9">
        <v>9519134436</v>
      </c>
      <c r="E9">
        <v>1</v>
      </c>
      <c r="F9" t="s">
        <v>981</v>
      </c>
      <c r="G9" t="s">
        <v>150</v>
      </c>
      <c r="H9" t="s">
        <v>119</v>
      </c>
      <c r="I9" t="s">
        <v>128</v>
      </c>
      <c r="K9" t="e">
        <v>#N/A</v>
      </c>
      <c r="L9" t="s">
        <v>1</v>
      </c>
      <c r="M9" t="s">
        <v>39</v>
      </c>
      <c r="N9" t="s">
        <v>40</v>
      </c>
      <c r="P9" t="s">
        <v>14</v>
      </c>
      <c r="Q9" t="s">
        <v>15</v>
      </c>
      <c r="S9">
        <v>1000</v>
      </c>
      <c r="U9" t="s">
        <v>398</v>
      </c>
      <c r="W9">
        <v>942284</v>
      </c>
      <c r="X9" t="s">
        <v>409</v>
      </c>
      <c r="Y9">
        <v>3931932</v>
      </c>
      <c r="Z9" t="s">
        <v>683</v>
      </c>
      <c r="AA9" t="s">
        <v>402</v>
      </c>
      <c r="AB9" t="s">
        <v>403</v>
      </c>
      <c r="AC9" t="s">
        <v>428</v>
      </c>
      <c r="AD9">
        <v>0.35</v>
      </c>
      <c r="AE9">
        <v>900</v>
      </c>
      <c r="AF9">
        <v>0</v>
      </c>
      <c r="AH9">
        <v>70</v>
      </c>
      <c r="AI9" t="s">
        <v>129</v>
      </c>
      <c r="AJ9">
        <v>3</v>
      </c>
      <c r="AK9">
        <v>5</v>
      </c>
      <c r="AL9">
        <v>84</v>
      </c>
      <c r="AM9">
        <v>0</v>
      </c>
      <c r="AN9">
        <v>84</v>
      </c>
      <c r="AO9">
        <v>84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84</v>
      </c>
      <c r="BV9" t="s">
        <v>167</v>
      </c>
    </row>
    <row r="10" spans="1:74">
      <c r="A10">
        <v>743</v>
      </c>
      <c r="B10" s="54">
        <v>45954</v>
      </c>
      <c r="C10" t="s">
        <v>117</v>
      </c>
      <c r="D10">
        <v>9519214117</v>
      </c>
      <c r="E10">
        <v>8</v>
      </c>
      <c r="F10" t="s">
        <v>982</v>
      </c>
      <c r="H10" t="s">
        <v>345</v>
      </c>
      <c r="I10" t="s">
        <v>128</v>
      </c>
      <c r="P10" t="s">
        <v>14</v>
      </c>
      <c r="Q10" t="s">
        <v>15</v>
      </c>
      <c r="S10">
        <v>1000</v>
      </c>
      <c r="T10" t="s">
        <v>233</v>
      </c>
      <c r="U10" t="s">
        <v>398</v>
      </c>
      <c r="W10">
        <v>942284</v>
      </c>
      <c r="X10" t="s">
        <v>409</v>
      </c>
      <c r="Y10">
        <v>3775011</v>
      </c>
      <c r="Z10" t="s">
        <v>432</v>
      </c>
      <c r="AA10" t="s">
        <v>402</v>
      </c>
      <c r="AB10" t="s">
        <v>403</v>
      </c>
      <c r="AC10" t="s">
        <v>428</v>
      </c>
      <c r="AD10">
        <v>0.38</v>
      </c>
      <c r="AE10">
        <v>900</v>
      </c>
      <c r="AF10">
        <v>0</v>
      </c>
      <c r="AH10">
        <v>70</v>
      </c>
      <c r="AJ10">
        <v>3</v>
      </c>
      <c r="AK10">
        <v>5.5</v>
      </c>
      <c r="AL10">
        <v>63</v>
      </c>
      <c r="AM10">
        <v>0</v>
      </c>
      <c r="AN10">
        <v>63</v>
      </c>
      <c r="AO10">
        <v>63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63</v>
      </c>
      <c r="BV10" t="s">
        <v>167</v>
      </c>
    </row>
    <row r="11" spans="1:74">
      <c r="A11">
        <v>743</v>
      </c>
      <c r="B11" s="54">
        <v>45909</v>
      </c>
      <c r="C11" t="s">
        <v>117</v>
      </c>
      <c r="D11">
        <v>9519090170</v>
      </c>
      <c r="E11">
        <v>2</v>
      </c>
      <c r="F11" t="s">
        <v>431</v>
      </c>
      <c r="G11" t="s">
        <v>150</v>
      </c>
      <c r="H11" t="s">
        <v>119</v>
      </c>
      <c r="I11" t="s">
        <v>128</v>
      </c>
      <c r="K11" t="e">
        <v>#N/A</v>
      </c>
      <c r="L11" t="s">
        <v>1</v>
      </c>
      <c r="M11" t="s">
        <v>39</v>
      </c>
      <c r="N11" t="s">
        <v>40</v>
      </c>
      <c r="P11" t="s">
        <v>14</v>
      </c>
      <c r="Q11" t="s">
        <v>15</v>
      </c>
      <c r="S11">
        <v>1000</v>
      </c>
      <c r="T11" t="s">
        <v>267</v>
      </c>
      <c r="U11" t="s">
        <v>398</v>
      </c>
      <c r="V11" t="s">
        <v>399</v>
      </c>
      <c r="W11">
        <v>942284</v>
      </c>
      <c r="X11" t="s">
        <v>400</v>
      </c>
      <c r="Y11">
        <v>3775011</v>
      </c>
      <c r="Z11" t="s">
        <v>432</v>
      </c>
      <c r="AA11" t="s">
        <v>402</v>
      </c>
      <c r="AB11" t="s">
        <v>403</v>
      </c>
      <c r="AC11" t="s">
        <v>428</v>
      </c>
      <c r="AD11">
        <v>0.38</v>
      </c>
      <c r="AE11">
        <v>900</v>
      </c>
      <c r="AF11">
        <v>0</v>
      </c>
      <c r="AG11" t="s">
        <v>148</v>
      </c>
      <c r="AH11" t="s">
        <v>429</v>
      </c>
      <c r="AI11" t="s">
        <v>129</v>
      </c>
      <c r="AJ11">
        <v>3</v>
      </c>
      <c r="AK11">
        <v>5</v>
      </c>
      <c r="AL11">
        <v>147</v>
      </c>
      <c r="AM11">
        <v>123.47499999999999</v>
      </c>
      <c r="AN11">
        <v>23.524999999999999</v>
      </c>
      <c r="AO11">
        <v>23.524999999999999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23.524999999999999</v>
      </c>
      <c r="BN11" t="s">
        <v>433</v>
      </c>
      <c r="BO11" t="s">
        <v>430</v>
      </c>
      <c r="BV11" t="s">
        <v>95</v>
      </c>
    </row>
    <row r="12" spans="1:74">
      <c r="A12">
        <v>743</v>
      </c>
      <c r="B12" s="54">
        <v>45909</v>
      </c>
      <c r="C12" t="s">
        <v>117</v>
      </c>
      <c r="D12">
        <v>9519090170</v>
      </c>
      <c r="E12">
        <v>3</v>
      </c>
      <c r="F12" t="s">
        <v>983</v>
      </c>
      <c r="G12" t="s">
        <v>150</v>
      </c>
      <c r="H12" t="s">
        <v>119</v>
      </c>
      <c r="I12" t="s">
        <v>128</v>
      </c>
      <c r="K12" t="e">
        <v>#N/A</v>
      </c>
      <c r="L12" t="s">
        <v>1</v>
      </c>
      <c r="M12" t="s">
        <v>39</v>
      </c>
      <c r="N12" t="s">
        <v>40</v>
      </c>
      <c r="P12" t="s">
        <v>14</v>
      </c>
      <c r="Q12" t="s">
        <v>15</v>
      </c>
      <c r="S12">
        <v>1000</v>
      </c>
      <c r="T12" t="s">
        <v>267</v>
      </c>
      <c r="U12" t="s">
        <v>398</v>
      </c>
      <c r="V12" t="s">
        <v>399</v>
      </c>
      <c r="W12">
        <v>942284</v>
      </c>
      <c r="X12" t="s">
        <v>400</v>
      </c>
      <c r="Y12">
        <v>3856040</v>
      </c>
      <c r="Z12" t="s">
        <v>984</v>
      </c>
      <c r="AA12" t="s">
        <v>402</v>
      </c>
      <c r="AB12" t="s">
        <v>403</v>
      </c>
      <c r="AC12" t="s">
        <v>428</v>
      </c>
      <c r="AD12">
        <v>0.43</v>
      </c>
      <c r="AE12">
        <v>900</v>
      </c>
      <c r="AF12">
        <v>0</v>
      </c>
      <c r="AG12" t="s">
        <v>148</v>
      </c>
      <c r="AH12" t="s">
        <v>429</v>
      </c>
      <c r="AI12" t="s">
        <v>129</v>
      </c>
      <c r="AJ12">
        <v>3</v>
      </c>
      <c r="AK12">
        <v>5</v>
      </c>
      <c r="AL12">
        <v>42</v>
      </c>
      <c r="AM12">
        <v>0</v>
      </c>
      <c r="AN12">
        <v>42</v>
      </c>
      <c r="AO12">
        <v>42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42</v>
      </c>
      <c r="BN12" t="s">
        <v>521</v>
      </c>
      <c r="BO12" t="s">
        <v>430</v>
      </c>
      <c r="BV12" t="s">
        <v>95</v>
      </c>
    </row>
    <row r="13" spans="1:74">
      <c r="A13">
        <v>743</v>
      </c>
      <c r="B13" s="54">
        <v>45954</v>
      </c>
      <c r="C13" t="s">
        <v>117</v>
      </c>
      <c r="D13">
        <v>9519214117</v>
      </c>
      <c r="E13">
        <v>11</v>
      </c>
      <c r="F13" t="s">
        <v>985</v>
      </c>
      <c r="H13" t="s">
        <v>345</v>
      </c>
      <c r="I13" t="s">
        <v>128</v>
      </c>
      <c r="P13" t="s">
        <v>14</v>
      </c>
      <c r="Q13" t="s">
        <v>15</v>
      </c>
      <c r="S13">
        <v>1000</v>
      </c>
      <c r="T13" t="s">
        <v>233</v>
      </c>
      <c r="U13" t="s">
        <v>398</v>
      </c>
      <c r="W13">
        <v>942284</v>
      </c>
      <c r="X13" t="s">
        <v>409</v>
      </c>
      <c r="Y13">
        <v>3856037</v>
      </c>
      <c r="Z13" t="s">
        <v>986</v>
      </c>
      <c r="AA13" t="s">
        <v>402</v>
      </c>
      <c r="AB13" t="s">
        <v>403</v>
      </c>
      <c r="AC13" t="s">
        <v>428</v>
      </c>
      <c r="AD13">
        <v>0.3</v>
      </c>
      <c r="AE13">
        <v>1000</v>
      </c>
      <c r="AF13">
        <v>0</v>
      </c>
      <c r="AH13">
        <v>70</v>
      </c>
      <c r="AJ13">
        <v>3</v>
      </c>
      <c r="AK13">
        <v>5.5</v>
      </c>
      <c r="AL13">
        <v>92</v>
      </c>
      <c r="AM13">
        <v>0</v>
      </c>
      <c r="AN13">
        <v>92</v>
      </c>
      <c r="AO13">
        <v>92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92</v>
      </c>
      <c r="BV13" t="s">
        <v>167</v>
      </c>
    </row>
    <row r="14" spans="1:74">
      <c r="A14">
        <v>743</v>
      </c>
      <c r="B14" s="54">
        <v>45954</v>
      </c>
      <c r="C14" t="s">
        <v>117</v>
      </c>
      <c r="D14">
        <v>9519214117</v>
      </c>
      <c r="E14">
        <v>10</v>
      </c>
      <c r="F14" t="s">
        <v>987</v>
      </c>
      <c r="H14" t="s">
        <v>345</v>
      </c>
      <c r="I14" t="s">
        <v>128</v>
      </c>
      <c r="P14" t="s">
        <v>14</v>
      </c>
      <c r="Q14" t="s">
        <v>15</v>
      </c>
      <c r="S14">
        <v>1000</v>
      </c>
      <c r="T14" t="s">
        <v>233</v>
      </c>
      <c r="U14" t="s">
        <v>398</v>
      </c>
      <c r="W14">
        <v>942284</v>
      </c>
      <c r="X14" t="s">
        <v>409</v>
      </c>
      <c r="Y14">
        <v>3856037</v>
      </c>
      <c r="Z14" t="s">
        <v>986</v>
      </c>
      <c r="AA14" t="s">
        <v>402</v>
      </c>
      <c r="AB14" t="s">
        <v>403</v>
      </c>
      <c r="AC14" t="s">
        <v>428</v>
      </c>
      <c r="AD14">
        <v>0.3</v>
      </c>
      <c r="AE14">
        <v>1000</v>
      </c>
      <c r="AF14">
        <v>0</v>
      </c>
      <c r="AH14">
        <v>70</v>
      </c>
      <c r="AJ14">
        <v>3</v>
      </c>
      <c r="AK14">
        <v>5.5</v>
      </c>
      <c r="AL14">
        <v>299</v>
      </c>
      <c r="AM14">
        <v>0</v>
      </c>
      <c r="AN14">
        <v>299</v>
      </c>
      <c r="AO14">
        <v>299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299</v>
      </c>
      <c r="BV14" t="s">
        <v>167</v>
      </c>
    </row>
    <row r="15" spans="1:74">
      <c r="A15">
        <v>743</v>
      </c>
      <c r="B15" s="54">
        <v>45954</v>
      </c>
      <c r="C15" t="s">
        <v>117</v>
      </c>
      <c r="D15">
        <v>9519214117</v>
      </c>
      <c r="E15">
        <v>9</v>
      </c>
      <c r="F15" t="s">
        <v>988</v>
      </c>
      <c r="H15" t="s">
        <v>345</v>
      </c>
      <c r="I15" t="s">
        <v>128</v>
      </c>
      <c r="P15" t="s">
        <v>14</v>
      </c>
      <c r="Q15" t="s">
        <v>15</v>
      </c>
      <c r="S15">
        <v>1000</v>
      </c>
      <c r="T15" t="s">
        <v>233</v>
      </c>
      <c r="U15" t="s">
        <v>398</v>
      </c>
      <c r="W15">
        <v>942284</v>
      </c>
      <c r="X15" t="s">
        <v>409</v>
      </c>
      <c r="Y15">
        <v>3856037</v>
      </c>
      <c r="Z15" t="s">
        <v>986</v>
      </c>
      <c r="AA15" t="s">
        <v>402</v>
      </c>
      <c r="AB15" t="s">
        <v>403</v>
      </c>
      <c r="AC15" t="s">
        <v>428</v>
      </c>
      <c r="AD15">
        <v>0.3</v>
      </c>
      <c r="AE15">
        <v>1000</v>
      </c>
      <c r="AF15">
        <v>0</v>
      </c>
      <c r="AH15">
        <v>70</v>
      </c>
      <c r="AJ15">
        <v>3</v>
      </c>
      <c r="AK15">
        <v>5.5</v>
      </c>
      <c r="AL15">
        <v>299</v>
      </c>
      <c r="AM15">
        <v>0</v>
      </c>
      <c r="AN15">
        <v>299</v>
      </c>
      <c r="AO15">
        <v>299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299</v>
      </c>
      <c r="BV15" t="s">
        <v>167</v>
      </c>
    </row>
    <row r="16" spans="1:74">
      <c r="A16">
        <v>743</v>
      </c>
      <c r="B16" s="54">
        <v>45954</v>
      </c>
      <c r="C16" t="s">
        <v>117</v>
      </c>
      <c r="D16">
        <v>9519214117</v>
      </c>
      <c r="E16">
        <v>2</v>
      </c>
      <c r="F16" t="s">
        <v>989</v>
      </c>
      <c r="H16" t="s">
        <v>345</v>
      </c>
      <c r="I16" t="s">
        <v>128</v>
      </c>
      <c r="P16" t="s">
        <v>14</v>
      </c>
      <c r="Q16" t="s">
        <v>15</v>
      </c>
      <c r="S16">
        <v>1000</v>
      </c>
      <c r="T16" t="s">
        <v>233</v>
      </c>
      <c r="U16" t="s">
        <v>398</v>
      </c>
      <c r="W16">
        <v>942284</v>
      </c>
      <c r="X16" t="s">
        <v>409</v>
      </c>
      <c r="Y16">
        <v>3856038</v>
      </c>
      <c r="Z16" t="s">
        <v>990</v>
      </c>
      <c r="AA16" t="s">
        <v>402</v>
      </c>
      <c r="AB16" t="s">
        <v>403</v>
      </c>
      <c r="AC16" t="s">
        <v>428</v>
      </c>
      <c r="AD16">
        <v>0.33</v>
      </c>
      <c r="AE16">
        <v>1000</v>
      </c>
      <c r="AF16">
        <v>0</v>
      </c>
      <c r="AH16">
        <v>70</v>
      </c>
      <c r="AJ16">
        <v>3</v>
      </c>
      <c r="AK16">
        <v>5.5</v>
      </c>
      <c r="AL16">
        <v>92</v>
      </c>
      <c r="AM16">
        <v>0</v>
      </c>
      <c r="AN16">
        <v>92</v>
      </c>
      <c r="AO16">
        <v>92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92</v>
      </c>
      <c r="BV16" t="s">
        <v>167</v>
      </c>
    </row>
    <row r="17" spans="1:74">
      <c r="A17">
        <v>743</v>
      </c>
      <c r="B17" s="54">
        <v>45954</v>
      </c>
      <c r="C17" t="s">
        <v>117</v>
      </c>
      <c r="D17">
        <v>9519214117</v>
      </c>
      <c r="E17">
        <v>1</v>
      </c>
      <c r="F17" t="s">
        <v>991</v>
      </c>
      <c r="H17" t="s">
        <v>345</v>
      </c>
      <c r="I17" t="s">
        <v>128</v>
      </c>
      <c r="P17" t="s">
        <v>14</v>
      </c>
      <c r="Q17" t="s">
        <v>15</v>
      </c>
      <c r="S17">
        <v>1000</v>
      </c>
      <c r="T17" t="s">
        <v>233</v>
      </c>
      <c r="U17" t="s">
        <v>398</v>
      </c>
      <c r="W17">
        <v>942284</v>
      </c>
      <c r="X17" t="s">
        <v>409</v>
      </c>
      <c r="Y17">
        <v>3856038</v>
      </c>
      <c r="Z17" t="s">
        <v>990</v>
      </c>
      <c r="AA17" t="s">
        <v>402</v>
      </c>
      <c r="AB17" t="s">
        <v>403</v>
      </c>
      <c r="AC17" t="s">
        <v>428</v>
      </c>
      <c r="AD17">
        <v>0.33</v>
      </c>
      <c r="AE17">
        <v>1000</v>
      </c>
      <c r="AF17">
        <v>0</v>
      </c>
      <c r="AH17">
        <v>70</v>
      </c>
      <c r="AJ17">
        <v>3</v>
      </c>
      <c r="AK17">
        <v>5</v>
      </c>
      <c r="AL17">
        <v>299</v>
      </c>
      <c r="AM17">
        <v>0</v>
      </c>
      <c r="AN17">
        <v>299</v>
      </c>
      <c r="AO17">
        <v>299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299</v>
      </c>
      <c r="BV17" t="s">
        <v>167</v>
      </c>
    </row>
    <row r="18" spans="1:74">
      <c r="A18">
        <v>743</v>
      </c>
      <c r="B18" s="54">
        <v>45954</v>
      </c>
      <c r="C18" t="s">
        <v>117</v>
      </c>
      <c r="D18">
        <v>9519214117</v>
      </c>
      <c r="E18">
        <v>3</v>
      </c>
      <c r="F18" t="s">
        <v>992</v>
      </c>
      <c r="H18" t="s">
        <v>345</v>
      </c>
      <c r="I18" t="s">
        <v>128</v>
      </c>
      <c r="P18" t="s">
        <v>14</v>
      </c>
      <c r="Q18" t="s">
        <v>15</v>
      </c>
      <c r="S18">
        <v>1000</v>
      </c>
      <c r="T18" t="s">
        <v>233</v>
      </c>
      <c r="U18" t="s">
        <v>398</v>
      </c>
      <c r="W18">
        <v>942284</v>
      </c>
      <c r="X18" t="s">
        <v>409</v>
      </c>
      <c r="Y18">
        <v>3856039</v>
      </c>
      <c r="Z18" t="s">
        <v>993</v>
      </c>
      <c r="AA18" t="s">
        <v>402</v>
      </c>
      <c r="AB18" t="s">
        <v>403</v>
      </c>
      <c r="AC18" t="s">
        <v>428</v>
      </c>
      <c r="AD18">
        <v>0.38</v>
      </c>
      <c r="AE18">
        <v>1000</v>
      </c>
      <c r="AF18">
        <v>0</v>
      </c>
      <c r="AH18">
        <v>70</v>
      </c>
      <c r="AJ18">
        <v>3</v>
      </c>
      <c r="AK18">
        <v>5.5</v>
      </c>
      <c r="AL18">
        <v>92</v>
      </c>
      <c r="AM18">
        <v>0</v>
      </c>
      <c r="AN18">
        <v>92</v>
      </c>
      <c r="AO18">
        <v>92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92</v>
      </c>
      <c r="BV18" t="s">
        <v>167</v>
      </c>
    </row>
    <row r="19" spans="1:74">
      <c r="A19">
        <v>743</v>
      </c>
      <c r="B19" s="54">
        <v>45954</v>
      </c>
      <c r="C19" t="s">
        <v>117</v>
      </c>
      <c r="D19">
        <v>9519214117</v>
      </c>
      <c r="E19">
        <v>12</v>
      </c>
      <c r="F19" t="s">
        <v>994</v>
      </c>
      <c r="H19" t="s">
        <v>345</v>
      </c>
      <c r="I19" t="s">
        <v>128</v>
      </c>
      <c r="P19" t="s">
        <v>14</v>
      </c>
      <c r="Q19" t="s">
        <v>15</v>
      </c>
      <c r="S19">
        <v>1000</v>
      </c>
      <c r="T19" t="s">
        <v>233</v>
      </c>
      <c r="U19" t="s">
        <v>398</v>
      </c>
      <c r="W19">
        <v>942284</v>
      </c>
      <c r="X19" t="s">
        <v>409</v>
      </c>
      <c r="Y19">
        <v>3856071</v>
      </c>
      <c r="Z19" t="s">
        <v>995</v>
      </c>
      <c r="AA19" t="s">
        <v>402</v>
      </c>
      <c r="AB19" t="s">
        <v>403</v>
      </c>
      <c r="AC19" t="s">
        <v>428</v>
      </c>
      <c r="AD19">
        <v>0.43</v>
      </c>
      <c r="AE19">
        <v>1000</v>
      </c>
      <c r="AF19">
        <v>0</v>
      </c>
      <c r="AH19">
        <v>70</v>
      </c>
      <c r="AJ19">
        <v>3</v>
      </c>
      <c r="AK19">
        <v>5.5</v>
      </c>
      <c r="AL19">
        <v>46</v>
      </c>
      <c r="AM19">
        <v>0</v>
      </c>
      <c r="AN19">
        <v>46</v>
      </c>
      <c r="AO19">
        <v>46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46</v>
      </c>
      <c r="BV19" t="s">
        <v>167</v>
      </c>
    </row>
    <row r="20" spans="1:74">
      <c r="A20">
        <v>744</v>
      </c>
      <c r="B20" s="54">
        <v>45883</v>
      </c>
      <c r="C20" t="s">
        <v>349</v>
      </c>
      <c r="D20">
        <v>4000515079</v>
      </c>
      <c r="E20">
        <v>1</v>
      </c>
      <c r="F20" t="s">
        <v>996</v>
      </c>
      <c r="H20" t="s">
        <v>119</v>
      </c>
      <c r="I20" t="s">
        <v>128</v>
      </c>
      <c r="K20" t="e">
        <v>#N/A</v>
      </c>
      <c r="P20" t="s">
        <v>23</v>
      </c>
      <c r="Q20" t="s">
        <v>15</v>
      </c>
      <c r="S20" t="s">
        <v>389</v>
      </c>
      <c r="T20" t="s">
        <v>997</v>
      </c>
      <c r="U20" t="s">
        <v>134</v>
      </c>
      <c r="W20">
        <v>650761</v>
      </c>
      <c r="X20" t="s">
        <v>998</v>
      </c>
      <c r="Y20">
        <v>4101934</v>
      </c>
      <c r="Z20" t="s">
        <v>999</v>
      </c>
      <c r="AA20" t="s">
        <v>1000</v>
      </c>
      <c r="AB20" t="s">
        <v>458</v>
      </c>
      <c r="AC20" t="s">
        <v>495</v>
      </c>
      <c r="AD20">
        <v>0.6</v>
      </c>
      <c r="AE20">
        <v>1080</v>
      </c>
      <c r="AF20">
        <v>0</v>
      </c>
      <c r="AL20">
        <v>29.001000000000001</v>
      </c>
      <c r="AM20">
        <v>0</v>
      </c>
      <c r="AN20">
        <v>29.001000000000001</v>
      </c>
      <c r="AO20">
        <v>29.001000000000001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29.001000000000001</v>
      </c>
      <c r="BV20" t="s">
        <v>389</v>
      </c>
    </row>
    <row r="21" spans="1:74">
      <c r="A21">
        <v>744</v>
      </c>
      <c r="B21" s="54">
        <v>45925</v>
      </c>
      <c r="C21" t="s">
        <v>117</v>
      </c>
      <c r="D21">
        <v>9519142346</v>
      </c>
      <c r="E21">
        <v>4</v>
      </c>
      <c r="F21" t="s">
        <v>592</v>
      </c>
      <c r="G21" t="s">
        <v>150</v>
      </c>
      <c r="H21" t="s">
        <v>119</v>
      </c>
      <c r="I21" t="s">
        <v>1</v>
      </c>
      <c r="K21" t="e">
        <v>#N/A</v>
      </c>
      <c r="L21" t="s">
        <v>1</v>
      </c>
      <c r="M21" t="s">
        <v>43</v>
      </c>
      <c r="N21" t="s">
        <v>44</v>
      </c>
      <c r="P21" t="s">
        <v>23</v>
      </c>
      <c r="Q21" t="s">
        <v>15</v>
      </c>
      <c r="S21">
        <v>1000</v>
      </c>
      <c r="T21" t="s">
        <v>475</v>
      </c>
      <c r="U21" t="s">
        <v>398</v>
      </c>
      <c r="W21">
        <v>940016</v>
      </c>
      <c r="X21" t="s">
        <v>455</v>
      </c>
      <c r="Y21">
        <v>3521297</v>
      </c>
      <c r="Z21" t="s">
        <v>589</v>
      </c>
      <c r="AA21" t="s">
        <v>457</v>
      </c>
      <c r="AB21" t="s">
        <v>458</v>
      </c>
      <c r="AC21" t="s">
        <v>462</v>
      </c>
      <c r="AD21">
        <v>0.3</v>
      </c>
      <c r="AE21">
        <v>1220</v>
      </c>
      <c r="AF21">
        <v>0</v>
      </c>
      <c r="AL21">
        <v>28</v>
      </c>
      <c r="AM21">
        <v>0</v>
      </c>
      <c r="AN21">
        <v>28</v>
      </c>
      <c r="AO21">
        <v>7.8849999999999998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8.8800000000000008</v>
      </c>
      <c r="AX21">
        <v>1.0350000000000001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6.8100000000000005</v>
      </c>
      <c r="BF21">
        <v>3.39</v>
      </c>
      <c r="BG21">
        <v>0</v>
      </c>
      <c r="BH21">
        <v>0</v>
      </c>
      <c r="BI21">
        <v>20.115000000000002</v>
      </c>
      <c r="BJ21">
        <v>16.725000000000001</v>
      </c>
      <c r="BK21">
        <v>3.3900000000000006</v>
      </c>
      <c r="BL21">
        <v>0</v>
      </c>
      <c r="BM21">
        <v>11.274999999999999</v>
      </c>
      <c r="BV21" t="s">
        <v>87</v>
      </c>
    </row>
    <row r="22" spans="1:74">
      <c r="A22">
        <v>744</v>
      </c>
      <c r="B22" s="54">
        <v>45925</v>
      </c>
      <c r="C22" t="s">
        <v>117</v>
      </c>
      <c r="D22">
        <v>9519142346</v>
      </c>
      <c r="E22">
        <v>3</v>
      </c>
      <c r="F22" t="s">
        <v>591</v>
      </c>
      <c r="G22" t="s">
        <v>150</v>
      </c>
      <c r="H22" t="s">
        <v>119</v>
      </c>
      <c r="I22" t="s">
        <v>1</v>
      </c>
      <c r="K22" t="e">
        <v>#N/A</v>
      </c>
      <c r="L22" t="s">
        <v>1</v>
      </c>
      <c r="M22" t="s">
        <v>43</v>
      </c>
      <c r="N22" t="s">
        <v>44</v>
      </c>
      <c r="P22" t="s">
        <v>23</v>
      </c>
      <c r="Q22" t="s">
        <v>15</v>
      </c>
      <c r="S22">
        <v>1000</v>
      </c>
      <c r="T22" t="s">
        <v>475</v>
      </c>
      <c r="U22" t="s">
        <v>398</v>
      </c>
      <c r="W22">
        <v>940016</v>
      </c>
      <c r="X22" t="s">
        <v>455</v>
      </c>
      <c r="Y22">
        <v>3521297</v>
      </c>
      <c r="Z22" t="s">
        <v>589</v>
      </c>
      <c r="AA22" t="s">
        <v>457</v>
      </c>
      <c r="AB22" t="s">
        <v>458</v>
      </c>
      <c r="AC22" t="s">
        <v>462</v>
      </c>
      <c r="AD22">
        <v>0.3</v>
      </c>
      <c r="AE22">
        <v>1220</v>
      </c>
      <c r="AF22">
        <v>0</v>
      </c>
      <c r="AL22">
        <v>28</v>
      </c>
      <c r="AM22">
        <v>0</v>
      </c>
      <c r="AN22">
        <v>28</v>
      </c>
      <c r="AO22">
        <v>5.21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20.75</v>
      </c>
      <c r="BF22">
        <v>2.04</v>
      </c>
      <c r="BG22">
        <v>0</v>
      </c>
      <c r="BH22">
        <v>0</v>
      </c>
      <c r="BI22">
        <v>22.79</v>
      </c>
      <c r="BJ22">
        <v>20.75</v>
      </c>
      <c r="BK22">
        <v>2.0399999999999991</v>
      </c>
      <c r="BL22">
        <v>0</v>
      </c>
      <c r="BM22">
        <v>7.25</v>
      </c>
      <c r="BV22" t="s">
        <v>87</v>
      </c>
    </row>
    <row r="23" spans="1:74">
      <c r="A23">
        <v>744</v>
      </c>
      <c r="B23" s="54">
        <v>45925</v>
      </c>
      <c r="C23" t="s">
        <v>117</v>
      </c>
      <c r="D23">
        <v>9519142346</v>
      </c>
      <c r="E23">
        <v>2</v>
      </c>
      <c r="F23" t="s">
        <v>590</v>
      </c>
      <c r="G23" t="s">
        <v>150</v>
      </c>
      <c r="H23" t="s">
        <v>119</v>
      </c>
      <c r="I23" t="s">
        <v>1</v>
      </c>
      <c r="K23" t="e">
        <v>#N/A</v>
      </c>
      <c r="L23" t="s">
        <v>1</v>
      </c>
      <c r="M23" t="s">
        <v>43</v>
      </c>
      <c r="N23" t="s">
        <v>44</v>
      </c>
      <c r="P23" t="s">
        <v>23</v>
      </c>
      <c r="Q23" t="s">
        <v>15</v>
      </c>
      <c r="S23">
        <v>1000</v>
      </c>
      <c r="T23" t="s">
        <v>475</v>
      </c>
      <c r="U23" t="s">
        <v>398</v>
      </c>
      <c r="W23">
        <v>940016</v>
      </c>
      <c r="X23" t="s">
        <v>455</v>
      </c>
      <c r="Y23">
        <v>3521297</v>
      </c>
      <c r="Z23" t="s">
        <v>589</v>
      </c>
      <c r="AA23" t="s">
        <v>457</v>
      </c>
      <c r="AB23" t="s">
        <v>458</v>
      </c>
      <c r="AC23" t="s">
        <v>462</v>
      </c>
      <c r="AD23">
        <v>0.3</v>
      </c>
      <c r="AE23">
        <v>1220</v>
      </c>
      <c r="AF23">
        <v>0</v>
      </c>
      <c r="AL23">
        <v>28</v>
      </c>
      <c r="AM23">
        <v>10.1</v>
      </c>
      <c r="AN23">
        <v>17.899999999999999</v>
      </c>
      <c r="AO23">
        <v>7.625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6.69</v>
      </c>
      <c r="AX23">
        <v>7.0000000000000007E-2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3.5150000000000001</v>
      </c>
      <c r="BF23">
        <v>0</v>
      </c>
      <c r="BG23">
        <v>0</v>
      </c>
      <c r="BH23">
        <v>0</v>
      </c>
      <c r="BI23">
        <v>10.275</v>
      </c>
      <c r="BJ23">
        <v>10.275</v>
      </c>
      <c r="BK23">
        <v>0</v>
      </c>
      <c r="BL23">
        <v>0</v>
      </c>
      <c r="BM23">
        <v>7.6249999999999982</v>
      </c>
      <c r="BV23" t="s">
        <v>87</v>
      </c>
    </row>
    <row r="24" spans="1:74">
      <c r="A24">
        <v>744</v>
      </c>
      <c r="B24" s="54">
        <v>45925</v>
      </c>
      <c r="C24" t="s">
        <v>117</v>
      </c>
      <c r="D24">
        <v>9519142346</v>
      </c>
      <c r="E24">
        <v>1</v>
      </c>
      <c r="F24" t="s">
        <v>588</v>
      </c>
      <c r="G24" t="s">
        <v>150</v>
      </c>
      <c r="H24" t="s">
        <v>119</v>
      </c>
      <c r="I24" t="s">
        <v>1</v>
      </c>
      <c r="K24" t="e">
        <v>#N/A</v>
      </c>
      <c r="L24" t="s">
        <v>1</v>
      </c>
      <c r="M24" t="s">
        <v>43</v>
      </c>
      <c r="N24" t="s">
        <v>44</v>
      </c>
      <c r="P24" t="s">
        <v>23</v>
      </c>
      <c r="Q24" t="s">
        <v>15</v>
      </c>
      <c r="S24">
        <v>1000</v>
      </c>
      <c r="T24" t="s">
        <v>475</v>
      </c>
      <c r="U24" t="s">
        <v>398</v>
      </c>
      <c r="W24">
        <v>940016</v>
      </c>
      <c r="X24" t="s">
        <v>455</v>
      </c>
      <c r="Y24">
        <v>3521297</v>
      </c>
      <c r="Z24" t="s">
        <v>589</v>
      </c>
      <c r="AA24" t="s">
        <v>457</v>
      </c>
      <c r="AB24" t="s">
        <v>458</v>
      </c>
      <c r="AC24" t="s">
        <v>462</v>
      </c>
      <c r="AD24">
        <v>0.3</v>
      </c>
      <c r="AE24">
        <v>1220</v>
      </c>
      <c r="AF24">
        <v>0</v>
      </c>
      <c r="AL24">
        <v>28</v>
      </c>
      <c r="AM24">
        <v>0</v>
      </c>
      <c r="AN24">
        <v>28</v>
      </c>
      <c r="AO24">
        <v>2.4649999999999999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4.0950000000000006</v>
      </c>
      <c r="AX24">
        <v>4.2300000000000004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17.21</v>
      </c>
      <c r="BG24">
        <v>0</v>
      </c>
      <c r="BH24">
        <v>0</v>
      </c>
      <c r="BI24">
        <v>25.535000000000004</v>
      </c>
      <c r="BJ24">
        <v>8.3250000000000011</v>
      </c>
      <c r="BK24">
        <v>17.21</v>
      </c>
      <c r="BL24">
        <v>0</v>
      </c>
      <c r="BM24">
        <v>19.674999999999997</v>
      </c>
      <c r="BV24" t="s">
        <v>87</v>
      </c>
    </row>
    <row r="25" spans="1:74">
      <c r="A25">
        <v>744</v>
      </c>
      <c r="B25" s="54">
        <v>45920</v>
      </c>
      <c r="C25" t="s">
        <v>117</v>
      </c>
      <c r="D25">
        <v>9519121345</v>
      </c>
      <c r="E25">
        <v>1</v>
      </c>
      <c r="F25" t="s">
        <v>531</v>
      </c>
      <c r="G25" t="s">
        <v>150</v>
      </c>
      <c r="H25" t="s">
        <v>119</v>
      </c>
      <c r="I25" t="s">
        <v>1</v>
      </c>
      <c r="K25" t="e">
        <v>#N/A</v>
      </c>
      <c r="L25" t="s">
        <v>1</v>
      </c>
      <c r="M25" t="s">
        <v>43</v>
      </c>
      <c r="N25" t="s">
        <v>44</v>
      </c>
      <c r="P25" t="s">
        <v>23</v>
      </c>
      <c r="Q25" t="s">
        <v>15</v>
      </c>
      <c r="S25">
        <v>1000</v>
      </c>
      <c r="T25" t="s">
        <v>475</v>
      </c>
      <c r="U25" t="s">
        <v>398</v>
      </c>
      <c r="W25">
        <v>940016</v>
      </c>
      <c r="X25" t="s">
        <v>455</v>
      </c>
      <c r="Y25">
        <v>4120439</v>
      </c>
      <c r="Z25" t="s">
        <v>532</v>
      </c>
      <c r="AA25" t="s">
        <v>457</v>
      </c>
      <c r="AB25" t="s">
        <v>458</v>
      </c>
      <c r="AC25" t="s">
        <v>462</v>
      </c>
      <c r="AD25">
        <v>0.31</v>
      </c>
      <c r="AE25">
        <v>1220</v>
      </c>
      <c r="AF25">
        <v>0</v>
      </c>
      <c r="AG25" t="s">
        <v>389</v>
      </c>
      <c r="AH25" t="s">
        <v>429</v>
      </c>
      <c r="AI25" t="s">
        <v>518</v>
      </c>
      <c r="AJ25">
        <v>3</v>
      </c>
      <c r="AK25">
        <v>5</v>
      </c>
      <c r="AL25">
        <v>196</v>
      </c>
      <c r="AM25">
        <v>54.354999999999997</v>
      </c>
      <c r="AN25">
        <v>141.64500000000001</v>
      </c>
      <c r="AO25">
        <v>1.4650000000000001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13.525</v>
      </c>
      <c r="AV25">
        <v>0</v>
      </c>
      <c r="AW25">
        <v>77.355000000000004</v>
      </c>
      <c r="AX25">
        <v>24.105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15.34</v>
      </c>
      <c r="BF25">
        <v>2.27</v>
      </c>
      <c r="BG25">
        <v>0</v>
      </c>
      <c r="BH25">
        <v>7.585</v>
      </c>
      <c r="BI25">
        <v>140.18000000000004</v>
      </c>
      <c r="BJ25">
        <v>124.38500000000001</v>
      </c>
      <c r="BK25">
        <v>15.79500000000003</v>
      </c>
      <c r="BL25">
        <v>0</v>
      </c>
      <c r="BM25">
        <v>17.260000000000005</v>
      </c>
      <c r="BV25" t="s">
        <v>87</v>
      </c>
    </row>
    <row r="26" spans="1:74">
      <c r="A26">
        <v>744</v>
      </c>
      <c r="B26" s="54">
        <v>45924</v>
      </c>
      <c r="C26" t="s">
        <v>117</v>
      </c>
      <c r="D26">
        <v>9519138426</v>
      </c>
      <c r="E26">
        <v>5</v>
      </c>
      <c r="F26" t="s">
        <v>579</v>
      </c>
      <c r="G26" t="s">
        <v>150</v>
      </c>
      <c r="H26" t="s">
        <v>119</v>
      </c>
      <c r="I26" t="s">
        <v>128</v>
      </c>
      <c r="K26" t="e">
        <v>#N/A</v>
      </c>
      <c r="L26" t="s">
        <v>1</v>
      </c>
      <c r="M26" t="s">
        <v>43</v>
      </c>
      <c r="N26" t="s">
        <v>44</v>
      </c>
      <c r="P26" t="s">
        <v>23</v>
      </c>
      <c r="Q26" t="s">
        <v>15</v>
      </c>
      <c r="S26">
        <v>1000</v>
      </c>
      <c r="T26" t="s">
        <v>475</v>
      </c>
      <c r="U26" t="s">
        <v>398</v>
      </c>
      <c r="V26" t="s">
        <v>399</v>
      </c>
      <c r="W26">
        <v>940016</v>
      </c>
      <c r="X26" t="s">
        <v>455</v>
      </c>
      <c r="Y26">
        <v>3521298</v>
      </c>
      <c r="Z26" t="s">
        <v>573</v>
      </c>
      <c r="AA26" t="s">
        <v>457</v>
      </c>
      <c r="AB26" t="s">
        <v>458</v>
      </c>
      <c r="AC26" t="s">
        <v>462</v>
      </c>
      <c r="AD26">
        <v>0.33</v>
      </c>
      <c r="AE26">
        <v>1220</v>
      </c>
      <c r="AF26">
        <v>0</v>
      </c>
      <c r="AJ26">
        <v>3</v>
      </c>
      <c r="AK26">
        <v>5</v>
      </c>
      <c r="AL26">
        <v>27.998999999999999</v>
      </c>
      <c r="AM26">
        <v>21.95</v>
      </c>
      <c r="AN26">
        <v>6.0490000000000004</v>
      </c>
      <c r="AO26">
        <v>2.4239999999999999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3.625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3.625</v>
      </c>
      <c r="BJ26">
        <v>3.625</v>
      </c>
      <c r="BK26">
        <v>0</v>
      </c>
      <c r="BL26">
        <v>0</v>
      </c>
      <c r="BM26">
        <v>2.4240000000000004</v>
      </c>
      <c r="BV26" t="s">
        <v>87</v>
      </c>
    </row>
    <row r="27" spans="1:74">
      <c r="A27">
        <v>744</v>
      </c>
      <c r="B27" s="54">
        <v>45924</v>
      </c>
      <c r="C27" t="s">
        <v>117</v>
      </c>
      <c r="D27">
        <v>9519138217</v>
      </c>
      <c r="E27">
        <v>4</v>
      </c>
      <c r="F27" t="s">
        <v>572</v>
      </c>
      <c r="G27" t="s">
        <v>150</v>
      </c>
      <c r="H27" t="s">
        <v>119</v>
      </c>
      <c r="I27" t="s">
        <v>1</v>
      </c>
      <c r="K27" t="e">
        <v>#N/A</v>
      </c>
      <c r="L27" t="s">
        <v>1</v>
      </c>
      <c r="M27" t="s">
        <v>43</v>
      </c>
      <c r="N27" t="s">
        <v>44</v>
      </c>
      <c r="P27" t="s">
        <v>23</v>
      </c>
      <c r="Q27" t="s">
        <v>15</v>
      </c>
      <c r="S27">
        <v>1000</v>
      </c>
      <c r="T27" t="s">
        <v>450</v>
      </c>
      <c r="U27" t="s">
        <v>398</v>
      </c>
      <c r="V27" t="s">
        <v>399</v>
      </c>
      <c r="W27">
        <v>940008</v>
      </c>
      <c r="X27" t="s">
        <v>455</v>
      </c>
      <c r="Y27">
        <v>3521298</v>
      </c>
      <c r="Z27" t="s">
        <v>573</v>
      </c>
      <c r="AA27" t="s">
        <v>457</v>
      </c>
      <c r="AB27" t="s">
        <v>458</v>
      </c>
      <c r="AC27" t="s">
        <v>462</v>
      </c>
      <c r="AD27">
        <v>0.33</v>
      </c>
      <c r="AE27">
        <v>1220</v>
      </c>
      <c r="AF27">
        <v>0</v>
      </c>
      <c r="AJ27">
        <v>3</v>
      </c>
      <c r="AK27">
        <v>5</v>
      </c>
      <c r="AL27">
        <v>83.998999999999995</v>
      </c>
      <c r="AM27">
        <v>40.840000000000003</v>
      </c>
      <c r="AN27">
        <v>43.158999999999999</v>
      </c>
      <c r="AO27">
        <v>8.7539999999999996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30.425000000000001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3.98</v>
      </c>
      <c r="BG27">
        <v>0</v>
      </c>
      <c r="BH27">
        <v>0</v>
      </c>
      <c r="BI27">
        <v>34.405000000000001</v>
      </c>
      <c r="BJ27">
        <v>30.425000000000001</v>
      </c>
      <c r="BK27">
        <v>3.9800000000000004</v>
      </c>
      <c r="BL27">
        <v>0</v>
      </c>
      <c r="BM27">
        <v>12.733999999999998</v>
      </c>
      <c r="BV27" t="s">
        <v>87</v>
      </c>
    </row>
    <row r="28" spans="1:74">
      <c r="A28">
        <v>743</v>
      </c>
      <c r="B28" s="54">
        <v>45954</v>
      </c>
      <c r="C28" t="s">
        <v>117</v>
      </c>
      <c r="D28">
        <v>9519213897</v>
      </c>
      <c r="E28">
        <v>1</v>
      </c>
      <c r="F28" t="s">
        <v>408</v>
      </c>
      <c r="H28" t="s">
        <v>345</v>
      </c>
      <c r="P28" t="s">
        <v>14</v>
      </c>
      <c r="Q28" t="s">
        <v>15</v>
      </c>
      <c r="S28">
        <v>1000</v>
      </c>
      <c r="X28" t="s">
        <v>409</v>
      </c>
      <c r="Y28">
        <v>4108810</v>
      </c>
      <c r="Z28" t="s">
        <v>410</v>
      </c>
      <c r="AA28" t="s">
        <v>402</v>
      </c>
      <c r="AB28" t="s">
        <v>403</v>
      </c>
      <c r="AC28" t="s">
        <v>411</v>
      </c>
      <c r="AD28">
        <v>0.35</v>
      </c>
      <c r="AE28">
        <v>1220</v>
      </c>
      <c r="AF28">
        <v>0</v>
      </c>
      <c r="AJ28">
        <v>3</v>
      </c>
      <c r="AK28">
        <v>5</v>
      </c>
      <c r="AL28">
        <v>56</v>
      </c>
      <c r="AM28">
        <v>0</v>
      </c>
      <c r="AN28">
        <v>56</v>
      </c>
      <c r="AO28">
        <v>56</v>
      </c>
      <c r="BK28">
        <v>0</v>
      </c>
      <c r="BM28">
        <v>56</v>
      </c>
      <c r="BV28" t="s">
        <v>167</v>
      </c>
    </row>
    <row r="29" spans="1:74">
      <c r="A29">
        <v>743</v>
      </c>
      <c r="B29" s="54">
        <v>45947</v>
      </c>
      <c r="C29" t="s">
        <v>117</v>
      </c>
      <c r="D29">
        <v>9519199424</v>
      </c>
      <c r="E29">
        <v>3</v>
      </c>
      <c r="F29" t="s">
        <v>412</v>
      </c>
      <c r="H29" t="s">
        <v>345</v>
      </c>
      <c r="P29" t="s">
        <v>14</v>
      </c>
      <c r="Q29" t="s">
        <v>15</v>
      </c>
      <c r="S29">
        <v>1000</v>
      </c>
      <c r="W29">
        <v>942294</v>
      </c>
      <c r="X29" t="s">
        <v>409</v>
      </c>
      <c r="Y29">
        <v>4108810</v>
      </c>
      <c r="Z29" t="s">
        <v>413</v>
      </c>
      <c r="AA29" t="s">
        <v>402</v>
      </c>
      <c r="AB29" t="s">
        <v>403</v>
      </c>
      <c r="AC29" t="s">
        <v>411</v>
      </c>
      <c r="AD29">
        <v>0.35</v>
      </c>
      <c r="AE29">
        <v>1220</v>
      </c>
      <c r="AF29">
        <v>0</v>
      </c>
      <c r="AJ29">
        <v>3</v>
      </c>
      <c r="AK29">
        <v>5</v>
      </c>
      <c r="AL29">
        <v>56</v>
      </c>
      <c r="AM29">
        <v>0</v>
      </c>
      <c r="AN29">
        <v>56</v>
      </c>
      <c r="AO29">
        <v>56</v>
      </c>
      <c r="BK29">
        <v>0</v>
      </c>
      <c r="BM29">
        <v>56</v>
      </c>
      <c r="BV29" t="s">
        <v>167</v>
      </c>
    </row>
    <row r="30" spans="1:74">
      <c r="A30">
        <v>743</v>
      </c>
      <c r="B30" s="54">
        <v>45958</v>
      </c>
      <c r="C30" t="s">
        <v>117</v>
      </c>
      <c r="D30">
        <v>9519199493</v>
      </c>
      <c r="E30">
        <v>4</v>
      </c>
      <c r="F30" t="s">
        <v>424</v>
      </c>
      <c r="H30" t="s">
        <v>119</v>
      </c>
      <c r="P30" t="s">
        <v>14</v>
      </c>
      <c r="Q30" t="s">
        <v>15</v>
      </c>
      <c r="S30" t="s">
        <v>1001</v>
      </c>
      <c r="T30" t="s">
        <v>425</v>
      </c>
      <c r="U30" t="s">
        <v>398</v>
      </c>
      <c r="W30">
        <v>942294</v>
      </c>
      <c r="X30" t="s">
        <v>400</v>
      </c>
      <c r="Y30">
        <v>4108810</v>
      </c>
      <c r="Z30" t="s">
        <v>410</v>
      </c>
      <c r="AA30" t="s">
        <v>402</v>
      </c>
      <c r="AB30" t="s">
        <v>403</v>
      </c>
      <c r="AC30" t="s">
        <v>411</v>
      </c>
      <c r="AD30">
        <v>0.35</v>
      </c>
      <c r="AE30">
        <v>1220</v>
      </c>
      <c r="AF30">
        <v>0</v>
      </c>
      <c r="AL30">
        <v>56</v>
      </c>
      <c r="AM30">
        <v>0</v>
      </c>
      <c r="AN30">
        <v>56</v>
      </c>
      <c r="AO30">
        <v>56</v>
      </c>
      <c r="BK30">
        <v>0</v>
      </c>
      <c r="BM30">
        <v>56</v>
      </c>
      <c r="BV30" t="s">
        <v>95</v>
      </c>
    </row>
    <row r="31" spans="1:74">
      <c r="A31">
        <v>743</v>
      </c>
      <c r="B31" s="54">
        <v>45925</v>
      </c>
      <c r="C31" t="s">
        <v>117</v>
      </c>
      <c r="D31">
        <v>9519142211</v>
      </c>
      <c r="E31">
        <v>1</v>
      </c>
      <c r="F31" t="s">
        <v>453</v>
      </c>
      <c r="G31" t="s">
        <v>150</v>
      </c>
      <c r="H31" t="s">
        <v>119</v>
      </c>
      <c r="I31" t="s">
        <v>128</v>
      </c>
      <c r="K31" t="e">
        <v>#N/A</v>
      </c>
      <c r="L31" t="s">
        <v>1</v>
      </c>
      <c r="M31" t="s">
        <v>39</v>
      </c>
      <c r="N31" t="s">
        <v>40</v>
      </c>
      <c r="P31" t="s">
        <v>14</v>
      </c>
      <c r="Q31" t="s">
        <v>15</v>
      </c>
      <c r="S31">
        <v>1000</v>
      </c>
      <c r="U31" t="s">
        <v>398</v>
      </c>
      <c r="W31">
        <v>942284</v>
      </c>
      <c r="X31" t="s">
        <v>409</v>
      </c>
      <c r="Y31">
        <v>4108810</v>
      </c>
      <c r="Z31" t="s">
        <v>413</v>
      </c>
      <c r="AA31" t="s">
        <v>402</v>
      </c>
      <c r="AB31" t="s">
        <v>403</v>
      </c>
      <c r="AC31" t="s">
        <v>411</v>
      </c>
      <c r="AD31">
        <v>0.35</v>
      </c>
      <c r="AE31">
        <v>1220</v>
      </c>
      <c r="AF31">
        <v>0</v>
      </c>
      <c r="AH31">
        <v>150</v>
      </c>
      <c r="AJ31">
        <v>3</v>
      </c>
      <c r="AK31">
        <v>5</v>
      </c>
      <c r="AL31">
        <v>56</v>
      </c>
      <c r="AM31">
        <v>54.015000000000001</v>
      </c>
      <c r="AN31">
        <v>1.9850000000000001</v>
      </c>
      <c r="AO31">
        <v>1.9850000000000001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1.9850000000000001</v>
      </c>
      <c r="BV31" t="s">
        <v>167</v>
      </c>
    </row>
    <row r="32" spans="1:74">
      <c r="A32">
        <v>743</v>
      </c>
      <c r="B32" s="54">
        <v>45899</v>
      </c>
      <c r="C32" t="s">
        <v>117</v>
      </c>
      <c r="D32">
        <v>9519065058</v>
      </c>
      <c r="E32">
        <v>1</v>
      </c>
      <c r="F32" t="s">
        <v>1002</v>
      </c>
      <c r="G32" t="s">
        <v>150</v>
      </c>
      <c r="H32" t="s">
        <v>119</v>
      </c>
      <c r="I32" t="s">
        <v>128</v>
      </c>
      <c r="K32" t="e">
        <v>#N/A</v>
      </c>
      <c r="L32" t="s">
        <v>1</v>
      </c>
      <c r="M32" t="s">
        <v>39</v>
      </c>
      <c r="N32" t="s">
        <v>40</v>
      </c>
      <c r="P32" t="s">
        <v>14</v>
      </c>
      <c r="Q32" t="s">
        <v>15</v>
      </c>
      <c r="S32">
        <v>1000</v>
      </c>
      <c r="T32" t="s">
        <v>425</v>
      </c>
      <c r="U32" t="s">
        <v>398</v>
      </c>
      <c r="V32" t="s">
        <v>399</v>
      </c>
      <c r="W32">
        <v>942294</v>
      </c>
      <c r="X32" t="s">
        <v>400</v>
      </c>
      <c r="Y32">
        <v>4108810</v>
      </c>
      <c r="Z32" t="s">
        <v>413</v>
      </c>
      <c r="AA32" t="s">
        <v>402</v>
      </c>
      <c r="AB32" t="s">
        <v>403</v>
      </c>
      <c r="AC32" t="s">
        <v>411</v>
      </c>
      <c r="AD32">
        <v>0.35</v>
      </c>
      <c r="AE32">
        <v>1220</v>
      </c>
      <c r="AF32">
        <v>0</v>
      </c>
      <c r="AG32" t="s">
        <v>148</v>
      </c>
      <c r="AH32" t="s">
        <v>405</v>
      </c>
      <c r="AI32" t="s">
        <v>129</v>
      </c>
      <c r="AJ32">
        <v>3</v>
      </c>
      <c r="AK32">
        <v>5</v>
      </c>
      <c r="AL32">
        <v>56</v>
      </c>
      <c r="AM32">
        <v>48.94</v>
      </c>
      <c r="AN32">
        <v>7.06</v>
      </c>
      <c r="AO32">
        <v>3.7850000000000001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3.2750000000000004</v>
      </c>
      <c r="BG32">
        <v>0</v>
      </c>
      <c r="BH32">
        <v>0</v>
      </c>
      <c r="BI32">
        <v>3.2750000000000004</v>
      </c>
      <c r="BJ32">
        <v>0</v>
      </c>
      <c r="BK32">
        <v>3.2750000000000004</v>
      </c>
      <c r="BL32">
        <v>0</v>
      </c>
      <c r="BM32">
        <v>7.06</v>
      </c>
      <c r="BN32" t="s">
        <v>158</v>
      </c>
      <c r="BO32" t="s">
        <v>407</v>
      </c>
      <c r="BV32" t="s">
        <v>95</v>
      </c>
    </row>
    <row r="33" spans="1:74">
      <c r="A33">
        <v>743</v>
      </c>
      <c r="B33" s="54">
        <v>45895</v>
      </c>
      <c r="C33" t="s">
        <v>117</v>
      </c>
      <c r="D33">
        <v>9519051518</v>
      </c>
      <c r="E33">
        <v>1</v>
      </c>
      <c r="F33" t="s">
        <v>1003</v>
      </c>
      <c r="G33" t="s">
        <v>132</v>
      </c>
      <c r="H33" t="s">
        <v>119</v>
      </c>
      <c r="I33" t="s">
        <v>128</v>
      </c>
      <c r="K33" t="e">
        <v>#N/A</v>
      </c>
      <c r="L33" t="e">
        <v>#N/A</v>
      </c>
      <c r="M33" t="s">
        <v>39</v>
      </c>
      <c r="N33" t="s">
        <v>40</v>
      </c>
      <c r="P33" t="s">
        <v>14</v>
      </c>
      <c r="Q33" t="s">
        <v>15</v>
      </c>
      <c r="S33">
        <v>1000</v>
      </c>
      <c r="T33" t="s">
        <v>267</v>
      </c>
      <c r="U33" t="s">
        <v>398</v>
      </c>
      <c r="V33" t="s">
        <v>399</v>
      </c>
      <c r="W33">
        <v>942284</v>
      </c>
      <c r="X33" t="s">
        <v>400</v>
      </c>
      <c r="Y33">
        <v>4108810</v>
      </c>
      <c r="Z33" t="s">
        <v>413</v>
      </c>
      <c r="AA33" t="s">
        <v>402</v>
      </c>
      <c r="AB33" t="s">
        <v>403</v>
      </c>
      <c r="AC33" t="s">
        <v>411</v>
      </c>
      <c r="AD33">
        <v>0.35</v>
      </c>
      <c r="AE33">
        <v>1220</v>
      </c>
      <c r="AF33">
        <v>0</v>
      </c>
      <c r="AG33" t="s">
        <v>148</v>
      </c>
      <c r="AH33" t="s">
        <v>405</v>
      </c>
      <c r="AI33" t="s">
        <v>129</v>
      </c>
      <c r="AJ33">
        <v>3</v>
      </c>
      <c r="AK33">
        <v>5</v>
      </c>
      <c r="AL33">
        <v>28</v>
      </c>
      <c r="AM33">
        <v>24.11</v>
      </c>
      <c r="AN33">
        <v>3.89</v>
      </c>
      <c r="AO33">
        <v>3.89</v>
      </c>
      <c r="AP33">
        <v>24.11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3.89</v>
      </c>
      <c r="BN33" t="s">
        <v>158</v>
      </c>
      <c r="BO33" t="s">
        <v>407</v>
      </c>
      <c r="BV33" t="s">
        <v>95</v>
      </c>
    </row>
    <row r="34" spans="1:74">
      <c r="A34">
        <v>743</v>
      </c>
      <c r="B34" s="54">
        <v>45923</v>
      </c>
      <c r="C34" t="s">
        <v>117</v>
      </c>
      <c r="D34">
        <v>9519134286</v>
      </c>
      <c r="E34">
        <v>1</v>
      </c>
      <c r="F34" t="s">
        <v>1004</v>
      </c>
      <c r="G34" t="s">
        <v>150</v>
      </c>
      <c r="H34" t="s">
        <v>119</v>
      </c>
      <c r="I34" t="s">
        <v>128</v>
      </c>
      <c r="K34" t="e">
        <v>#N/A</v>
      </c>
      <c r="L34" t="s">
        <v>1</v>
      </c>
      <c r="M34" t="s">
        <v>39</v>
      </c>
      <c r="N34" t="s">
        <v>40</v>
      </c>
      <c r="P34" t="s">
        <v>14</v>
      </c>
      <c r="Q34" t="s">
        <v>15</v>
      </c>
      <c r="S34">
        <v>1000</v>
      </c>
      <c r="U34" t="s">
        <v>398</v>
      </c>
      <c r="W34">
        <v>942284</v>
      </c>
      <c r="X34" t="s">
        <v>409</v>
      </c>
      <c r="Y34">
        <v>4108810</v>
      </c>
      <c r="Z34" t="s">
        <v>413</v>
      </c>
      <c r="AA34" t="s">
        <v>402</v>
      </c>
      <c r="AB34" t="s">
        <v>403</v>
      </c>
      <c r="AC34" t="s">
        <v>411</v>
      </c>
      <c r="AD34">
        <v>0.35</v>
      </c>
      <c r="AE34">
        <v>1220</v>
      </c>
      <c r="AF34">
        <v>0</v>
      </c>
      <c r="AH34">
        <v>150</v>
      </c>
      <c r="AI34" t="s">
        <v>129</v>
      </c>
      <c r="AJ34">
        <v>3</v>
      </c>
      <c r="AK34">
        <v>5</v>
      </c>
      <c r="AL34">
        <v>28</v>
      </c>
      <c r="AM34">
        <v>27.954999999999998</v>
      </c>
      <c r="AN34">
        <v>4.4999999999999998E-2</v>
      </c>
      <c r="AO34">
        <v>4.4999999999999998E-2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4.4999999999999998E-2</v>
      </c>
      <c r="BV34" t="s">
        <v>167</v>
      </c>
    </row>
    <row r="35" spans="1:74">
      <c r="A35">
        <v>743</v>
      </c>
      <c r="B35" s="54">
        <v>45916</v>
      </c>
      <c r="C35" t="s">
        <v>117</v>
      </c>
      <c r="D35">
        <v>9519107794</v>
      </c>
      <c r="E35">
        <v>1</v>
      </c>
      <c r="F35" t="s">
        <v>440</v>
      </c>
      <c r="G35" t="s">
        <v>150</v>
      </c>
      <c r="H35" t="s">
        <v>119</v>
      </c>
      <c r="I35" t="s">
        <v>128</v>
      </c>
      <c r="K35" t="e">
        <v>#N/A</v>
      </c>
      <c r="L35" t="s">
        <v>1</v>
      </c>
      <c r="M35" t="s">
        <v>39</v>
      </c>
      <c r="N35" t="s">
        <v>40</v>
      </c>
      <c r="P35" t="s">
        <v>14</v>
      </c>
      <c r="Q35" t="s">
        <v>15</v>
      </c>
      <c r="S35">
        <v>1000</v>
      </c>
      <c r="T35" t="s">
        <v>267</v>
      </c>
      <c r="U35" t="s">
        <v>398</v>
      </c>
      <c r="V35" t="s">
        <v>399</v>
      </c>
      <c r="W35">
        <v>942284</v>
      </c>
      <c r="X35" t="s">
        <v>400</v>
      </c>
      <c r="Y35">
        <v>4108810</v>
      </c>
      <c r="Z35" t="s">
        <v>413</v>
      </c>
      <c r="AA35" t="s">
        <v>402</v>
      </c>
      <c r="AB35" t="s">
        <v>403</v>
      </c>
      <c r="AC35" t="s">
        <v>411</v>
      </c>
      <c r="AD35">
        <v>0.35</v>
      </c>
      <c r="AE35">
        <v>1220</v>
      </c>
      <c r="AF35">
        <v>0</v>
      </c>
      <c r="AG35" t="s">
        <v>129</v>
      </c>
      <c r="AH35" t="s">
        <v>405</v>
      </c>
      <c r="AI35" t="s">
        <v>129</v>
      </c>
      <c r="AJ35">
        <v>3</v>
      </c>
      <c r="AK35">
        <v>5</v>
      </c>
      <c r="AL35">
        <v>28</v>
      </c>
      <c r="AM35">
        <v>26.315000000000001</v>
      </c>
      <c r="AN35">
        <v>1.6850000000000001</v>
      </c>
      <c r="AO35">
        <v>1.6850000000000001</v>
      </c>
      <c r="AP35">
        <v>3.9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1.6850000000000001</v>
      </c>
      <c r="BV35" t="s">
        <v>95</v>
      </c>
    </row>
    <row r="36" spans="1:74">
      <c r="A36">
        <v>744</v>
      </c>
      <c r="B36" s="54">
        <v>45944</v>
      </c>
      <c r="C36" t="s">
        <v>117</v>
      </c>
      <c r="D36">
        <v>9519188928</v>
      </c>
      <c r="E36">
        <v>1</v>
      </c>
      <c r="F36" t="s">
        <v>528</v>
      </c>
      <c r="H36" t="s">
        <v>119</v>
      </c>
      <c r="K36" t="s">
        <v>1</v>
      </c>
      <c r="P36" t="s">
        <v>23</v>
      </c>
      <c r="Q36" t="s">
        <v>15</v>
      </c>
      <c r="S36" t="s">
        <v>1001</v>
      </c>
      <c r="T36" t="s">
        <v>475</v>
      </c>
      <c r="U36" t="s">
        <v>398</v>
      </c>
      <c r="W36">
        <v>940016</v>
      </c>
      <c r="X36" t="s">
        <v>455</v>
      </c>
      <c r="Y36">
        <v>3996225</v>
      </c>
      <c r="Z36" t="s">
        <v>466</v>
      </c>
      <c r="AA36" t="s">
        <v>457</v>
      </c>
      <c r="AB36" t="s">
        <v>458</v>
      </c>
      <c r="AC36" t="s">
        <v>467</v>
      </c>
      <c r="AD36">
        <v>0.4</v>
      </c>
      <c r="AE36">
        <v>1220</v>
      </c>
      <c r="AF36">
        <v>0</v>
      </c>
      <c r="AL36">
        <v>168</v>
      </c>
      <c r="AM36">
        <v>145.55500000000001</v>
      </c>
      <c r="AN36">
        <v>22.445</v>
      </c>
      <c r="AO36">
        <v>6.665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3.04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8.08</v>
      </c>
      <c r="BG36">
        <v>2.61</v>
      </c>
      <c r="BH36">
        <v>2.0499999999999998</v>
      </c>
      <c r="BI36">
        <v>15.780000000000001</v>
      </c>
      <c r="BJ36">
        <v>7.7</v>
      </c>
      <c r="BK36">
        <v>8.0800000000000018</v>
      </c>
      <c r="BL36">
        <v>0</v>
      </c>
      <c r="BM36">
        <v>14.745000000000001</v>
      </c>
      <c r="BV36" t="s">
        <v>87</v>
      </c>
    </row>
    <row r="37" spans="1:74">
      <c r="A37">
        <v>744</v>
      </c>
      <c r="B37" s="54">
        <v>45944</v>
      </c>
      <c r="C37" t="s">
        <v>117</v>
      </c>
      <c r="D37">
        <v>9519188907</v>
      </c>
      <c r="E37">
        <v>2</v>
      </c>
      <c r="F37" t="s">
        <v>529</v>
      </c>
      <c r="H37" t="s">
        <v>119</v>
      </c>
      <c r="K37" t="s">
        <v>1</v>
      </c>
      <c r="P37" t="s">
        <v>23</v>
      </c>
      <c r="Q37" t="s">
        <v>15</v>
      </c>
      <c r="R37">
        <v>3000</v>
      </c>
      <c r="S37" t="s">
        <v>1001</v>
      </c>
      <c r="T37" t="s">
        <v>475</v>
      </c>
      <c r="U37" t="s">
        <v>398</v>
      </c>
      <c r="W37">
        <v>940016</v>
      </c>
      <c r="X37" t="s">
        <v>455</v>
      </c>
      <c r="Y37">
        <v>3521300</v>
      </c>
      <c r="Z37" t="s">
        <v>461</v>
      </c>
      <c r="AA37" t="s">
        <v>457</v>
      </c>
      <c r="AB37" t="s">
        <v>458</v>
      </c>
      <c r="AC37" t="s">
        <v>462</v>
      </c>
      <c r="AD37">
        <v>0.4</v>
      </c>
      <c r="AE37">
        <v>1220</v>
      </c>
      <c r="AF37">
        <v>0</v>
      </c>
      <c r="AL37">
        <v>223.999</v>
      </c>
      <c r="AM37">
        <v>188.66</v>
      </c>
      <c r="AN37">
        <v>35.338999999999999</v>
      </c>
      <c r="AO37">
        <v>8.234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27.105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27.105</v>
      </c>
      <c r="BJ37">
        <v>27.105</v>
      </c>
      <c r="BK37">
        <v>0</v>
      </c>
      <c r="BL37">
        <v>0</v>
      </c>
      <c r="BM37">
        <v>8.2339999999999982</v>
      </c>
      <c r="BV37" t="s">
        <v>87</v>
      </c>
    </row>
    <row r="38" spans="1:74">
      <c r="A38">
        <v>744</v>
      </c>
      <c r="B38" s="54">
        <v>45874</v>
      </c>
      <c r="C38" t="s">
        <v>117</v>
      </c>
      <c r="D38">
        <v>9518994979</v>
      </c>
      <c r="E38">
        <v>1</v>
      </c>
      <c r="F38" t="s">
        <v>1005</v>
      </c>
      <c r="G38" t="s">
        <v>364</v>
      </c>
      <c r="H38" t="s">
        <v>119</v>
      </c>
      <c r="I38" t="s">
        <v>128</v>
      </c>
      <c r="K38" t="e">
        <v>#N/A</v>
      </c>
      <c r="L38" t="e">
        <v>#N/A</v>
      </c>
      <c r="M38" t="s">
        <v>43</v>
      </c>
      <c r="N38" t="s">
        <v>44</v>
      </c>
      <c r="P38" t="s">
        <v>23</v>
      </c>
      <c r="Q38" t="s">
        <v>15</v>
      </c>
      <c r="S38">
        <v>1000</v>
      </c>
      <c r="T38" t="s">
        <v>425</v>
      </c>
      <c r="U38" t="s">
        <v>398</v>
      </c>
      <c r="V38" t="s">
        <v>399</v>
      </c>
      <c r="W38">
        <v>940074</v>
      </c>
      <c r="X38" t="s">
        <v>400</v>
      </c>
      <c r="Y38">
        <v>3996225</v>
      </c>
      <c r="Z38" t="s">
        <v>466</v>
      </c>
      <c r="AA38" t="s">
        <v>457</v>
      </c>
      <c r="AB38" t="s">
        <v>458</v>
      </c>
      <c r="AC38" t="s">
        <v>467</v>
      </c>
      <c r="AD38">
        <v>0.4</v>
      </c>
      <c r="AE38">
        <v>1220</v>
      </c>
      <c r="AF38">
        <v>0</v>
      </c>
      <c r="AG38" t="s">
        <v>148</v>
      </c>
      <c r="AH38" t="s">
        <v>405</v>
      </c>
      <c r="AI38" t="s">
        <v>518</v>
      </c>
      <c r="AJ38">
        <v>3</v>
      </c>
      <c r="AK38">
        <v>5</v>
      </c>
      <c r="AL38">
        <v>56</v>
      </c>
      <c r="AM38">
        <v>54.64</v>
      </c>
      <c r="AN38">
        <v>1.36</v>
      </c>
      <c r="AO38">
        <v>1.36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1.36</v>
      </c>
      <c r="BN38" t="s">
        <v>208</v>
      </c>
      <c r="BO38" t="s">
        <v>407</v>
      </c>
      <c r="BV38" t="s">
        <v>87</v>
      </c>
    </row>
    <row r="39" spans="1:74">
      <c r="A39">
        <v>744</v>
      </c>
      <c r="B39" s="54">
        <v>45899</v>
      </c>
      <c r="C39" t="s">
        <v>117</v>
      </c>
      <c r="D39">
        <v>9519064390</v>
      </c>
      <c r="E39">
        <v>1</v>
      </c>
      <c r="F39" t="s">
        <v>474</v>
      </c>
      <c r="G39" t="s">
        <v>159</v>
      </c>
      <c r="H39" t="s">
        <v>119</v>
      </c>
      <c r="I39" t="s">
        <v>128</v>
      </c>
      <c r="K39" t="e">
        <v>#N/A</v>
      </c>
      <c r="L39" t="s">
        <v>1</v>
      </c>
      <c r="M39" t="s">
        <v>43</v>
      </c>
      <c r="N39" t="s">
        <v>44</v>
      </c>
      <c r="P39" t="s">
        <v>23</v>
      </c>
      <c r="Q39" t="s">
        <v>15</v>
      </c>
      <c r="S39">
        <v>1000</v>
      </c>
      <c r="T39" t="s">
        <v>475</v>
      </c>
      <c r="U39" t="s">
        <v>398</v>
      </c>
      <c r="V39" t="s">
        <v>399</v>
      </c>
      <c r="W39">
        <v>940016</v>
      </c>
      <c r="X39" t="s">
        <v>455</v>
      </c>
      <c r="Y39">
        <v>3521300</v>
      </c>
      <c r="Z39" t="s">
        <v>461</v>
      </c>
      <c r="AA39" t="s">
        <v>457</v>
      </c>
      <c r="AB39" t="s">
        <v>458</v>
      </c>
      <c r="AC39" t="s">
        <v>462</v>
      </c>
      <c r="AD39">
        <v>0.4</v>
      </c>
      <c r="AE39">
        <v>1220</v>
      </c>
      <c r="AF39">
        <v>0</v>
      </c>
      <c r="AG39" t="s">
        <v>148</v>
      </c>
      <c r="AH39" t="s">
        <v>429</v>
      </c>
      <c r="AI39" t="s">
        <v>476</v>
      </c>
      <c r="AJ39">
        <v>3</v>
      </c>
      <c r="AK39">
        <v>5</v>
      </c>
      <c r="AL39">
        <v>112</v>
      </c>
      <c r="AM39">
        <v>110.68</v>
      </c>
      <c r="AN39">
        <v>1.32</v>
      </c>
      <c r="AO39">
        <v>-9.8650000000000002</v>
      </c>
      <c r="AP39">
        <v>63.704999999999998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7.0000000000000007E-2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8.7350000000000012</v>
      </c>
      <c r="BG39">
        <v>0</v>
      </c>
      <c r="BH39">
        <v>2.38</v>
      </c>
      <c r="BI39">
        <v>11.185000000000002</v>
      </c>
      <c r="BJ39">
        <v>2.4499999999999997</v>
      </c>
      <c r="BK39">
        <v>8.735000000000003</v>
      </c>
      <c r="BL39">
        <v>0</v>
      </c>
      <c r="BM39">
        <v>0</v>
      </c>
      <c r="BN39" t="s">
        <v>208</v>
      </c>
      <c r="BO39" t="s">
        <v>407</v>
      </c>
      <c r="BV39" t="s">
        <v>87</v>
      </c>
    </row>
    <row r="40" spans="1:74">
      <c r="A40">
        <v>744</v>
      </c>
      <c r="B40" s="54">
        <v>45899</v>
      </c>
      <c r="C40" t="s">
        <v>117</v>
      </c>
      <c r="D40">
        <v>9519065717</v>
      </c>
      <c r="E40">
        <v>1</v>
      </c>
      <c r="F40" t="s">
        <v>491</v>
      </c>
      <c r="G40" t="s">
        <v>132</v>
      </c>
      <c r="H40" t="s">
        <v>119</v>
      </c>
      <c r="I40" t="s">
        <v>128</v>
      </c>
      <c r="K40" t="e">
        <v>#N/A</v>
      </c>
      <c r="L40" t="e">
        <v>#N/A</v>
      </c>
      <c r="M40" t="s">
        <v>43</v>
      </c>
      <c r="N40" t="s">
        <v>44</v>
      </c>
      <c r="P40" t="s">
        <v>23</v>
      </c>
      <c r="Q40" t="s">
        <v>15</v>
      </c>
      <c r="S40">
        <v>1000</v>
      </c>
      <c r="T40" t="s">
        <v>475</v>
      </c>
      <c r="U40" t="s">
        <v>398</v>
      </c>
      <c r="V40" t="s">
        <v>399</v>
      </c>
      <c r="W40">
        <v>940016</v>
      </c>
      <c r="X40" t="s">
        <v>455</v>
      </c>
      <c r="Y40">
        <v>3521300</v>
      </c>
      <c r="Z40" t="s">
        <v>461</v>
      </c>
      <c r="AA40" t="s">
        <v>457</v>
      </c>
      <c r="AB40" t="s">
        <v>458</v>
      </c>
      <c r="AC40" t="s">
        <v>462</v>
      </c>
      <c r="AD40">
        <v>0.4</v>
      </c>
      <c r="AE40">
        <v>1220</v>
      </c>
      <c r="AF40">
        <v>0</v>
      </c>
      <c r="AG40" t="s">
        <v>148</v>
      </c>
      <c r="AH40" t="s">
        <v>429</v>
      </c>
      <c r="AI40" t="s">
        <v>476</v>
      </c>
      <c r="AJ40">
        <v>3</v>
      </c>
      <c r="AK40">
        <v>5</v>
      </c>
      <c r="AL40">
        <v>280</v>
      </c>
      <c r="AM40">
        <v>272.73</v>
      </c>
      <c r="AN40">
        <v>7.27</v>
      </c>
      <c r="AO40">
        <v>7.27</v>
      </c>
      <c r="AP40">
        <v>46.984999999999999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7.27</v>
      </c>
      <c r="BN40" t="s">
        <v>208</v>
      </c>
      <c r="BO40" t="s">
        <v>407</v>
      </c>
      <c r="BV40" t="s">
        <v>87</v>
      </c>
    </row>
    <row r="41" spans="1:74">
      <c r="A41">
        <v>744</v>
      </c>
      <c r="B41" s="54">
        <v>45899</v>
      </c>
      <c r="C41" t="s">
        <v>117</v>
      </c>
      <c r="D41">
        <v>9519065717</v>
      </c>
      <c r="E41">
        <v>2</v>
      </c>
      <c r="F41" t="s">
        <v>492</v>
      </c>
      <c r="G41" t="s">
        <v>364</v>
      </c>
      <c r="H41" t="s">
        <v>119</v>
      </c>
      <c r="I41" t="s">
        <v>128</v>
      </c>
      <c r="K41" t="e">
        <v>#N/A</v>
      </c>
      <c r="L41" t="s">
        <v>128</v>
      </c>
      <c r="M41" t="s">
        <v>43</v>
      </c>
      <c r="N41" t="s">
        <v>44</v>
      </c>
      <c r="P41" t="s">
        <v>23</v>
      </c>
      <c r="Q41" t="s">
        <v>15</v>
      </c>
      <c r="S41">
        <v>1000</v>
      </c>
      <c r="T41" t="s">
        <v>475</v>
      </c>
      <c r="U41" t="s">
        <v>398</v>
      </c>
      <c r="V41" t="s">
        <v>399</v>
      </c>
      <c r="W41">
        <v>940016</v>
      </c>
      <c r="X41" t="s">
        <v>455</v>
      </c>
      <c r="Y41">
        <v>3521300</v>
      </c>
      <c r="Z41" t="s">
        <v>461</v>
      </c>
      <c r="AA41" t="s">
        <v>457</v>
      </c>
      <c r="AB41" t="s">
        <v>458</v>
      </c>
      <c r="AC41" t="s">
        <v>462</v>
      </c>
      <c r="AD41">
        <v>0.4</v>
      </c>
      <c r="AE41">
        <v>1220</v>
      </c>
      <c r="AF41">
        <v>0</v>
      </c>
      <c r="AG41" t="s">
        <v>148</v>
      </c>
      <c r="AH41" t="s">
        <v>429</v>
      </c>
      <c r="AI41" t="s">
        <v>476</v>
      </c>
      <c r="AJ41">
        <v>3</v>
      </c>
      <c r="AK41">
        <v>5</v>
      </c>
      <c r="AL41">
        <v>224</v>
      </c>
      <c r="AM41">
        <v>220.23</v>
      </c>
      <c r="AN41">
        <v>3.77</v>
      </c>
      <c r="AO41">
        <v>-0.75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4.5200000000000005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4.5200000000000005</v>
      </c>
      <c r="BJ41">
        <v>4.5200000000000005</v>
      </c>
      <c r="BK41">
        <v>0</v>
      </c>
      <c r="BL41">
        <v>0</v>
      </c>
      <c r="BM41">
        <v>0</v>
      </c>
      <c r="BN41" t="s">
        <v>208</v>
      </c>
      <c r="BO41" t="s">
        <v>407</v>
      </c>
      <c r="BV41" t="s">
        <v>87</v>
      </c>
    </row>
    <row r="42" spans="1:74">
      <c r="A42">
        <v>744</v>
      </c>
      <c r="B42" s="54">
        <v>45899</v>
      </c>
      <c r="C42" t="s">
        <v>117</v>
      </c>
      <c r="D42">
        <v>9519065717</v>
      </c>
      <c r="E42">
        <v>4</v>
      </c>
      <c r="F42" t="s">
        <v>519</v>
      </c>
      <c r="G42" t="s">
        <v>159</v>
      </c>
      <c r="H42" t="s">
        <v>119</v>
      </c>
      <c r="I42" t="s">
        <v>128</v>
      </c>
      <c r="K42" t="e">
        <v>#N/A</v>
      </c>
      <c r="L42" t="s">
        <v>1</v>
      </c>
      <c r="M42" t="s">
        <v>43</v>
      </c>
      <c r="N42" t="s">
        <v>44</v>
      </c>
      <c r="P42" t="s">
        <v>23</v>
      </c>
      <c r="Q42" t="s">
        <v>15</v>
      </c>
      <c r="S42">
        <v>1000</v>
      </c>
      <c r="T42" t="s">
        <v>475</v>
      </c>
      <c r="U42" t="s">
        <v>398</v>
      </c>
      <c r="V42" t="s">
        <v>399</v>
      </c>
      <c r="W42">
        <v>940016</v>
      </c>
      <c r="X42" t="s">
        <v>455</v>
      </c>
      <c r="Y42">
        <v>3521300</v>
      </c>
      <c r="Z42" t="s">
        <v>461</v>
      </c>
      <c r="AA42" t="s">
        <v>457</v>
      </c>
      <c r="AB42" t="s">
        <v>458</v>
      </c>
      <c r="AC42" t="s">
        <v>462</v>
      </c>
      <c r="AD42">
        <v>0.4</v>
      </c>
      <c r="AE42">
        <v>1220</v>
      </c>
      <c r="AF42">
        <v>0</v>
      </c>
      <c r="AG42" t="s">
        <v>148</v>
      </c>
      <c r="AH42" t="s">
        <v>429</v>
      </c>
      <c r="AI42" t="s">
        <v>518</v>
      </c>
      <c r="AJ42">
        <v>3</v>
      </c>
      <c r="AK42">
        <v>5</v>
      </c>
      <c r="AL42">
        <v>223.99799999999999</v>
      </c>
      <c r="AM42">
        <v>212.60499999999999</v>
      </c>
      <c r="AN42">
        <v>11.393000000000001</v>
      </c>
      <c r="AO42">
        <v>-1.6919999999999999</v>
      </c>
      <c r="AP42">
        <v>22.28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13.085000000000001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13.085000000000001</v>
      </c>
      <c r="BJ42">
        <v>13.085000000000001</v>
      </c>
      <c r="BK42">
        <v>0</v>
      </c>
      <c r="BL42">
        <v>0</v>
      </c>
      <c r="BM42">
        <v>0</v>
      </c>
      <c r="BN42" t="s">
        <v>208</v>
      </c>
      <c r="BO42" t="s">
        <v>407</v>
      </c>
      <c r="BV42" t="s">
        <v>87</v>
      </c>
    </row>
    <row r="43" spans="1:74">
      <c r="A43">
        <v>744</v>
      </c>
      <c r="B43" s="54">
        <v>45899</v>
      </c>
      <c r="C43" t="s">
        <v>117</v>
      </c>
      <c r="D43">
        <v>9519065717</v>
      </c>
      <c r="E43">
        <v>3</v>
      </c>
      <c r="F43" t="s">
        <v>517</v>
      </c>
      <c r="G43" t="s">
        <v>159</v>
      </c>
      <c r="H43" t="s">
        <v>119</v>
      </c>
      <c r="I43" t="s">
        <v>128</v>
      </c>
      <c r="K43" t="e">
        <v>#N/A</v>
      </c>
      <c r="L43" t="s">
        <v>1</v>
      </c>
      <c r="M43" t="s">
        <v>43</v>
      </c>
      <c r="N43" t="s">
        <v>44</v>
      </c>
      <c r="P43" t="s">
        <v>23</v>
      </c>
      <c r="Q43" t="s">
        <v>15</v>
      </c>
      <c r="S43">
        <v>1000</v>
      </c>
      <c r="T43" t="s">
        <v>475</v>
      </c>
      <c r="U43" t="s">
        <v>398</v>
      </c>
      <c r="V43" t="s">
        <v>399</v>
      </c>
      <c r="W43">
        <v>940016</v>
      </c>
      <c r="X43" t="s">
        <v>455</v>
      </c>
      <c r="Y43">
        <v>3521300</v>
      </c>
      <c r="Z43" t="s">
        <v>461</v>
      </c>
      <c r="AA43" t="s">
        <v>457</v>
      </c>
      <c r="AB43" t="s">
        <v>458</v>
      </c>
      <c r="AC43" t="s">
        <v>462</v>
      </c>
      <c r="AD43">
        <v>0.4</v>
      </c>
      <c r="AE43">
        <v>1220</v>
      </c>
      <c r="AF43">
        <v>0</v>
      </c>
      <c r="AG43" t="s">
        <v>148</v>
      </c>
      <c r="AH43" t="s">
        <v>429</v>
      </c>
      <c r="AI43" t="s">
        <v>518</v>
      </c>
      <c r="AJ43">
        <v>3</v>
      </c>
      <c r="AK43">
        <v>5</v>
      </c>
      <c r="AL43">
        <v>279.99900000000002</v>
      </c>
      <c r="AM43">
        <v>266.745</v>
      </c>
      <c r="AN43">
        <v>13.254</v>
      </c>
      <c r="AO43">
        <v>-1.0209999999999999</v>
      </c>
      <c r="AP43">
        <v>163.56000000000003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14.275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14.275</v>
      </c>
      <c r="BJ43">
        <v>14.275</v>
      </c>
      <c r="BK43">
        <v>0</v>
      </c>
      <c r="BL43">
        <v>0</v>
      </c>
      <c r="BM43">
        <v>0</v>
      </c>
      <c r="BN43" t="s">
        <v>208</v>
      </c>
      <c r="BO43" t="s">
        <v>407</v>
      </c>
      <c r="BV43" t="s">
        <v>87</v>
      </c>
    </row>
    <row r="44" spans="1:74">
      <c r="A44">
        <v>744</v>
      </c>
      <c r="B44" s="54">
        <v>45916</v>
      </c>
      <c r="C44" t="s">
        <v>117</v>
      </c>
      <c r="D44">
        <v>9519107996</v>
      </c>
      <c r="E44">
        <v>1</v>
      </c>
      <c r="F44" t="s">
        <v>516</v>
      </c>
      <c r="G44" t="s">
        <v>150</v>
      </c>
      <c r="H44" t="s">
        <v>119</v>
      </c>
      <c r="I44" t="s">
        <v>128</v>
      </c>
      <c r="K44" t="e">
        <v>#N/A</v>
      </c>
      <c r="L44" t="s">
        <v>1</v>
      </c>
      <c r="M44" t="s">
        <v>43</v>
      </c>
      <c r="N44" t="s">
        <v>44</v>
      </c>
      <c r="P44" t="s">
        <v>23</v>
      </c>
      <c r="Q44" t="s">
        <v>15</v>
      </c>
      <c r="S44">
        <v>1000</v>
      </c>
      <c r="T44" t="s">
        <v>475</v>
      </c>
      <c r="U44" t="s">
        <v>398</v>
      </c>
      <c r="V44" t="s">
        <v>399</v>
      </c>
      <c r="W44">
        <v>940016</v>
      </c>
      <c r="X44" t="s">
        <v>455</v>
      </c>
      <c r="Y44">
        <v>3996225</v>
      </c>
      <c r="Z44" t="s">
        <v>466</v>
      </c>
      <c r="AA44" t="s">
        <v>457</v>
      </c>
      <c r="AB44" t="s">
        <v>458</v>
      </c>
      <c r="AC44" t="s">
        <v>467</v>
      </c>
      <c r="AD44">
        <v>0.4</v>
      </c>
      <c r="AE44">
        <v>1220</v>
      </c>
      <c r="AF44">
        <v>0</v>
      </c>
      <c r="AG44" t="s">
        <v>148</v>
      </c>
      <c r="AH44" t="s">
        <v>405</v>
      </c>
      <c r="AI44" t="s">
        <v>476</v>
      </c>
      <c r="AJ44">
        <v>3</v>
      </c>
      <c r="AK44">
        <v>5</v>
      </c>
      <c r="AL44">
        <v>251.999</v>
      </c>
      <c r="AM44">
        <v>242.11</v>
      </c>
      <c r="AN44">
        <v>9.8889999999999993</v>
      </c>
      <c r="AO44">
        <v>-9.6660000000000004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3.0100000000000002</v>
      </c>
      <c r="AX44">
        <v>9.870000000000001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6.6750000000000007</v>
      </c>
      <c r="BF44">
        <v>0</v>
      </c>
      <c r="BG44">
        <v>0</v>
      </c>
      <c r="BH44">
        <v>0</v>
      </c>
      <c r="BI44">
        <v>19.555</v>
      </c>
      <c r="BJ44">
        <v>19.555000000000003</v>
      </c>
      <c r="BK44">
        <v>0</v>
      </c>
      <c r="BL44">
        <v>0</v>
      </c>
      <c r="BM44">
        <v>0</v>
      </c>
      <c r="BN44" t="s">
        <v>208</v>
      </c>
      <c r="BO44" t="s">
        <v>407</v>
      </c>
      <c r="BV44" t="s">
        <v>87</v>
      </c>
    </row>
    <row r="45" spans="1:74">
      <c r="A45">
        <v>743</v>
      </c>
      <c r="B45" s="54">
        <v>45955</v>
      </c>
      <c r="C45" t="s">
        <v>117</v>
      </c>
      <c r="D45">
        <v>9519216791</v>
      </c>
      <c r="E45">
        <v>4</v>
      </c>
      <c r="F45" t="s">
        <v>418</v>
      </c>
      <c r="H45" t="s">
        <v>119</v>
      </c>
      <c r="P45" t="s">
        <v>14</v>
      </c>
      <c r="Q45" t="s">
        <v>15</v>
      </c>
      <c r="S45">
        <v>1000</v>
      </c>
      <c r="X45" t="s">
        <v>409</v>
      </c>
      <c r="Y45">
        <v>3239573</v>
      </c>
      <c r="Z45" t="s">
        <v>419</v>
      </c>
      <c r="AA45" t="s">
        <v>402</v>
      </c>
      <c r="AB45" t="s">
        <v>403</v>
      </c>
      <c r="AC45" t="s">
        <v>417</v>
      </c>
      <c r="AD45">
        <v>0.42</v>
      </c>
      <c r="AE45">
        <v>1220</v>
      </c>
      <c r="AF45">
        <v>0</v>
      </c>
      <c r="AJ45">
        <v>3</v>
      </c>
      <c r="AK45">
        <v>5</v>
      </c>
      <c r="AL45">
        <v>84</v>
      </c>
      <c r="AM45">
        <v>0</v>
      </c>
      <c r="AN45">
        <v>84</v>
      </c>
      <c r="AO45">
        <v>84</v>
      </c>
      <c r="BK45">
        <v>0</v>
      </c>
      <c r="BM45">
        <v>84</v>
      </c>
      <c r="BV45" t="s">
        <v>167</v>
      </c>
    </row>
    <row r="46" spans="1:74">
      <c r="A46">
        <v>743</v>
      </c>
      <c r="B46" s="54">
        <v>45864</v>
      </c>
      <c r="C46" t="s">
        <v>117</v>
      </c>
      <c r="D46">
        <v>9518962589</v>
      </c>
      <c r="E46" t="s">
        <v>965</v>
      </c>
      <c r="F46" t="s">
        <v>1006</v>
      </c>
      <c r="G46" t="s">
        <v>132</v>
      </c>
      <c r="H46" t="s">
        <v>119</v>
      </c>
      <c r="I46" t="s">
        <v>128</v>
      </c>
      <c r="K46" t="e">
        <v>#N/A</v>
      </c>
      <c r="L46" t="e">
        <v>#N/A</v>
      </c>
      <c r="P46" t="s">
        <v>14</v>
      </c>
      <c r="Q46" t="s">
        <v>15</v>
      </c>
      <c r="S46">
        <v>1000</v>
      </c>
      <c r="U46" t="s">
        <v>398</v>
      </c>
      <c r="X46" t="s">
        <v>409</v>
      </c>
      <c r="Y46">
        <v>3239573</v>
      </c>
      <c r="Z46" t="s">
        <v>419</v>
      </c>
      <c r="AA46" t="s">
        <v>402</v>
      </c>
      <c r="AB46" t="s">
        <v>403</v>
      </c>
      <c r="AC46" t="s">
        <v>417</v>
      </c>
      <c r="AD46">
        <v>0.42</v>
      </c>
      <c r="AE46">
        <v>1220</v>
      </c>
      <c r="AL46">
        <v>138.67099999999999</v>
      </c>
      <c r="AM46">
        <v>138.66999999999999</v>
      </c>
      <c r="AN46">
        <v>1E-3</v>
      </c>
      <c r="AO46">
        <v>1E-3</v>
      </c>
      <c r="AP46">
        <v>36.614999999999995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1E-3</v>
      </c>
    </row>
    <row r="47" spans="1:74">
      <c r="A47">
        <v>744</v>
      </c>
      <c r="B47" s="54">
        <v>45957</v>
      </c>
      <c r="C47" t="s">
        <v>117</v>
      </c>
      <c r="D47">
        <v>9519216666</v>
      </c>
      <c r="E47">
        <v>1</v>
      </c>
      <c r="F47" t="s">
        <v>1007</v>
      </c>
      <c r="H47" t="s">
        <v>119</v>
      </c>
      <c r="K47" t="e">
        <v>#N/A</v>
      </c>
      <c r="P47" t="s">
        <v>23</v>
      </c>
      <c r="Q47" t="s">
        <v>15</v>
      </c>
      <c r="S47" t="s">
        <v>1001</v>
      </c>
      <c r="T47" t="s">
        <v>130</v>
      </c>
      <c r="U47" t="s">
        <v>398</v>
      </c>
      <c r="W47">
        <v>941597</v>
      </c>
      <c r="X47" t="s">
        <v>400</v>
      </c>
      <c r="Y47">
        <v>1633706</v>
      </c>
      <c r="Z47" t="s">
        <v>494</v>
      </c>
      <c r="AA47" t="s">
        <v>457</v>
      </c>
      <c r="AB47" t="s">
        <v>458</v>
      </c>
      <c r="AC47" t="s">
        <v>495</v>
      </c>
      <c r="AD47">
        <v>0.42</v>
      </c>
      <c r="AE47">
        <v>1220</v>
      </c>
      <c r="AF47">
        <v>0</v>
      </c>
      <c r="AL47">
        <v>56</v>
      </c>
      <c r="AM47">
        <v>0</v>
      </c>
      <c r="AN47">
        <v>56</v>
      </c>
      <c r="AO47">
        <v>56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56</v>
      </c>
      <c r="BV47" t="s">
        <v>87</v>
      </c>
    </row>
    <row r="48" spans="1:74">
      <c r="A48">
        <v>744</v>
      </c>
      <c r="B48" s="54">
        <v>45957</v>
      </c>
      <c r="C48" t="s">
        <v>117</v>
      </c>
      <c r="D48">
        <v>9519216641</v>
      </c>
      <c r="E48">
        <v>1</v>
      </c>
      <c r="F48" t="s">
        <v>1008</v>
      </c>
      <c r="H48" t="s">
        <v>119</v>
      </c>
      <c r="K48" t="e">
        <v>#N/A</v>
      </c>
      <c r="P48" t="s">
        <v>23</v>
      </c>
      <c r="Q48" t="s">
        <v>15</v>
      </c>
      <c r="S48" t="s">
        <v>1001</v>
      </c>
      <c r="T48" t="s">
        <v>130</v>
      </c>
      <c r="U48" t="s">
        <v>398</v>
      </c>
      <c r="W48">
        <v>941597</v>
      </c>
      <c r="X48" t="s">
        <v>400</v>
      </c>
      <c r="Y48">
        <v>1633706</v>
      </c>
      <c r="Z48" t="s">
        <v>494</v>
      </c>
      <c r="AA48" t="s">
        <v>457</v>
      </c>
      <c r="AB48" t="s">
        <v>458</v>
      </c>
      <c r="AC48" t="s">
        <v>495</v>
      </c>
      <c r="AD48">
        <v>0.42</v>
      </c>
      <c r="AE48">
        <v>1220</v>
      </c>
      <c r="AF48">
        <v>0</v>
      </c>
      <c r="AL48">
        <v>28</v>
      </c>
      <c r="AM48">
        <v>0</v>
      </c>
      <c r="AN48">
        <v>28</v>
      </c>
      <c r="AO48">
        <v>28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28</v>
      </c>
      <c r="BV48" t="s">
        <v>87</v>
      </c>
    </row>
    <row r="49" spans="1:74">
      <c r="A49">
        <v>744</v>
      </c>
      <c r="B49" s="54">
        <v>45890</v>
      </c>
      <c r="C49" t="s">
        <v>117</v>
      </c>
      <c r="D49">
        <v>9519034052</v>
      </c>
      <c r="E49">
        <v>1</v>
      </c>
      <c r="F49" t="s">
        <v>1009</v>
      </c>
      <c r="G49" t="s">
        <v>132</v>
      </c>
      <c r="H49" t="s">
        <v>119</v>
      </c>
      <c r="I49" t="s">
        <v>128</v>
      </c>
      <c r="K49" t="e">
        <v>#N/A</v>
      </c>
      <c r="L49" t="e">
        <v>#N/A</v>
      </c>
      <c r="M49" t="s">
        <v>43</v>
      </c>
      <c r="N49" t="s">
        <v>44</v>
      </c>
      <c r="P49" t="s">
        <v>23</v>
      </c>
      <c r="Q49" t="s">
        <v>15</v>
      </c>
      <c r="S49">
        <v>1000</v>
      </c>
      <c r="T49" t="s">
        <v>450</v>
      </c>
      <c r="U49" t="s">
        <v>398</v>
      </c>
      <c r="V49" t="s">
        <v>399</v>
      </c>
      <c r="W49">
        <v>940008</v>
      </c>
      <c r="X49" t="s">
        <v>455</v>
      </c>
      <c r="Y49">
        <v>3522241</v>
      </c>
      <c r="Z49" t="s">
        <v>468</v>
      </c>
      <c r="AA49" t="s">
        <v>457</v>
      </c>
      <c r="AB49" t="s">
        <v>458</v>
      </c>
      <c r="AC49" t="s">
        <v>462</v>
      </c>
      <c r="AD49">
        <v>0.43</v>
      </c>
      <c r="AE49">
        <v>1220</v>
      </c>
      <c r="AF49">
        <v>0</v>
      </c>
      <c r="AG49" t="s">
        <v>148</v>
      </c>
      <c r="AH49" t="s">
        <v>429</v>
      </c>
      <c r="AI49" t="s">
        <v>476</v>
      </c>
      <c r="AJ49">
        <v>3</v>
      </c>
      <c r="AK49">
        <v>5</v>
      </c>
      <c r="AL49">
        <v>84</v>
      </c>
      <c r="AM49">
        <v>83.49</v>
      </c>
      <c r="AN49">
        <v>0.51</v>
      </c>
      <c r="AO49">
        <v>0.51</v>
      </c>
      <c r="AP49">
        <v>4.2549999999999999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0.51</v>
      </c>
      <c r="BN49" t="s">
        <v>521</v>
      </c>
      <c r="BO49" t="s">
        <v>407</v>
      </c>
      <c r="BV49" t="s">
        <v>87</v>
      </c>
    </row>
    <row r="50" spans="1:74">
      <c r="A50">
        <v>744</v>
      </c>
      <c r="B50" s="54">
        <v>45890</v>
      </c>
      <c r="C50" t="s">
        <v>117</v>
      </c>
      <c r="D50">
        <v>9519035613</v>
      </c>
      <c r="E50" t="s">
        <v>608</v>
      </c>
      <c r="F50" t="s">
        <v>1010</v>
      </c>
      <c r="G50" t="s">
        <v>132</v>
      </c>
      <c r="H50" t="s">
        <v>119</v>
      </c>
      <c r="I50" t="s">
        <v>128</v>
      </c>
      <c r="K50" t="e">
        <v>#N/A</v>
      </c>
      <c r="L50" t="e">
        <v>#N/A</v>
      </c>
      <c r="P50" t="s">
        <v>23</v>
      </c>
      <c r="Q50" t="s">
        <v>15</v>
      </c>
      <c r="S50">
        <v>1000</v>
      </c>
      <c r="U50" t="s">
        <v>398</v>
      </c>
      <c r="X50" t="s">
        <v>455</v>
      </c>
      <c r="Y50">
        <v>3522241</v>
      </c>
      <c r="Z50" t="s">
        <v>468</v>
      </c>
      <c r="AA50" t="s">
        <v>457</v>
      </c>
      <c r="AB50" t="s">
        <v>458</v>
      </c>
      <c r="AC50" t="s">
        <v>462</v>
      </c>
      <c r="AD50">
        <v>0.43</v>
      </c>
      <c r="AE50">
        <v>1220</v>
      </c>
      <c r="AL50">
        <v>55.999000000000002</v>
      </c>
      <c r="AM50">
        <v>53.905000000000001</v>
      </c>
      <c r="AN50">
        <v>2.0939999999999999</v>
      </c>
      <c r="AO50">
        <v>2.0939999999999999</v>
      </c>
      <c r="AP50">
        <v>53.904999999999994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2.0939999999999999</v>
      </c>
    </row>
    <row r="51" spans="1:74">
      <c r="A51">
        <v>744</v>
      </c>
      <c r="B51" s="54">
        <v>45889</v>
      </c>
      <c r="C51" t="s">
        <v>117</v>
      </c>
      <c r="D51">
        <v>9519032306</v>
      </c>
      <c r="E51" t="s">
        <v>385</v>
      </c>
      <c r="F51" t="s">
        <v>1011</v>
      </c>
      <c r="G51" t="s">
        <v>132</v>
      </c>
      <c r="H51" t="s">
        <v>119</v>
      </c>
      <c r="I51" t="s">
        <v>128</v>
      </c>
      <c r="K51" t="e">
        <v>#N/A</v>
      </c>
      <c r="L51" t="s">
        <v>128</v>
      </c>
      <c r="P51" t="s">
        <v>23</v>
      </c>
      <c r="Q51" t="s">
        <v>15</v>
      </c>
      <c r="S51">
        <v>1000</v>
      </c>
      <c r="U51" t="s">
        <v>398</v>
      </c>
      <c r="X51" t="s">
        <v>455</v>
      </c>
      <c r="Y51">
        <v>3522241</v>
      </c>
      <c r="Z51" t="s">
        <v>468</v>
      </c>
      <c r="AA51" t="s">
        <v>457</v>
      </c>
      <c r="AB51" t="s">
        <v>458</v>
      </c>
      <c r="AC51" t="s">
        <v>462</v>
      </c>
      <c r="AD51">
        <v>0.43</v>
      </c>
      <c r="AE51">
        <v>1220</v>
      </c>
      <c r="AL51">
        <v>27.998999999999999</v>
      </c>
      <c r="AM51">
        <v>22.535</v>
      </c>
      <c r="AN51">
        <v>5.4640000000000004</v>
      </c>
      <c r="AO51">
        <v>3.694</v>
      </c>
      <c r="AP51">
        <v>2.8149999999999999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1.77</v>
      </c>
      <c r="BG51">
        <v>0</v>
      </c>
      <c r="BH51">
        <v>0</v>
      </c>
      <c r="BI51">
        <v>1.77</v>
      </c>
      <c r="BJ51">
        <v>0</v>
      </c>
      <c r="BK51">
        <v>1.77</v>
      </c>
      <c r="BL51">
        <v>0</v>
      </c>
      <c r="BM51">
        <v>5.4640000000000004</v>
      </c>
    </row>
    <row r="52" spans="1:74">
      <c r="A52">
        <v>744</v>
      </c>
      <c r="B52" s="54">
        <v>45861</v>
      </c>
      <c r="C52" t="s">
        <v>117</v>
      </c>
      <c r="D52">
        <v>9518952963</v>
      </c>
      <c r="E52" t="s">
        <v>965</v>
      </c>
      <c r="F52" t="s">
        <v>1012</v>
      </c>
      <c r="G52" t="s">
        <v>132</v>
      </c>
      <c r="H52" t="s">
        <v>119</v>
      </c>
      <c r="I52" t="s">
        <v>128</v>
      </c>
      <c r="K52" t="e">
        <v>#N/A</v>
      </c>
      <c r="L52" t="e">
        <v>#N/A</v>
      </c>
      <c r="P52" t="s">
        <v>23</v>
      </c>
      <c r="Q52" t="s">
        <v>15</v>
      </c>
      <c r="S52">
        <v>1000</v>
      </c>
      <c r="U52" t="s">
        <v>398</v>
      </c>
      <c r="X52" t="s">
        <v>455</v>
      </c>
      <c r="Y52">
        <v>3522241</v>
      </c>
      <c r="Z52" t="s">
        <v>468</v>
      </c>
      <c r="AA52" t="s">
        <v>457</v>
      </c>
      <c r="AB52" t="s">
        <v>458</v>
      </c>
      <c r="AC52" t="s">
        <v>462</v>
      </c>
      <c r="AD52">
        <v>0.43</v>
      </c>
      <c r="AE52">
        <v>1220</v>
      </c>
      <c r="AL52">
        <v>279.56599999999997</v>
      </c>
      <c r="AM52">
        <v>279.565</v>
      </c>
      <c r="AN52">
        <v>1E-3</v>
      </c>
      <c r="AO52">
        <v>1E-3</v>
      </c>
      <c r="AP52">
        <v>8.1750000000000007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1E-3</v>
      </c>
    </row>
    <row r="53" spans="1:74">
      <c r="A53">
        <v>744</v>
      </c>
      <c r="B53" s="54">
        <v>45861</v>
      </c>
      <c r="C53" t="s">
        <v>117</v>
      </c>
      <c r="D53">
        <v>9518952963</v>
      </c>
      <c r="E53" t="s">
        <v>612</v>
      </c>
      <c r="F53" t="s">
        <v>1013</v>
      </c>
      <c r="G53" t="s">
        <v>132</v>
      </c>
      <c r="H53" t="s">
        <v>119</v>
      </c>
      <c r="I53" t="s">
        <v>128</v>
      </c>
      <c r="K53" t="e">
        <v>#N/A</v>
      </c>
      <c r="L53" t="s">
        <v>128</v>
      </c>
      <c r="P53" t="s">
        <v>23</v>
      </c>
      <c r="Q53" t="s">
        <v>15</v>
      </c>
      <c r="S53">
        <v>1000</v>
      </c>
      <c r="U53" t="s">
        <v>398</v>
      </c>
      <c r="X53" t="s">
        <v>455</v>
      </c>
      <c r="Y53">
        <v>3522241</v>
      </c>
      <c r="Z53" t="s">
        <v>468</v>
      </c>
      <c r="AA53" t="s">
        <v>457</v>
      </c>
      <c r="AB53" t="s">
        <v>458</v>
      </c>
      <c r="AC53" t="s">
        <v>462</v>
      </c>
      <c r="AD53">
        <v>0.43</v>
      </c>
      <c r="AE53">
        <v>1220</v>
      </c>
      <c r="AL53">
        <v>278.42599999999999</v>
      </c>
      <c r="AM53">
        <v>278.42500000000001</v>
      </c>
      <c r="AN53">
        <v>1E-3</v>
      </c>
      <c r="AO53">
        <v>1E-3</v>
      </c>
      <c r="AP53">
        <v>11.145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1E-3</v>
      </c>
    </row>
    <row r="54" spans="1:74">
      <c r="A54">
        <v>744</v>
      </c>
      <c r="B54" s="54">
        <v>45861</v>
      </c>
      <c r="C54" t="s">
        <v>117</v>
      </c>
      <c r="D54">
        <v>9518952963</v>
      </c>
      <c r="E54" t="s">
        <v>385</v>
      </c>
      <c r="F54" t="s">
        <v>1014</v>
      </c>
      <c r="G54" t="s">
        <v>132</v>
      </c>
      <c r="H54" t="s">
        <v>119</v>
      </c>
      <c r="I54" t="s">
        <v>128</v>
      </c>
      <c r="K54" t="e">
        <v>#N/A</v>
      </c>
      <c r="L54" t="s">
        <v>128</v>
      </c>
      <c r="P54" t="s">
        <v>23</v>
      </c>
      <c r="Q54" t="s">
        <v>15</v>
      </c>
      <c r="S54">
        <v>1000</v>
      </c>
      <c r="U54" t="s">
        <v>398</v>
      </c>
      <c r="X54" t="s">
        <v>455</v>
      </c>
      <c r="Y54">
        <v>3522241</v>
      </c>
      <c r="Z54" t="s">
        <v>468</v>
      </c>
      <c r="AA54" t="s">
        <v>457</v>
      </c>
      <c r="AB54" t="s">
        <v>458</v>
      </c>
      <c r="AC54" t="s">
        <v>462</v>
      </c>
      <c r="AD54">
        <v>0.43</v>
      </c>
      <c r="AE54">
        <v>1220</v>
      </c>
      <c r="AL54">
        <v>276.911</v>
      </c>
      <c r="AM54">
        <v>276.91000000000003</v>
      </c>
      <c r="AN54">
        <v>1E-3</v>
      </c>
      <c r="AO54">
        <v>1E-3</v>
      </c>
      <c r="AP54">
        <v>16.28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1E-3</v>
      </c>
    </row>
    <row r="55" spans="1:74">
      <c r="A55">
        <v>744</v>
      </c>
      <c r="B55" s="54">
        <v>45860</v>
      </c>
      <c r="C55" t="s">
        <v>117</v>
      </c>
      <c r="D55">
        <v>9518948558</v>
      </c>
      <c r="E55" t="s">
        <v>612</v>
      </c>
      <c r="F55" t="s">
        <v>1015</v>
      </c>
      <c r="G55" t="s">
        <v>132</v>
      </c>
      <c r="H55" t="s">
        <v>119</v>
      </c>
      <c r="I55" t="s">
        <v>128</v>
      </c>
      <c r="K55" t="e">
        <v>#N/A</v>
      </c>
      <c r="L55" t="e">
        <v>#N/A</v>
      </c>
      <c r="P55" t="s">
        <v>23</v>
      </c>
      <c r="Q55" t="s">
        <v>15</v>
      </c>
      <c r="S55">
        <v>1000</v>
      </c>
      <c r="U55" t="s">
        <v>398</v>
      </c>
      <c r="X55" t="s">
        <v>455</v>
      </c>
      <c r="Y55">
        <v>3522241</v>
      </c>
      <c r="Z55" t="s">
        <v>468</v>
      </c>
      <c r="AA55" t="s">
        <v>457</v>
      </c>
      <c r="AB55" t="s">
        <v>458</v>
      </c>
      <c r="AC55" t="s">
        <v>462</v>
      </c>
      <c r="AD55">
        <v>0.43</v>
      </c>
      <c r="AE55">
        <v>1220</v>
      </c>
      <c r="AL55">
        <v>273.31099999999998</v>
      </c>
      <c r="AM55">
        <v>273.31</v>
      </c>
      <c r="AN55">
        <v>1E-3</v>
      </c>
      <c r="AO55">
        <v>1E-3</v>
      </c>
      <c r="AP55">
        <v>4.5049999999999999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1E-3</v>
      </c>
    </row>
    <row r="56" spans="1:74">
      <c r="A56">
        <v>744</v>
      </c>
      <c r="B56" s="54">
        <v>45926</v>
      </c>
      <c r="C56" t="s">
        <v>117</v>
      </c>
      <c r="D56">
        <v>9519146199</v>
      </c>
      <c r="E56">
        <v>4</v>
      </c>
      <c r="F56" t="s">
        <v>599</v>
      </c>
      <c r="G56" t="s">
        <v>150</v>
      </c>
      <c r="H56" t="s">
        <v>119</v>
      </c>
      <c r="I56" t="s">
        <v>128</v>
      </c>
      <c r="K56" t="e">
        <v>#N/A</v>
      </c>
      <c r="L56" t="s">
        <v>1</v>
      </c>
      <c r="M56" t="s">
        <v>43</v>
      </c>
      <c r="N56" t="s">
        <v>44</v>
      </c>
      <c r="P56" t="s">
        <v>23</v>
      </c>
      <c r="Q56" t="s">
        <v>15</v>
      </c>
      <c r="S56">
        <v>1000</v>
      </c>
      <c r="U56" t="s">
        <v>398</v>
      </c>
      <c r="W56">
        <v>940008</v>
      </c>
      <c r="X56" t="s">
        <v>455</v>
      </c>
      <c r="Y56">
        <v>3522241</v>
      </c>
      <c r="Z56" t="s">
        <v>468</v>
      </c>
      <c r="AA56" t="s">
        <v>457</v>
      </c>
      <c r="AB56" t="s">
        <v>458</v>
      </c>
      <c r="AC56" t="s">
        <v>462</v>
      </c>
      <c r="AD56">
        <v>0.43</v>
      </c>
      <c r="AE56">
        <v>1220</v>
      </c>
      <c r="AF56">
        <v>0</v>
      </c>
      <c r="AH56">
        <v>70</v>
      </c>
      <c r="AJ56">
        <v>3</v>
      </c>
      <c r="AK56">
        <v>5</v>
      </c>
      <c r="AL56">
        <v>252</v>
      </c>
      <c r="AM56">
        <v>248.83</v>
      </c>
      <c r="AN56">
        <v>3.17</v>
      </c>
      <c r="AO56">
        <v>1.0349999999999999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2.1350000000000002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2.1350000000000002</v>
      </c>
      <c r="BJ56">
        <v>2.1350000000000002</v>
      </c>
      <c r="BK56">
        <v>0</v>
      </c>
      <c r="BL56">
        <v>0</v>
      </c>
      <c r="BM56">
        <v>1.0349999999999997</v>
      </c>
      <c r="BV56" t="s">
        <v>193</v>
      </c>
    </row>
    <row r="57" spans="1:74">
      <c r="A57">
        <v>744</v>
      </c>
      <c r="B57" s="54">
        <v>45924</v>
      </c>
      <c r="C57" t="s">
        <v>117</v>
      </c>
      <c r="D57">
        <v>9519138217</v>
      </c>
      <c r="E57">
        <v>8</v>
      </c>
      <c r="F57" t="s">
        <v>598</v>
      </c>
      <c r="G57" t="s">
        <v>150</v>
      </c>
      <c r="H57" t="s">
        <v>119</v>
      </c>
      <c r="I57" t="s">
        <v>128</v>
      </c>
      <c r="K57" t="e">
        <v>#N/A</v>
      </c>
      <c r="L57" t="s">
        <v>1</v>
      </c>
      <c r="M57" t="s">
        <v>43</v>
      </c>
      <c r="N57" t="s">
        <v>44</v>
      </c>
      <c r="P57" t="s">
        <v>23</v>
      </c>
      <c r="Q57" t="s">
        <v>15</v>
      </c>
      <c r="S57">
        <v>1000</v>
      </c>
      <c r="U57" t="s">
        <v>398</v>
      </c>
      <c r="W57">
        <v>940008</v>
      </c>
      <c r="X57" t="s">
        <v>455</v>
      </c>
      <c r="Y57">
        <v>3522241</v>
      </c>
      <c r="Z57" t="s">
        <v>468</v>
      </c>
      <c r="AA57" t="s">
        <v>457</v>
      </c>
      <c r="AB57" t="s">
        <v>458</v>
      </c>
      <c r="AC57" t="s">
        <v>462</v>
      </c>
      <c r="AD57">
        <v>0.43</v>
      </c>
      <c r="AE57">
        <v>1220</v>
      </c>
      <c r="AF57">
        <v>0</v>
      </c>
      <c r="AH57">
        <v>70</v>
      </c>
      <c r="AJ57">
        <v>3</v>
      </c>
      <c r="AK57">
        <v>5</v>
      </c>
      <c r="AL57">
        <v>140</v>
      </c>
      <c r="AM57">
        <v>129.13499999999999</v>
      </c>
      <c r="AN57">
        <v>10.865</v>
      </c>
      <c r="AO57">
        <v>3.86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0.96500000000000008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6.04</v>
      </c>
      <c r="BI57">
        <v>7.0049999999999999</v>
      </c>
      <c r="BJ57">
        <v>7.0049999999999999</v>
      </c>
      <c r="BK57">
        <v>0</v>
      </c>
      <c r="BL57">
        <v>0</v>
      </c>
      <c r="BM57">
        <v>3.8600000000000003</v>
      </c>
      <c r="BV57" t="s">
        <v>193</v>
      </c>
    </row>
    <row r="58" spans="1:74">
      <c r="A58">
        <v>744</v>
      </c>
      <c r="B58" s="54">
        <v>45924</v>
      </c>
      <c r="C58" t="s">
        <v>117</v>
      </c>
      <c r="D58">
        <v>9519138217</v>
      </c>
      <c r="E58">
        <v>7</v>
      </c>
      <c r="F58" t="s">
        <v>597</v>
      </c>
      <c r="G58" t="s">
        <v>150</v>
      </c>
      <c r="H58" t="s">
        <v>119</v>
      </c>
      <c r="I58" t="s">
        <v>128</v>
      </c>
      <c r="K58" t="e">
        <v>#N/A</v>
      </c>
      <c r="L58" t="s">
        <v>1</v>
      </c>
      <c r="M58" t="s">
        <v>43</v>
      </c>
      <c r="N58" t="s">
        <v>44</v>
      </c>
      <c r="P58" t="s">
        <v>23</v>
      </c>
      <c r="Q58" t="s">
        <v>15</v>
      </c>
      <c r="S58">
        <v>1000</v>
      </c>
      <c r="U58" t="s">
        <v>398</v>
      </c>
      <c r="W58">
        <v>940008</v>
      </c>
      <c r="X58" t="s">
        <v>455</v>
      </c>
      <c r="Y58">
        <v>3522241</v>
      </c>
      <c r="Z58" t="s">
        <v>468</v>
      </c>
      <c r="AA58" t="s">
        <v>457</v>
      </c>
      <c r="AB58" t="s">
        <v>458</v>
      </c>
      <c r="AC58" t="s">
        <v>462</v>
      </c>
      <c r="AD58">
        <v>0.43</v>
      </c>
      <c r="AE58">
        <v>1220</v>
      </c>
      <c r="AF58">
        <v>0</v>
      </c>
      <c r="AH58">
        <v>70</v>
      </c>
      <c r="AJ58">
        <v>3</v>
      </c>
      <c r="AK58">
        <v>5</v>
      </c>
      <c r="AL58">
        <v>167.999</v>
      </c>
      <c r="AM58">
        <v>162.435</v>
      </c>
      <c r="AN58">
        <v>5.5640000000000001</v>
      </c>
      <c r="AO58">
        <v>7.9000000000000001E-2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5.4850000000000003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5.4850000000000003</v>
      </c>
      <c r="BJ58">
        <v>5.4850000000000003</v>
      </c>
      <c r="BK58">
        <v>0</v>
      </c>
      <c r="BL58">
        <v>0</v>
      </c>
      <c r="BM58">
        <v>7.8999999999999737E-2</v>
      </c>
      <c r="BV58" t="s">
        <v>193</v>
      </c>
    </row>
    <row r="59" spans="1:74">
      <c r="A59">
        <v>744</v>
      </c>
      <c r="B59" s="54">
        <v>45926</v>
      </c>
      <c r="C59" t="s">
        <v>117</v>
      </c>
      <c r="D59">
        <v>9519146199</v>
      </c>
      <c r="E59">
        <v>5</v>
      </c>
      <c r="F59" t="s">
        <v>595</v>
      </c>
      <c r="G59" t="s">
        <v>150</v>
      </c>
      <c r="H59" t="s">
        <v>119</v>
      </c>
      <c r="I59" t="s">
        <v>128</v>
      </c>
      <c r="K59" t="e">
        <v>#N/A</v>
      </c>
      <c r="L59" t="s">
        <v>1</v>
      </c>
      <c r="M59" t="s">
        <v>43</v>
      </c>
      <c r="N59" t="s">
        <v>44</v>
      </c>
      <c r="P59" t="s">
        <v>23</v>
      </c>
      <c r="Q59" t="s">
        <v>15</v>
      </c>
      <c r="S59">
        <v>1000</v>
      </c>
      <c r="T59" t="s">
        <v>596</v>
      </c>
      <c r="U59" t="s">
        <v>398</v>
      </c>
      <c r="W59">
        <v>940008</v>
      </c>
      <c r="X59" t="s">
        <v>455</v>
      </c>
      <c r="Y59">
        <v>3522241</v>
      </c>
      <c r="Z59" t="s">
        <v>468</v>
      </c>
      <c r="AA59" t="s">
        <v>457</v>
      </c>
      <c r="AB59" t="s">
        <v>458</v>
      </c>
      <c r="AC59" t="s">
        <v>462</v>
      </c>
      <c r="AD59">
        <v>0.43</v>
      </c>
      <c r="AE59">
        <v>1220</v>
      </c>
      <c r="AF59">
        <v>0</v>
      </c>
      <c r="AH59">
        <v>70</v>
      </c>
      <c r="AI59" t="s">
        <v>594</v>
      </c>
      <c r="AJ59">
        <v>3</v>
      </c>
      <c r="AK59">
        <v>5</v>
      </c>
      <c r="AL59">
        <v>140</v>
      </c>
      <c r="AM59">
        <v>135.08000000000001</v>
      </c>
      <c r="AN59">
        <v>4.92</v>
      </c>
      <c r="AO59">
        <v>4.92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4.92</v>
      </c>
    </row>
    <row r="60" spans="1:74">
      <c r="A60">
        <v>744</v>
      </c>
      <c r="B60" s="54">
        <v>45926</v>
      </c>
      <c r="C60" t="s">
        <v>117</v>
      </c>
      <c r="D60">
        <v>9519146150</v>
      </c>
      <c r="E60">
        <v>3</v>
      </c>
      <c r="F60" t="s">
        <v>593</v>
      </c>
      <c r="G60" t="s">
        <v>150</v>
      </c>
      <c r="H60" t="s">
        <v>119</v>
      </c>
      <c r="I60" t="s">
        <v>128</v>
      </c>
      <c r="K60" t="e">
        <v>#N/A</v>
      </c>
      <c r="L60" t="s">
        <v>1</v>
      </c>
      <c r="M60" t="s">
        <v>43</v>
      </c>
      <c r="N60" t="s">
        <v>44</v>
      </c>
      <c r="P60" t="s">
        <v>23</v>
      </c>
      <c r="Q60" t="s">
        <v>15</v>
      </c>
      <c r="S60">
        <v>1000</v>
      </c>
      <c r="T60" t="s">
        <v>233</v>
      </c>
      <c r="U60" t="s">
        <v>398</v>
      </c>
      <c r="W60">
        <v>940016</v>
      </c>
      <c r="X60" t="s">
        <v>455</v>
      </c>
      <c r="Y60">
        <v>3522241</v>
      </c>
      <c r="Z60" t="s">
        <v>468</v>
      </c>
      <c r="AA60" t="s">
        <v>457</v>
      </c>
      <c r="AB60" t="s">
        <v>458</v>
      </c>
      <c r="AC60" t="s">
        <v>462</v>
      </c>
      <c r="AD60">
        <v>0.43</v>
      </c>
      <c r="AE60">
        <v>1220</v>
      </c>
      <c r="AF60">
        <v>0</v>
      </c>
      <c r="AH60">
        <v>70</v>
      </c>
      <c r="AI60" t="s">
        <v>594</v>
      </c>
      <c r="AJ60">
        <v>3</v>
      </c>
      <c r="AK60">
        <v>5</v>
      </c>
      <c r="AL60">
        <v>84</v>
      </c>
      <c r="AM60">
        <v>81.180000000000007</v>
      </c>
      <c r="AN60">
        <v>2.82</v>
      </c>
      <c r="AO60">
        <v>-2.94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5.76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5.76</v>
      </c>
      <c r="BJ60">
        <v>5.76</v>
      </c>
      <c r="BK60">
        <v>0</v>
      </c>
      <c r="BL60">
        <v>0</v>
      </c>
      <c r="BM60">
        <v>0</v>
      </c>
    </row>
    <row r="61" spans="1:74">
      <c r="A61">
        <v>744</v>
      </c>
      <c r="B61" s="54">
        <v>45926</v>
      </c>
      <c r="C61" t="s">
        <v>117</v>
      </c>
      <c r="D61">
        <v>9519146150</v>
      </c>
      <c r="E61">
        <v>2</v>
      </c>
      <c r="F61" t="s">
        <v>1016</v>
      </c>
      <c r="G61" t="s">
        <v>150</v>
      </c>
      <c r="H61" t="s">
        <v>119</v>
      </c>
      <c r="I61" t="s">
        <v>128</v>
      </c>
      <c r="K61" t="e">
        <v>#N/A</v>
      </c>
      <c r="L61" t="s">
        <v>1</v>
      </c>
      <c r="M61" t="s">
        <v>43</v>
      </c>
      <c r="N61" t="s">
        <v>44</v>
      </c>
      <c r="P61" t="s">
        <v>23</v>
      </c>
      <c r="Q61" t="s">
        <v>15</v>
      </c>
      <c r="S61">
        <v>1000</v>
      </c>
      <c r="T61" t="s">
        <v>475</v>
      </c>
      <c r="U61" t="s">
        <v>398</v>
      </c>
      <c r="W61">
        <v>940016</v>
      </c>
      <c r="X61" t="s">
        <v>455</v>
      </c>
      <c r="Y61">
        <v>3522241</v>
      </c>
      <c r="Z61" t="s">
        <v>468</v>
      </c>
      <c r="AA61" t="s">
        <v>457</v>
      </c>
      <c r="AB61" t="s">
        <v>458</v>
      </c>
      <c r="AC61" t="s">
        <v>462</v>
      </c>
      <c r="AD61">
        <v>0.43</v>
      </c>
      <c r="AE61">
        <v>1220</v>
      </c>
      <c r="AF61">
        <v>0</v>
      </c>
      <c r="AL61">
        <v>28</v>
      </c>
      <c r="AM61">
        <v>25.98</v>
      </c>
      <c r="AN61">
        <v>2.02</v>
      </c>
      <c r="AO61">
        <v>2.02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2.02</v>
      </c>
      <c r="BV61" t="s">
        <v>87</v>
      </c>
    </row>
    <row r="62" spans="1:74">
      <c r="A62">
        <v>744</v>
      </c>
      <c r="B62" s="54">
        <v>45926</v>
      </c>
      <c r="C62" t="s">
        <v>117</v>
      </c>
      <c r="D62">
        <v>9519146271</v>
      </c>
      <c r="E62">
        <v>5</v>
      </c>
      <c r="F62" t="s">
        <v>587</v>
      </c>
      <c r="G62" t="s">
        <v>150</v>
      </c>
      <c r="H62" t="s">
        <v>119</v>
      </c>
      <c r="I62" t="s">
        <v>128</v>
      </c>
      <c r="K62" t="e">
        <v>#N/A</v>
      </c>
      <c r="L62" t="s">
        <v>1</v>
      </c>
      <c r="M62" t="s">
        <v>43</v>
      </c>
      <c r="N62" t="s">
        <v>44</v>
      </c>
      <c r="P62" t="s">
        <v>23</v>
      </c>
      <c r="Q62" t="s">
        <v>15</v>
      </c>
      <c r="S62">
        <v>1000</v>
      </c>
      <c r="T62" t="s">
        <v>475</v>
      </c>
      <c r="U62" t="s">
        <v>398</v>
      </c>
      <c r="W62">
        <v>940016</v>
      </c>
      <c r="X62" t="s">
        <v>455</v>
      </c>
      <c r="Y62">
        <v>3522241</v>
      </c>
      <c r="Z62" t="s">
        <v>468</v>
      </c>
      <c r="AA62" t="s">
        <v>457</v>
      </c>
      <c r="AB62" t="s">
        <v>458</v>
      </c>
      <c r="AC62" t="s">
        <v>462</v>
      </c>
      <c r="AD62">
        <v>0.43</v>
      </c>
      <c r="AE62">
        <v>1220</v>
      </c>
      <c r="AF62">
        <v>0</v>
      </c>
      <c r="AL62">
        <v>112</v>
      </c>
      <c r="AM62">
        <v>101.51</v>
      </c>
      <c r="AN62">
        <v>10.49</v>
      </c>
      <c r="AO62">
        <v>-26.605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0.20500000000000002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26.775000000000002</v>
      </c>
      <c r="BH62">
        <v>10.115</v>
      </c>
      <c r="BI62">
        <v>37.094999999999999</v>
      </c>
      <c r="BJ62">
        <v>37.094999999999999</v>
      </c>
      <c r="BK62">
        <v>0</v>
      </c>
      <c r="BL62">
        <v>0</v>
      </c>
      <c r="BM62">
        <v>0</v>
      </c>
      <c r="BV62" t="s">
        <v>87</v>
      </c>
    </row>
    <row r="63" spans="1:74">
      <c r="A63">
        <v>744</v>
      </c>
      <c r="B63" s="54">
        <v>45926</v>
      </c>
      <c r="C63" t="s">
        <v>117</v>
      </c>
      <c r="D63">
        <v>9519146271</v>
      </c>
      <c r="E63">
        <v>4</v>
      </c>
      <c r="F63" t="s">
        <v>586</v>
      </c>
      <c r="G63" t="s">
        <v>150</v>
      </c>
      <c r="H63" t="s">
        <v>119</v>
      </c>
      <c r="I63" t="s">
        <v>128</v>
      </c>
      <c r="K63" t="e">
        <v>#N/A</v>
      </c>
      <c r="L63" t="s">
        <v>1</v>
      </c>
      <c r="M63" t="s">
        <v>43</v>
      </c>
      <c r="N63" t="s">
        <v>44</v>
      </c>
      <c r="P63" t="s">
        <v>23</v>
      </c>
      <c r="Q63" t="s">
        <v>15</v>
      </c>
      <c r="S63">
        <v>1000</v>
      </c>
      <c r="T63" t="s">
        <v>475</v>
      </c>
      <c r="U63" t="s">
        <v>398</v>
      </c>
      <c r="W63">
        <v>940016</v>
      </c>
      <c r="X63" t="s">
        <v>455</v>
      </c>
      <c r="Y63">
        <v>3522241</v>
      </c>
      <c r="Z63" t="s">
        <v>468</v>
      </c>
      <c r="AA63" t="s">
        <v>457</v>
      </c>
      <c r="AB63" t="s">
        <v>458</v>
      </c>
      <c r="AC63" t="s">
        <v>462</v>
      </c>
      <c r="AD63">
        <v>0.43</v>
      </c>
      <c r="AE63">
        <v>1220</v>
      </c>
      <c r="AF63">
        <v>0</v>
      </c>
      <c r="AL63">
        <v>140</v>
      </c>
      <c r="AM63">
        <v>125.57</v>
      </c>
      <c r="AN63">
        <v>14.43</v>
      </c>
      <c r="AO63">
        <v>1.845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7.79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4.7949999999999999</v>
      </c>
      <c r="BI63">
        <v>12.585000000000001</v>
      </c>
      <c r="BJ63">
        <v>12.585000000000001</v>
      </c>
      <c r="BK63">
        <v>0</v>
      </c>
      <c r="BL63">
        <v>0</v>
      </c>
      <c r="BM63">
        <v>1.8449999999999989</v>
      </c>
      <c r="BV63" t="s">
        <v>87</v>
      </c>
    </row>
    <row r="64" spans="1:74">
      <c r="A64">
        <v>744</v>
      </c>
      <c r="B64" s="54">
        <v>45926</v>
      </c>
      <c r="C64" t="s">
        <v>117</v>
      </c>
      <c r="D64">
        <v>9519146271</v>
      </c>
      <c r="E64">
        <v>3</v>
      </c>
      <c r="F64" t="s">
        <v>585</v>
      </c>
      <c r="G64" t="s">
        <v>150</v>
      </c>
      <c r="H64" t="s">
        <v>119</v>
      </c>
      <c r="I64" t="s">
        <v>1</v>
      </c>
      <c r="K64" t="e">
        <v>#N/A</v>
      </c>
      <c r="L64" t="s">
        <v>1</v>
      </c>
      <c r="M64" t="s">
        <v>43</v>
      </c>
      <c r="N64" t="s">
        <v>44</v>
      </c>
      <c r="P64" t="s">
        <v>23</v>
      </c>
      <c r="Q64" t="s">
        <v>15</v>
      </c>
      <c r="S64">
        <v>1000</v>
      </c>
      <c r="T64" t="s">
        <v>475</v>
      </c>
      <c r="U64" t="s">
        <v>398</v>
      </c>
      <c r="W64">
        <v>940016</v>
      </c>
      <c r="X64" t="s">
        <v>455</v>
      </c>
      <c r="Y64">
        <v>3522241</v>
      </c>
      <c r="Z64" t="s">
        <v>468</v>
      </c>
      <c r="AA64" t="s">
        <v>457</v>
      </c>
      <c r="AB64" t="s">
        <v>458</v>
      </c>
      <c r="AC64" t="s">
        <v>462</v>
      </c>
      <c r="AD64">
        <v>0.43</v>
      </c>
      <c r="AE64">
        <v>1220</v>
      </c>
      <c r="AF64">
        <v>0</v>
      </c>
      <c r="AL64">
        <v>279.99900000000002</v>
      </c>
      <c r="AM64">
        <v>244.65</v>
      </c>
      <c r="AN64">
        <v>35.348999999999997</v>
      </c>
      <c r="AO64">
        <v>3.6240000000000001</v>
      </c>
      <c r="AP64">
        <v>0</v>
      </c>
      <c r="AQ64">
        <v>0</v>
      </c>
      <c r="AR64">
        <v>0</v>
      </c>
      <c r="AS64">
        <v>27.93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3.7950000000000004</v>
      </c>
      <c r="BF64">
        <v>0</v>
      </c>
      <c r="BG64">
        <v>0</v>
      </c>
      <c r="BH64">
        <v>0</v>
      </c>
      <c r="BI64">
        <v>31.725000000000001</v>
      </c>
      <c r="BJ64">
        <v>3.7950000000000004</v>
      </c>
      <c r="BK64">
        <v>27.93</v>
      </c>
      <c r="BL64">
        <v>0</v>
      </c>
      <c r="BM64">
        <v>31.553999999999995</v>
      </c>
      <c r="BV64" t="s">
        <v>87</v>
      </c>
    </row>
    <row r="65" spans="1:74">
      <c r="A65">
        <v>744</v>
      </c>
      <c r="B65" s="54">
        <v>45926</v>
      </c>
      <c r="C65" t="s">
        <v>117</v>
      </c>
      <c r="D65">
        <v>9519146271</v>
      </c>
      <c r="E65">
        <v>6</v>
      </c>
      <c r="F65" t="s">
        <v>1017</v>
      </c>
      <c r="G65" t="s">
        <v>150</v>
      </c>
      <c r="H65" t="s">
        <v>119</v>
      </c>
      <c r="I65" t="s">
        <v>128</v>
      </c>
      <c r="K65" t="e">
        <v>#N/A</v>
      </c>
      <c r="L65" t="s">
        <v>1</v>
      </c>
      <c r="M65" t="s">
        <v>43</v>
      </c>
      <c r="N65" t="s">
        <v>44</v>
      </c>
      <c r="P65" t="s">
        <v>23</v>
      </c>
      <c r="Q65" t="s">
        <v>15</v>
      </c>
      <c r="S65">
        <v>1000</v>
      </c>
      <c r="T65" t="s">
        <v>475</v>
      </c>
      <c r="U65" t="s">
        <v>398</v>
      </c>
      <c r="W65">
        <v>940016</v>
      </c>
      <c r="X65" t="s">
        <v>455</v>
      </c>
      <c r="Y65">
        <v>3522241</v>
      </c>
      <c r="Z65" t="s">
        <v>468</v>
      </c>
      <c r="AA65" t="s">
        <v>457</v>
      </c>
      <c r="AB65" t="s">
        <v>458</v>
      </c>
      <c r="AC65" t="s">
        <v>462</v>
      </c>
      <c r="AD65">
        <v>0.43</v>
      </c>
      <c r="AE65">
        <v>1220</v>
      </c>
      <c r="AF65">
        <v>0</v>
      </c>
      <c r="AL65">
        <v>28</v>
      </c>
      <c r="AM65">
        <v>27.25</v>
      </c>
      <c r="AN65">
        <v>0.75</v>
      </c>
      <c r="AO65">
        <v>0.75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0.75</v>
      </c>
      <c r="BV65" t="s">
        <v>87</v>
      </c>
    </row>
    <row r="66" spans="1:74">
      <c r="A66">
        <v>744</v>
      </c>
      <c r="B66" s="54">
        <v>45926</v>
      </c>
      <c r="C66" t="s">
        <v>117</v>
      </c>
      <c r="D66">
        <v>9519146271</v>
      </c>
      <c r="E66">
        <v>1</v>
      </c>
      <c r="F66" t="s">
        <v>584</v>
      </c>
      <c r="G66" t="s">
        <v>150</v>
      </c>
      <c r="H66" t="s">
        <v>119</v>
      </c>
      <c r="I66" t="s">
        <v>128</v>
      </c>
      <c r="K66" t="e">
        <v>#N/A</v>
      </c>
      <c r="L66" t="s">
        <v>1</v>
      </c>
      <c r="M66" t="s">
        <v>43</v>
      </c>
      <c r="N66" t="s">
        <v>44</v>
      </c>
      <c r="P66" t="s">
        <v>23</v>
      </c>
      <c r="Q66" t="s">
        <v>15</v>
      </c>
      <c r="S66">
        <v>1000</v>
      </c>
      <c r="T66" t="s">
        <v>475</v>
      </c>
      <c r="U66" t="s">
        <v>398</v>
      </c>
      <c r="W66">
        <v>940016</v>
      </c>
      <c r="X66" t="s">
        <v>455</v>
      </c>
      <c r="Y66">
        <v>3522241</v>
      </c>
      <c r="Z66" t="s">
        <v>468</v>
      </c>
      <c r="AA66" t="s">
        <v>457</v>
      </c>
      <c r="AB66" t="s">
        <v>458</v>
      </c>
      <c r="AC66" t="s">
        <v>462</v>
      </c>
      <c r="AD66">
        <v>0.43</v>
      </c>
      <c r="AE66">
        <v>1220</v>
      </c>
      <c r="AF66">
        <v>0</v>
      </c>
      <c r="AL66">
        <v>27.998999999999999</v>
      </c>
      <c r="AM66">
        <v>20.36</v>
      </c>
      <c r="AN66">
        <v>7.6390000000000002</v>
      </c>
      <c r="AO66">
        <v>-19.696000000000002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27.335000000000001</v>
      </c>
      <c r="BG66">
        <v>0</v>
      </c>
      <c r="BH66">
        <v>0</v>
      </c>
      <c r="BI66">
        <v>27.335000000000001</v>
      </c>
      <c r="BJ66">
        <v>0</v>
      </c>
      <c r="BK66">
        <v>27.335000000000001</v>
      </c>
      <c r="BL66">
        <v>0</v>
      </c>
      <c r="BM66">
        <v>7.6390000000000002</v>
      </c>
      <c r="BV66" t="s">
        <v>87</v>
      </c>
    </row>
    <row r="67" spans="1:74">
      <c r="A67">
        <v>744</v>
      </c>
      <c r="B67" s="54">
        <v>45926</v>
      </c>
      <c r="C67" t="s">
        <v>117</v>
      </c>
      <c r="D67">
        <v>9519146199</v>
      </c>
      <c r="E67">
        <v>3</v>
      </c>
      <c r="F67" t="s">
        <v>1018</v>
      </c>
      <c r="G67" t="s">
        <v>150</v>
      </c>
      <c r="H67" t="s">
        <v>119</v>
      </c>
      <c r="I67" t="s">
        <v>128</v>
      </c>
      <c r="K67" t="e">
        <v>#N/A</v>
      </c>
      <c r="L67" t="s">
        <v>1</v>
      </c>
      <c r="M67" t="s">
        <v>43</v>
      </c>
      <c r="N67" t="s">
        <v>44</v>
      </c>
      <c r="P67" t="s">
        <v>23</v>
      </c>
      <c r="Q67" t="s">
        <v>15</v>
      </c>
      <c r="S67">
        <v>1000</v>
      </c>
      <c r="T67" t="s">
        <v>450</v>
      </c>
      <c r="U67" t="s">
        <v>398</v>
      </c>
      <c r="W67">
        <v>940008</v>
      </c>
      <c r="X67" t="s">
        <v>455</v>
      </c>
      <c r="Y67">
        <v>3522241</v>
      </c>
      <c r="Z67" t="s">
        <v>468</v>
      </c>
      <c r="AA67" t="s">
        <v>457</v>
      </c>
      <c r="AB67" t="s">
        <v>458</v>
      </c>
      <c r="AC67" t="s">
        <v>462</v>
      </c>
      <c r="AD67">
        <v>0.43</v>
      </c>
      <c r="AE67">
        <v>1220</v>
      </c>
      <c r="AF67">
        <v>0</v>
      </c>
      <c r="AL67">
        <v>28</v>
      </c>
      <c r="AM67">
        <v>22.15</v>
      </c>
      <c r="AN67">
        <v>5.85</v>
      </c>
      <c r="AO67">
        <v>5.85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5.85</v>
      </c>
      <c r="BV67" t="s">
        <v>87</v>
      </c>
    </row>
    <row r="68" spans="1:74">
      <c r="A68">
        <v>744</v>
      </c>
      <c r="B68" s="54">
        <v>45926</v>
      </c>
      <c r="C68" t="s">
        <v>117</v>
      </c>
      <c r="D68">
        <v>9519146199</v>
      </c>
      <c r="E68">
        <v>2</v>
      </c>
      <c r="F68" t="s">
        <v>583</v>
      </c>
      <c r="G68" t="s">
        <v>150</v>
      </c>
      <c r="H68" t="s">
        <v>119</v>
      </c>
      <c r="I68" t="s">
        <v>1</v>
      </c>
      <c r="K68" t="e">
        <v>#N/A</v>
      </c>
      <c r="L68" t="s">
        <v>1</v>
      </c>
      <c r="M68" t="s">
        <v>43</v>
      </c>
      <c r="N68" t="s">
        <v>44</v>
      </c>
      <c r="P68" t="s">
        <v>23</v>
      </c>
      <c r="Q68" t="s">
        <v>15</v>
      </c>
      <c r="S68">
        <v>1000</v>
      </c>
      <c r="T68" t="s">
        <v>450</v>
      </c>
      <c r="U68" t="s">
        <v>398</v>
      </c>
      <c r="W68">
        <v>940008</v>
      </c>
      <c r="X68" t="s">
        <v>455</v>
      </c>
      <c r="Y68">
        <v>3522241</v>
      </c>
      <c r="Z68" t="s">
        <v>468</v>
      </c>
      <c r="AA68" t="s">
        <v>457</v>
      </c>
      <c r="AB68" t="s">
        <v>458</v>
      </c>
      <c r="AC68" t="s">
        <v>462</v>
      </c>
      <c r="AD68">
        <v>0.43</v>
      </c>
      <c r="AE68">
        <v>1220</v>
      </c>
      <c r="AF68">
        <v>0</v>
      </c>
      <c r="AL68">
        <v>167.999</v>
      </c>
      <c r="AM68">
        <v>129.66</v>
      </c>
      <c r="AN68">
        <v>38.338999999999999</v>
      </c>
      <c r="AO68">
        <v>12.669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17.78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7.8900000000000006</v>
      </c>
      <c r="BF68">
        <v>0</v>
      </c>
      <c r="BG68">
        <v>0</v>
      </c>
      <c r="BH68">
        <v>0</v>
      </c>
      <c r="BI68">
        <v>25.67</v>
      </c>
      <c r="BJ68">
        <v>25.67</v>
      </c>
      <c r="BK68">
        <v>0</v>
      </c>
      <c r="BL68">
        <v>0</v>
      </c>
      <c r="BM68">
        <v>12.668999999999997</v>
      </c>
      <c r="BV68" t="s">
        <v>87</v>
      </c>
    </row>
    <row r="69" spans="1:74">
      <c r="A69">
        <v>744</v>
      </c>
      <c r="B69" s="54">
        <v>45926</v>
      </c>
      <c r="C69" t="s">
        <v>117</v>
      </c>
      <c r="D69">
        <v>9519146199</v>
      </c>
      <c r="E69">
        <v>1</v>
      </c>
      <c r="F69" t="s">
        <v>582</v>
      </c>
      <c r="G69" t="s">
        <v>150</v>
      </c>
      <c r="H69" t="s">
        <v>119</v>
      </c>
      <c r="I69" t="s">
        <v>128</v>
      </c>
      <c r="K69" t="e">
        <v>#N/A</v>
      </c>
      <c r="L69" t="s">
        <v>1</v>
      </c>
      <c r="M69" t="s">
        <v>43</v>
      </c>
      <c r="N69" t="s">
        <v>44</v>
      </c>
      <c r="P69" t="s">
        <v>23</v>
      </c>
      <c r="Q69" t="s">
        <v>15</v>
      </c>
      <c r="S69">
        <v>1000</v>
      </c>
      <c r="T69" t="s">
        <v>450</v>
      </c>
      <c r="U69" t="s">
        <v>398</v>
      </c>
      <c r="W69">
        <v>940008</v>
      </c>
      <c r="X69" t="s">
        <v>455</v>
      </c>
      <c r="Y69">
        <v>3522241</v>
      </c>
      <c r="Z69" t="s">
        <v>468</v>
      </c>
      <c r="AA69" t="s">
        <v>457</v>
      </c>
      <c r="AB69" t="s">
        <v>458</v>
      </c>
      <c r="AC69" t="s">
        <v>462</v>
      </c>
      <c r="AD69">
        <v>0.43</v>
      </c>
      <c r="AE69">
        <v>1220</v>
      </c>
      <c r="AF69">
        <v>0</v>
      </c>
      <c r="AL69">
        <v>224</v>
      </c>
      <c r="AM69">
        <v>221.38499999999999</v>
      </c>
      <c r="AN69">
        <v>2.6150000000000002</v>
      </c>
      <c r="AO69">
        <v>-1.7350000000000001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4.3500000000000005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4.3500000000000005</v>
      </c>
      <c r="BJ69">
        <v>4.3500000000000005</v>
      </c>
      <c r="BK69">
        <v>0</v>
      </c>
      <c r="BL69">
        <v>0</v>
      </c>
      <c r="BM69">
        <v>0</v>
      </c>
      <c r="BV69" t="s">
        <v>87</v>
      </c>
    </row>
    <row r="70" spans="1:74">
      <c r="A70">
        <v>744</v>
      </c>
      <c r="B70" s="54">
        <v>45924</v>
      </c>
      <c r="C70" t="s">
        <v>117</v>
      </c>
      <c r="D70">
        <v>9519138426</v>
      </c>
      <c r="E70">
        <v>6</v>
      </c>
      <c r="F70" t="s">
        <v>581</v>
      </c>
      <c r="G70" t="s">
        <v>150</v>
      </c>
      <c r="H70" t="s">
        <v>119</v>
      </c>
      <c r="I70" t="s">
        <v>128</v>
      </c>
      <c r="K70" t="e">
        <v>#N/A</v>
      </c>
      <c r="L70" t="s">
        <v>1</v>
      </c>
      <c r="M70" t="s">
        <v>43</v>
      </c>
      <c r="N70" t="s">
        <v>44</v>
      </c>
      <c r="P70" t="s">
        <v>23</v>
      </c>
      <c r="Q70" t="s">
        <v>15</v>
      </c>
      <c r="S70">
        <v>1000</v>
      </c>
      <c r="T70" t="s">
        <v>475</v>
      </c>
      <c r="U70" t="s">
        <v>398</v>
      </c>
      <c r="V70" t="s">
        <v>399</v>
      </c>
      <c r="W70">
        <v>940016</v>
      </c>
      <c r="X70" t="s">
        <v>455</v>
      </c>
      <c r="Y70">
        <v>3522241</v>
      </c>
      <c r="Z70" t="s">
        <v>468</v>
      </c>
      <c r="AA70" t="s">
        <v>457</v>
      </c>
      <c r="AB70" t="s">
        <v>458</v>
      </c>
      <c r="AC70" t="s">
        <v>462</v>
      </c>
      <c r="AD70">
        <v>0.43</v>
      </c>
      <c r="AE70">
        <v>1220</v>
      </c>
      <c r="AF70">
        <v>0</v>
      </c>
      <c r="AJ70">
        <v>3</v>
      </c>
      <c r="AK70">
        <v>5</v>
      </c>
      <c r="AL70">
        <v>112</v>
      </c>
      <c r="AM70">
        <v>102.52500000000001</v>
      </c>
      <c r="AN70">
        <v>9.4749999999999996</v>
      </c>
      <c r="AO70">
        <v>-1.21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7.74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2.9450000000000003</v>
      </c>
      <c r="BI70">
        <v>10.685</v>
      </c>
      <c r="BJ70">
        <v>10.685</v>
      </c>
      <c r="BK70">
        <v>0</v>
      </c>
      <c r="BL70">
        <v>0</v>
      </c>
      <c r="BM70">
        <v>0</v>
      </c>
      <c r="BV70" t="s">
        <v>87</v>
      </c>
    </row>
    <row r="71" spans="1:74">
      <c r="A71">
        <v>744</v>
      </c>
      <c r="B71" s="54">
        <v>45924</v>
      </c>
      <c r="C71" t="s">
        <v>117</v>
      </c>
      <c r="D71">
        <v>9519138426</v>
      </c>
      <c r="E71">
        <v>4</v>
      </c>
      <c r="F71" t="s">
        <v>580</v>
      </c>
      <c r="G71" t="s">
        <v>150</v>
      </c>
      <c r="H71" t="s">
        <v>119</v>
      </c>
      <c r="I71" t="s">
        <v>1</v>
      </c>
      <c r="K71" t="e">
        <v>#N/A</v>
      </c>
      <c r="L71" t="s">
        <v>1</v>
      </c>
      <c r="M71" t="s">
        <v>43</v>
      </c>
      <c r="N71" t="s">
        <v>44</v>
      </c>
      <c r="P71" t="s">
        <v>23</v>
      </c>
      <c r="Q71" t="s">
        <v>15</v>
      </c>
      <c r="S71">
        <v>1000</v>
      </c>
      <c r="T71" t="s">
        <v>475</v>
      </c>
      <c r="U71" t="s">
        <v>398</v>
      </c>
      <c r="V71" t="s">
        <v>399</v>
      </c>
      <c r="W71">
        <v>940016</v>
      </c>
      <c r="X71" t="s">
        <v>455</v>
      </c>
      <c r="Y71">
        <v>3522241</v>
      </c>
      <c r="Z71" t="s">
        <v>468</v>
      </c>
      <c r="AA71" t="s">
        <v>457</v>
      </c>
      <c r="AB71" t="s">
        <v>458</v>
      </c>
      <c r="AC71" t="s">
        <v>462</v>
      </c>
      <c r="AD71">
        <v>0.43</v>
      </c>
      <c r="AE71">
        <v>1220</v>
      </c>
      <c r="AF71">
        <v>0</v>
      </c>
      <c r="AJ71">
        <v>3</v>
      </c>
      <c r="AK71">
        <v>5</v>
      </c>
      <c r="AL71">
        <v>196</v>
      </c>
      <c r="AM71">
        <v>155.69999999999999</v>
      </c>
      <c r="AN71">
        <v>40.299999999999997</v>
      </c>
      <c r="AO71">
        <v>33.125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2.69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4.4850000000000003</v>
      </c>
      <c r="BF71">
        <v>0</v>
      </c>
      <c r="BG71">
        <v>0</v>
      </c>
      <c r="BH71">
        <v>0</v>
      </c>
      <c r="BI71">
        <v>7.1750000000000007</v>
      </c>
      <c r="BJ71">
        <v>7.1750000000000007</v>
      </c>
      <c r="BK71">
        <v>0</v>
      </c>
      <c r="BL71">
        <v>0</v>
      </c>
      <c r="BM71">
        <v>33.125</v>
      </c>
      <c r="BV71" t="s">
        <v>87</v>
      </c>
    </row>
    <row r="72" spans="1:74">
      <c r="A72">
        <v>744</v>
      </c>
      <c r="B72" s="54">
        <v>45924</v>
      </c>
      <c r="C72" t="s">
        <v>117</v>
      </c>
      <c r="D72">
        <v>9519138426</v>
      </c>
      <c r="E72">
        <v>1</v>
      </c>
      <c r="F72" t="s">
        <v>578</v>
      </c>
      <c r="G72" t="s">
        <v>150</v>
      </c>
      <c r="H72" t="s">
        <v>119</v>
      </c>
      <c r="I72" t="s">
        <v>128</v>
      </c>
      <c r="K72" t="e">
        <v>#N/A</v>
      </c>
      <c r="L72" t="s">
        <v>1</v>
      </c>
      <c r="M72" t="s">
        <v>43</v>
      </c>
      <c r="N72" t="s">
        <v>44</v>
      </c>
      <c r="P72" t="s">
        <v>23</v>
      </c>
      <c r="Q72" t="s">
        <v>15</v>
      </c>
      <c r="S72">
        <v>1000</v>
      </c>
      <c r="T72" t="s">
        <v>475</v>
      </c>
      <c r="U72" t="s">
        <v>398</v>
      </c>
      <c r="V72" t="s">
        <v>399</v>
      </c>
      <c r="W72">
        <v>940016</v>
      </c>
      <c r="X72" t="s">
        <v>455</v>
      </c>
      <c r="Y72">
        <v>3522241</v>
      </c>
      <c r="Z72" t="s">
        <v>468</v>
      </c>
      <c r="AA72" t="s">
        <v>457</v>
      </c>
      <c r="AB72" t="s">
        <v>458</v>
      </c>
      <c r="AC72" t="s">
        <v>462</v>
      </c>
      <c r="AD72">
        <v>0.43</v>
      </c>
      <c r="AE72">
        <v>1220</v>
      </c>
      <c r="AF72">
        <v>0</v>
      </c>
      <c r="AJ72">
        <v>3</v>
      </c>
      <c r="AK72">
        <v>5</v>
      </c>
      <c r="AL72">
        <v>28</v>
      </c>
      <c r="AM72">
        <v>24.184999999999999</v>
      </c>
      <c r="AN72">
        <v>3.8149999999999999</v>
      </c>
      <c r="AO72">
        <v>3.8149999999999999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3.8149999999999999</v>
      </c>
      <c r="BV72" t="s">
        <v>87</v>
      </c>
    </row>
    <row r="73" spans="1:74">
      <c r="A73">
        <v>744</v>
      </c>
      <c r="B73" s="54">
        <v>45924</v>
      </c>
      <c r="C73" t="s">
        <v>117</v>
      </c>
      <c r="D73">
        <v>9519138060</v>
      </c>
      <c r="E73">
        <v>5</v>
      </c>
      <c r="F73" t="s">
        <v>577</v>
      </c>
      <c r="G73" t="s">
        <v>150</v>
      </c>
      <c r="H73" t="s">
        <v>119</v>
      </c>
      <c r="I73" t="s">
        <v>128</v>
      </c>
      <c r="K73" t="e">
        <v>#N/A</v>
      </c>
      <c r="L73" t="s">
        <v>1</v>
      </c>
      <c r="M73" t="s">
        <v>43</v>
      </c>
      <c r="N73" t="s">
        <v>44</v>
      </c>
      <c r="P73" t="s">
        <v>23</v>
      </c>
      <c r="Q73" t="s">
        <v>15</v>
      </c>
      <c r="S73">
        <v>1000</v>
      </c>
      <c r="T73" t="s">
        <v>475</v>
      </c>
      <c r="U73" t="s">
        <v>398</v>
      </c>
      <c r="V73" t="s">
        <v>399</v>
      </c>
      <c r="W73">
        <v>940016</v>
      </c>
      <c r="X73" t="s">
        <v>455</v>
      </c>
      <c r="Y73">
        <v>3522241</v>
      </c>
      <c r="Z73" t="s">
        <v>468</v>
      </c>
      <c r="AA73" t="s">
        <v>457</v>
      </c>
      <c r="AB73" t="s">
        <v>458</v>
      </c>
      <c r="AC73" t="s">
        <v>462</v>
      </c>
      <c r="AD73">
        <v>0.43</v>
      </c>
      <c r="AE73">
        <v>1220</v>
      </c>
      <c r="AF73">
        <v>0</v>
      </c>
      <c r="AJ73">
        <v>3</v>
      </c>
      <c r="AK73">
        <v>5</v>
      </c>
      <c r="AL73">
        <v>83.998999999999995</v>
      </c>
      <c r="AM73">
        <v>70.709999999999994</v>
      </c>
      <c r="AN73">
        <v>13.289</v>
      </c>
      <c r="AO73">
        <v>13.289</v>
      </c>
      <c r="AP73">
        <v>69.184999999999988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13.289</v>
      </c>
      <c r="BV73" t="s">
        <v>87</v>
      </c>
    </row>
    <row r="74" spans="1:74">
      <c r="A74">
        <v>744</v>
      </c>
      <c r="B74" s="54">
        <v>45924</v>
      </c>
      <c r="C74" t="s">
        <v>117</v>
      </c>
      <c r="D74">
        <v>9519138217</v>
      </c>
      <c r="E74">
        <v>9</v>
      </c>
      <c r="F74" t="s">
        <v>576</v>
      </c>
      <c r="G74" t="s">
        <v>150</v>
      </c>
      <c r="H74" t="s">
        <v>119</v>
      </c>
      <c r="I74" t="s">
        <v>1</v>
      </c>
      <c r="K74" t="e">
        <v>#N/A</v>
      </c>
      <c r="L74" t="s">
        <v>1</v>
      </c>
      <c r="M74" t="s">
        <v>43</v>
      </c>
      <c r="N74" t="s">
        <v>44</v>
      </c>
      <c r="P74" t="s">
        <v>23</v>
      </c>
      <c r="Q74" t="s">
        <v>15</v>
      </c>
      <c r="S74">
        <v>1000</v>
      </c>
      <c r="T74" t="s">
        <v>450</v>
      </c>
      <c r="U74" t="s">
        <v>398</v>
      </c>
      <c r="V74" t="s">
        <v>399</v>
      </c>
      <c r="W74">
        <v>940008</v>
      </c>
      <c r="X74" t="s">
        <v>455</v>
      </c>
      <c r="Y74">
        <v>3522241</v>
      </c>
      <c r="Z74" t="s">
        <v>468</v>
      </c>
      <c r="AA74" t="s">
        <v>457</v>
      </c>
      <c r="AB74" t="s">
        <v>458</v>
      </c>
      <c r="AC74" t="s">
        <v>462</v>
      </c>
      <c r="AD74">
        <v>0.43</v>
      </c>
      <c r="AE74">
        <v>1220</v>
      </c>
      <c r="AF74">
        <v>0</v>
      </c>
      <c r="AJ74">
        <v>3</v>
      </c>
      <c r="AK74">
        <v>5</v>
      </c>
      <c r="AL74">
        <v>28</v>
      </c>
      <c r="AM74">
        <v>0</v>
      </c>
      <c r="AN74">
        <v>28</v>
      </c>
      <c r="AO74">
        <v>0.94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27.060000000000002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27.060000000000002</v>
      </c>
      <c r="BJ74">
        <v>27.060000000000002</v>
      </c>
      <c r="BK74">
        <v>0</v>
      </c>
      <c r="BL74">
        <v>0</v>
      </c>
      <c r="BM74">
        <v>0.93999999999999773</v>
      </c>
      <c r="BV74" t="s">
        <v>87</v>
      </c>
    </row>
    <row r="75" spans="1:74">
      <c r="A75">
        <v>744</v>
      </c>
      <c r="B75" s="54">
        <v>45924</v>
      </c>
      <c r="C75" t="s">
        <v>117</v>
      </c>
      <c r="D75">
        <v>9519138060</v>
      </c>
      <c r="E75">
        <v>2</v>
      </c>
      <c r="F75" t="s">
        <v>1019</v>
      </c>
      <c r="G75" t="s">
        <v>150</v>
      </c>
      <c r="H75" t="s">
        <v>119</v>
      </c>
      <c r="I75" t="s">
        <v>128</v>
      </c>
      <c r="K75" t="e">
        <v>#N/A</v>
      </c>
      <c r="L75" t="s">
        <v>1</v>
      </c>
      <c r="M75" t="s">
        <v>43</v>
      </c>
      <c r="N75" t="s">
        <v>44</v>
      </c>
      <c r="P75" t="s">
        <v>23</v>
      </c>
      <c r="Q75" t="s">
        <v>15</v>
      </c>
      <c r="S75">
        <v>1000</v>
      </c>
      <c r="T75" t="s">
        <v>475</v>
      </c>
      <c r="U75" t="s">
        <v>398</v>
      </c>
      <c r="V75" t="s">
        <v>399</v>
      </c>
      <c r="W75">
        <v>940016</v>
      </c>
      <c r="X75" t="s">
        <v>455</v>
      </c>
      <c r="Y75">
        <v>3522241</v>
      </c>
      <c r="Z75" t="s">
        <v>468</v>
      </c>
      <c r="AA75" t="s">
        <v>457</v>
      </c>
      <c r="AB75" t="s">
        <v>458</v>
      </c>
      <c r="AC75" t="s">
        <v>462</v>
      </c>
      <c r="AD75">
        <v>0.43</v>
      </c>
      <c r="AE75">
        <v>1220</v>
      </c>
      <c r="AF75">
        <v>0</v>
      </c>
      <c r="AJ75">
        <v>3</v>
      </c>
      <c r="AK75">
        <v>5</v>
      </c>
      <c r="AL75">
        <v>279.99900000000002</v>
      </c>
      <c r="AM75">
        <v>279.11</v>
      </c>
      <c r="AN75">
        <v>0.88900000000000001</v>
      </c>
      <c r="AO75">
        <v>0.88900000000000001</v>
      </c>
      <c r="AP75">
        <v>131.89999999999998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0.88900000000000001</v>
      </c>
      <c r="BV75" t="s">
        <v>87</v>
      </c>
    </row>
    <row r="76" spans="1:74">
      <c r="A76">
        <v>744</v>
      </c>
      <c r="B76" s="54">
        <v>45924</v>
      </c>
      <c r="C76" t="s">
        <v>117</v>
      </c>
      <c r="D76">
        <v>9519138060</v>
      </c>
      <c r="E76">
        <v>1</v>
      </c>
      <c r="F76" t="s">
        <v>1020</v>
      </c>
      <c r="G76" t="s">
        <v>150</v>
      </c>
      <c r="H76" t="s">
        <v>119</v>
      </c>
      <c r="I76" t="s">
        <v>128</v>
      </c>
      <c r="K76" t="e">
        <v>#N/A</v>
      </c>
      <c r="L76" t="s">
        <v>1</v>
      </c>
      <c r="M76" t="s">
        <v>43</v>
      </c>
      <c r="N76" t="s">
        <v>44</v>
      </c>
      <c r="P76" t="s">
        <v>23</v>
      </c>
      <c r="Q76" t="s">
        <v>15</v>
      </c>
      <c r="S76">
        <v>1000</v>
      </c>
      <c r="T76" t="s">
        <v>475</v>
      </c>
      <c r="U76" t="s">
        <v>398</v>
      </c>
      <c r="V76" t="s">
        <v>399</v>
      </c>
      <c r="W76">
        <v>940016</v>
      </c>
      <c r="X76" t="s">
        <v>455</v>
      </c>
      <c r="Y76">
        <v>3522241</v>
      </c>
      <c r="Z76" t="s">
        <v>468</v>
      </c>
      <c r="AA76" t="s">
        <v>457</v>
      </c>
      <c r="AB76" t="s">
        <v>458</v>
      </c>
      <c r="AC76" t="s">
        <v>462</v>
      </c>
      <c r="AD76">
        <v>0.43</v>
      </c>
      <c r="AE76">
        <v>1220</v>
      </c>
      <c r="AF76">
        <v>0</v>
      </c>
      <c r="AJ76">
        <v>3</v>
      </c>
      <c r="AK76">
        <v>5</v>
      </c>
      <c r="AL76">
        <v>279.99900000000002</v>
      </c>
      <c r="AM76">
        <v>276.70499999999998</v>
      </c>
      <c r="AN76">
        <v>3.294</v>
      </c>
      <c r="AO76">
        <v>-0.44600000000000001</v>
      </c>
      <c r="AP76">
        <v>146.93500000000003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3.74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3.74</v>
      </c>
      <c r="BJ76">
        <v>3.74</v>
      </c>
      <c r="BK76">
        <v>0</v>
      </c>
      <c r="BL76">
        <v>0</v>
      </c>
      <c r="BM76">
        <v>-0.44600000000000017</v>
      </c>
      <c r="BV76" t="s">
        <v>87</v>
      </c>
    </row>
    <row r="77" spans="1:74">
      <c r="A77">
        <v>744</v>
      </c>
      <c r="B77" s="54">
        <v>45924</v>
      </c>
      <c r="C77" t="s">
        <v>117</v>
      </c>
      <c r="D77">
        <v>9519138060</v>
      </c>
      <c r="E77">
        <v>4</v>
      </c>
      <c r="F77" t="s">
        <v>1021</v>
      </c>
      <c r="G77" t="s">
        <v>150</v>
      </c>
      <c r="H77" t="s">
        <v>119</v>
      </c>
      <c r="I77" t="s">
        <v>128</v>
      </c>
      <c r="K77" t="e">
        <v>#N/A</v>
      </c>
      <c r="L77" t="s">
        <v>1</v>
      </c>
      <c r="M77" t="s">
        <v>43</v>
      </c>
      <c r="N77" t="s">
        <v>44</v>
      </c>
      <c r="P77" t="s">
        <v>23</v>
      </c>
      <c r="Q77" t="s">
        <v>15</v>
      </c>
      <c r="S77">
        <v>1000</v>
      </c>
      <c r="T77" t="s">
        <v>475</v>
      </c>
      <c r="U77" t="s">
        <v>398</v>
      </c>
      <c r="V77" t="s">
        <v>399</v>
      </c>
      <c r="W77">
        <v>940016</v>
      </c>
      <c r="X77" t="s">
        <v>455</v>
      </c>
      <c r="Y77">
        <v>3522241</v>
      </c>
      <c r="Z77" t="s">
        <v>468</v>
      </c>
      <c r="AA77" t="s">
        <v>457</v>
      </c>
      <c r="AB77" t="s">
        <v>458</v>
      </c>
      <c r="AC77" t="s">
        <v>462</v>
      </c>
      <c r="AD77">
        <v>0.43</v>
      </c>
      <c r="AE77">
        <v>1220</v>
      </c>
      <c r="AF77">
        <v>0</v>
      </c>
      <c r="AJ77">
        <v>3</v>
      </c>
      <c r="AK77">
        <v>5</v>
      </c>
      <c r="AL77">
        <v>28</v>
      </c>
      <c r="AM77">
        <v>26.465</v>
      </c>
      <c r="AN77">
        <v>1.5349999999999999</v>
      </c>
      <c r="AO77">
        <v>1.5349999999999999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1.5349999999999999</v>
      </c>
      <c r="BV77" t="s">
        <v>87</v>
      </c>
    </row>
    <row r="78" spans="1:74">
      <c r="A78">
        <v>744</v>
      </c>
      <c r="B78" s="54">
        <v>45924</v>
      </c>
      <c r="C78" t="s">
        <v>117</v>
      </c>
      <c r="D78">
        <v>9519138060</v>
      </c>
      <c r="E78">
        <v>3</v>
      </c>
      <c r="F78" t="s">
        <v>568</v>
      </c>
      <c r="G78" t="s">
        <v>150</v>
      </c>
      <c r="H78" t="s">
        <v>119</v>
      </c>
      <c r="I78" t="s">
        <v>1</v>
      </c>
      <c r="K78" t="e">
        <v>#N/A</v>
      </c>
      <c r="L78" t="s">
        <v>1</v>
      </c>
      <c r="M78" t="s">
        <v>43</v>
      </c>
      <c r="N78" t="s">
        <v>44</v>
      </c>
      <c r="P78" t="s">
        <v>23</v>
      </c>
      <c r="Q78" t="s">
        <v>15</v>
      </c>
      <c r="S78">
        <v>1000</v>
      </c>
      <c r="T78" t="s">
        <v>475</v>
      </c>
      <c r="U78" t="s">
        <v>398</v>
      </c>
      <c r="V78" t="s">
        <v>399</v>
      </c>
      <c r="W78">
        <v>940016</v>
      </c>
      <c r="X78" t="s">
        <v>455</v>
      </c>
      <c r="Y78">
        <v>3522241</v>
      </c>
      <c r="Z78" t="s">
        <v>468</v>
      </c>
      <c r="AA78" t="s">
        <v>457</v>
      </c>
      <c r="AB78" t="s">
        <v>458</v>
      </c>
      <c r="AC78" t="s">
        <v>462</v>
      </c>
      <c r="AD78">
        <v>0.43</v>
      </c>
      <c r="AE78">
        <v>1220</v>
      </c>
      <c r="AF78">
        <v>0</v>
      </c>
      <c r="AJ78">
        <v>3</v>
      </c>
      <c r="AK78">
        <v>5</v>
      </c>
      <c r="AL78">
        <v>251.999</v>
      </c>
      <c r="AM78">
        <v>234</v>
      </c>
      <c r="AN78">
        <v>17.998999999999999</v>
      </c>
      <c r="AO78">
        <v>-3.3210000000000002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4.8450000000000006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4.0150000000000006</v>
      </c>
      <c r="BF78">
        <v>0</v>
      </c>
      <c r="BG78">
        <v>4.83</v>
      </c>
      <c r="BH78">
        <v>7.63</v>
      </c>
      <c r="BI78">
        <v>21.32</v>
      </c>
      <c r="BJ78">
        <v>21.32</v>
      </c>
      <c r="BK78">
        <v>0</v>
      </c>
      <c r="BL78">
        <v>0</v>
      </c>
      <c r="BM78">
        <v>0</v>
      </c>
      <c r="BV78" t="s">
        <v>87</v>
      </c>
    </row>
    <row r="79" spans="1:74">
      <c r="A79">
        <v>744</v>
      </c>
      <c r="B79" s="54">
        <v>45924</v>
      </c>
      <c r="C79" t="s">
        <v>117</v>
      </c>
      <c r="D79">
        <v>9519138217</v>
      </c>
      <c r="E79">
        <v>6</v>
      </c>
      <c r="F79" t="s">
        <v>1022</v>
      </c>
      <c r="G79" t="s">
        <v>150</v>
      </c>
      <c r="H79" t="s">
        <v>119</v>
      </c>
      <c r="I79" t="s">
        <v>128</v>
      </c>
      <c r="K79" t="e">
        <v>#N/A</v>
      </c>
      <c r="L79" t="e">
        <v>#N/A</v>
      </c>
      <c r="M79" t="s">
        <v>43</v>
      </c>
      <c r="N79" t="s">
        <v>44</v>
      </c>
      <c r="P79" t="s">
        <v>23</v>
      </c>
      <c r="Q79" t="s">
        <v>15</v>
      </c>
      <c r="S79">
        <v>1000</v>
      </c>
      <c r="T79" t="s">
        <v>450</v>
      </c>
      <c r="U79" t="s">
        <v>398</v>
      </c>
      <c r="V79" t="s">
        <v>399</v>
      </c>
      <c r="W79">
        <v>940008</v>
      </c>
      <c r="X79" t="s">
        <v>455</v>
      </c>
      <c r="Y79">
        <v>3522241</v>
      </c>
      <c r="Z79" t="s">
        <v>468</v>
      </c>
      <c r="AA79" t="s">
        <v>457</v>
      </c>
      <c r="AB79" t="s">
        <v>458</v>
      </c>
      <c r="AC79" t="s">
        <v>462</v>
      </c>
      <c r="AD79">
        <v>0.43</v>
      </c>
      <c r="AE79">
        <v>1220</v>
      </c>
      <c r="AF79">
        <v>0</v>
      </c>
      <c r="AJ79">
        <v>3</v>
      </c>
      <c r="AK79">
        <v>5</v>
      </c>
      <c r="AL79">
        <v>56</v>
      </c>
      <c r="AM79">
        <v>50.65</v>
      </c>
      <c r="AN79">
        <v>5.35</v>
      </c>
      <c r="AO79">
        <v>5.35</v>
      </c>
      <c r="AP79">
        <v>26.424999999999997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5.35</v>
      </c>
      <c r="BV79" t="s">
        <v>87</v>
      </c>
    </row>
    <row r="80" spans="1:74">
      <c r="A80">
        <v>744</v>
      </c>
      <c r="B80" s="54">
        <v>45924</v>
      </c>
      <c r="C80" t="s">
        <v>117</v>
      </c>
      <c r="D80">
        <v>9519138217</v>
      </c>
      <c r="E80">
        <v>5</v>
      </c>
      <c r="F80" t="s">
        <v>1023</v>
      </c>
      <c r="G80" t="s">
        <v>150</v>
      </c>
      <c r="H80" t="s">
        <v>119</v>
      </c>
      <c r="I80" t="s">
        <v>128</v>
      </c>
      <c r="K80" t="e">
        <v>#N/A</v>
      </c>
      <c r="L80" t="s">
        <v>1</v>
      </c>
      <c r="M80" t="s">
        <v>43</v>
      </c>
      <c r="N80" t="s">
        <v>44</v>
      </c>
      <c r="P80" t="s">
        <v>23</v>
      </c>
      <c r="Q80" t="s">
        <v>15</v>
      </c>
      <c r="S80">
        <v>1000</v>
      </c>
      <c r="T80" t="s">
        <v>450</v>
      </c>
      <c r="U80" t="s">
        <v>398</v>
      </c>
      <c r="V80" t="s">
        <v>399</v>
      </c>
      <c r="W80">
        <v>940008</v>
      </c>
      <c r="X80" t="s">
        <v>455</v>
      </c>
      <c r="Y80">
        <v>3522241</v>
      </c>
      <c r="Z80" t="s">
        <v>468</v>
      </c>
      <c r="AA80" t="s">
        <v>457</v>
      </c>
      <c r="AB80" t="s">
        <v>458</v>
      </c>
      <c r="AC80" t="s">
        <v>462</v>
      </c>
      <c r="AD80">
        <v>0.43</v>
      </c>
      <c r="AE80">
        <v>1220</v>
      </c>
      <c r="AF80">
        <v>0</v>
      </c>
      <c r="AJ80">
        <v>3</v>
      </c>
      <c r="AK80">
        <v>5</v>
      </c>
      <c r="AL80">
        <v>28</v>
      </c>
      <c r="AM80">
        <v>25.335000000000001</v>
      </c>
      <c r="AN80">
        <v>2.665</v>
      </c>
      <c r="AO80">
        <v>2.665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2.665</v>
      </c>
      <c r="BV80" t="s">
        <v>87</v>
      </c>
    </row>
    <row r="81" spans="1:74">
      <c r="A81">
        <v>744</v>
      </c>
      <c r="B81" s="54">
        <v>45924</v>
      </c>
      <c r="C81" t="s">
        <v>117</v>
      </c>
      <c r="D81">
        <v>9519138217</v>
      </c>
      <c r="E81">
        <v>3</v>
      </c>
      <c r="F81" t="s">
        <v>1024</v>
      </c>
      <c r="G81" t="s">
        <v>150</v>
      </c>
      <c r="H81" t="s">
        <v>119</v>
      </c>
      <c r="I81" t="s">
        <v>128</v>
      </c>
      <c r="K81" t="e">
        <v>#N/A</v>
      </c>
      <c r="L81" t="s">
        <v>1</v>
      </c>
      <c r="M81" t="s">
        <v>43</v>
      </c>
      <c r="N81" t="s">
        <v>44</v>
      </c>
      <c r="P81" t="s">
        <v>23</v>
      </c>
      <c r="Q81" t="s">
        <v>15</v>
      </c>
      <c r="S81">
        <v>1000</v>
      </c>
      <c r="T81" t="s">
        <v>450</v>
      </c>
      <c r="U81" t="s">
        <v>398</v>
      </c>
      <c r="V81" t="s">
        <v>399</v>
      </c>
      <c r="W81">
        <v>940008</v>
      </c>
      <c r="X81" t="s">
        <v>455</v>
      </c>
      <c r="Y81">
        <v>3522241</v>
      </c>
      <c r="Z81" t="s">
        <v>468</v>
      </c>
      <c r="AA81" t="s">
        <v>457</v>
      </c>
      <c r="AB81" t="s">
        <v>458</v>
      </c>
      <c r="AC81" t="s">
        <v>462</v>
      </c>
      <c r="AD81">
        <v>0.43</v>
      </c>
      <c r="AE81">
        <v>1220</v>
      </c>
      <c r="AF81">
        <v>0</v>
      </c>
      <c r="AJ81">
        <v>3</v>
      </c>
      <c r="AK81">
        <v>5</v>
      </c>
      <c r="AL81">
        <v>28</v>
      </c>
      <c r="AM81">
        <v>26.414999999999999</v>
      </c>
      <c r="AN81">
        <v>1.585</v>
      </c>
      <c r="AO81">
        <v>1.585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1.585</v>
      </c>
      <c r="BV81" t="s">
        <v>87</v>
      </c>
    </row>
    <row r="82" spans="1:74">
      <c r="A82">
        <v>744</v>
      </c>
      <c r="B82" s="54">
        <v>45924</v>
      </c>
      <c r="C82" t="s">
        <v>117</v>
      </c>
      <c r="D82">
        <v>9519138217</v>
      </c>
      <c r="E82">
        <v>2</v>
      </c>
      <c r="F82" t="s">
        <v>561</v>
      </c>
      <c r="G82" t="s">
        <v>150</v>
      </c>
      <c r="H82" t="s">
        <v>119</v>
      </c>
      <c r="I82" t="s">
        <v>1</v>
      </c>
      <c r="K82" t="e">
        <v>#N/A</v>
      </c>
      <c r="L82" t="s">
        <v>1</v>
      </c>
      <c r="M82" t="s">
        <v>43</v>
      </c>
      <c r="N82" t="s">
        <v>44</v>
      </c>
      <c r="P82" t="s">
        <v>23</v>
      </c>
      <c r="Q82" t="s">
        <v>15</v>
      </c>
      <c r="S82">
        <v>1000</v>
      </c>
      <c r="T82" t="s">
        <v>450</v>
      </c>
      <c r="U82" t="s">
        <v>398</v>
      </c>
      <c r="V82" t="s">
        <v>399</v>
      </c>
      <c r="W82">
        <v>940008</v>
      </c>
      <c r="X82" t="s">
        <v>455</v>
      </c>
      <c r="Y82">
        <v>3522241</v>
      </c>
      <c r="Z82" t="s">
        <v>468</v>
      </c>
      <c r="AA82" t="s">
        <v>457</v>
      </c>
      <c r="AB82" t="s">
        <v>458</v>
      </c>
      <c r="AC82" t="s">
        <v>462</v>
      </c>
      <c r="AD82">
        <v>0.43</v>
      </c>
      <c r="AE82">
        <v>1220</v>
      </c>
      <c r="AF82">
        <v>0</v>
      </c>
      <c r="AJ82">
        <v>3</v>
      </c>
      <c r="AK82">
        <v>5</v>
      </c>
      <c r="AL82">
        <v>83.998999999999995</v>
      </c>
      <c r="AM82">
        <v>65.655000000000001</v>
      </c>
      <c r="AN82">
        <v>18.344000000000001</v>
      </c>
      <c r="AO82">
        <v>7.4889999999999999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3.4250000000000003</v>
      </c>
      <c r="AX82">
        <v>7.43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10.855</v>
      </c>
      <c r="BJ82">
        <v>10.855</v>
      </c>
      <c r="BK82">
        <v>0</v>
      </c>
      <c r="BL82">
        <v>0</v>
      </c>
      <c r="BM82">
        <v>7.4890000000000008</v>
      </c>
      <c r="BV82" t="s">
        <v>87</v>
      </c>
    </row>
    <row r="83" spans="1:74">
      <c r="A83">
        <v>744</v>
      </c>
      <c r="B83" s="54">
        <v>45924</v>
      </c>
      <c r="C83" t="s">
        <v>117</v>
      </c>
      <c r="D83">
        <v>9519138217</v>
      </c>
      <c r="E83">
        <v>1</v>
      </c>
      <c r="F83" t="s">
        <v>1025</v>
      </c>
      <c r="G83" t="s">
        <v>150</v>
      </c>
      <c r="H83" t="s">
        <v>119</v>
      </c>
      <c r="I83" t="s">
        <v>128</v>
      </c>
      <c r="K83" t="e">
        <v>#N/A</v>
      </c>
      <c r="L83" t="s">
        <v>1</v>
      </c>
      <c r="M83" t="s">
        <v>43</v>
      </c>
      <c r="N83" t="s">
        <v>44</v>
      </c>
      <c r="P83" t="s">
        <v>23</v>
      </c>
      <c r="Q83" t="s">
        <v>15</v>
      </c>
      <c r="S83">
        <v>1000</v>
      </c>
      <c r="T83" t="s">
        <v>450</v>
      </c>
      <c r="U83" t="s">
        <v>398</v>
      </c>
      <c r="V83" t="s">
        <v>399</v>
      </c>
      <c r="W83">
        <v>940008</v>
      </c>
      <c r="X83" t="s">
        <v>455</v>
      </c>
      <c r="Y83">
        <v>3522241</v>
      </c>
      <c r="Z83" t="s">
        <v>468</v>
      </c>
      <c r="AA83" t="s">
        <v>457</v>
      </c>
      <c r="AB83" t="s">
        <v>458</v>
      </c>
      <c r="AC83" t="s">
        <v>462</v>
      </c>
      <c r="AD83">
        <v>0.43</v>
      </c>
      <c r="AE83">
        <v>1220</v>
      </c>
      <c r="AF83">
        <v>0</v>
      </c>
      <c r="AJ83">
        <v>3</v>
      </c>
      <c r="AK83">
        <v>5</v>
      </c>
      <c r="AL83">
        <v>195.999</v>
      </c>
      <c r="AM83">
        <v>190.01499999999999</v>
      </c>
      <c r="AN83">
        <v>5.984</v>
      </c>
      <c r="AO83">
        <v>0.92900000000000005</v>
      </c>
      <c r="AP83">
        <v>159.78500000000003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3.2050000000000001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1.85</v>
      </c>
      <c r="BH83">
        <v>0</v>
      </c>
      <c r="BI83">
        <v>5.0549999999999997</v>
      </c>
      <c r="BJ83">
        <v>5.0549999999999997</v>
      </c>
      <c r="BK83">
        <v>0</v>
      </c>
      <c r="BL83">
        <v>0</v>
      </c>
      <c r="BM83">
        <v>0.92900000000000027</v>
      </c>
      <c r="BV83" t="s">
        <v>87</v>
      </c>
    </row>
    <row r="84" spans="1:74">
      <c r="A84">
        <v>744</v>
      </c>
      <c r="B84" s="54">
        <v>45890</v>
      </c>
      <c r="C84" t="s">
        <v>117</v>
      </c>
      <c r="D84">
        <v>9519035613</v>
      </c>
      <c r="E84">
        <v>7</v>
      </c>
      <c r="F84" t="s">
        <v>1026</v>
      </c>
      <c r="G84" t="s">
        <v>159</v>
      </c>
      <c r="H84" t="s">
        <v>119</v>
      </c>
      <c r="I84" t="s">
        <v>128</v>
      </c>
      <c r="K84" t="e">
        <v>#N/A</v>
      </c>
      <c r="L84" t="s">
        <v>128</v>
      </c>
      <c r="M84" t="s">
        <v>43</v>
      </c>
      <c r="N84" t="s">
        <v>44</v>
      </c>
      <c r="P84" t="s">
        <v>23</v>
      </c>
      <c r="Q84" t="s">
        <v>15</v>
      </c>
      <c r="S84">
        <v>1000</v>
      </c>
      <c r="T84" t="s">
        <v>475</v>
      </c>
      <c r="U84" t="s">
        <v>398</v>
      </c>
      <c r="V84" t="s">
        <v>399</v>
      </c>
      <c r="W84">
        <v>940016</v>
      </c>
      <c r="X84" t="s">
        <v>455</v>
      </c>
      <c r="Y84">
        <v>3522241</v>
      </c>
      <c r="Z84" t="s">
        <v>468</v>
      </c>
      <c r="AA84" t="s">
        <v>457</v>
      </c>
      <c r="AB84" t="s">
        <v>458</v>
      </c>
      <c r="AC84" t="s">
        <v>462</v>
      </c>
      <c r="AD84">
        <v>0.43</v>
      </c>
      <c r="AE84">
        <v>1220</v>
      </c>
      <c r="AF84">
        <v>0</v>
      </c>
      <c r="AG84" t="s">
        <v>148</v>
      </c>
      <c r="AH84" t="s">
        <v>429</v>
      </c>
      <c r="AI84" t="s">
        <v>476</v>
      </c>
      <c r="AJ84">
        <v>3</v>
      </c>
      <c r="AK84">
        <v>5</v>
      </c>
      <c r="AL84">
        <v>167.999</v>
      </c>
      <c r="AM84">
        <v>167.34</v>
      </c>
      <c r="AN84">
        <v>0.65900000000000003</v>
      </c>
      <c r="AO84">
        <v>-3.411</v>
      </c>
      <c r="AP84">
        <v>167.33999999999995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4.07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4.07</v>
      </c>
      <c r="BJ84">
        <v>4.07</v>
      </c>
      <c r="BK84">
        <v>0</v>
      </c>
      <c r="BL84">
        <v>0</v>
      </c>
      <c r="BM84">
        <v>0</v>
      </c>
      <c r="BN84" t="s">
        <v>521</v>
      </c>
      <c r="BO84" t="s">
        <v>407</v>
      </c>
      <c r="BV84" t="s">
        <v>87</v>
      </c>
    </row>
    <row r="85" spans="1:74">
      <c r="A85">
        <v>744</v>
      </c>
      <c r="B85" s="54">
        <v>45890</v>
      </c>
      <c r="C85" t="s">
        <v>117</v>
      </c>
      <c r="D85">
        <v>9519035613</v>
      </c>
      <c r="E85">
        <v>5</v>
      </c>
      <c r="F85" t="s">
        <v>522</v>
      </c>
      <c r="G85" t="s">
        <v>150</v>
      </c>
      <c r="H85" t="s">
        <v>119</v>
      </c>
      <c r="I85" t="s">
        <v>128</v>
      </c>
      <c r="K85" t="e">
        <v>#N/A</v>
      </c>
      <c r="L85" t="s">
        <v>128</v>
      </c>
      <c r="M85" t="s">
        <v>43</v>
      </c>
      <c r="N85" t="s">
        <v>44</v>
      </c>
      <c r="P85" t="s">
        <v>23</v>
      </c>
      <c r="Q85" t="s">
        <v>15</v>
      </c>
      <c r="S85">
        <v>1000</v>
      </c>
      <c r="T85" t="s">
        <v>475</v>
      </c>
      <c r="U85" t="s">
        <v>398</v>
      </c>
      <c r="V85" t="s">
        <v>399</v>
      </c>
      <c r="W85">
        <v>940016</v>
      </c>
      <c r="X85" t="s">
        <v>455</v>
      </c>
      <c r="Y85">
        <v>3522241</v>
      </c>
      <c r="Z85" t="s">
        <v>468</v>
      </c>
      <c r="AA85" t="s">
        <v>457</v>
      </c>
      <c r="AB85" t="s">
        <v>458</v>
      </c>
      <c r="AC85" t="s">
        <v>462</v>
      </c>
      <c r="AD85">
        <v>0.43</v>
      </c>
      <c r="AE85">
        <v>1220</v>
      </c>
      <c r="AF85">
        <v>0</v>
      </c>
      <c r="AG85" t="s">
        <v>148</v>
      </c>
      <c r="AH85" t="s">
        <v>429</v>
      </c>
      <c r="AI85" t="s">
        <v>476</v>
      </c>
      <c r="AJ85">
        <v>3</v>
      </c>
      <c r="AK85">
        <v>5</v>
      </c>
      <c r="AL85">
        <v>279.99900000000002</v>
      </c>
      <c r="AM85">
        <v>278.58999999999997</v>
      </c>
      <c r="AN85">
        <v>1.409</v>
      </c>
      <c r="AO85">
        <v>-1.9259999999999999</v>
      </c>
      <c r="AP85">
        <v>278.59000000000003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3.335</v>
      </c>
      <c r="BH85">
        <v>0</v>
      </c>
      <c r="BI85">
        <v>3.335</v>
      </c>
      <c r="BJ85">
        <v>3.335</v>
      </c>
      <c r="BK85">
        <v>0</v>
      </c>
      <c r="BL85">
        <v>0</v>
      </c>
      <c r="BM85">
        <v>0</v>
      </c>
      <c r="BN85" t="s">
        <v>521</v>
      </c>
      <c r="BO85" t="s">
        <v>407</v>
      </c>
      <c r="BV85" t="s">
        <v>87</v>
      </c>
    </row>
    <row r="86" spans="1:74">
      <c r="A86">
        <v>744</v>
      </c>
      <c r="B86" s="54">
        <v>45890</v>
      </c>
      <c r="C86" t="s">
        <v>117</v>
      </c>
      <c r="D86">
        <v>9519035613</v>
      </c>
      <c r="E86">
        <v>3</v>
      </c>
      <c r="F86" t="s">
        <v>1027</v>
      </c>
      <c r="G86" t="s">
        <v>132</v>
      </c>
      <c r="H86" t="s">
        <v>119</v>
      </c>
      <c r="I86" t="s">
        <v>128</v>
      </c>
      <c r="K86" t="e">
        <v>#N/A</v>
      </c>
      <c r="L86" t="s">
        <v>128</v>
      </c>
      <c r="M86" t="s">
        <v>43</v>
      </c>
      <c r="N86" t="s">
        <v>44</v>
      </c>
      <c r="P86" t="s">
        <v>23</v>
      </c>
      <c r="Q86" t="s">
        <v>15</v>
      </c>
      <c r="S86">
        <v>1000</v>
      </c>
      <c r="T86" t="s">
        <v>475</v>
      </c>
      <c r="U86" t="s">
        <v>398</v>
      </c>
      <c r="V86" t="s">
        <v>399</v>
      </c>
      <c r="W86">
        <v>940016</v>
      </c>
      <c r="X86" t="s">
        <v>455</v>
      </c>
      <c r="Y86">
        <v>3522241</v>
      </c>
      <c r="Z86" t="s">
        <v>468</v>
      </c>
      <c r="AA86" t="s">
        <v>457</v>
      </c>
      <c r="AB86" t="s">
        <v>458</v>
      </c>
      <c r="AC86" t="s">
        <v>462</v>
      </c>
      <c r="AD86">
        <v>0.43</v>
      </c>
      <c r="AE86">
        <v>1220</v>
      </c>
      <c r="AF86">
        <v>0</v>
      </c>
      <c r="AG86" t="s">
        <v>148</v>
      </c>
      <c r="AH86" t="s">
        <v>429</v>
      </c>
      <c r="AI86" t="s">
        <v>476</v>
      </c>
      <c r="AJ86">
        <v>1.5</v>
      </c>
      <c r="AK86">
        <v>5.0999999999999996</v>
      </c>
      <c r="AL86">
        <v>279.99900000000002</v>
      </c>
      <c r="AM86">
        <v>279.24</v>
      </c>
      <c r="AN86">
        <v>0.75900000000000001</v>
      </c>
      <c r="AO86">
        <v>0.75900000000000001</v>
      </c>
      <c r="AP86">
        <v>265.435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0.75900000000000001</v>
      </c>
      <c r="BN86" t="s">
        <v>521</v>
      </c>
      <c r="BO86" t="s">
        <v>407</v>
      </c>
      <c r="BV86" t="s">
        <v>87</v>
      </c>
    </row>
    <row r="87" spans="1:74">
      <c r="A87">
        <v>744</v>
      </c>
      <c r="B87" s="54">
        <v>45890</v>
      </c>
      <c r="C87" t="s">
        <v>117</v>
      </c>
      <c r="D87">
        <v>9519035613</v>
      </c>
      <c r="E87">
        <v>2</v>
      </c>
      <c r="F87" t="s">
        <v>520</v>
      </c>
      <c r="G87" t="s">
        <v>132</v>
      </c>
      <c r="H87" t="s">
        <v>119</v>
      </c>
      <c r="I87" t="s">
        <v>128</v>
      </c>
      <c r="K87" t="e">
        <v>#N/A</v>
      </c>
      <c r="L87" t="s">
        <v>128</v>
      </c>
      <c r="M87" t="s">
        <v>43</v>
      </c>
      <c r="N87" t="s">
        <v>44</v>
      </c>
      <c r="P87" t="s">
        <v>23</v>
      </c>
      <c r="Q87" t="s">
        <v>15</v>
      </c>
      <c r="S87">
        <v>1000</v>
      </c>
      <c r="T87" t="s">
        <v>475</v>
      </c>
      <c r="U87" t="s">
        <v>398</v>
      </c>
      <c r="V87" t="s">
        <v>399</v>
      </c>
      <c r="W87">
        <v>940016</v>
      </c>
      <c r="X87" t="s">
        <v>455</v>
      </c>
      <c r="Y87">
        <v>3522241</v>
      </c>
      <c r="Z87" t="s">
        <v>468</v>
      </c>
      <c r="AA87" t="s">
        <v>457</v>
      </c>
      <c r="AB87" t="s">
        <v>458</v>
      </c>
      <c r="AC87" t="s">
        <v>462</v>
      </c>
      <c r="AD87">
        <v>0.43</v>
      </c>
      <c r="AE87">
        <v>1220</v>
      </c>
      <c r="AF87">
        <v>0</v>
      </c>
      <c r="AG87" t="s">
        <v>148</v>
      </c>
      <c r="AH87" t="s">
        <v>429</v>
      </c>
      <c r="AI87" t="s">
        <v>476</v>
      </c>
      <c r="AJ87">
        <v>3</v>
      </c>
      <c r="AK87">
        <v>5</v>
      </c>
      <c r="AL87">
        <v>279.99900000000002</v>
      </c>
      <c r="AM87">
        <v>279.51</v>
      </c>
      <c r="AN87">
        <v>0.48899999999999999</v>
      </c>
      <c r="AO87">
        <v>0.48899999999999999</v>
      </c>
      <c r="AP87">
        <v>279.50999999999993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0.48899999999999999</v>
      </c>
      <c r="BN87" t="s">
        <v>521</v>
      </c>
      <c r="BO87" t="s">
        <v>407</v>
      </c>
      <c r="BV87" t="s">
        <v>87</v>
      </c>
    </row>
    <row r="88" spans="1:74">
      <c r="A88">
        <v>744</v>
      </c>
      <c r="B88" s="54">
        <v>45890</v>
      </c>
      <c r="C88" t="s">
        <v>117</v>
      </c>
      <c r="D88">
        <v>9519035613</v>
      </c>
      <c r="E88">
        <v>6</v>
      </c>
      <c r="F88" t="s">
        <v>1028</v>
      </c>
      <c r="G88" t="s">
        <v>159</v>
      </c>
      <c r="H88" t="s">
        <v>119</v>
      </c>
      <c r="I88" t="s">
        <v>128</v>
      </c>
      <c r="K88" t="e">
        <v>#N/A</v>
      </c>
      <c r="L88" t="e">
        <v>#N/A</v>
      </c>
      <c r="M88" t="s">
        <v>43</v>
      </c>
      <c r="N88" t="s">
        <v>44</v>
      </c>
      <c r="P88" t="s">
        <v>23</v>
      </c>
      <c r="Q88" t="s">
        <v>15</v>
      </c>
      <c r="S88">
        <v>1000</v>
      </c>
      <c r="T88" t="s">
        <v>475</v>
      </c>
      <c r="U88" t="s">
        <v>398</v>
      </c>
      <c r="V88" t="s">
        <v>399</v>
      </c>
      <c r="W88">
        <v>940016</v>
      </c>
      <c r="X88" t="s">
        <v>455</v>
      </c>
      <c r="Y88">
        <v>3522241</v>
      </c>
      <c r="Z88" t="s">
        <v>468</v>
      </c>
      <c r="AA88" t="s">
        <v>457</v>
      </c>
      <c r="AB88" t="s">
        <v>458</v>
      </c>
      <c r="AC88" t="s">
        <v>462</v>
      </c>
      <c r="AD88">
        <v>0.43</v>
      </c>
      <c r="AE88">
        <v>1220</v>
      </c>
      <c r="AF88">
        <v>0</v>
      </c>
      <c r="AG88" t="s">
        <v>148</v>
      </c>
      <c r="AH88" t="s">
        <v>429</v>
      </c>
      <c r="AI88" t="s">
        <v>476</v>
      </c>
      <c r="AJ88">
        <v>3</v>
      </c>
      <c r="AK88">
        <v>5</v>
      </c>
      <c r="AL88">
        <v>167.999</v>
      </c>
      <c r="AM88">
        <v>165.42500000000001</v>
      </c>
      <c r="AN88">
        <v>2.5739999999999998</v>
      </c>
      <c r="AO88">
        <v>2.5739999999999998</v>
      </c>
      <c r="AP88">
        <v>152.42500000000001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2.5739999999999998</v>
      </c>
      <c r="BN88" t="s">
        <v>521</v>
      </c>
      <c r="BO88" t="s">
        <v>407</v>
      </c>
      <c r="BV88" t="s">
        <v>87</v>
      </c>
    </row>
    <row r="89" spans="1:74">
      <c r="A89">
        <v>744</v>
      </c>
      <c r="B89" s="54">
        <v>45890</v>
      </c>
      <c r="C89" t="s">
        <v>117</v>
      </c>
      <c r="D89">
        <v>9519035613</v>
      </c>
      <c r="E89">
        <v>1</v>
      </c>
      <c r="F89" t="s">
        <v>1029</v>
      </c>
      <c r="G89" t="s">
        <v>159</v>
      </c>
      <c r="H89" t="s">
        <v>119</v>
      </c>
      <c r="I89" t="s">
        <v>128</v>
      </c>
      <c r="K89" t="e">
        <v>#N/A</v>
      </c>
      <c r="L89" t="s">
        <v>1</v>
      </c>
      <c r="M89" t="s">
        <v>43</v>
      </c>
      <c r="N89" t="s">
        <v>44</v>
      </c>
      <c r="P89" t="s">
        <v>23</v>
      </c>
      <c r="Q89" t="s">
        <v>15</v>
      </c>
      <c r="S89">
        <v>1000</v>
      </c>
      <c r="T89" t="s">
        <v>475</v>
      </c>
      <c r="U89" t="s">
        <v>398</v>
      </c>
      <c r="V89" t="s">
        <v>399</v>
      </c>
      <c r="W89">
        <v>940016</v>
      </c>
      <c r="X89" t="s">
        <v>455</v>
      </c>
      <c r="Y89">
        <v>3522241</v>
      </c>
      <c r="Z89" t="s">
        <v>468</v>
      </c>
      <c r="AA89" t="s">
        <v>457</v>
      </c>
      <c r="AB89" t="s">
        <v>458</v>
      </c>
      <c r="AC89" t="s">
        <v>462</v>
      </c>
      <c r="AD89">
        <v>0.43</v>
      </c>
      <c r="AE89">
        <v>1220</v>
      </c>
      <c r="AF89">
        <v>0</v>
      </c>
      <c r="AG89" t="s">
        <v>148</v>
      </c>
      <c r="AH89" t="s">
        <v>429</v>
      </c>
      <c r="AI89" t="s">
        <v>476</v>
      </c>
      <c r="AJ89">
        <v>3</v>
      </c>
      <c r="AK89">
        <v>5</v>
      </c>
      <c r="AL89">
        <v>279.99900000000002</v>
      </c>
      <c r="AM89">
        <v>277.89999999999998</v>
      </c>
      <c r="AN89">
        <v>2.0990000000000002</v>
      </c>
      <c r="AO89">
        <v>2.0990000000000002</v>
      </c>
      <c r="AP89">
        <v>229.68000000000004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2.0990000000000002</v>
      </c>
      <c r="BN89" t="s">
        <v>521</v>
      </c>
      <c r="BO89" t="s">
        <v>407</v>
      </c>
      <c r="BV89" t="s">
        <v>87</v>
      </c>
    </row>
    <row r="90" spans="1:74">
      <c r="A90">
        <v>743</v>
      </c>
      <c r="B90" s="54">
        <v>45955</v>
      </c>
      <c r="C90" t="s">
        <v>117</v>
      </c>
      <c r="D90">
        <v>9519216802</v>
      </c>
      <c r="E90">
        <v>1</v>
      </c>
      <c r="F90" t="s">
        <v>415</v>
      </c>
      <c r="H90" t="s">
        <v>119</v>
      </c>
      <c r="P90" t="s">
        <v>14</v>
      </c>
      <c r="Q90" t="s">
        <v>15</v>
      </c>
      <c r="S90">
        <v>1000</v>
      </c>
      <c r="X90" t="s">
        <v>409</v>
      </c>
      <c r="Y90">
        <v>1881969</v>
      </c>
      <c r="Z90" t="s">
        <v>416</v>
      </c>
      <c r="AA90" t="s">
        <v>402</v>
      </c>
      <c r="AB90" t="s">
        <v>403</v>
      </c>
      <c r="AC90" t="s">
        <v>417</v>
      </c>
      <c r="AD90">
        <v>0.45</v>
      </c>
      <c r="AE90">
        <v>1220</v>
      </c>
      <c r="AF90">
        <v>0</v>
      </c>
      <c r="AJ90">
        <v>3</v>
      </c>
      <c r="AK90">
        <v>5</v>
      </c>
      <c r="AL90">
        <v>280</v>
      </c>
      <c r="AM90">
        <v>0</v>
      </c>
      <c r="AN90">
        <v>280</v>
      </c>
      <c r="AO90">
        <v>280</v>
      </c>
      <c r="BK90">
        <v>0</v>
      </c>
      <c r="BM90">
        <v>280</v>
      </c>
      <c r="BV90" t="s">
        <v>167</v>
      </c>
    </row>
    <row r="91" spans="1:74">
      <c r="A91">
        <v>743</v>
      </c>
      <c r="B91" s="54">
        <v>45955</v>
      </c>
      <c r="C91" t="s">
        <v>117</v>
      </c>
      <c r="D91">
        <v>9519216791</v>
      </c>
      <c r="E91">
        <v>3</v>
      </c>
      <c r="F91" t="s">
        <v>420</v>
      </c>
      <c r="H91" t="s">
        <v>119</v>
      </c>
      <c r="P91" t="s">
        <v>14</v>
      </c>
      <c r="Q91" t="s">
        <v>15</v>
      </c>
      <c r="S91">
        <v>1000</v>
      </c>
      <c r="X91" t="s">
        <v>409</v>
      </c>
      <c r="Y91">
        <v>1881969</v>
      </c>
      <c r="Z91" t="s">
        <v>416</v>
      </c>
      <c r="AA91" t="s">
        <v>402</v>
      </c>
      <c r="AB91" t="s">
        <v>403</v>
      </c>
      <c r="AC91" t="s">
        <v>417</v>
      </c>
      <c r="AD91">
        <v>0.45</v>
      </c>
      <c r="AE91">
        <v>1220</v>
      </c>
      <c r="AF91">
        <v>0</v>
      </c>
      <c r="AJ91">
        <v>3</v>
      </c>
      <c r="AK91">
        <v>5</v>
      </c>
      <c r="AL91">
        <v>140</v>
      </c>
      <c r="AM91">
        <v>0</v>
      </c>
      <c r="AN91">
        <v>140</v>
      </c>
      <c r="AO91">
        <v>140</v>
      </c>
      <c r="BK91">
        <v>0</v>
      </c>
      <c r="BM91">
        <v>140</v>
      </c>
      <c r="BV91" t="s">
        <v>167</v>
      </c>
    </row>
    <row r="92" spans="1:74">
      <c r="A92">
        <v>743</v>
      </c>
      <c r="B92" s="54">
        <v>45955</v>
      </c>
      <c r="C92" t="s">
        <v>117</v>
      </c>
      <c r="D92">
        <v>9519216791</v>
      </c>
      <c r="E92">
        <v>2</v>
      </c>
      <c r="F92" t="s">
        <v>421</v>
      </c>
      <c r="H92" t="s">
        <v>119</v>
      </c>
      <c r="P92" t="s">
        <v>14</v>
      </c>
      <c r="Q92" t="s">
        <v>15</v>
      </c>
      <c r="S92">
        <v>1000</v>
      </c>
      <c r="X92" t="s">
        <v>409</v>
      </c>
      <c r="Y92">
        <v>1881969</v>
      </c>
      <c r="Z92" t="s">
        <v>416</v>
      </c>
      <c r="AA92" t="s">
        <v>402</v>
      </c>
      <c r="AB92" t="s">
        <v>403</v>
      </c>
      <c r="AC92" t="s">
        <v>417</v>
      </c>
      <c r="AD92">
        <v>0.45</v>
      </c>
      <c r="AE92">
        <v>1220</v>
      </c>
      <c r="AF92">
        <v>0</v>
      </c>
      <c r="AJ92">
        <v>3</v>
      </c>
      <c r="AK92">
        <v>5</v>
      </c>
      <c r="AL92">
        <v>224</v>
      </c>
      <c r="AM92">
        <v>0</v>
      </c>
      <c r="AN92">
        <v>224</v>
      </c>
      <c r="AO92">
        <v>224</v>
      </c>
      <c r="BK92">
        <v>0</v>
      </c>
      <c r="BM92">
        <v>224</v>
      </c>
      <c r="BV92" t="s">
        <v>167</v>
      </c>
    </row>
    <row r="93" spans="1:74">
      <c r="A93">
        <v>743</v>
      </c>
      <c r="B93" s="54">
        <v>45955</v>
      </c>
      <c r="C93" t="s">
        <v>117</v>
      </c>
      <c r="D93">
        <v>9519215590</v>
      </c>
      <c r="E93">
        <v>3</v>
      </c>
      <c r="F93" t="s">
        <v>434</v>
      </c>
      <c r="H93" t="s">
        <v>119</v>
      </c>
      <c r="I93" t="s">
        <v>128</v>
      </c>
      <c r="K93" t="e">
        <v>#N/A</v>
      </c>
      <c r="P93" t="s">
        <v>14</v>
      </c>
      <c r="Q93" t="s">
        <v>15</v>
      </c>
      <c r="S93" t="s">
        <v>1001</v>
      </c>
      <c r="T93" t="s">
        <v>130</v>
      </c>
      <c r="U93" t="s">
        <v>398</v>
      </c>
      <c r="W93">
        <v>942283</v>
      </c>
      <c r="X93" t="s">
        <v>400</v>
      </c>
      <c r="Y93">
        <v>1881969</v>
      </c>
      <c r="Z93" t="s">
        <v>416</v>
      </c>
      <c r="AA93" t="s">
        <v>402</v>
      </c>
      <c r="AB93" t="s">
        <v>403</v>
      </c>
      <c r="AC93" t="s">
        <v>417</v>
      </c>
      <c r="AD93">
        <v>0.45</v>
      </c>
      <c r="AE93">
        <v>1220</v>
      </c>
      <c r="AF93">
        <v>0</v>
      </c>
      <c r="AL93">
        <v>84</v>
      </c>
      <c r="AM93">
        <v>0</v>
      </c>
      <c r="AN93">
        <v>84</v>
      </c>
      <c r="AO93">
        <v>84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84</v>
      </c>
      <c r="BV93" t="s">
        <v>95</v>
      </c>
    </row>
    <row r="94" spans="1:74">
      <c r="A94">
        <v>743</v>
      </c>
      <c r="B94" s="54">
        <v>45955</v>
      </c>
      <c r="C94" t="s">
        <v>117</v>
      </c>
      <c r="D94">
        <v>9519215590</v>
      </c>
      <c r="E94">
        <v>4</v>
      </c>
      <c r="F94" t="s">
        <v>435</v>
      </c>
      <c r="H94" t="s">
        <v>119</v>
      </c>
      <c r="I94" t="s">
        <v>128</v>
      </c>
      <c r="K94" t="e">
        <v>#N/A</v>
      </c>
      <c r="P94" t="s">
        <v>14</v>
      </c>
      <c r="Q94" t="s">
        <v>15</v>
      </c>
      <c r="S94" t="s">
        <v>1001</v>
      </c>
      <c r="T94" t="s">
        <v>130</v>
      </c>
      <c r="U94" t="s">
        <v>398</v>
      </c>
      <c r="W94">
        <v>942283</v>
      </c>
      <c r="X94" t="s">
        <v>400</v>
      </c>
      <c r="Y94">
        <v>1881969</v>
      </c>
      <c r="Z94" t="s">
        <v>416</v>
      </c>
      <c r="AA94" t="s">
        <v>402</v>
      </c>
      <c r="AB94" t="s">
        <v>403</v>
      </c>
      <c r="AC94" t="s">
        <v>417</v>
      </c>
      <c r="AD94">
        <v>0.45</v>
      </c>
      <c r="AE94">
        <v>1220</v>
      </c>
      <c r="AF94">
        <v>0</v>
      </c>
      <c r="AL94">
        <v>84</v>
      </c>
      <c r="AM94">
        <v>0</v>
      </c>
      <c r="AN94">
        <v>84</v>
      </c>
      <c r="AO94">
        <v>84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84</v>
      </c>
      <c r="BV94" t="s">
        <v>95</v>
      </c>
    </row>
    <row r="95" spans="1:74">
      <c r="A95">
        <v>743</v>
      </c>
      <c r="B95" s="54">
        <v>45952</v>
      </c>
      <c r="C95" t="s">
        <v>117</v>
      </c>
      <c r="D95">
        <v>9519192914</v>
      </c>
      <c r="E95">
        <v>2</v>
      </c>
      <c r="F95" t="s">
        <v>447</v>
      </c>
      <c r="H95" t="s">
        <v>119</v>
      </c>
      <c r="I95" t="s">
        <v>1</v>
      </c>
      <c r="K95" t="s">
        <v>1</v>
      </c>
      <c r="P95" t="s">
        <v>14</v>
      </c>
      <c r="Q95" t="s">
        <v>15</v>
      </c>
      <c r="S95" t="s">
        <v>1001</v>
      </c>
      <c r="T95" t="s">
        <v>130</v>
      </c>
      <c r="U95" t="s">
        <v>398</v>
      </c>
      <c r="W95">
        <v>942283</v>
      </c>
      <c r="X95" t="s">
        <v>400</v>
      </c>
      <c r="Y95">
        <v>1881969</v>
      </c>
      <c r="Z95" t="s">
        <v>416</v>
      </c>
      <c r="AA95" t="s">
        <v>402</v>
      </c>
      <c r="AB95" t="s">
        <v>403</v>
      </c>
      <c r="AC95" t="s">
        <v>417</v>
      </c>
      <c r="AD95">
        <v>0.45</v>
      </c>
      <c r="AE95">
        <v>1220</v>
      </c>
      <c r="AF95">
        <v>0</v>
      </c>
      <c r="AL95">
        <v>168</v>
      </c>
      <c r="AM95">
        <v>0</v>
      </c>
      <c r="AN95">
        <v>168</v>
      </c>
      <c r="AO95">
        <v>168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168</v>
      </c>
      <c r="BV95" t="s">
        <v>95</v>
      </c>
    </row>
    <row r="96" spans="1:74">
      <c r="A96">
        <v>743</v>
      </c>
      <c r="B96" s="54">
        <v>45952</v>
      </c>
      <c r="C96" t="s">
        <v>117</v>
      </c>
      <c r="D96">
        <v>9519199313</v>
      </c>
      <c r="E96">
        <v>1</v>
      </c>
      <c r="F96" t="s">
        <v>449</v>
      </c>
      <c r="H96" t="s">
        <v>119</v>
      </c>
      <c r="I96" t="s">
        <v>128</v>
      </c>
      <c r="K96" t="s">
        <v>1</v>
      </c>
      <c r="P96" t="s">
        <v>14</v>
      </c>
      <c r="Q96" t="s">
        <v>15</v>
      </c>
      <c r="S96" t="s">
        <v>1001</v>
      </c>
      <c r="T96" t="s">
        <v>450</v>
      </c>
      <c r="U96" t="s">
        <v>398</v>
      </c>
      <c r="W96">
        <v>942293</v>
      </c>
      <c r="X96" t="s">
        <v>400</v>
      </c>
      <c r="Y96">
        <v>1881969</v>
      </c>
      <c r="Z96" t="s">
        <v>416</v>
      </c>
      <c r="AA96" t="s">
        <v>402</v>
      </c>
      <c r="AB96" t="s">
        <v>403</v>
      </c>
      <c r="AC96" t="s">
        <v>417</v>
      </c>
      <c r="AD96">
        <v>0.45</v>
      </c>
      <c r="AE96">
        <v>1220</v>
      </c>
      <c r="AF96">
        <v>0</v>
      </c>
      <c r="AL96">
        <v>84</v>
      </c>
      <c r="AM96">
        <v>0</v>
      </c>
      <c r="AN96">
        <v>84</v>
      </c>
      <c r="AO96">
        <v>80.2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3.8000000000000003</v>
      </c>
      <c r="BF96">
        <v>0</v>
      </c>
      <c r="BG96">
        <v>0</v>
      </c>
      <c r="BH96">
        <v>0</v>
      </c>
      <c r="BI96">
        <v>3.8000000000000003</v>
      </c>
      <c r="BJ96">
        <v>3.8000000000000003</v>
      </c>
      <c r="BK96">
        <v>0</v>
      </c>
      <c r="BL96">
        <v>0</v>
      </c>
      <c r="BM96">
        <v>80.2</v>
      </c>
      <c r="BV96" t="s">
        <v>95</v>
      </c>
    </row>
    <row r="97" spans="1:74">
      <c r="A97">
        <v>743</v>
      </c>
      <c r="B97" s="54">
        <v>45955</v>
      </c>
      <c r="C97" t="s">
        <v>117</v>
      </c>
      <c r="D97">
        <v>9519215590</v>
      </c>
      <c r="E97">
        <v>5</v>
      </c>
      <c r="F97" t="s">
        <v>451</v>
      </c>
      <c r="H97" t="s">
        <v>119</v>
      </c>
      <c r="I97" t="s">
        <v>128</v>
      </c>
      <c r="K97" t="e">
        <v>#N/A</v>
      </c>
      <c r="P97" t="s">
        <v>14</v>
      </c>
      <c r="Q97" t="s">
        <v>15</v>
      </c>
      <c r="S97" t="s">
        <v>1001</v>
      </c>
      <c r="T97" t="s">
        <v>130</v>
      </c>
      <c r="U97" t="s">
        <v>398</v>
      </c>
      <c r="W97">
        <v>942283</v>
      </c>
      <c r="X97" t="s">
        <v>400</v>
      </c>
      <c r="Y97">
        <v>1881969</v>
      </c>
      <c r="Z97" t="s">
        <v>416</v>
      </c>
      <c r="AA97" t="s">
        <v>402</v>
      </c>
      <c r="AB97" t="s">
        <v>403</v>
      </c>
      <c r="AC97" t="s">
        <v>417</v>
      </c>
      <c r="AD97">
        <v>0.45</v>
      </c>
      <c r="AE97">
        <v>1220</v>
      </c>
      <c r="AF97">
        <v>0</v>
      </c>
      <c r="AL97">
        <v>28</v>
      </c>
      <c r="AM97">
        <v>0</v>
      </c>
      <c r="AN97">
        <v>28</v>
      </c>
      <c r="AO97">
        <v>28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28</v>
      </c>
      <c r="BV97" t="s">
        <v>95</v>
      </c>
    </row>
    <row r="98" spans="1:74">
      <c r="A98">
        <v>743</v>
      </c>
      <c r="B98" s="54">
        <v>45866</v>
      </c>
      <c r="C98" t="s">
        <v>117</v>
      </c>
      <c r="D98">
        <v>9518962589</v>
      </c>
      <c r="E98" t="s">
        <v>612</v>
      </c>
      <c r="F98" t="s">
        <v>1030</v>
      </c>
      <c r="G98" t="s">
        <v>132</v>
      </c>
      <c r="H98" t="s">
        <v>119</v>
      </c>
      <c r="I98" t="s">
        <v>128</v>
      </c>
      <c r="K98" t="e">
        <v>#N/A</v>
      </c>
      <c r="L98" t="e">
        <v>#N/A</v>
      </c>
      <c r="P98" t="s">
        <v>14</v>
      </c>
      <c r="Q98" t="s">
        <v>15</v>
      </c>
      <c r="S98">
        <v>1000</v>
      </c>
      <c r="U98" t="s">
        <v>398</v>
      </c>
      <c r="X98" t="s">
        <v>409</v>
      </c>
      <c r="Y98">
        <v>1881969</v>
      </c>
      <c r="Z98" t="s">
        <v>416</v>
      </c>
      <c r="AA98" t="s">
        <v>402</v>
      </c>
      <c r="AB98" t="s">
        <v>403</v>
      </c>
      <c r="AC98" t="s">
        <v>417</v>
      </c>
      <c r="AD98">
        <v>0.45</v>
      </c>
      <c r="AE98">
        <v>1220</v>
      </c>
      <c r="AL98">
        <v>165.20599999999999</v>
      </c>
      <c r="AM98">
        <v>165.20500000000001</v>
      </c>
      <c r="AN98">
        <v>1E-3</v>
      </c>
      <c r="AO98">
        <v>1E-3</v>
      </c>
      <c r="AP98">
        <v>4.2149999999999999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1E-3</v>
      </c>
    </row>
    <row r="99" spans="1:74">
      <c r="A99">
        <v>743</v>
      </c>
      <c r="B99" s="54">
        <v>45923</v>
      </c>
      <c r="C99" t="s">
        <v>117</v>
      </c>
      <c r="D99">
        <v>9519135056</v>
      </c>
      <c r="E99">
        <v>3</v>
      </c>
      <c r="F99" t="s">
        <v>446</v>
      </c>
      <c r="G99" t="s">
        <v>150</v>
      </c>
      <c r="H99" t="s">
        <v>119</v>
      </c>
      <c r="I99" t="s">
        <v>128</v>
      </c>
      <c r="K99" t="e">
        <v>#N/A</v>
      </c>
      <c r="L99" t="s">
        <v>1</v>
      </c>
      <c r="M99" t="s">
        <v>39</v>
      </c>
      <c r="N99" t="s">
        <v>40</v>
      </c>
      <c r="P99" t="s">
        <v>14</v>
      </c>
      <c r="Q99" t="s">
        <v>15</v>
      </c>
      <c r="S99">
        <v>1000</v>
      </c>
      <c r="U99" t="s">
        <v>398</v>
      </c>
      <c r="W99">
        <v>942283</v>
      </c>
      <c r="X99" t="s">
        <v>409</v>
      </c>
      <c r="Y99">
        <v>1881969</v>
      </c>
      <c r="Z99" t="s">
        <v>416</v>
      </c>
      <c r="AA99" t="s">
        <v>402</v>
      </c>
      <c r="AB99" t="s">
        <v>403</v>
      </c>
      <c r="AC99" t="s">
        <v>417</v>
      </c>
      <c r="AD99">
        <v>0.45</v>
      </c>
      <c r="AE99">
        <v>1220</v>
      </c>
      <c r="AF99">
        <v>0</v>
      </c>
      <c r="AH99">
        <v>150</v>
      </c>
      <c r="AI99" t="s">
        <v>129</v>
      </c>
      <c r="AJ99">
        <v>3</v>
      </c>
      <c r="AK99">
        <v>5</v>
      </c>
      <c r="AL99">
        <v>224</v>
      </c>
      <c r="AM99">
        <v>220.56</v>
      </c>
      <c r="AN99">
        <v>3.44</v>
      </c>
      <c r="AO99">
        <v>3.44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3.44</v>
      </c>
      <c r="BV99" t="s">
        <v>167</v>
      </c>
    </row>
    <row r="100" spans="1:74">
      <c r="A100">
        <v>743</v>
      </c>
      <c r="B100" s="54">
        <v>45923</v>
      </c>
      <c r="C100" t="s">
        <v>117</v>
      </c>
      <c r="D100">
        <v>9519135056</v>
      </c>
      <c r="E100">
        <v>2</v>
      </c>
      <c r="F100" t="s">
        <v>1031</v>
      </c>
      <c r="G100" t="s">
        <v>150</v>
      </c>
      <c r="H100" t="s">
        <v>119</v>
      </c>
      <c r="I100" t="s">
        <v>128</v>
      </c>
      <c r="K100" t="e">
        <v>#N/A</v>
      </c>
      <c r="L100" t="s">
        <v>1</v>
      </c>
      <c r="M100" t="s">
        <v>39</v>
      </c>
      <c r="N100" t="s">
        <v>40</v>
      </c>
      <c r="P100" t="s">
        <v>14</v>
      </c>
      <c r="Q100" t="s">
        <v>15</v>
      </c>
      <c r="S100">
        <v>1000</v>
      </c>
      <c r="U100" t="s">
        <v>398</v>
      </c>
      <c r="W100">
        <v>942283</v>
      </c>
      <c r="X100" t="s">
        <v>409</v>
      </c>
      <c r="Y100">
        <v>1881969</v>
      </c>
      <c r="Z100" t="s">
        <v>416</v>
      </c>
      <c r="AA100" t="s">
        <v>402</v>
      </c>
      <c r="AB100" t="s">
        <v>403</v>
      </c>
      <c r="AC100" t="s">
        <v>417</v>
      </c>
      <c r="AD100">
        <v>0.45</v>
      </c>
      <c r="AE100">
        <v>1220</v>
      </c>
      <c r="AF100">
        <v>0</v>
      </c>
      <c r="AH100">
        <v>150</v>
      </c>
      <c r="AI100" t="s">
        <v>129</v>
      </c>
      <c r="AJ100">
        <v>3</v>
      </c>
      <c r="AK100">
        <v>5</v>
      </c>
      <c r="AL100">
        <v>112</v>
      </c>
      <c r="AM100">
        <v>110.84</v>
      </c>
      <c r="AN100">
        <v>1.1599999999999999</v>
      </c>
      <c r="AO100">
        <v>1.1599999999999999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1.1599999999999999</v>
      </c>
      <c r="BV100" t="s">
        <v>167</v>
      </c>
    </row>
    <row r="101" spans="1:74">
      <c r="A101">
        <v>743</v>
      </c>
      <c r="B101" s="54">
        <v>45913</v>
      </c>
      <c r="C101" t="s">
        <v>117</v>
      </c>
      <c r="D101">
        <v>9519101481</v>
      </c>
      <c r="E101">
        <v>1</v>
      </c>
      <c r="F101" t="s">
        <v>1032</v>
      </c>
      <c r="G101" t="s">
        <v>132</v>
      </c>
      <c r="H101" t="s">
        <v>119</v>
      </c>
      <c r="I101" t="s">
        <v>128</v>
      </c>
      <c r="K101" t="e">
        <v>#N/A</v>
      </c>
      <c r="L101" t="s">
        <v>1</v>
      </c>
      <c r="M101" t="s">
        <v>39</v>
      </c>
      <c r="N101" t="s">
        <v>40</v>
      </c>
      <c r="P101" t="s">
        <v>14</v>
      </c>
      <c r="Q101" t="s">
        <v>15</v>
      </c>
      <c r="S101">
        <v>1000</v>
      </c>
      <c r="T101" t="s">
        <v>233</v>
      </c>
      <c r="U101" t="s">
        <v>398</v>
      </c>
      <c r="W101">
        <v>942283</v>
      </c>
      <c r="X101" t="s">
        <v>400</v>
      </c>
      <c r="Y101">
        <v>1881969</v>
      </c>
      <c r="Z101" t="s">
        <v>416</v>
      </c>
      <c r="AA101" t="s">
        <v>402</v>
      </c>
      <c r="AB101" t="s">
        <v>403</v>
      </c>
      <c r="AC101" t="s">
        <v>417</v>
      </c>
      <c r="AD101">
        <v>0.45</v>
      </c>
      <c r="AE101">
        <v>1220</v>
      </c>
      <c r="AF101">
        <v>0</v>
      </c>
      <c r="AJ101">
        <v>3</v>
      </c>
      <c r="AK101">
        <v>5</v>
      </c>
      <c r="AL101">
        <v>196</v>
      </c>
      <c r="AM101">
        <v>194.52500000000001</v>
      </c>
      <c r="AN101">
        <v>1.4750000000000001</v>
      </c>
      <c r="AO101">
        <v>1.4750000000000001</v>
      </c>
      <c r="AP101">
        <v>185.80000000000004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1.4750000000000001</v>
      </c>
      <c r="BV101" t="s">
        <v>167</v>
      </c>
    </row>
    <row r="102" spans="1:74">
      <c r="A102">
        <v>743</v>
      </c>
      <c r="B102" s="54">
        <v>45912</v>
      </c>
      <c r="C102" t="s">
        <v>117</v>
      </c>
      <c r="D102">
        <v>9519097824</v>
      </c>
      <c r="E102">
        <v>2</v>
      </c>
      <c r="F102" t="s">
        <v>1033</v>
      </c>
      <c r="G102" t="s">
        <v>150</v>
      </c>
      <c r="H102" t="s">
        <v>119</v>
      </c>
      <c r="I102" t="s">
        <v>128</v>
      </c>
      <c r="K102" t="e">
        <v>#N/A</v>
      </c>
      <c r="L102" t="s">
        <v>1</v>
      </c>
      <c r="M102" t="s">
        <v>39</v>
      </c>
      <c r="N102" t="s">
        <v>40</v>
      </c>
      <c r="P102" t="s">
        <v>14</v>
      </c>
      <c r="Q102" t="s">
        <v>15</v>
      </c>
      <c r="S102">
        <v>1000</v>
      </c>
      <c r="T102" t="s">
        <v>233</v>
      </c>
      <c r="U102" t="s">
        <v>398</v>
      </c>
      <c r="V102" t="s">
        <v>399</v>
      </c>
      <c r="W102">
        <v>942283</v>
      </c>
      <c r="X102" t="s">
        <v>400</v>
      </c>
      <c r="Y102">
        <v>1881969</v>
      </c>
      <c r="Z102" t="s">
        <v>416</v>
      </c>
      <c r="AA102" t="s">
        <v>402</v>
      </c>
      <c r="AB102" t="s">
        <v>403</v>
      </c>
      <c r="AC102" t="s">
        <v>417</v>
      </c>
      <c r="AD102">
        <v>0.45</v>
      </c>
      <c r="AE102">
        <v>1220</v>
      </c>
      <c r="AF102">
        <v>0</v>
      </c>
      <c r="AG102" t="s">
        <v>148</v>
      </c>
      <c r="AH102" t="s">
        <v>405</v>
      </c>
      <c r="AI102" t="s">
        <v>129</v>
      </c>
      <c r="AJ102">
        <v>3</v>
      </c>
      <c r="AK102">
        <v>5</v>
      </c>
      <c r="AL102">
        <v>84</v>
      </c>
      <c r="AM102">
        <v>82.144999999999996</v>
      </c>
      <c r="AN102">
        <v>1.855</v>
      </c>
      <c r="AO102">
        <v>1.855</v>
      </c>
      <c r="AP102">
        <v>43.645000000000003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1.855</v>
      </c>
      <c r="BN102" t="s">
        <v>155</v>
      </c>
      <c r="BO102" t="s">
        <v>407</v>
      </c>
      <c r="BV102" t="s">
        <v>95</v>
      </c>
    </row>
    <row r="103" spans="1:74">
      <c r="A103">
        <v>743</v>
      </c>
      <c r="B103" s="54">
        <v>45912</v>
      </c>
      <c r="C103" t="s">
        <v>117</v>
      </c>
      <c r="D103">
        <v>9519097824</v>
      </c>
      <c r="E103">
        <v>1</v>
      </c>
      <c r="F103" t="s">
        <v>1034</v>
      </c>
      <c r="G103" t="s">
        <v>132</v>
      </c>
      <c r="H103" t="s">
        <v>119</v>
      </c>
      <c r="I103" t="s">
        <v>128</v>
      </c>
      <c r="K103" t="e">
        <v>#N/A</v>
      </c>
      <c r="L103" t="e">
        <v>#N/A</v>
      </c>
      <c r="M103" t="s">
        <v>39</v>
      </c>
      <c r="N103" t="s">
        <v>40</v>
      </c>
      <c r="P103" t="s">
        <v>14</v>
      </c>
      <c r="Q103" t="s">
        <v>15</v>
      </c>
      <c r="S103">
        <v>1000</v>
      </c>
      <c r="T103" t="s">
        <v>233</v>
      </c>
      <c r="U103" t="s">
        <v>398</v>
      </c>
      <c r="V103" t="s">
        <v>399</v>
      </c>
      <c r="W103">
        <v>942283</v>
      </c>
      <c r="X103" t="s">
        <v>400</v>
      </c>
      <c r="Y103">
        <v>1881969</v>
      </c>
      <c r="Z103" t="s">
        <v>416</v>
      </c>
      <c r="AA103" t="s">
        <v>402</v>
      </c>
      <c r="AB103" t="s">
        <v>403</v>
      </c>
      <c r="AC103" t="s">
        <v>417</v>
      </c>
      <c r="AD103">
        <v>0.45</v>
      </c>
      <c r="AE103">
        <v>1220</v>
      </c>
      <c r="AF103">
        <v>0</v>
      </c>
      <c r="AG103" t="s">
        <v>148</v>
      </c>
      <c r="AH103" t="s">
        <v>405</v>
      </c>
      <c r="AI103" t="s">
        <v>129</v>
      </c>
      <c r="AJ103">
        <v>3</v>
      </c>
      <c r="AK103">
        <v>5</v>
      </c>
      <c r="AL103">
        <v>280</v>
      </c>
      <c r="AM103">
        <v>274.23</v>
      </c>
      <c r="AN103">
        <v>5.77</v>
      </c>
      <c r="AO103">
        <v>5.77</v>
      </c>
      <c r="AP103">
        <v>99.10499999999999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5.77</v>
      </c>
      <c r="BN103" t="s">
        <v>155</v>
      </c>
      <c r="BO103" t="s">
        <v>407</v>
      </c>
      <c r="BV103" t="s">
        <v>95</v>
      </c>
    </row>
    <row r="104" spans="1:74">
      <c r="A104">
        <v>744</v>
      </c>
      <c r="B104" s="54">
        <v>45861</v>
      </c>
      <c r="C104" t="s">
        <v>117</v>
      </c>
      <c r="D104">
        <v>9518951741</v>
      </c>
      <c r="E104" t="s">
        <v>1035</v>
      </c>
      <c r="F104" t="s">
        <v>1036</v>
      </c>
      <c r="G104" t="s">
        <v>132</v>
      </c>
      <c r="H104" t="s">
        <v>119</v>
      </c>
      <c r="I104" t="s">
        <v>128</v>
      </c>
      <c r="K104" t="e">
        <v>#N/A</v>
      </c>
      <c r="L104" t="e">
        <v>#N/A</v>
      </c>
      <c r="P104" t="s">
        <v>23</v>
      </c>
      <c r="Q104" t="s">
        <v>15</v>
      </c>
      <c r="S104">
        <v>1000</v>
      </c>
      <c r="U104" t="s">
        <v>398</v>
      </c>
      <c r="X104" t="s">
        <v>409</v>
      </c>
      <c r="Y104">
        <v>3960726</v>
      </c>
      <c r="Z104" t="s">
        <v>1037</v>
      </c>
      <c r="AA104" t="s">
        <v>457</v>
      </c>
      <c r="AB104" t="s">
        <v>458</v>
      </c>
      <c r="AC104" t="s">
        <v>459</v>
      </c>
      <c r="AD104">
        <v>0.45</v>
      </c>
      <c r="AE104">
        <v>1220</v>
      </c>
      <c r="AL104">
        <v>25.431000000000001</v>
      </c>
      <c r="AM104">
        <v>25.43</v>
      </c>
      <c r="AN104">
        <v>1E-3</v>
      </c>
      <c r="AO104">
        <v>1E-3</v>
      </c>
      <c r="AP104">
        <v>8.08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1E-3</v>
      </c>
    </row>
    <row r="105" spans="1:74">
      <c r="A105">
        <v>744</v>
      </c>
      <c r="B105" s="54">
        <v>45889</v>
      </c>
      <c r="C105" t="s">
        <v>117</v>
      </c>
      <c r="D105">
        <v>9519032766</v>
      </c>
      <c r="E105">
        <v>3</v>
      </c>
      <c r="F105" t="s">
        <v>1038</v>
      </c>
      <c r="G105" t="s">
        <v>132</v>
      </c>
      <c r="H105" t="s">
        <v>119</v>
      </c>
      <c r="I105" t="s">
        <v>128</v>
      </c>
      <c r="K105" t="e">
        <v>#N/A</v>
      </c>
      <c r="L105" t="e">
        <v>#N/A</v>
      </c>
      <c r="M105" t="s">
        <v>43</v>
      </c>
      <c r="N105" t="s">
        <v>44</v>
      </c>
      <c r="P105" t="s">
        <v>23</v>
      </c>
      <c r="Q105" t="s">
        <v>15</v>
      </c>
      <c r="S105">
        <v>1000</v>
      </c>
      <c r="T105" t="s">
        <v>233</v>
      </c>
      <c r="U105" t="s">
        <v>398</v>
      </c>
      <c r="V105" t="s">
        <v>399</v>
      </c>
      <c r="W105">
        <v>941597</v>
      </c>
      <c r="X105" t="s">
        <v>400</v>
      </c>
      <c r="Y105">
        <v>3960726</v>
      </c>
      <c r="Z105" t="s">
        <v>1037</v>
      </c>
      <c r="AA105" t="s">
        <v>457</v>
      </c>
      <c r="AB105" t="s">
        <v>458</v>
      </c>
      <c r="AC105" t="s">
        <v>459</v>
      </c>
      <c r="AD105">
        <v>0.45</v>
      </c>
      <c r="AE105">
        <v>1220</v>
      </c>
      <c r="AF105">
        <v>0</v>
      </c>
      <c r="AG105" t="s">
        <v>148</v>
      </c>
      <c r="AH105" t="s">
        <v>405</v>
      </c>
      <c r="AI105" t="s">
        <v>497</v>
      </c>
      <c r="AJ105">
        <v>3</v>
      </c>
      <c r="AK105">
        <v>5</v>
      </c>
      <c r="AL105">
        <v>27.998999999999999</v>
      </c>
      <c r="AM105">
        <v>24.22</v>
      </c>
      <c r="AN105">
        <v>3.7789999999999999</v>
      </c>
      <c r="AO105">
        <v>3.7789999999999999</v>
      </c>
      <c r="AP105">
        <v>24.22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3.7789999999999999</v>
      </c>
      <c r="BN105" t="s">
        <v>155</v>
      </c>
      <c r="BO105" t="s">
        <v>407</v>
      </c>
      <c r="BV105" t="s">
        <v>87</v>
      </c>
    </row>
    <row r="106" spans="1:74">
      <c r="A106">
        <v>743</v>
      </c>
      <c r="B106" s="54">
        <v>45958</v>
      </c>
      <c r="C106" t="s">
        <v>117</v>
      </c>
      <c r="D106">
        <v>9519223804</v>
      </c>
      <c r="E106">
        <v>1</v>
      </c>
      <c r="F106" t="s">
        <v>414</v>
      </c>
      <c r="H106" t="s">
        <v>345</v>
      </c>
      <c r="P106" t="s">
        <v>14</v>
      </c>
      <c r="Q106" t="s">
        <v>15</v>
      </c>
      <c r="S106">
        <v>1000</v>
      </c>
      <c r="X106" t="s">
        <v>409</v>
      </c>
      <c r="Y106">
        <v>3946362</v>
      </c>
      <c r="Z106" t="s">
        <v>401</v>
      </c>
      <c r="AA106" t="s">
        <v>402</v>
      </c>
      <c r="AB106" t="s">
        <v>403</v>
      </c>
      <c r="AC106" t="s">
        <v>404</v>
      </c>
      <c r="AD106">
        <v>0.47</v>
      </c>
      <c r="AE106">
        <v>1220</v>
      </c>
      <c r="AF106">
        <v>0</v>
      </c>
      <c r="AJ106">
        <v>3</v>
      </c>
      <c r="AK106">
        <v>5</v>
      </c>
      <c r="AL106">
        <v>252</v>
      </c>
      <c r="AM106">
        <v>0</v>
      </c>
      <c r="AN106">
        <v>252</v>
      </c>
      <c r="AO106">
        <v>252</v>
      </c>
      <c r="BK106">
        <v>0</v>
      </c>
      <c r="BM106">
        <v>252</v>
      </c>
      <c r="BV106" t="s">
        <v>167</v>
      </c>
    </row>
    <row r="107" spans="1:74">
      <c r="A107">
        <v>743</v>
      </c>
      <c r="B107" s="54">
        <v>45952</v>
      </c>
      <c r="C107" t="s">
        <v>117</v>
      </c>
      <c r="D107">
        <v>9519199424</v>
      </c>
      <c r="E107">
        <v>1</v>
      </c>
      <c r="F107" t="s">
        <v>436</v>
      </c>
      <c r="H107" t="s">
        <v>119</v>
      </c>
      <c r="K107" t="s">
        <v>1</v>
      </c>
      <c r="P107" t="s">
        <v>14</v>
      </c>
      <c r="Q107" t="s">
        <v>15</v>
      </c>
      <c r="S107" t="s">
        <v>1001</v>
      </c>
      <c r="T107" t="s">
        <v>425</v>
      </c>
      <c r="U107" t="s">
        <v>398</v>
      </c>
      <c r="W107">
        <v>942294</v>
      </c>
      <c r="X107" t="s">
        <v>400</v>
      </c>
      <c r="Y107">
        <v>3946362</v>
      </c>
      <c r="Z107" t="s">
        <v>401</v>
      </c>
      <c r="AA107" t="s">
        <v>402</v>
      </c>
      <c r="AB107" t="s">
        <v>403</v>
      </c>
      <c r="AC107" t="s">
        <v>404</v>
      </c>
      <c r="AD107">
        <v>0.47</v>
      </c>
      <c r="AE107">
        <v>1220</v>
      </c>
      <c r="AF107">
        <v>0</v>
      </c>
      <c r="AL107">
        <v>280</v>
      </c>
      <c r="AM107">
        <v>0</v>
      </c>
      <c r="AN107">
        <v>280</v>
      </c>
      <c r="AO107">
        <v>-20.83</v>
      </c>
      <c r="AQ107">
        <v>0</v>
      </c>
      <c r="AR107">
        <v>0</v>
      </c>
      <c r="AS107">
        <v>83.174999999999997</v>
      </c>
      <c r="AT107">
        <v>0</v>
      </c>
      <c r="AU107">
        <v>27.42</v>
      </c>
      <c r="AV107">
        <v>0</v>
      </c>
      <c r="AW107">
        <v>190.23500000000001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300.83000000000004</v>
      </c>
      <c r="BJ107">
        <v>217.65500000000003</v>
      </c>
      <c r="BK107">
        <v>83.175000000000011</v>
      </c>
      <c r="BL107">
        <v>0</v>
      </c>
      <c r="BM107">
        <v>62.34499999999997</v>
      </c>
      <c r="BV107" t="s">
        <v>95</v>
      </c>
    </row>
    <row r="108" spans="1:74">
      <c r="A108">
        <v>743</v>
      </c>
      <c r="B108" s="54">
        <v>45952</v>
      </c>
      <c r="C108" t="s">
        <v>117</v>
      </c>
      <c r="D108">
        <v>9519199493</v>
      </c>
      <c r="E108">
        <v>3</v>
      </c>
      <c r="F108" t="s">
        <v>437</v>
      </c>
      <c r="H108" t="s">
        <v>119</v>
      </c>
      <c r="I108" t="s">
        <v>128</v>
      </c>
      <c r="K108" t="s">
        <v>1</v>
      </c>
      <c r="P108" t="s">
        <v>14</v>
      </c>
      <c r="Q108" t="s">
        <v>15</v>
      </c>
      <c r="S108" t="s">
        <v>1001</v>
      </c>
      <c r="T108" t="s">
        <v>425</v>
      </c>
      <c r="U108" t="s">
        <v>398</v>
      </c>
      <c r="W108">
        <v>942294</v>
      </c>
      <c r="X108" t="s">
        <v>400</v>
      </c>
      <c r="Y108">
        <v>3946362</v>
      </c>
      <c r="Z108" t="s">
        <v>401</v>
      </c>
      <c r="AA108" t="s">
        <v>402</v>
      </c>
      <c r="AB108" t="s">
        <v>403</v>
      </c>
      <c r="AC108" t="s">
        <v>404</v>
      </c>
      <c r="AD108">
        <v>0.47</v>
      </c>
      <c r="AE108">
        <v>1220</v>
      </c>
      <c r="AF108">
        <v>0</v>
      </c>
      <c r="AL108">
        <v>28</v>
      </c>
      <c r="AM108">
        <v>0</v>
      </c>
      <c r="AN108">
        <v>28</v>
      </c>
      <c r="AO108">
        <v>28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28</v>
      </c>
      <c r="BV108" t="s">
        <v>95</v>
      </c>
    </row>
    <row r="109" spans="1:74">
      <c r="A109">
        <v>743</v>
      </c>
      <c r="B109" s="54">
        <v>45952</v>
      </c>
      <c r="C109" t="s">
        <v>117</v>
      </c>
      <c r="D109">
        <v>9519199493</v>
      </c>
      <c r="E109">
        <v>2</v>
      </c>
      <c r="F109" t="s">
        <v>438</v>
      </c>
      <c r="H109" t="s">
        <v>119</v>
      </c>
      <c r="K109" t="s">
        <v>1</v>
      </c>
      <c r="P109" t="s">
        <v>14</v>
      </c>
      <c r="Q109" t="s">
        <v>15</v>
      </c>
      <c r="R109">
        <v>2500</v>
      </c>
      <c r="S109" t="s">
        <v>1001</v>
      </c>
      <c r="T109" t="s">
        <v>425</v>
      </c>
      <c r="U109" t="s">
        <v>398</v>
      </c>
      <c r="W109">
        <v>942294</v>
      </c>
      <c r="X109" t="s">
        <v>400</v>
      </c>
      <c r="Y109">
        <v>3946362</v>
      </c>
      <c r="Z109" t="s">
        <v>401</v>
      </c>
      <c r="AA109" t="s">
        <v>402</v>
      </c>
      <c r="AB109" t="s">
        <v>403</v>
      </c>
      <c r="AC109" t="s">
        <v>404</v>
      </c>
      <c r="AD109">
        <v>0.47</v>
      </c>
      <c r="AE109">
        <v>1220</v>
      </c>
      <c r="AF109">
        <v>0</v>
      </c>
      <c r="AL109">
        <v>280</v>
      </c>
      <c r="AM109">
        <v>0</v>
      </c>
      <c r="AN109">
        <v>280</v>
      </c>
      <c r="AO109">
        <v>2.8250000000000002</v>
      </c>
      <c r="AQ109">
        <v>0</v>
      </c>
      <c r="AR109">
        <v>0</v>
      </c>
      <c r="AS109">
        <v>55.82</v>
      </c>
      <c r="AT109">
        <v>0</v>
      </c>
      <c r="AU109">
        <v>111.27</v>
      </c>
      <c r="AV109">
        <v>0</v>
      </c>
      <c r="AW109">
        <v>83.25500000000001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26.830000000000002</v>
      </c>
      <c r="BF109">
        <v>0</v>
      </c>
      <c r="BG109">
        <v>0</v>
      </c>
      <c r="BH109">
        <v>0</v>
      </c>
      <c r="BI109">
        <v>277.17500000000001</v>
      </c>
      <c r="BJ109">
        <v>221.35500000000002</v>
      </c>
      <c r="BK109">
        <v>55.819999999999993</v>
      </c>
      <c r="BL109">
        <v>0</v>
      </c>
      <c r="BM109">
        <v>58.644999999999982</v>
      </c>
      <c r="BV109" t="s">
        <v>95</v>
      </c>
    </row>
    <row r="110" spans="1:74">
      <c r="A110">
        <v>743</v>
      </c>
      <c r="B110" s="54">
        <v>45952</v>
      </c>
      <c r="C110" t="s">
        <v>117</v>
      </c>
      <c r="D110">
        <v>9519199493</v>
      </c>
      <c r="E110">
        <v>1</v>
      </c>
      <c r="F110" t="s">
        <v>439</v>
      </c>
      <c r="H110" t="s">
        <v>119</v>
      </c>
      <c r="K110" t="s">
        <v>1</v>
      </c>
      <c r="P110" t="s">
        <v>14</v>
      </c>
      <c r="Q110" t="s">
        <v>15</v>
      </c>
      <c r="S110" t="s">
        <v>1001</v>
      </c>
      <c r="T110" t="s">
        <v>425</v>
      </c>
      <c r="U110" t="s">
        <v>398</v>
      </c>
      <c r="W110">
        <v>942294</v>
      </c>
      <c r="X110" t="s">
        <v>400</v>
      </c>
      <c r="Y110">
        <v>3946362</v>
      </c>
      <c r="Z110" t="s">
        <v>401</v>
      </c>
      <c r="AA110" t="s">
        <v>402</v>
      </c>
      <c r="AB110" t="s">
        <v>403</v>
      </c>
      <c r="AC110" t="s">
        <v>404</v>
      </c>
      <c r="AD110">
        <v>0.47</v>
      </c>
      <c r="AE110">
        <v>1220</v>
      </c>
      <c r="AF110">
        <v>0</v>
      </c>
      <c r="AL110">
        <v>280</v>
      </c>
      <c r="AM110">
        <v>0</v>
      </c>
      <c r="AN110">
        <v>280</v>
      </c>
      <c r="AO110">
        <v>-25.315000000000001</v>
      </c>
      <c r="AQ110">
        <v>0</v>
      </c>
      <c r="AR110">
        <v>0</v>
      </c>
      <c r="AS110">
        <v>111.83</v>
      </c>
      <c r="AT110">
        <v>0</v>
      </c>
      <c r="AU110">
        <v>83.585000000000008</v>
      </c>
      <c r="AV110">
        <v>0</v>
      </c>
      <c r="AW110">
        <v>54.905000000000001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54.995000000000005</v>
      </c>
      <c r="BF110">
        <v>0</v>
      </c>
      <c r="BG110">
        <v>0</v>
      </c>
      <c r="BH110">
        <v>0</v>
      </c>
      <c r="BI110">
        <v>305.31500000000005</v>
      </c>
      <c r="BJ110">
        <v>193.48500000000001</v>
      </c>
      <c r="BK110">
        <v>111.83000000000004</v>
      </c>
      <c r="BL110">
        <v>0</v>
      </c>
      <c r="BM110">
        <v>86.514999999999986</v>
      </c>
      <c r="BV110" t="s">
        <v>95</v>
      </c>
    </row>
    <row r="111" spans="1:74">
      <c r="A111">
        <v>743</v>
      </c>
      <c r="B111" s="54">
        <v>45952</v>
      </c>
      <c r="C111" t="s">
        <v>117</v>
      </c>
      <c r="D111">
        <v>9519199424</v>
      </c>
      <c r="E111">
        <v>2</v>
      </c>
      <c r="F111" t="s">
        <v>454</v>
      </c>
      <c r="H111" t="s">
        <v>119</v>
      </c>
      <c r="K111" t="s">
        <v>1</v>
      </c>
      <c r="P111" t="s">
        <v>14</v>
      </c>
      <c r="Q111" t="s">
        <v>15</v>
      </c>
      <c r="S111" t="s">
        <v>1001</v>
      </c>
      <c r="T111" t="s">
        <v>425</v>
      </c>
      <c r="U111" t="s">
        <v>398</v>
      </c>
      <c r="W111">
        <v>942294</v>
      </c>
      <c r="X111" t="s">
        <v>400</v>
      </c>
      <c r="Y111">
        <v>3946362</v>
      </c>
      <c r="Z111" t="s">
        <v>401</v>
      </c>
      <c r="AA111" t="s">
        <v>402</v>
      </c>
      <c r="AB111" t="s">
        <v>403</v>
      </c>
      <c r="AC111" t="s">
        <v>404</v>
      </c>
      <c r="AD111">
        <v>0.47</v>
      </c>
      <c r="AE111">
        <v>1220</v>
      </c>
      <c r="AF111">
        <v>0</v>
      </c>
      <c r="AL111">
        <v>84</v>
      </c>
      <c r="AM111">
        <v>0</v>
      </c>
      <c r="AN111">
        <v>84</v>
      </c>
      <c r="AO111">
        <v>0.995</v>
      </c>
      <c r="AQ111">
        <v>0</v>
      </c>
      <c r="AR111">
        <v>28</v>
      </c>
      <c r="AS111">
        <v>0</v>
      </c>
      <c r="AT111">
        <v>0</v>
      </c>
      <c r="AU111">
        <v>0</v>
      </c>
      <c r="AV111">
        <v>0</v>
      </c>
      <c r="AW111">
        <v>55.005000000000003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83.004999999999995</v>
      </c>
      <c r="BJ111">
        <v>55.005000000000003</v>
      </c>
      <c r="BK111">
        <v>27.999999999999993</v>
      </c>
      <c r="BL111">
        <v>0</v>
      </c>
      <c r="BM111">
        <v>28.994999999999997</v>
      </c>
      <c r="BV111" t="s">
        <v>95</v>
      </c>
    </row>
    <row r="112" spans="1:74">
      <c r="A112">
        <v>743</v>
      </c>
      <c r="B112" s="54">
        <v>45890</v>
      </c>
      <c r="C112" t="s">
        <v>117</v>
      </c>
      <c r="D112">
        <v>9519034083</v>
      </c>
      <c r="E112">
        <v>1</v>
      </c>
      <c r="F112" t="s">
        <v>1039</v>
      </c>
      <c r="G112" t="s">
        <v>364</v>
      </c>
      <c r="H112" t="s">
        <v>119</v>
      </c>
      <c r="I112" t="s">
        <v>128</v>
      </c>
      <c r="K112" t="e">
        <v>#N/A</v>
      </c>
      <c r="L112" t="e">
        <v>#N/A</v>
      </c>
      <c r="M112" t="s">
        <v>39</v>
      </c>
      <c r="N112" t="s">
        <v>40</v>
      </c>
      <c r="P112" t="s">
        <v>14</v>
      </c>
      <c r="Q112" t="s">
        <v>15</v>
      </c>
      <c r="S112">
        <v>1000</v>
      </c>
      <c r="T112" t="s">
        <v>450</v>
      </c>
      <c r="U112" t="s">
        <v>398</v>
      </c>
      <c r="V112" t="s">
        <v>399</v>
      </c>
      <c r="W112">
        <v>942293</v>
      </c>
      <c r="X112" t="s">
        <v>400</v>
      </c>
      <c r="Y112">
        <v>3946362</v>
      </c>
      <c r="Z112" t="s">
        <v>401</v>
      </c>
      <c r="AA112" t="s">
        <v>402</v>
      </c>
      <c r="AB112" t="s">
        <v>403</v>
      </c>
      <c r="AC112" t="s">
        <v>404</v>
      </c>
      <c r="AD112">
        <v>0.47</v>
      </c>
      <c r="AE112">
        <v>1220</v>
      </c>
      <c r="AF112">
        <v>0</v>
      </c>
      <c r="AG112" t="s">
        <v>148</v>
      </c>
      <c r="AH112" t="s">
        <v>405</v>
      </c>
      <c r="AI112" t="s">
        <v>129</v>
      </c>
      <c r="AJ112">
        <v>3</v>
      </c>
      <c r="AK112">
        <v>5</v>
      </c>
      <c r="AL112">
        <v>196</v>
      </c>
      <c r="AM112">
        <v>187.72499999999999</v>
      </c>
      <c r="AN112">
        <v>8.2750000000000004</v>
      </c>
      <c r="AO112">
        <v>8.2750000000000004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8.2750000000000004</v>
      </c>
      <c r="BN112" t="s">
        <v>406</v>
      </c>
      <c r="BO112" t="s">
        <v>407</v>
      </c>
      <c r="BV112" t="s">
        <v>95</v>
      </c>
    </row>
    <row r="113" spans="1:74">
      <c r="A113">
        <v>743</v>
      </c>
      <c r="B113" s="54">
        <v>45890</v>
      </c>
      <c r="C113" t="s">
        <v>117</v>
      </c>
      <c r="D113">
        <v>9519035025</v>
      </c>
      <c r="E113">
        <v>2</v>
      </c>
      <c r="F113" t="s">
        <v>1040</v>
      </c>
      <c r="G113" t="s">
        <v>364</v>
      </c>
      <c r="H113" t="s">
        <v>119</v>
      </c>
      <c r="I113" t="s">
        <v>128</v>
      </c>
      <c r="K113" t="e">
        <v>#N/A</v>
      </c>
      <c r="L113" t="e">
        <v>#N/A</v>
      </c>
      <c r="M113" t="s">
        <v>39</v>
      </c>
      <c r="N113" t="s">
        <v>40</v>
      </c>
      <c r="P113" t="s">
        <v>14</v>
      </c>
      <c r="Q113" t="s">
        <v>15</v>
      </c>
      <c r="S113">
        <v>1000</v>
      </c>
      <c r="T113" t="s">
        <v>425</v>
      </c>
      <c r="U113" t="s">
        <v>398</v>
      </c>
      <c r="V113" t="s">
        <v>399</v>
      </c>
      <c r="W113">
        <v>942294</v>
      </c>
      <c r="X113" t="s">
        <v>400</v>
      </c>
      <c r="Y113">
        <v>3946362</v>
      </c>
      <c r="Z113" t="s">
        <v>401</v>
      </c>
      <c r="AA113" t="s">
        <v>402</v>
      </c>
      <c r="AB113" t="s">
        <v>403</v>
      </c>
      <c r="AC113" t="s">
        <v>404</v>
      </c>
      <c r="AD113">
        <v>0.47</v>
      </c>
      <c r="AE113">
        <v>1220</v>
      </c>
      <c r="AF113">
        <v>0</v>
      </c>
      <c r="AG113" t="s">
        <v>148</v>
      </c>
      <c r="AH113" t="s">
        <v>405</v>
      </c>
      <c r="AI113" t="s">
        <v>129</v>
      </c>
      <c r="AJ113">
        <v>3</v>
      </c>
      <c r="AK113">
        <v>5</v>
      </c>
      <c r="AL113">
        <v>168</v>
      </c>
      <c r="AM113">
        <v>164.53</v>
      </c>
      <c r="AN113">
        <v>3.47</v>
      </c>
      <c r="AO113">
        <v>3.47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3.47</v>
      </c>
      <c r="BN113" t="s">
        <v>406</v>
      </c>
      <c r="BO113" t="s">
        <v>407</v>
      </c>
      <c r="BV113" t="s">
        <v>95</v>
      </c>
    </row>
    <row r="114" spans="1:74">
      <c r="A114">
        <v>743</v>
      </c>
      <c r="B114" s="54">
        <v>45923</v>
      </c>
      <c r="C114" t="s">
        <v>117</v>
      </c>
      <c r="D114">
        <v>9519134358</v>
      </c>
      <c r="E114">
        <v>1</v>
      </c>
      <c r="F114" t="s">
        <v>1041</v>
      </c>
      <c r="G114" t="s">
        <v>150</v>
      </c>
      <c r="H114" t="s">
        <v>119</v>
      </c>
      <c r="I114" t="s">
        <v>128</v>
      </c>
      <c r="K114" t="e">
        <v>#N/A</v>
      </c>
      <c r="L114" t="s">
        <v>1</v>
      </c>
      <c r="M114" t="s">
        <v>39</v>
      </c>
      <c r="N114" t="s">
        <v>40</v>
      </c>
      <c r="P114" t="s">
        <v>14</v>
      </c>
      <c r="Q114" t="s">
        <v>15</v>
      </c>
      <c r="S114">
        <v>1000</v>
      </c>
      <c r="U114" t="s">
        <v>398</v>
      </c>
      <c r="W114">
        <v>942294</v>
      </c>
      <c r="X114" t="s">
        <v>409</v>
      </c>
      <c r="Y114">
        <v>3946362</v>
      </c>
      <c r="Z114" t="s">
        <v>401</v>
      </c>
      <c r="AA114" t="s">
        <v>402</v>
      </c>
      <c r="AB114" t="s">
        <v>403</v>
      </c>
      <c r="AC114" t="s">
        <v>404</v>
      </c>
      <c r="AD114">
        <v>0.47</v>
      </c>
      <c r="AE114">
        <v>1220</v>
      </c>
      <c r="AF114">
        <v>0</v>
      </c>
      <c r="AH114">
        <v>150</v>
      </c>
      <c r="AI114" t="s">
        <v>129</v>
      </c>
      <c r="AJ114">
        <v>3</v>
      </c>
      <c r="AK114">
        <v>5</v>
      </c>
      <c r="AL114">
        <v>252</v>
      </c>
      <c r="AM114">
        <v>247.74</v>
      </c>
      <c r="AN114">
        <v>4.26</v>
      </c>
      <c r="AO114">
        <v>4.26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4.26</v>
      </c>
      <c r="BV114" t="s">
        <v>167</v>
      </c>
    </row>
    <row r="115" spans="1:74">
      <c r="A115">
        <v>743</v>
      </c>
      <c r="B115" s="54">
        <v>45923</v>
      </c>
      <c r="C115" t="s">
        <v>117</v>
      </c>
      <c r="D115">
        <v>9519134326</v>
      </c>
      <c r="E115">
        <v>1</v>
      </c>
      <c r="F115" t="s">
        <v>1042</v>
      </c>
      <c r="G115" t="s">
        <v>150</v>
      </c>
      <c r="H115" t="s">
        <v>119</v>
      </c>
      <c r="I115" t="s">
        <v>128</v>
      </c>
      <c r="K115" t="e">
        <v>#N/A</v>
      </c>
      <c r="L115" t="s">
        <v>1</v>
      </c>
      <c r="M115" t="s">
        <v>39</v>
      </c>
      <c r="N115" t="s">
        <v>40</v>
      </c>
      <c r="P115" t="s">
        <v>14</v>
      </c>
      <c r="Q115" t="s">
        <v>15</v>
      </c>
      <c r="S115">
        <v>1000</v>
      </c>
      <c r="U115" t="s">
        <v>398</v>
      </c>
      <c r="W115">
        <v>942293</v>
      </c>
      <c r="X115" t="s">
        <v>409</v>
      </c>
      <c r="Y115">
        <v>3946362</v>
      </c>
      <c r="Z115" t="s">
        <v>401</v>
      </c>
      <c r="AA115" t="s">
        <v>402</v>
      </c>
      <c r="AB115" t="s">
        <v>403</v>
      </c>
      <c r="AC115" t="s">
        <v>404</v>
      </c>
      <c r="AD115">
        <v>0.47</v>
      </c>
      <c r="AE115">
        <v>1220</v>
      </c>
      <c r="AF115">
        <v>0</v>
      </c>
      <c r="AH115">
        <v>150</v>
      </c>
      <c r="AI115" t="s">
        <v>129</v>
      </c>
      <c r="AJ115">
        <v>3</v>
      </c>
      <c r="AK115">
        <v>5</v>
      </c>
      <c r="AL115">
        <v>168</v>
      </c>
      <c r="AM115">
        <v>161.84</v>
      </c>
      <c r="AN115">
        <v>6.16</v>
      </c>
      <c r="AO115">
        <v>6.16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6.16</v>
      </c>
      <c r="BV115" t="s">
        <v>167</v>
      </c>
    </row>
    <row r="116" spans="1:74">
      <c r="A116">
        <v>743</v>
      </c>
      <c r="B116" s="54">
        <v>45890</v>
      </c>
      <c r="C116" t="s">
        <v>117</v>
      </c>
      <c r="D116">
        <v>9519036122</v>
      </c>
      <c r="E116">
        <v>6</v>
      </c>
      <c r="F116" t="s">
        <v>1043</v>
      </c>
      <c r="G116" t="s">
        <v>132</v>
      </c>
      <c r="H116" t="s">
        <v>119</v>
      </c>
      <c r="I116" t="s">
        <v>128</v>
      </c>
      <c r="K116" t="e">
        <v>#N/A</v>
      </c>
      <c r="L116" t="e">
        <v>#N/A</v>
      </c>
      <c r="M116" t="s">
        <v>39</v>
      </c>
      <c r="N116" t="s">
        <v>40</v>
      </c>
      <c r="P116" t="s">
        <v>14</v>
      </c>
      <c r="Q116" t="s">
        <v>15</v>
      </c>
      <c r="S116">
        <v>1000</v>
      </c>
      <c r="T116" t="s">
        <v>267</v>
      </c>
      <c r="U116" t="s">
        <v>398</v>
      </c>
      <c r="V116" t="s">
        <v>399</v>
      </c>
      <c r="W116">
        <v>942284</v>
      </c>
      <c r="X116" t="s">
        <v>400</v>
      </c>
      <c r="Y116">
        <v>3946362</v>
      </c>
      <c r="Z116" t="s">
        <v>401</v>
      </c>
      <c r="AA116" t="s">
        <v>402</v>
      </c>
      <c r="AB116" t="s">
        <v>403</v>
      </c>
      <c r="AC116" t="s">
        <v>404</v>
      </c>
      <c r="AD116">
        <v>0.47</v>
      </c>
      <c r="AE116">
        <v>1220</v>
      </c>
      <c r="AF116">
        <v>0</v>
      </c>
      <c r="AG116" t="s">
        <v>148</v>
      </c>
      <c r="AH116" t="s">
        <v>405</v>
      </c>
      <c r="AI116" t="s">
        <v>129</v>
      </c>
      <c r="AJ116">
        <v>3</v>
      </c>
      <c r="AK116">
        <v>5</v>
      </c>
      <c r="AL116">
        <v>280</v>
      </c>
      <c r="AM116">
        <v>275.62</v>
      </c>
      <c r="AN116">
        <v>4.38</v>
      </c>
      <c r="AO116">
        <v>4.38</v>
      </c>
      <c r="AP116">
        <v>182.61999999999998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4.38</v>
      </c>
      <c r="BN116" t="s">
        <v>406</v>
      </c>
      <c r="BO116" t="s">
        <v>407</v>
      </c>
      <c r="BV116" t="s">
        <v>95</v>
      </c>
    </row>
    <row r="117" spans="1:74">
      <c r="A117">
        <v>743</v>
      </c>
      <c r="B117" s="54">
        <v>45890</v>
      </c>
      <c r="C117" t="s">
        <v>117</v>
      </c>
      <c r="D117">
        <v>9519036122</v>
      </c>
      <c r="E117">
        <v>8</v>
      </c>
      <c r="F117" t="s">
        <v>397</v>
      </c>
      <c r="G117" t="s">
        <v>159</v>
      </c>
      <c r="H117" t="s">
        <v>119</v>
      </c>
      <c r="I117" t="s">
        <v>128</v>
      </c>
      <c r="K117" t="e">
        <v>#N/A</v>
      </c>
      <c r="L117" t="s">
        <v>1</v>
      </c>
      <c r="M117" t="s">
        <v>39</v>
      </c>
      <c r="N117" t="s">
        <v>40</v>
      </c>
      <c r="P117" t="s">
        <v>14</v>
      </c>
      <c r="Q117" t="s">
        <v>15</v>
      </c>
      <c r="S117">
        <v>1000</v>
      </c>
      <c r="T117" t="s">
        <v>267</v>
      </c>
      <c r="U117" t="s">
        <v>398</v>
      </c>
      <c r="V117" t="s">
        <v>399</v>
      </c>
      <c r="W117">
        <v>942284</v>
      </c>
      <c r="X117" t="s">
        <v>400</v>
      </c>
      <c r="Y117">
        <v>3946362</v>
      </c>
      <c r="Z117" t="s">
        <v>401</v>
      </c>
      <c r="AA117" t="s">
        <v>402</v>
      </c>
      <c r="AB117" t="s">
        <v>403</v>
      </c>
      <c r="AC117" t="s">
        <v>404</v>
      </c>
      <c r="AD117">
        <v>0.47</v>
      </c>
      <c r="AE117">
        <v>1220</v>
      </c>
      <c r="AF117">
        <v>0</v>
      </c>
      <c r="AG117" t="s">
        <v>148</v>
      </c>
      <c r="AH117" t="s">
        <v>405</v>
      </c>
      <c r="AI117" t="s">
        <v>129</v>
      </c>
      <c r="AJ117">
        <v>3</v>
      </c>
      <c r="AK117">
        <v>5</v>
      </c>
      <c r="AL117">
        <v>224</v>
      </c>
      <c r="AM117">
        <v>218.44</v>
      </c>
      <c r="AN117">
        <v>5.56</v>
      </c>
      <c r="AO117">
        <v>5.56</v>
      </c>
      <c r="AP117">
        <v>117.99000000000001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5.56</v>
      </c>
      <c r="BN117" t="s">
        <v>406</v>
      </c>
      <c r="BO117" t="s">
        <v>407</v>
      </c>
      <c r="BV117" t="s">
        <v>95</v>
      </c>
    </row>
    <row r="118" spans="1:74">
      <c r="A118">
        <v>744</v>
      </c>
      <c r="B118" s="54">
        <v>45870</v>
      </c>
      <c r="C118" t="s">
        <v>117</v>
      </c>
      <c r="D118">
        <v>9518985918</v>
      </c>
      <c r="E118">
        <v>2</v>
      </c>
      <c r="F118" t="s">
        <v>1044</v>
      </c>
      <c r="G118" t="s">
        <v>132</v>
      </c>
      <c r="H118" t="s">
        <v>119</v>
      </c>
      <c r="I118" t="s">
        <v>128</v>
      </c>
      <c r="K118" t="e">
        <v>#N/A</v>
      </c>
      <c r="L118" t="e">
        <v>#N/A</v>
      </c>
      <c r="M118" t="s">
        <v>43</v>
      </c>
      <c r="N118" t="s">
        <v>44</v>
      </c>
      <c r="P118" t="s">
        <v>23</v>
      </c>
      <c r="Q118" t="s">
        <v>15</v>
      </c>
      <c r="S118">
        <v>1000</v>
      </c>
      <c r="T118" t="s">
        <v>233</v>
      </c>
      <c r="U118" t="s">
        <v>398</v>
      </c>
      <c r="V118" t="s">
        <v>399</v>
      </c>
      <c r="W118">
        <v>941597</v>
      </c>
      <c r="X118" t="s">
        <v>400</v>
      </c>
      <c r="Y118">
        <v>3940122</v>
      </c>
      <c r="Z118" t="s">
        <v>490</v>
      </c>
      <c r="AA118" t="s">
        <v>457</v>
      </c>
      <c r="AB118" t="s">
        <v>458</v>
      </c>
      <c r="AC118" t="s">
        <v>459</v>
      </c>
      <c r="AD118">
        <v>0.47</v>
      </c>
      <c r="AE118">
        <v>1220</v>
      </c>
      <c r="AF118">
        <v>0</v>
      </c>
      <c r="AG118" t="s">
        <v>148</v>
      </c>
      <c r="AH118" t="s">
        <v>405</v>
      </c>
      <c r="AI118" t="s">
        <v>497</v>
      </c>
      <c r="AJ118">
        <v>2</v>
      </c>
      <c r="AK118">
        <v>5.2</v>
      </c>
      <c r="AL118">
        <v>55.997999999999998</v>
      </c>
      <c r="AM118">
        <v>55.78</v>
      </c>
      <c r="AN118">
        <v>0.218</v>
      </c>
      <c r="AO118">
        <v>0.218</v>
      </c>
      <c r="AP118">
        <v>38.555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0.218</v>
      </c>
      <c r="BN118" t="s">
        <v>406</v>
      </c>
      <c r="BO118" t="s">
        <v>407</v>
      </c>
      <c r="BV118" t="s">
        <v>87</v>
      </c>
    </row>
    <row r="119" spans="1:74">
      <c r="A119">
        <v>744</v>
      </c>
      <c r="B119" s="54">
        <v>45877</v>
      </c>
      <c r="C119" t="s">
        <v>117</v>
      </c>
      <c r="D119">
        <v>9519003169</v>
      </c>
      <c r="E119" t="s">
        <v>385</v>
      </c>
      <c r="F119" t="s">
        <v>1045</v>
      </c>
      <c r="G119" t="s">
        <v>132</v>
      </c>
      <c r="H119" t="s">
        <v>119</v>
      </c>
      <c r="I119" t="s">
        <v>128</v>
      </c>
      <c r="K119" t="e">
        <v>#N/A</v>
      </c>
      <c r="L119" t="e">
        <v>#N/A</v>
      </c>
      <c r="P119" t="s">
        <v>23</v>
      </c>
      <c r="Q119" t="s">
        <v>15</v>
      </c>
      <c r="S119">
        <v>1000</v>
      </c>
      <c r="U119" t="s">
        <v>398</v>
      </c>
      <c r="X119" t="s">
        <v>409</v>
      </c>
      <c r="Y119">
        <v>3940122</v>
      </c>
      <c r="Z119" t="s">
        <v>490</v>
      </c>
      <c r="AA119" t="s">
        <v>457</v>
      </c>
      <c r="AB119" t="s">
        <v>458</v>
      </c>
      <c r="AC119" t="s">
        <v>459</v>
      </c>
      <c r="AD119">
        <v>0.47</v>
      </c>
      <c r="AE119">
        <v>1220</v>
      </c>
      <c r="AL119">
        <v>27.998000000000001</v>
      </c>
      <c r="AM119">
        <v>26.675000000000001</v>
      </c>
      <c r="AN119">
        <v>1.323</v>
      </c>
      <c r="AO119">
        <v>1.323</v>
      </c>
      <c r="AP119">
        <v>4.13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1.323</v>
      </c>
    </row>
    <row r="120" spans="1:74">
      <c r="A120">
        <v>744</v>
      </c>
      <c r="B120" s="54">
        <v>45870</v>
      </c>
      <c r="C120" t="s">
        <v>117</v>
      </c>
      <c r="D120">
        <v>9518985918</v>
      </c>
      <c r="E120" t="s">
        <v>965</v>
      </c>
      <c r="F120" t="s">
        <v>1046</v>
      </c>
      <c r="G120" t="s">
        <v>132</v>
      </c>
      <c r="H120" t="s">
        <v>119</v>
      </c>
      <c r="I120" t="s">
        <v>128</v>
      </c>
      <c r="K120" t="e">
        <v>#N/A</v>
      </c>
      <c r="L120" t="e">
        <v>#N/A</v>
      </c>
      <c r="P120" t="s">
        <v>23</v>
      </c>
      <c r="Q120" t="s">
        <v>15</v>
      </c>
      <c r="S120">
        <v>1000</v>
      </c>
      <c r="U120" t="s">
        <v>398</v>
      </c>
      <c r="X120" t="s">
        <v>409</v>
      </c>
      <c r="Y120">
        <v>3940122</v>
      </c>
      <c r="Z120" t="s">
        <v>490</v>
      </c>
      <c r="AA120" t="s">
        <v>457</v>
      </c>
      <c r="AB120" t="s">
        <v>458</v>
      </c>
      <c r="AC120" t="s">
        <v>459</v>
      </c>
      <c r="AD120">
        <v>0.47</v>
      </c>
      <c r="AE120">
        <v>1220</v>
      </c>
      <c r="AL120">
        <v>27.998000000000001</v>
      </c>
      <c r="AM120">
        <v>27.92</v>
      </c>
      <c r="AN120">
        <v>7.8E-2</v>
      </c>
      <c r="AO120">
        <v>7.8E-2</v>
      </c>
      <c r="AP120">
        <v>27.919999999999998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7.8E-2</v>
      </c>
    </row>
    <row r="121" spans="1:74">
      <c r="A121">
        <v>744</v>
      </c>
      <c r="B121" s="54">
        <v>45868</v>
      </c>
      <c r="C121" t="s">
        <v>117</v>
      </c>
      <c r="D121">
        <v>9518976975</v>
      </c>
      <c r="E121" t="s">
        <v>1035</v>
      </c>
      <c r="F121" t="s">
        <v>1047</v>
      </c>
      <c r="G121" t="s">
        <v>132</v>
      </c>
      <c r="H121" t="s">
        <v>119</v>
      </c>
      <c r="I121" t="s">
        <v>128</v>
      </c>
      <c r="K121" t="e">
        <v>#N/A</v>
      </c>
      <c r="L121" t="e">
        <v>#N/A</v>
      </c>
      <c r="P121" t="s">
        <v>23</v>
      </c>
      <c r="Q121" t="s">
        <v>15</v>
      </c>
      <c r="S121">
        <v>1000</v>
      </c>
      <c r="U121" t="s">
        <v>398</v>
      </c>
      <c r="X121" t="s">
        <v>409</v>
      </c>
      <c r="Y121">
        <v>3940122</v>
      </c>
      <c r="Z121" t="s">
        <v>490</v>
      </c>
      <c r="AA121" t="s">
        <v>457</v>
      </c>
      <c r="AB121" t="s">
        <v>458</v>
      </c>
      <c r="AC121" t="s">
        <v>459</v>
      </c>
      <c r="AD121">
        <v>0.47</v>
      </c>
      <c r="AE121">
        <v>1220</v>
      </c>
      <c r="AL121">
        <v>27.998999999999999</v>
      </c>
      <c r="AM121">
        <v>27.49</v>
      </c>
      <c r="AN121">
        <v>0.50900000000000001</v>
      </c>
      <c r="AO121">
        <v>0.50900000000000001</v>
      </c>
      <c r="AP121">
        <v>18.064999999999998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0.50900000000000001</v>
      </c>
    </row>
    <row r="122" spans="1:74">
      <c r="A122">
        <v>744</v>
      </c>
      <c r="B122" s="54">
        <v>45868</v>
      </c>
      <c r="C122" t="s">
        <v>117</v>
      </c>
      <c r="D122">
        <v>9518976975</v>
      </c>
      <c r="E122" t="s">
        <v>1048</v>
      </c>
      <c r="F122" t="s">
        <v>1049</v>
      </c>
      <c r="G122" t="s">
        <v>132</v>
      </c>
      <c r="H122" t="s">
        <v>119</v>
      </c>
      <c r="I122" t="s">
        <v>128</v>
      </c>
      <c r="K122" t="e">
        <v>#N/A</v>
      </c>
      <c r="L122" t="e">
        <v>#N/A</v>
      </c>
      <c r="P122" t="s">
        <v>23</v>
      </c>
      <c r="Q122" t="s">
        <v>15</v>
      </c>
      <c r="S122">
        <v>1000</v>
      </c>
      <c r="U122" t="s">
        <v>398</v>
      </c>
      <c r="X122" t="s">
        <v>409</v>
      </c>
      <c r="Y122">
        <v>3940122</v>
      </c>
      <c r="Z122" t="s">
        <v>490</v>
      </c>
      <c r="AA122" t="s">
        <v>457</v>
      </c>
      <c r="AB122" t="s">
        <v>458</v>
      </c>
      <c r="AC122" t="s">
        <v>459</v>
      </c>
      <c r="AD122">
        <v>0.47</v>
      </c>
      <c r="AE122">
        <v>1220</v>
      </c>
      <c r="AL122">
        <v>67</v>
      </c>
      <c r="AM122">
        <v>61.414999999999999</v>
      </c>
      <c r="AN122">
        <v>5.585</v>
      </c>
      <c r="AO122">
        <v>5.585</v>
      </c>
      <c r="AP122">
        <v>3.76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5.585</v>
      </c>
    </row>
    <row r="123" spans="1:74">
      <c r="A123">
        <v>744</v>
      </c>
      <c r="B123" s="54">
        <v>45868</v>
      </c>
      <c r="C123" t="s">
        <v>117</v>
      </c>
      <c r="D123">
        <v>9518976975</v>
      </c>
      <c r="E123" t="s">
        <v>1050</v>
      </c>
      <c r="F123" t="s">
        <v>1051</v>
      </c>
      <c r="G123" t="s">
        <v>132</v>
      </c>
      <c r="H123" t="s">
        <v>119</v>
      </c>
      <c r="I123" t="s">
        <v>128</v>
      </c>
      <c r="K123" t="e">
        <v>#N/A</v>
      </c>
      <c r="L123" t="e">
        <v>#N/A</v>
      </c>
      <c r="P123" t="s">
        <v>23</v>
      </c>
      <c r="Q123" t="s">
        <v>15</v>
      </c>
      <c r="S123">
        <v>1000</v>
      </c>
      <c r="U123" t="s">
        <v>398</v>
      </c>
      <c r="X123" t="s">
        <v>409</v>
      </c>
      <c r="Y123">
        <v>3940122</v>
      </c>
      <c r="Z123" t="s">
        <v>490</v>
      </c>
      <c r="AA123" t="s">
        <v>457</v>
      </c>
      <c r="AB123" t="s">
        <v>458</v>
      </c>
      <c r="AC123" t="s">
        <v>459</v>
      </c>
      <c r="AD123">
        <v>0.47</v>
      </c>
      <c r="AE123">
        <v>1220</v>
      </c>
      <c r="AL123">
        <v>27.998999999999999</v>
      </c>
      <c r="AM123">
        <v>25.1</v>
      </c>
      <c r="AN123">
        <v>2.899</v>
      </c>
      <c r="AO123">
        <v>2.899</v>
      </c>
      <c r="AP123">
        <v>17.635000000000002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2.899</v>
      </c>
    </row>
    <row r="124" spans="1:74">
      <c r="A124">
        <v>744</v>
      </c>
      <c r="B124" s="54">
        <v>45868</v>
      </c>
      <c r="C124" t="s">
        <v>117</v>
      </c>
      <c r="D124">
        <v>9518976975</v>
      </c>
      <c r="E124" t="s">
        <v>1052</v>
      </c>
      <c r="F124" t="s">
        <v>1053</v>
      </c>
      <c r="G124" t="s">
        <v>132</v>
      </c>
      <c r="H124" t="s">
        <v>119</v>
      </c>
      <c r="I124" t="s">
        <v>128</v>
      </c>
      <c r="K124" t="e">
        <v>#N/A</v>
      </c>
      <c r="L124" t="e">
        <v>#N/A</v>
      </c>
      <c r="P124" t="s">
        <v>23</v>
      </c>
      <c r="Q124" t="s">
        <v>15</v>
      </c>
      <c r="S124">
        <v>1000</v>
      </c>
      <c r="U124" t="s">
        <v>398</v>
      </c>
      <c r="X124" t="s">
        <v>409</v>
      </c>
      <c r="Y124">
        <v>3940122</v>
      </c>
      <c r="Z124" t="s">
        <v>490</v>
      </c>
      <c r="AA124" t="s">
        <v>457</v>
      </c>
      <c r="AB124" t="s">
        <v>458</v>
      </c>
      <c r="AC124" t="s">
        <v>459</v>
      </c>
      <c r="AD124">
        <v>0.47</v>
      </c>
      <c r="AE124">
        <v>1220</v>
      </c>
      <c r="AL124">
        <v>27.989000000000001</v>
      </c>
      <c r="AM124">
        <v>20.885000000000002</v>
      </c>
      <c r="AN124">
        <v>7.1040000000000001</v>
      </c>
      <c r="AO124">
        <v>7.1040000000000001</v>
      </c>
      <c r="AP124">
        <v>11.754999999999999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7.1040000000000001</v>
      </c>
    </row>
    <row r="125" spans="1:74">
      <c r="A125">
        <v>744</v>
      </c>
      <c r="B125" s="54">
        <v>45868</v>
      </c>
      <c r="C125" t="s">
        <v>117</v>
      </c>
      <c r="D125">
        <v>9518976975</v>
      </c>
      <c r="E125" t="s">
        <v>604</v>
      </c>
      <c r="F125" t="s">
        <v>605</v>
      </c>
      <c r="G125" t="s">
        <v>132</v>
      </c>
      <c r="H125" t="s">
        <v>119</v>
      </c>
      <c r="I125" t="s">
        <v>128</v>
      </c>
      <c r="K125" t="e">
        <v>#N/A</v>
      </c>
      <c r="L125" t="e">
        <v>#N/A</v>
      </c>
      <c r="P125" t="s">
        <v>23</v>
      </c>
      <c r="Q125" t="s">
        <v>15</v>
      </c>
      <c r="S125">
        <v>1000</v>
      </c>
      <c r="U125" t="s">
        <v>398</v>
      </c>
      <c r="X125" t="s">
        <v>409</v>
      </c>
      <c r="Y125">
        <v>3940122</v>
      </c>
      <c r="Z125" t="s">
        <v>490</v>
      </c>
      <c r="AA125" t="s">
        <v>457</v>
      </c>
      <c r="AB125" t="s">
        <v>458</v>
      </c>
      <c r="AC125" t="s">
        <v>459</v>
      </c>
      <c r="AD125">
        <v>0.47</v>
      </c>
      <c r="AE125">
        <v>1220</v>
      </c>
      <c r="AL125">
        <v>27.998000000000001</v>
      </c>
      <c r="AM125">
        <v>16.895</v>
      </c>
      <c r="AN125">
        <v>11.103</v>
      </c>
      <c r="AO125">
        <v>11.103</v>
      </c>
      <c r="AP125">
        <v>16.895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11.103</v>
      </c>
    </row>
    <row r="126" spans="1:74">
      <c r="A126">
        <v>744</v>
      </c>
      <c r="B126" s="54">
        <v>45861</v>
      </c>
      <c r="C126" t="s">
        <v>117</v>
      </c>
      <c r="D126">
        <v>9518951741</v>
      </c>
      <c r="E126" t="s">
        <v>1054</v>
      </c>
      <c r="F126" t="s">
        <v>1055</v>
      </c>
      <c r="G126" t="s">
        <v>132</v>
      </c>
      <c r="H126" t="s">
        <v>119</v>
      </c>
      <c r="I126" t="s">
        <v>128</v>
      </c>
      <c r="K126" t="e">
        <v>#N/A</v>
      </c>
      <c r="L126" t="e">
        <v>#N/A</v>
      </c>
      <c r="P126" t="s">
        <v>23</v>
      </c>
      <c r="Q126" t="s">
        <v>15</v>
      </c>
      <c r="S126">
        <v>1000</v>
      </c>
      <c r="U126" t="s">
        <v>398</v>
      </c>
      <c r="X126" t="s">
        <v>409</v>
      </c>
      <c r="Y126">
        <v>3940122</v>
      </c>
      <c r="Z126" t="s">
        <v>490</v>
      </c>
      <c r="AA126" t="s">
        <v>457</v>
      </c>
      <c r="AB126" t="s">
        <v>458</v>
      </c>
      <c r="AC126" t="s">
        <v>459</v>
      </c>
      <c r="AD126">
        <v>0.47</v>
      </c>
      <c r="AE126">
        <v>1220</v>
      </c>
      <c r="AL126">
        <v>52.311</v>
      </c>
      <c r="AM126">
        <v>52.31</v>
      </c>
      <c r="AN126">
        <v>1E-3</v>
      </c>
      <c r="AO126">
        <v>1E-3</v>
      </c>
      <c r="AP126">
        <v>7.93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1E-3</v>
      </c>
    </row>
    <row r="127" spans="1:74">
      <c r="A127">
        <v>744</v>
      </c>
      <c r="B127" s="54">
        <v>45861</v>
      </c>
      <c r="C127" t="s">
        <v>117</v>
      </c>
      <c r="D127">
        <v>9518951741</v>
      </c>
      <c r="E127" t="s">
        <v>604</v>
      </c>
      <c r="F127" t="s">
        <v>1056</v>
      </c>
      <c r="G127" t="s">
        <v>132</v>
      </c>
      <c r="H127" t="s">
        <v>119</v>
      </c>
      <c r="I127" t="s">
        <v>128</v>
      </c>
      <c r="K127" t="e">
        <v>#N/A</v>
      </c>
      <c r="L127" t="e">
        <v>#N/A</v>
      </c>
      <c r="P127" t="s">
        <v>23</v>
      </c>
      <c r="Q127" t="s">
        <v>15</v>
      </c>
      <c r="S127">
        <v>1000</v>
      </c>
      <c r="U127" t="s">
        <v>398</v>
      </c>
      <c r="X127" t="s">
        <v>409</v>
      </c>
      <c r="Y127">
        <v>3940122</v>
      </c>
      <c r="Z127" t="s">
        <v>490</v>
      </c>
      <c r="AA127" t="s">
        <v>457</v>
      </c>
      <c r="AB127" t="s">
        <v>458</v>
      </c>
      <c r="AC127" t="s">
        <v>459</v>
      </c>
      <c r="AD127">
        <v>0.47</v>
      </c>
      <c r="AE127">
        <v>1220</v>
      </c>
      <c r="AL127">
        <v>19.481000000000002</v>
      </c>
      <c r="AM127">
        <v>19.48</v>
      </c>
      <c r="AN127">
        <v>1E-3</v>
      </c>
      <c r="AO127">
        <v>1E-3</v>
      </c>
      <c r="AP127">
        <v>19.48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1E-3</v>
      </c>
    </row>
    <row r="128" spans="1:74">
      <c r="A128">
        <v>744</v>
      </c>
      <c r="B128" s="54">
        <v>45923</v>
      </c>
      <c r="C128" t="s">
        <v>117</v>
      </c>
      <c r="D128">
        <v>9519134753</v>
      </c>
      <c r="E128">
        <v>16</v>
      </c>
      <c r="F128" t="s">
        <v>552</v>
      </c>
      <c r="G128" t="s">
        <v>150</v>
      </c>
      <c r="H128" t="s">
        <v>119</v>
      </c>
      <c r="I128" t="s">
        <v>128</v>
      </c>
      <c r="K128" t="e">
        <v>#N/A</v>
      </c>
      <c r="L128" t="s">
        <v>1</v>
      </c>
      <c r="M128" t="s">
        <v>43</v>
      </c>
      <c r="N128" t="s">
        <v>44</v>
      </c>
      <c r="P128" t="s">
        <v>23</v>
      </c>
      <c r="Q128" t="s">
        <v>15</v>
      </c>
      <c r="S128">
        <v>1000</v>
      </c>
      <c r="U128" t="s">
        <v>398</v>
      </c>
      <c r="W128">
        <v>941597</v>
      </c>
      <c r="X128" t="s">
        <v>409</v>
      </c>
      <c r="Y128">
        <v>3940122</v>
      </c>
      <c r="Z128" t="s">
        <v>490</v>
      </c>
      <c r="AA128" t="s">
        <v>457</v>
      </c>
      <c r="AB128" t="s">
        <v>458</v>
      </c>
      <c r="AC128" t="s">
        <v>459</v>
      </c>
      <c r="AD128">
        <v>0.47</v>
      </c>
      <c r="AE128">
        <v>1220</v>
      </c>
      <c r="AF128">
        <v>0</v>
      </c>
      <c r="AH128">
        <v>150</v>
      </c>
      <c r="AI128" t="s">
        <v>482</v>
      </c>
      <c r="AJ128">
        <v>3</v>
      </c>
      <c r="AK128">
        <v>5</v>
      </c>
      <c r="AL128">
        <v>55.999000000000002</v>
      </c>
      <c r="AM128">
        <v>45.905000000000001</v>
      </c>
      <c r="AN128">
        <v>10.093999999999999</v>
      </c>
      <c r="AO128">
        <v>5.0339999999999998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5.0600000000000005</v>
      </c>
      <c r="BI128">
        <v>5.0600000000000005</v>
      </c>
      <c r="BJ128">
        <v>5.0600000000000005</v>
      </c>
      <c r="BK128">
        <v>0</v>
      </c>
      <c r="BL128">
        <v>0</v>
      </c>
      <c r="BM128">
        <v>5.0339999999999989</v>
      </c>
      <c r="BV128" t="s">
        <v>193</v>
      </c>
    </row>
    <row r="129" spans="1:74">
      <c r="A129">
        <v>744</v>
      </c>
      <c r="B129" s="54">
        <v>45923</v>
      </c>
      <c r="C129" t="s">
        <v>117</v>
      </c>
      <c r="D129">
        <v>9519134753</v>
      </c>
      <c r="E129">
        <v>15</v>
      </c>
      <c r="F129" t="s">
        <v>551</v>
      </c>
      <c r="G129" t="s">
        <v>150</v>
      </c>
      <c r="H129" t="s">
        <v>119</v>
      </c>
      <c r="I129" t="s">
        <v>128</v>
      </c>
      <c r="K129" t="e">
        <v>#N/A</v>
      </c>
      <c r="L129" t="s">
        <v>1</v>
      </c>
      <c r="M129" t="s">
        <v>43</v>
      </c>
      <c r="N129" t="s">
        <v>44</v>
      </c>
      <c r="P129" t="s">
        <v>23</v>
      </c>
      <c r="Q129" t="s">
        <v>15</v>
      </c>
      <c r="S129">
        <v>1000</v>
      </c>
      <c r="U129" t="s">
        <v>398</v>
      </c>
      <c r="W129">
        <v>941597</v>
      </c>
      <c r="X129" t="s">
        <v>409</v>
      </c>
      <c r="Y129">
        <v>3940122</v>
      </c>
      <c r="Z129" t="s">
        <v>490</v>
      </c>
      <c r="AA129" t="s">
        <v>457</v>
      </c>
      <c r="AB129" t="s">
        <v>458</v>
      </c>
      <c r="AC129" t="s">
        <v>459</v>
      </c>
      <c r="AD129">
        <v>0.47</v>
      </c>
      <c r="AE129">
        <v>1220</v>
      </c>
      <c r="AF129">
        <v>0</v>
      </c>
      <c r="AH129">
        <v>150</v>
      </c>
      <c r="AI129" t="s">
        <v>480</v>
      </c>
      <c r="AJ129">
        <v>3</v>
      </c>
      <c r="AK129">
        <v>5</v>
      </c>
      <c r="AL129">
        <v>56</v>
      </c>
      <c r="AM129">
        <v>42.89</v>
      </c>
      <c r="AN129">
        <v>13.11</v>
      </c>
      <c r="AO129">
        <v>8.5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0.08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4.53</v>
      </c>
      <c r="BF129">
        <v>0</v>
      </c>
      <c r="BG129">
        <v>0</v>
      </c>
      <c r="BH129">
        <v>0</v>
      </c>
      <c r="BI129">
        <v>4.6100000000000003</v>
      </c>
      <c r="BJ129">
        <v>4.6100000000000003</v>
      </c>
      <c r="BK129">
        <v>0</v>
      </c>
      <c r="BL129">
        <v>0</v>
      </c>
      <c r="BM129">
        <v>8.5</v>
      </c>
      <c r="BV129" t="s">
        <v>193</v>
      </c>
    </row>
    <row r="130" spans="1:74">
      <c r="A130">
        <v>744</v>
      </c>
      <c r="B130" s="54">
        <v>45895</v>
      </c>
      <c r="C130" t="s">
        <v>117</v>
      </c>
      <c r="D130">
        <v>9519050617</v>
      </c>
      <c r="E130">
        <v>7</v>
      </c>
      <c r="F130" t="s">
        <v>1057</v>
      </c>
      <c r="G130" t="s">
        <v>132</v>
      </c>
      <c r="H130" t="s">
        <v>119</v>
      </c>
      <c r="I130" t="s">
        <v>128</v>
      </c>
      <c r="K130" t="e">
        <v>#N/A</v>
      </c>
      <c r="L130" t="e">
        <v>#N/A</v>
      </c>
      <c r="M130" t="s">
        <v>43</v>
      </c>
      <c r="N130" t="s">
        <v>44</v>
      </c>
      <c r="P130" t="s">
        <v>23</v>
      </c>
      <c r="Q130" t="s">
        <v>15</v>
      </c>
      <c r="S130">
        <v>1000</v>
      </c>
      <c r="T130" t="s">
        <v>233</v>
      </c>
      <c r="U130" t="s">
        <v>398</v>
      </c>
      <c r="V130" t="s">
        <v>399</v>
      </c>
      <c r="W130">
        <v>941597</v>
      </c>
      <c r="X130" t="s">
        <v>400</v>
      </c>
      <c r="Y130">
        <v>3940122</v>
      </c>
      <c r="Z130" t="s">
        <v>490</v>
      </c>
      <c r="AA130" t="s">
        <v>457</v>
      </c>
      <c r="AB130" t="s">
        <v>458</v>
      </c>
      <c r="AC130" t="s">
        <v>459</v>
      </c>
      <c r="AD130">
        <v>0.47</v>
      </c>
      <c r="AE130">
        <v>1220</v>
      </c>
      <c r="AF130">
        <v>0</v>
      </c>
      <c r="AG130" t="s">
        <v>148</v>
      </c>
      <c r="AH130" t="s">
        <v>405</v>
      </c>
      <c r="AI130" t="s">
        <v>539</v>
      </c>
      <c r="AJ130">
        <v>3</v>
      </c>
      <c r="AK130">
        <v>5</v>
      </c>
      <c r="AL130">
        <v>28</v>
      </c>
      <c r="AM130">
        <v>20.11</v>
      </c>
      <c r="AN130">
        <v>7.89</v>
      </c>
      <c r="AO130">
        <v>7.89</v>
      </c>
      <c r="AP130">
        <v>20.11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7.89</v>
      </c>
      <c r="BN130" t="s">
        <v>406</v>
      </c>
      <c r="BO130" t="s">
        <v>407</v>
      </c>
      <c r="BV130" t="s">
        <v>87</v>
      </c>
    </row>
    <row r="131" spans="1:74">
      <c r="A131">
        <v>744</v>
      </c>
      <c r="B131" s="54">
        <v>45895</v>
      </c>
      <c r="C131" t="s">
        <v>117</v>
      </c>
      <c r="D131">
        <v>9519050617</v>
      </c>
      <c r="E131">
        <v>8</v>
      </c>
      <c r="F131" t="s">
        <v>1058</v>
      </c>
      <c r="G131" t="s">
        <v>132</v>
      </c>
      <c r="H131" t="s">
        <v>119</v>
      </c>
      <c r="I131" t="s">
        <v>128</v>
      </c>
      <c r="K131" t="e">
        <v>#N/A</v>
      </c>
      <c r="L131" t="e">
        <v>#N/A</v>
      </c>
      <c r="M131" t="s">
        <v>43</v>
      </c>
      <c r="N131" t="s">
        <v>44</v>
      </c>
      <c r="P131" t="s">
        <v>23</v>
      </c>
      <c r="Q131" t="s">
        <v>15</v>
      </c>
      <c r="S131">
        <v>1000</v>
      </c>
      <c r="T131" t="s">
        <v>233</v>
      </c>
      <c r="U131" t="s">
        <v>398</v>
      </c>
      <c r="V131" t="s">
        <v>399</v>
      </c>
      <c r="W131">
        <v>941597</v>
      </c>
      <c r="X131" t="s">
        <v>400</v>
      </c>
      <c r="Y131">
        <v>3940122</v>
      </c>
      <c r="Z131" t="s">
        <v>490</v>
      </c>
      <c r="AA131" t="s">
        <v>457</v>
      </c>
      <c r="AB131" t="s">
        <v>458</v>
      </c>
      <c r="AC131" t="s">
        <v>459</v>
      </c>
      <c r="AD131">
        <v>0.47</v>
      </c>
      <c r="AE131">
        <v>1220</v>
      </c>
      <c r="AF131">
        <v>0</v>
      </c>
      <c r="AG131" t="s">
        <v>148</v>
      </c>
      <c r="AH131" t="s">
        <v>405</v>
      </c>
      <c r="AI131" t="s">
        <v>480</v>
      </c>
      <c r="AJ131">
        <v>3</v>
      </c>
      <c r="AK131">
        <v>5</v>
      </c>
      <c r="AL131">
        <v>56</v>
      </c>
      <c r="AM131">
        <v>50.484999999999999</v>
      </c>
      <c r="AN131">
        <v>5.5149999999999997</v>
      </c>
      <c r="AO131">
        <v>3.16</v>
      </c>
      <c r="AP131">
        <v>32.130000000000003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2.355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2.355</v>
      </c>
      <c r="BJ131">
        <v>2.355</v>
      </c>
      <c r="BK131">
        <v>0</v>
      </c>
      <c r="BL131">
        <v>0</v>
      </c>
      <c r="BM131">
        <v>3.1599999999999997</v>
      </c>
      <c r="BN131" t="s">
        <v>406</v>
      </c>
      <c r="BO131" t="s">
        <v>407</v>
      </c>
      <c r="BV131" t="s">
        <v>87</v>
      </c>
    </row>
    <row r="132" spans="1:74">
      <c r="A132">
        <v>744</v>
      </c>
      <c r="B132" s="54">
        <v>45895</v>
      </c>
      <c r="C132" t="s">
        <v>117</v>
      </c>
      <c r="D132">
        <v>9519050617</v>
      </c>
      <c r="E132">
        <v>9</v>
      </c>
      <c r="F132" t="s">
        <v>1059</v>
      </c>
      <c r="G132" t="s">
        <v>132</v>
      </c>
      <c r="H132" t="s">
        <v>119</v>
      </c>
      <c r="I132" t="s">
        <v>128</v>
      </c>
      <c r="K132" t="e">
        <v>#N/A</v>
      </c>
      <c r="L132" t="e">
        <v>#N/A</v>
      </c>
      <c r="M132" t="s">
        <v>43</v>
      </c>
      <c r="N132" t="s">
        <v>44</v>
      </c>
      <c r="P132" t="s">
        <v>23</v>
      </c>
      <c r="Q132" t="s">
        <v>15</v>
      </c>
      <c r="S132">
        <v>1000</v>
      </c>
      <c r="T132" t="s">
        <v>233</v>
      </c>
      <c r="U132" t="s">
        <v>398</v>
      </c>
      <c r="V132" t="s">
        <v>399</v>
      </c>
      <c r="W132">
        <v>941597</v>
      </c>
      <c r="X132" t="s">
        <v>400</v>
      </c>
      <c r="Y132">
        <v>3940122</v>
      </c>
      <c r="Z132" t="s">
        <v>490</v>
      </c>
      <c r="AA132" t="s">
        <v>457</v>
      </c>
      <c r="AB132" t="s">
        <v>458</v>
      </c>
      <c r="AC132" t="s">
        <v>459</v>
      </c>
      <c r="AD132">
        <v>0.47</v>
      </c>
      <c r="AE132">
        <v>1220</v>
      </c>
      <c r="AF132">
        <v>0</v>
      </c>
      <c r="AG132" t="s">
        <v>148</v>
      </c>
      <c r="AH132" t="s">
        <v>405</v>
      </c>
      <c r="AI132" t="s">
        <v>485</v>
      </c>
      <c r="AJ132">
        <v>3</v>
      </c>
      <c r="AK132">
        <v>5</v>
      </c>
      <c r="AL132">
        <v>27.998999999999999</v>
      </c>
      <c r="AM132">
        <v>26.84</v>
      </c>
      <c r="AN132">
        <v>1.159</v>
      </c>
      <c r="AO132">
        <v>-2.601</v>
      </c>
      <c r="AP132">
        <v>26.84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3.7600000000000002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3.7600000000000002</v>
      </c>
      <c r="BJ132">
        <v>3.7600000000000002</v>
      </c>
      <c r="BK132">
        <v>0</v>
      </c>
      <c r="BL132">
        <v>0</v>
      </c>
      <c r="BM132">
        <v>0</v>
      </c>
      <c r="BN132" t="s">
        <v>406</v>
      </c>
      <c r="BO132" t="s">
        <v>407</v>
      </c>
      <c r="BV132" t="s">
        <v>87</v>
      </c>
    </row>
    <row r="133" spans="1:74">
      <c r="A133">
        <v>744</v>
      </c>
      <c r="B133" s="54">
        <v>45895</v>
      </c>
      <c r="C133" t="s">
        <v>117</v>
      </c>
      <c r="D133">
        <v>9519050617</v>
      </c>
      <c r="E133">
        <v>13</v>
      </c>
      <c r="F133" t="s">
        <v>489</v>
      </c>
      <c r="G133" t="s">
        <v>132</v>
      </c>
      <c r="H133" t="s">
        <v>119</v>
      </c>
      <c r="I133" t="s">
        <v>128</v>
      </c>
      <c r="K133" t="e">
        <v>#N/A</v>
      </c>
      <c r="L133" t="s">
        <v>1</v>
      </c>
      <c r="M133" t="s">
        <v>43</v>
      </c>
      <c r="N133" t="s">
        <v>44</v>
      </c>
      <c r="P133" t="s">
        <v>23</v>
      </c>
      <c r="Q133" t="s">
        <v>15</v>
      </c>
      <c r="S133">
        <v>1000</v>
      </c>
      <c r="T133" t="s">
        <v>233</v>
      </c>
      <c r="U133" t="s">
        <v>398</v>
      </c>
      <c r="V133" t="s">
        <v>399</v>
      </c>
      <c r="W133">
        <v>941597</v>
      </c>
      <c r="X133" t="s">
        <v>400</v>
      </c>
      <c r="Y133">
        <v>3940122</v>
      </c>
      <c r="Z133" t="s">
        <v>490</v>
      </c>
      <c r="AA133" t="s">
        <v>457</v>
      </c>
      <c r="AB133" t="s">
        <v>458</v>
      </c>
      <c r="AC133" t="s">
        <v>459</v>
      </c>
      <c r="AD133">
        <v>0.47</v>
      </c>
      <c r="AE133">
        <v>1220</v>
      </c>
      <c r="AF133">
        <v>0</v>
      </c>
      <c r="AG133" t="s">
        <v>148</v>
      </c>
      <c r="AH133" t="s">
        <v>405</v>
      </c>
      <c r="AI133" t="s">
        <v>482</v>
      </c>
      <c r="AJ133">
        <v>3</v>
      </c>
      <c r="AK133">
        <v>5</v>
      </c>
      <c r="AL133">
        <v>84</v>
      </c>
      <c r="AM133">
        <v>73.819999999999993</v>
      </c>
      <c r="AN133">
        <v>10.18</v>
      </c>
      <c r="AO133">
        <v>10.18</v>
      </c>
      <c r="AP133">
        <v>73.819999999999993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10.18</v>
      </c>
      <c r="BN133" t="s">
        <v>406</v>
      </c>
      <c r="BO133" t="s">
        <v>407</v>
      </c>
      <c r="BV133" t="s">
        <v>87</v>
      </c>
    </row>
    <row r="134" spans="1:74">
      <c r="A134">
        <v>744</v>
      </c>
      <c r="B134" s="54">
        <v>45895</v>
      </c>
      <c r="C134" t="s">
        <v>117</v>
      </c>
      <c r="D134">
        <v>9519050617</v>
      </c>
      <c r="E134">
        <v>14</v>
      </c>
      <c r="F134" t="s">
        <v>1060</v>
      </c>
      <c r="G134" t="s">
        <v>132</v>
      </c>
      <c r="H134" t="s">
        <v>119</v>
      </c>
      <c r="I134" t="s">
        <v>128</v>
      </c>
      <c r="K134" t="e">
        <v>#N/A</v>
      </c>
      <c r="L134" t="e">
        <v>#N/A</v>
      </c>
      <c r="M134" t="s">
        <v>43</v>
      </c>
      <c r="N134" t="s">
        <v>44</v>
      </c>
      <c r="P134" t="s">
        <v>23</v>
      </c>
      <c r="Q134" t="s">
        <v>15</v>
      </c>
      <c r="S134">
        <v>1000</v>
      </c>
      <c r="T134" t="s">
        <v>233</v>
      </c>
      <c r="U134" t="s">
        <v>398</v>
      </c>
      <c r="V134" t="s">
        <v>399</v>
      </c>
      <c r="W134">
        <v>941597</v>
      </c>
      <c r="X134" t="s">
        <v>400</v>
      </c>
      <c r="Y134">
        <v>3940122</v>
      </c>
      <c r="Z134" t="s">
        <v>490</v>
      </c>
      <c r="AA134" t="s">
        <v>457</v>
      </c>
      <c r="AB134" t="s">
        <v>458</v>
      </c>
      <c r="AC134" t="s">
        <v>459</v>
      </c>
      <c r="AD134">
        <v>0.47</v>
      </c>
      <c r="AE134">
        <v>1220</v>
      </c>
      <c r="AF134">
        <v>0</v>
      </c>
      <c r="AG134" t="s">
        <v>148</v>
      </c>
      <c r="AH134" t="s">
        <v>405</v>
      </c>
      <c r="AI134" t="s">
        <v>502</v>
      </c>
      <c r="AJ134">
        <v>3</v>
      </c>
      <c r="AK134">
        <v>5</v>
      </c>
      <c r="AL134">
        <v>28</v>
      </c>
      <c r="AM134">
        <v>26.765000000000001</v>
      </c>
      <c r="AN134">
        <v>1.2350000000000001</v>
      </c>
      <c r="AO134">
        <v>1.2350000000000001</v>
      </c>
      <c r="AP134">
        <v>26.765000000000004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1.2350000000000001</v>
      </c>
      <c r="BN134" t="s">
        <v>406</v>
      </c>
      <c r="BO134" t="s">
        <v>407</v>
      </c>
      <c r="BV134" t="s">
        <v>87</v>
      </c>
    </row>
    <row r="135" spans="1:74">
      <c r="A135">
        <v>744</v>
      </c>
      <c r="B135" s="54">
        <v>45895</v>
      </c>
      <c r="C135" t="s">
        <v>117</v>
      </c>
      <c r="D135">
        <v>9519050617</v>
      </c>
      <c r="E135">
        <v>15</v>
      </c>
      <c r="F135" t="s">
        <v>1061</v>
      </c>
      <c r="G135" t="s">
        <v>132</v>
      </c>
      <c r="H135" t="s">
        <v>119</v>
      </c>
      <c r="I135" t="s">
        <v>128</v>
      </c>
      <c r="K135" t="e">
        <v>#N/A</v>
      </c>
      <c r="L135" t="e">
        <v>#N/A</v>
      </c>
      <c r="M135" t="s">
        <v>43</v>
      </c>
      <c r="N135" t="s">
        <v>44</v>
      </c>
      <c r="P135" t="s">
        <v>23</v>
      </c>
      <c r="Q135" t="s">
        <v>15</v>
      </c>
      <c r="S135">
        <v>1000</v>
      </c>
      <c r="T135" t="s">
        <v>233</v>
      </c>
      <c r="U135" t="s">
        <v>398</v>
      </c>
      <c r="V135" t="s">
        <v>399</v>
      </c>
      <c r="W135">
        <v>941597</v>
      </c>
      <c r="X135" t="s">
        <v>400</v>
      </c>
      <c r="Y135">
        <v>3940122</v>
      </c>
      <c r="Z135" t="s">
        <v>490</v>
      </c>
      <c r="AA135" t="s">
        <v>457</v>
      </c>
      <c r="AB135" t="s">
        <v>458</v>
      </c>
      <c r="AC135" t="s">
        <v>459</v>
      </c>
      <c r="AD135">
        <v>0.47</v>
      </c>
      <c r="AE135">
        <v>1220</v>
      </c>
      <c r="AF135">
        <v>0</v>
      </c>
      <c r="AG135" t="s">
        <v>148</v>
      </c>
      <c r="AH135" t="s">
        <v>405</v>
      </c>
      <c r="AI135" t="s">
        <v>497</v>
      </c>
      <c r="AJ135">
        <v>3</v>
      </c>
      <c r="AK135">
        <v>5</v>
      </c>
      <c r="AL135">
        <v>56</v>
      </c>
      <c r="AM135">
        <v>55.234999999999999</v>
      </c>
      <c r="AN135">
        <v>0.76500000000000001</v>
      </c>
      <c r="AO135">
        <v>-3.24</v>
      </c>
      <c r="AP135">
        <v>55.235000000000014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4.0049999999999999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4.0049999999999999</v>
      </c>
      <c r="BJ135">
        <v>4.0049999999999999</v>
      </c>
      <c r="BK135">
        <v>0</v>
      </c>
      <c r="BL135">
        <v>0</v>
      </c>
      <c r="BM135">
        <v>0</v>
      </c>
      <c r="BN135" t="s">
        <v>406</v>
      </c>
      <c r="BO135" t="s">
        <v>407</v>
      </c>
      <c r="BV135" t="s">
        <v>87</v>
      </c>
    </row>
    <row r="136" spans="1:74">
      <c r="A136">
        <v>743</v>
      </c>
      <c r="B136" s="54">
        <v>45890</v>
      </c>
      <c r="C136" t="s">
        <v>117</v>
      </c>
      <c r="D136">
        <v>9519036122</v>
      </c>
      <c r="E136" t="s">
        <v>1054</v>
      </c>
      <c r="F136" t="s">
        <v>1062</v>
      </c>
      <c r="G136" t="s">
        <v>132</v>
      </c>
      <c r="H136" t="s">
        <v>119</v>
      </c>
      <c r="I136" t="s">
        <v>128</v>
      </c>
      <c r="K136" t="e">
        <v>#N/A</v>
      </c>
      <c r="L136" t="e">
        <v>#N/A</v>
      </c>
      <c r="P136" t="s">
        <v>14</v>
      </c>
      <c r="Q136" t="s">
        <v>15</v>
      </c>
      <c r="S136">
        <v>1000</v>
      </c>
      <c r="U136" t="s">
        <v>398</v>
      </c>
      <c r="X136" t="s">
        <v>409</v>
      </c>
      <c r="Y136">
        <v>3946364</v>
      </c>
      <c r="Z136" t="s">
        <v>442</v>
      </c>
      <c r="AA136" t="s">
        <v>402</v>
      </c>
      <c r="AB136" t="s">
        <v>403</v>
      </c>
      <c r="AC136" t="s">
        <v>404</v>
      </c>
      <c r="AD136">
        <v>0.5</v>
      </c>
      <c r="AE136">
        <v>1220</v>
      </c>
      <c r="AL136">
        <v>112</v>
      </c>
      <c r="AM136">
        <v>109.745</v>
      </c>
      <c r="AN136">
        <v>2.2549999999999999</v>
      </c>
      <c r="AO136">
        <v>2.2549999999999999</v>
      </c>
      <c r="AP136">
        <v>16.97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2.2549999999999999</v>
      </c>
    </row>
    <row r="137" spans="1:74">
      <c r="A137">
        <v>743</v>
      </c>
      <c r="B137" s="54">
        <v>45890</v>
      </c>
      <c r="C137" t="s">
        <v>117</v>
      </c>
      <c r="D137">
        <v>9519036122</v>
      </c>
      <c r="E137" t="s">
        <v>1063</v>
      </c>
      <c r="F137" t="s">
        <v>1064</v>
      </c>
      <c r="G137" t="s">
        <v>132</v>
      </c>
      <c r="H137" t="s">
        <v>119</v>
      </c>
      <c r="I137" t="s">
        <v>128</v>
      </c>
      <c r="K137" t="e">
        <v>#N/A</v>
      </c>
      <c r="L137" t="e">
        <v>#N/A</v>
      </c>
      <c r="P137" t="s">
        <v>14</v>
      </c>
      <c r="Q137" t="s">
        <v>15</v>
      </c>
      <c r="S137">
        <v>1000</v>
      </c>
      <c r="U137" t="s">
        <v>398</v>
      </c>
      <c r="X137" t="s">
        <v>409</v>
      </c>
      <c r="Y137">
        <v>3946364</v>
      </c>
      <c r="Z137" t="s">
        <v>442</v>
      </c>
      <c r="AA137" t="s">
        <v>402</v>
      </c>
      <c r="AB137" t="s">
        <v>403</v>
      </c>
      <c r="AC137" t="s">
        <v>404</v>
      </c>
      <c r="AD137">
        <v>0.5</v>
      </c>
      <c r="AE137">
        <v>1220</v>
      </c>
      <c r="AL137">
        <v>84</v>
      </c>
      <c r="AM137">
        <v>83.064999999999998</v>
      </c>
      <c r="AN137">
        <v>0.93500000000000005</v>
      </c>
      <c r="AO137">
        <v>0.93500000000000005</v>
      </c>
      <c r="AP137">
        <v>60.765000000000001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0.93500000000000005</v>
      </c>
    </row>
    <row r="138" spans="1:74">
      <c r="A138">
        <v>743</v>
      </c>
      <c r="B138" s="54">
        <v>45890</v>
      </c>
      <c r="C138" t="s">
        <v>117</v>
      </c>
      <c r="D138">
        <v>9519036122</v>
      </c>
      <c r="E138" t="s">
        <v>608</v>
      </c>
      <c r="F138" t="s">
        <v>1065</v>
      </c>
      <c r="G138" t="s">
        <v>132</v>
      </c>
      <c r="H138" t="s">
        <v>119</v>
      </c>
      <c r="I138" t="s">
        <v>128</v>
      </c>
      <c r="K138" t="e">
        <v>#N/A</v>
      </c>
      <c r="L138" t="e">
        <v>#N/A</v>
      </c>
      <c r="P138" t="s">
        <v>14</v>
      </c>
      <c r="Q138" t="s">
        <v>15</v>
      </c>
      <c r="S138">
        <v>1000</v>
      </c>
      <c r="U138" t="s">
        <v>398</v>
      </c>
      <c r="X138" t="s">
        <v>409</v>
      </c>
      <c r="Y138">
        <v>3946364</v>
      </c>
      <c r="Z138" t="s">
        <v>442</v>
      </c>
      <c r="AA138" t="s">
        <v>402</v>
      </c>
      <c r="AB138" t="s">
        <v>403</v>
      </c>
      <c r="AC138" t="s">
        <v>404</v>
      </c>
      <c r="AD138">
        <v>0.5</v>
      </c>
      <c r="AE138">
        <v>1220</v>
      </c>
      <c r="AL138">
        <v>28</v>
      </c>
      <c r="AM138">
        <v>27.28</v>
      </c>
      <c r="AN138">
        <v>0.72</v>
      </c>
      <c r="AO138">
        <v>0.72</v>
      </c>
      <c r="AP138">
        <v>27.279999999999998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0.72</v>
      </c>
    </row>
    <row r="139" spans="1:74">
      <c r="A139">
        <v>743</v>
      </c>
      <c r="B139" s="54">
        <v>45890</v>
      </c>
      <c r="C139" t="s">
        <v>117</v>
      </c>
      <c r="D139">
        <v>9519036122</v>
      </c>
      <c r="E139" t="s">
        <v>965</v>
      </c>
      <c r="F139" t="s">
        <v>1066</v>
      </c>
      <c r="G139" t="s">
        <v>132</v>
      </c>
      <c r="H139" t="s">
        <v>119</v>
      </c>
      <c r="I139" t="s">
        <v>128</v>
      </c>
      <c r="K139" t="e">
        <v>#N/A</v>
      </c>
      <c r="L139" t="e">
        <v>#N/A</v>
      </c>
      <c r="P139" t="s">
        <v>14</v>
      </c>
      <c r="Q139" t="s">
        <v>15</v>
      </c>
      <c r="S139">
        <v>1000</v>
      </c>
      <c r="U139" t="s">
        <v>398</v>
      </c>
      <c r="X139" t="s">
        <v>409</v>
      </c>
      <c r="Y139">
        <v>3946364</v>
      </c>
      <c r="Z139" t="s">
        <v>442</v>
      </c>
      <c r="AA139" t="s">
        <v>402</v>
      </c>
      <c r="AB139" t="s">
        <v>403</v>
      </c>
      <c r="AC139" t="s">
        <v>404</v>
      </c>
      <c r="AD139">
        <v>0.5</v>
      </c>
      <c r="AE139">
        <v>1220</v>
      </c>
      <c r="AL139">
        <v>56</v>
      </c>
      <c r="AM139">
        <v>54.99</v>
      </c>
      <c r="AN139">
        <v>1.01</v>
      </c>
      <c r="AO139">
        <v>1.01</v>
      </c>
      <c r="AP139">
        <v>27.45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1.01</v>
      </c>
    </row>
    <row r="140" spans="1:74">
      <c r="A140">
        <v>743</v>
      </c>
      <c r="B140" s="54">
        <v>45890</v>
      </c>
      <c r="C140" t="s">
        <v>117</v>
      </c>
      <c r="D140">
        <v>9519036122</v>
      </c>
      <c r="E140" t="s">
        <v>612</v>
      </c>
      <c r="F140" t="s">
        <v>1067</v>
      </c>
      <c r="G140" t="s">
        <v>132</v>
      </c>
      <c r="H140" t="s">
        <v>119</v>
      </c>
      <c r="I140" t="s">
        <v>128</v>
      </c>
      <c r="K140" t="e">
        <v>#N/A</v>
      </c>
      <c r="L140" t="e">
        <v>#N/A</v>
      </c>
      <c r="P140" t="s">
        <v>14</v>
      </c>
      <c r="Q140" t="s">
        <v>15</v>
      </c>
      <c r="S140">
        <v>1000</v>
      </c>
      <c r="U140" t="s">
        <v>398</v>
      </c>
      <c r="X140" t="s">
        <v>409</v>
      </c>
      <c r="Y140">
        <v>3946364</v>
      </c>
      <c r="Z140" t="s">
        <v>442</v>
      </c>
      <c r="AA140" t="s">
        <v>402</v>
      </c>
      <c r="AB140" t="s">
        <v>403</v>
      </c>
      <c r="AC140" t="s">
        <v>404</v>
      </c>
      <c r="AD140">
        <v>0.5</v>
      </c>
      <c r="AE140">
        <v>1220</v>
      </c>
      <c r="AL140">
        <v>84</v>
      </c>
      <c r="AM140">
        <v>83.944999999999993</v>
      </c>
      <c r="AN140">
        <v>5.5E-2</v>
      </c>
      <c r="AO140">
        <v>5.5E-2</v>
      </c>
      <c r="AP140">
        <v>66.88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5.5E-2</v>
      </c>
    </row>
    <row r="141" spans="1:74">
      <c r="A141">
        <v>743</v>
      </c>
      <c r="B141" s="54">
        <v>45890</v>
      </c>
      <c r="C141" t="s">
        <v>117</v>
      </c>
      <c r="D141">
        <v>9519036122</v>
      </c>
      <c r="E141" t="s">
        <v>385</v>
      </c>
      <c r="F141" t="s">
        <v>1068</v>
      </c>
      <c r="G141" t="s">
        <v>132</v>
      </c>
      <c r="H141" t="s">
        <v>119</v>
      </c>
      <c r="I141" t="s">
        <v>128</v>
      </c>
      <c r="K141" t="e">
        <v>#N/A</v>
      </c>
      <c r="L141" t="e">
        <v>#N/A</v>
      </c>
      <c r="P141" t="s">
        <v>14</v>
      </c>
      <c r="Q141" t="s">
        <v>15</v>
      </c>
      <c r="S141">
        <v>1000</v>
      </c>
      <c r="U141" t="s">
        <v>398</v>
      </c>
      <c r="X141" t="s">
        <v>409</v>
      </c>
      <c r="Y141">
        <v>3946364</v>
      </c>
      <c r="Z141" t="s">
        <v>442</v>
      </c>
      <c r="AA141" t="s">
        <v>402</v>
      </c>
      <c r="AB141" t="s">
        <v>403</v>
      </c>
      <c r="AC141" t="s">
        <v>404</v>
      </c>
      <c r="AD141">
        <v>0.5</v>
      </c>
      <c r="AE141">
        <v>1220</v>
      </c>
      <c r="AL141">
        <v>84</v>
      </c>
      <c r="AM141">
        <v>82.24</v>
      </c>
      <c r="AN141">
        <v>1.76</v>
      </c>
      <c r="AO141">
        <v>1.76</v>
      </c>
      <c r="AP141">
        <v>13.76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1.76</v>
      </c>
    </row>
    <row r="142" spans="1:74">
      <c r="A142">
        <v>743</v>
      </c>
      <c r="B142" s="54">
        <v>45923</v>
      </c>
      <c r="C142" t="s">
        <v>117</v>
      </c>
      <c r="D142">
        <v>9519135056</v>
      </c>
      <c r="E142">
        <v>1</v>
      </c>
      <c r="F142" t="s">
        <v>444</v>
      </c>
      <c r="G142" t="s">
        <v>150</v>
      </c>
      <c r="H142" t="s">
        <v>119</v>
      </c>
      <c r="I142" t="s">
        <v>128</v>
      </c>
      <c r="K142" t="e">
        <v>#N/A</v>
      </c>
      <c r="L142" t="s">
        <v>1</v>
      </c>
      <c r="M142" t="s">
        <v>39</v>
      </c>
      <c r="N142" t="s">
        <v>40</v>
      </c>
      <c r="P142" t="s">
        <v>14</v>
      </c>
      <c r="Q142" t="s">
        <v>15</v>
      </c>
      <c r="S142">
        <v>1000</v>
      </c>
      <c r="U142" t="s">
        <v>398</v>
      </c>
      <c r="W142">
        <v>942283</v>
      </c>
      <c r="X142" t="s">
        <v>409</v>
      </c>
      <c r="Y142">
        <v>1881988</v>
      </c>
      <c r="Z142" t="s">
        <v>445</v>
      </c>
      <c r="AA142" t="s">
        <v>402</v>
      </c>
      <c r="AB142" t="s">
        <v>403</v>
      </c>
      <c r="AC142" t="s">
        <v>417</v>
      </c>
      <c r="AD142">
        <v>0.5</v>
      </c>
      <c r="AE142">
        <v>1220</v>
      </c>
      <c r="AF142">
        <v>0</v>
      </c>
      <c r="AH142">
        <v>150</v>
      </c>
      <c r="AI142" t="s">
        <v>129</v>
      </c>
      <c r="AJ142">
        <v>3</v>
      </c>
      <c r="AK142">
        <v>5</v>
      </c>
      <c r="AL142">
        <v>84</v>
      </c>
      <c r="AM142">
        <v>70.78</v>
      </c>
      <c r="AN142">
        <v>13.22</v>
      </c>
      <c r="AO142">
        <v>8.5299999999999994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4.6900000000000004</v>
      </c>
      <c r="BI142">
        <v>4.6900000000000004</v>
      </c>
      <c r="BJ142">
        <v>4.6900000000000004</v>
      </c>
      <c r="BK142">
        <v>0</v>
      </c>
      <c r="BL142">
        <v>0</v>
      </c>
      <c r="BM142">
        <v>8.5300000000000011</v>
      </c>
      <c r="BV142" t="s">
        <v>167</v>
      </c>
    </row>
    <row r="143" spans="1:74">
      <c r="A143">
        <v>743</v>
      </c>
      <c r="B143" s="54">
        <v>45923</v>
      </c>
      <c r="C143" t="s">
        <v>117</v>
      </c>
      <c r="D143">
        <v>9519134378</v>
      </c>
      <c r="E143">
        <v>2</v>
      </c>
      <c r="F143" t="s">
        <v>443</v>
      </c>
      <c r="G143" t="s">
        <v>150</v>
      </c>
      <c r="H143" t="s">
        <v>119</v>
      </c>
      <c r="I143" t="s">
        <v>128</v>
      </c>
      <c r="K143" t="e">
        <v>#N/A</v>
      </c>
      <c r="L143" t="s">
        <v>1</v>
      </c>
      <c r="M143" t="s">
        <v>39</v>
      </c>
      <c r="N143" t="s">
        <v>40</v>
      </c>
      <c r="P143" t="s">
        <v>14</v>
      </c>
      <c r="Q143" t="s">
        <v>15</v>
      </c>
      <c r="S143">
        <v>1000</v>
      </c>
      <c r="U143" t="s">
        <v>398</v>
      </c>
      <c r="W143">
        <v>942284</v>
      </c>
      <c r="X143" t="s">
        <v>409</v>
      </c>
      <c r="Y143">
        <v>3946364</v>
      </c>
      <c r="Z143" t="s">
        <v>442</v>
      </c>
      <c r="AA143" t="s">
        <v>402</v>
      </c>
      <c r="AB143" t="s">
        <v>403</v>
      </c>
      <c r="AC143" t="s">
        <v>404</v>
      </c>
      <c r="AD143">
        <v>0.5</v>
      </c>
      <c r="AE143">
        <v>1220</v>
      </c>
      <c r="AF143">
        <v>0</v>
      </c>
      <c r="AH143">
        <v>150</v>
      </c>
      <c r="AI143" t="s">
        <v>129</v>
      </c>
      <c r="AJ143">
        <v>3</v>
      </c>
      <c r="AK143">
        <v>5</v>
      </c>
      <c r="AL143">
        <v>168</v>
      </c>
      <c r="AM143">
        <v>166.13499999999999</v>
      </c>
      <c r="AN143">
        <v>1.865</v>
      </c>
      <c r="AO143">
        <v>1.865</v>
      </c>
      <c r="AP143">
        <v>28.4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1.865</v>
      </c>
      <c r="BV143" t="s">
        <v>167</v>
      </c>
    </row>
    <row r="144" spans="1:74">
      <c r="A144">
        <v>743</v>
      </c>
      <c r="B144" s="54">
        <v>45923</v>
      </c>
      <c r="C144" t="s">
        <v>117</v>
      </c>
      <c r="D144">
        <v>9519134378</v>
      </c>
      <c r="E144">
        <v>1</v>
      </c>
      <c r="F144" t="s">
        <v>441</v>
      </c>
      <c r="G144" t="s">
        <v>150</v>
      </c>
      <c r="H144" t="s">
        <v>119</v>
      </c>
      <c r="I144" t="s">
        <v>128</v>
      </c>
      <c r="K144" t="e">
        <v>#N/A</v>
      </c>
      <c r="L144" t="s">
        <v>1</v>
      </c>
      <c r="M144" t="s">
        <v>39</v>
      </c>
      <c r="N144" t="s">
        <v>40</v>
      </c>
      <c r="P144" t="s">
        <v>14</v>
      </c>
      <c r="Q144" t="s">
        <v>15</v>
      </c>
      <c r="S144">
        <v>1000</v>
      </c>
      <c r="U144" t="s">
        <v>398</v>
      </c>
      <c r="W144">
        <v>942284</v>
      </c>
      <c r="X144" t="s">
        <v>409</v>
      </c>
      <c r="Y144">
        <v>3946364</v>
      </c>
      <c r="Z144" t="s">
        <v>442</v>
      </c>
      <c r="AA144" t="s">
        <v>402</v>
      </c>
      <c r="AB144" t="s">
        <v>403</v>
      </c>
      <c r="AC144" t="s">
        <v>404</v>
      </c>
      <c r="AD144">
        <v>0.5</v>
      </c>
      <c r="AE144">
        <v>1220</v>
      </c>
      <c r="AF144">
        <v>0</v>
      </c>
      <c r="AH144">
        <v>150</v>
      </c>
      <c r="AI144" t="s">
        <v>129</v>
      </c>
      <c r="AJ144">
        <v>3</v>
      </c>
      <c r="AK144">
        <v>5</v>
      </c>
      <c r="AL144">
        <v>280</v>
      </c>
      <c r="AM144">
        <v>278.10000000000002</v>
      </c>
      <c r="AN144">
        <v>1.9</v>
      </c>
      <c r="AO144">
        <v>1.9</v>
      </c>
      <c r="AP144">
        <v>147.03999999999996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1.9</v>
      </c>
      <c r="BV144" t="s">
        <v>167</v>
      </c>
    </row>
    <row r="145" spans="1:74">
      <c r="A145">
        <v>743</v>
      </c>
      <c r="B145" s="54">
        <v>45923</v>
      </c>
      <c r="C145" t="s">
        <v>117</v>
      </c>
      <c r="D145">
        <v>9519134358</v>
      </c>
      <c r="E145">
        <v>2</v>
      </c>
      <c r="F145" t="s">
        <v>1069</v>
      </c>
      <c r="G145" t="s">
        <v>150</v>
      </c>
      <c r="H145" t="s">
        <v>119</v>
      </c>
      <c r="I145" t="s">
        <v>128</v>
      </c>
      <c r="K145" t="e">
        <v>#N/A</v>
      </c>
      <c r="L145" t="s">
        <v>1</v>
      </c>
      <c r="M145" t="s">
        <v>39</v>
      </c>
      <c r="N145" t="s">
        <v>40</v>
      </c>
      <c r="P145" t="s">
        <v>14</v>
      </c>
      <c r="Q145" t="s">
        <v>15</v>
      </c>
      <c r="S145">
        <v>1000</v>
      </c>
      <c r="U145" t="s">
        <v>398</v>
      </c>
      <c r="W145">
        <v>942294</v>
      </c>
      <c r="X145" t="s">
        <v>409</v>
      </c>
      <c r="Y145">
        <v>3946364</v>
      </c>
      <c r="Z145" t="s">
        <v>442</v>
      </c>
      <c r="AA145" t="s">
        <v>402</v>
      </c>
      <c r="AB145" t="s">
        <v>403</v>
      </c>
      <c r="AC145" t="s">
        <v>404</v>
      </c>
      <c r="AD145">
        <v>0.5</v>
      </c>
      <c r="AE145">
        <v>1220</v>
      </c>
      <c r="AF145">
        <v>0</v>
      </c>
      <c r="AH145">
        <v>150</v>
      </c>
      <c r="AI145" t="s">
        <v>129</v>
      </c>
      <c r="AJ145">
        <v>3</v>
      </c>
      <c r="AK145">
        <v>5</v>
      </c>
      <c r="AL145">
        <v>28</v>
      </c>
      <c r="AM145">
        <v>27.61</v>
      </c>
      <c r="AN145">
        <v>0.39</v>
      </c>
      <c r="AO145">
        <v>0.39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0.39</v>
      </c>
      <c r="BV145" t="s">
        <v>167</v>
      </c>
    </row>
    <row r="146" spans="1:74">
      <c r="A146">
        <v>743</v>
      </c>
      <c r="B146" s="54">
        <v>45923</v>
      </c>
      <c r="C146" t="s">
        <v>117</v>
      </c>
      <c r="D146">
        <v>9519134326</v>
      </c>
      <c r="E146">
        <v>2</v>
      </c>
      <c r="F146" t="s">
        <v>1070</v>
      </c>
      <c r="G146" t="s">
        <v>150</v>
      </c>
      <c r="H146" t="s">
        <v>119</v>
      </c>
      <c r="I146" t="s">
        <v>128</v>
      </c>
      <c r="K146" t="e">
        <v>#N/A</v>
      </c>
      <c r="L146" t="s">
        <v>1</v>
      </c>
      <c r="M146" t="s">
        <v>39</v>
      </c>
      <c r="N146" t="s">
        <v>40</v>
      </c>
      <c r="P146" t="s">
        <v>14</v>
      </c>
      <c r="Q146" t="s">
        <v>15</v>
      </c>
      <c r="S146">
        <v>1000</v>
      </c>
      <c r="U146" t="s">
        <v>398</v>
      </c>
      <c r="W146">
        <v>942293</v>
      </c>
      <c r="X146" t="s">
        <v>409</v>
      </c>
      <c r="Y146">
        <v>3946364</v>
      </c>
      <c r="Z146" t="s">
        <v>442</v>
      </c>
      <c r="AA146" t="s">
        <v>402</v>
      </c>
      <c r="AB146" t="s">
        <v>403</v>
      </c>
      <c r="AC146" t="s">
        <v>404</v>
      </c>
      <c r="AD146">
        <v>0.5</v>
      </c>
      <c r="AE146">
        <v>1220</v>
      </c>
      <c r="AF146">
        <v>0</v>
      </c>
      <c r="AH146">
        <v>150</v>
      </c>
      <c r="AI146" t="s">
        <v>129</v>
      </c>
      <c r="AJ146">
        <v>3</v>
      </c>
      <c r="AK146">
        <v>5</v>
      </c>
      <c r="AL146">
        <v>56</v>
      </c>
      <c r="AM146">
        <v>54.82</v>
      </c>
      <c r="AN146">
        <v>1.18</v>
      </c>
      <c r="AO146">
        <v>1.18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1.18</v>
      </c>
      <c r="BV146" t="s">
        <v>167</v>
      </c>
    </row>
    <row r="147" spans="1:74">
      <c r="A147">
        <v>743</v>
      </c>
      <c r="B147" s="54">
        <v>45913</v>
      </c>
      <c r="C147" t="s">
        <v>117</v>
      </c>
      <c r="D147">
        <v>9519101481</v>
      </c>
      <c r="E147">
        <v>3</v>
      </c>
      <c r="F147" t="s">
        <v>1071</v>
      </c>
      <c r="G147" t="s">
        <v>150</v>
      </c>
      <c r="H147" t="s">
        <v>119</v>
      </c>
      <c r="I147" t="s">
        <v>128</v>
      </c>
      <c r="K147" t="e">
        <v>#N/A</v>
      </c>
      <c r="L147" t="s">
        <v>1</v>
      </c>
      <c r="M147" t="s">
        <v>39</v>
      </c>
      <c r="N147" t="s">
        <v>40</v>
      </c>
      <c r="P147" t="s">
        <v>14</v>
      </c>
      <c r="Q147" t="s">
        <v>15</v>
      </c>
      <c r="S147">
        <v>1000</v>
      </c>
      <c r="T147" t="s">
        <v>233</v>
      </c>
      <c r="U147" t="s">
        <v>398</v>
      </c>
      <c r="W147">
        <v>942283</v>
      </c>
      <c r="X147" t="s">
        <v>400</v>
      </c>
      <c r="Y147">
        <v>1881988</v>
      </c>
      <c r="Z147" t="s">
        <v>445</v>
      </c>
      <c r="AA147" t="s">
        <v>402</v>
      </c>
      <c r="AB147" t="s">
        <v>403</v>
      </c>
      <c r="AC147" t="s">
        <v>417</v>
      </c>
      <c r="AD147">
        <v>0.5</v>
      </c>
      <c r="AE147">
        <v>1220</v>
      </c>
      <c r="AF147">
        <v>0</v>
      </c>
      <c r="AJ147">
        <v>3</v>
      </c>
      <c r="AK147">
        <v>5</v>
      </c>
      <c r="AL147">
        <v>28</v>
      </c>
      <c r="AM147">
        <v>27.085000000000001</v>
      </c>
      <c r="AN147">
        <v>0.91500000000000004</v>
      </c>
      <c r="AO147">
        <v>0.91500000000000004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0.91500000000000004</v>
      </c>
      <c r="BV147" t="s">
        <v>167</v>
      </c>
    </row>
    <row r="148" spans="1:74">
      <c r="A148">
        <v>743</v>
      </c>
      <c r="B148" s="54">
        <v>45900</v>
      </c>
      <c r="C148" t="s">
        <v>117</v>
      </c>
      <c r="D148">
        <v>9519068924</v>
      </c>
      <c r="E148">
        <v>1</v>
      </c>
      <c r="F148" t="s">
        <v>1072</v>
      </c>
      <c r="G148" t="s">
        <v>364</v>
      </c>
      <c r="H148" t="s">
        <v>119</v>
      </c>
      <c r="I148" t="s">
        <v>128</v>
      </c>
      <c r="K148" t="e">
        <v>#N/A</v>
      </c>
      <c r="L148" t="e">
        <v>#N/A</v>
      </c>
      <c r="M148" t="s">
        <v>39</v>
      </c>
      <c r="N148" t="s">
        <v>40</v>
      </c>
      <c r="P148" t="s">
        <v>14</v>
      </c>
      <c r="Q148" t="s">
        <v>15</v>
      </c>
      <c r="S148">
        <v>1000</v>
      </c>
      <c r="T148" t="s">
        <v>233</v>
      </c>
      <c r="U148" t="s">
        <v>398</v>
      </c>
      <c r="V148" t="s">
        <v>399</v>
      </c>
      <c r="W148">
        <v>942283</v>
      </c>
      <c r="X148" t="s">
        <v>400</v>
      </c>
      <c r="Y148">
        <v>1881988</v>
      </c>
      <c r="Z148" t="s">
        <v>445</v>
      </c>
      <c r="AA148" t="s">
        <v>402</v>
      </c>
      <c r="AB148" t="s">
        <v>403</v>
      </c>
      <c r="AC148" t="s">
        <v>417</v>
      </c>
      <c r="AD148">
        <v>0.5</v>
      </c>
      <c r="AE148">
        <v>1220</v>
      </c>
      <c r="AF148">
        <v>0</v>
      </c>
      <c r="AG148" t="s">
        <v>148</v>
      </c>
      <c r="AH148" t="s">
        <v>405</v>
      </c>
      <c r="AI148" t="s">
        <v>129</v>
      </c>
      <c r="AJ148">
        <v>3</v>
      </c>
      <c r="AK148">
        <v>5</v>
      </c>
      <c r="AL148">
        <v>28</v>
      </c>
      <c r="AM148">
        <v>27.245000000000001</v>
      </c>
      <c r="AN148">
        <v>0.755</v>
      </c>
      <c r="AO148">
        <v>0.755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0.755</v>
      </c>
      <c r="BN148" t="s">
        <v>131</v>
      </c>
      <c r="BO148" t="s">
        <v>407</v>
      </c>
      <c r="BV148" t="s">
        <v>95</v>
      </c>
    </row>
    <row r="149" spans="1:74">
      <c r="A149">
        <v>744</v>
      </c>
      <c r="B149" s="54">
        <v>45958</v>
      </c>
      <c r="C149" t="s">
        <v>117</v>
      </c>
      <c r="D149">
        <v>9519223395</v>
      </c>
      <c r="E149">
        <v>2</v>
      </c>
      <c r="F149" t="s">
        <v>514</v>
      </c>
      <c r="H149" t="s">
        <v>119</v>
      </c>
      <c r="P149" t="s">
        <v>23</v>
      </c>
      <c r="Q149" t="s">
        <v>15</v>
      </c>
      <c r="S149" t="s">
        <v>1001</v>
      </c>
      <c r="T149" t="s">
        <v>130</v>
      </c>
      <c r="U149" t="s">
        <v>398</v>
      </c>
      <c r="W149">
        <v>941597</v>
      </c>
      <c r="X149" t="s">
        <v>400</v>
      </c>
      <c r="Y149">
        <v>3902332</v>
      </c>
      <c r="Z149" t="s">
        <v>456</v>
      </c>
      <c r="AA149" t="s">
        <v>457</v>
      </c>
      <c r="AB149" t="s">
        <v>458</v>
      </c>
      <c r="AC149" t="s">
        <v>459</v>
      </c>
      <c r="AD149">
        <v>0.5</v>
      </c>
      <c r="AE149">
        <v>1220</v>
      </c>
      <c r="AF149">
        <v>0</v>
      </c>
      <c r="AL149">
        <v>56</v>
      </c>
      <c r="AM149">
        <v>0</v>
      </c>
      <c r="AN149">
        <v>56</v>
      </c>
      <c r="AO149">
        <v>56</v>
      </c>
      <c r="BK149">
        <v>0</v>
      </c>
      <c r="BM149">
        <v>56</v>
      </c>
      <c r="BV149" t="s">
        <v>87</v>
      </c>
    </row>
    <row r="150" spans="1:74">
      <c r="A150">
        <v>744</v>
      </c>
      <c r="B150" s="54">
        <v>45958</v>
      </c>
      <c r="C150" t="s">
        <v>117</v>
      </c>
      <c r="D150">
        <v>9519223395</v>
      </c>
      <c r="E150">
        <v>1</v>
      </c>
      <c r="F150" t="s">
        <v>515</v>
      </c>
      <c r="H150" t="s">
        <v>119</v>
      </c>
      <c r="P150" t="s">
        <v>23</v>
      </c>
      <c r="Q150" t="s">
        <v>15</v>
      </c>
      <c r="S150" t="s">
        <v>1001</v>
      </c>
      <c r="T150" t="s">
        <v>130</v>
      </c>
      <c r="U150" t="s">
        <v>398</v>
      </c>
      <c r="W150">
        <v>941597</v>
      </c>
      <c r="X150" t="s">
        <v>400</v>
      </c>
      <c r="Y150">
        <v>3902332</v>
      </c>
      <c r="Z150" t="s">
        <v>456</v>
      </c>
      <c r="AA150" t="s">
        <v>457</v>
      </c>
      <c r="AB150" t="s">
        <v>458</v>
      </c>
      <c r="AC150" t="s">
        <v>459</v>
      </c>
      <c r="AD150">
        <v>0.5</v>
      </c>
      <c r="AE150">
        <v>1220</v>
      </c>
      <c r="AF150">
        <v>0</v>
      </c>
      <c r="AL150">
        <v>28</v>
      </c>
      <c r="AM150">
        <v>0</v>
      </c>
      <c r="AN150">
        <v>28</v>
      </c>
      <c r="AO150">
        <v>28</v>
      </c>
      <c r="BK150">
        <v>0</v>
      </c>
      <c r="BM150">
        <v>28</v>
      </c>
      <c r="BV150" t="s">
        <v>87</v>
      </c>
    </row>
    <row r="151" spans="1:74">
      <c r="A151">
        <v>744</v>
      </c>
      <c r="B151" s="54">
        <v>45955</v>
      </c>
      <c r="C151" t="s">
        <v>117</v>
      </c>
      <c r="D151">
        <v>9519216427</v>
      </c>
      <c r="E151">
        <v>4</v>
      </c>
      <c r="F151" t="s">
        <v>523</v>
      </c>
      <c r="H151" t="s">
        <v>119</v>
      </c>
      <c r="K151" t="e">
        <v>#N/A</v>
      </c>
      <c r="P151" t="s">
        <v>23</v>
      </c>
      <c r="Q151" t="s">
        <v>15</v>
      </c>
      <c r="S151" t="s">
        <v>1001</v>
      </c>
      <c r="T151" t="s">
        <v>130</v>
      </c>
      <c r="U151" t="s">
        <v>398</v>
      </c>
      <c r="W151">
        <v>941597</v>
      </c>
      <c r="X151" t="s">
        <v>400</v>
      </c>
      <c r="Y151">
        <v>3902332</v>
      </c>
      <c r="Z151" t="s">
        <v>456</v>
      </c>
      <c r="AA151" t="s">
        <v>457</v>
      </c>
      <c r="AB151" t="s">
        <v>458</v>
      </c>
      <c r="AC151" t="s">
        <v>459</v>
      </c>
      <c r="AD151">
        <v>0.5</v>
      </c>
      <c r="AE151">
        <v>1220</v>
      </c>
      <c r="AF151">
        <v>0</v>
      </c>
      <c r="AL151">
        <v>84</v>
      </c>
      <c r="AM151">
        <v>0</v>
      </c>
      <c r="AN151">
        <v>84</v>
      </c>
      <c r="AO151">
        <v>84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84</v>
      </c>
      <c r="BV151" t="s">
        <v>87</v>
      </c>
    </row>
    <row r="152" spans="1:74">
      <c r="A152">
        <v>744</v>
      </c>
      <c r="B152" s="54">
        <v>45955</v>
      </c>
      <c r="C152" t="s">
        <v>117</v>
      </c>
      <c r="D152">
        <v>9519216427</v>
      </c>
      <c r="E152">
        <v>3</v>
      </c>
      <c r="F152" t="s">
        <v>524</v>
      </c>
      <c r="H152" t="s">
        <v>119</v>
      </c>
      <c r="K152" t="e">
        <v>#N/A</v>
      </c>
      <c r="P152" t="s">
        <v>23</v>
      </c>
      <c r="Q152" t="s">
        <v>15</v>
      </c>
      <c r="S152" t="s">
        <v>1001</v>
      </c>
      <c r="T152" t="s">
        <v>130</v>
      </c>
      <c r="U152" t="s">
        <v>398</v>
      </c>
      <c r="W152">
        <v>941597</v>
      </c>
      <c r="X152" t="s">
        <v>400</v>
      </c>
      <c r="Y152">
        <v>3902332</v>
      </c>
      <c r="Z152" t="s">
        <v>456</v>
      </c>
      <c r="AA152" t="s">
        <v>457</v>
      </c>
      <c r="AB152" t="s">
        <v>458</v>
      </c>
      <c r="AC152" t="s">
        <v>459</v>
      </c>
      <c r="AD152">
        <v>0.5</v>
      </c>
      <c r="AE152">
        <v>1220</v>
      </c>
      <c r="AF152">
        <v>0</v>
      </c>
      <c r="AL152">
        <v>84</v>
      </c>
      <c r="AM152">
        <v>0</v>
      </c>
      <c r="AN152">
        <v>84</v>
      </c>
      <c r="AO152">
        <v>84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84</v>
      </c>
      <c r="BV152" t="s">
        <v>87</v>
      </c>
    </row>
    <row r="153" spans="1:74">
      <c r="A153">
        <v>744</v>
      </c>
      <c r="B153" s="54">
        <v>45955</v>
      </c>
      <c r="C153" t="s">
        <v>117</v>
      </c>
      <c r="D153">
        <v>9519216427</v>
      </c>
      <c r="E153">
        <v>1</v>
      </c>
      <c r="F153" t="s">
        <v>525</v>
      </c>
      <c r="H153" t="s">
        <v>119</v>
      </c>
      <c r="K153" t="e">
        <v>#N/A</v>
      </c>
      <c r="P153" t="s">
        <v>23</v>
      </c>
      <c r="Q153" t="s">
        <v>15</v>
      </c>
      <c r="S153" t="s">
        <v>1001</v>
      </c>
      <c r="T153" t="s">
        <v>130</v>
      </c>
      <c r="U153" t="s">
        <v>398</v>
      </c>
      <c r="W153">
        <v>941597</v>
      </c>
      <c r="X153" t="s">
        <v>400</v>
      </c>
      <c r="Y153">
        <v>3902332</v>
      </c>
      <c r="Z153" t="s">
        <v>456</v>
      </c>
      <c r="AA153" t="s">
        <v>457</v>
      </c>
      <c r="AB153" t="s">
        <v>458</v>
      </c>
      <c r="AC153" t="s">
        <v>459</v>
      </c>
      <c r="AD153">
        <v>0.5</v>
      </c>
      <c r="AE153">
        <v>1220</v>
      </c>
      <c r="AF153">
        <v>0</v>
      </c>
      <c r="AL153">
        <v>112</v>
      </c>
      <c r="AM153">
        <v>0</v>
      </c>
      <c r="AN153">
        <v>112</v>
      </c>
      <c r="AO153">
        <v>112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112</v>
      </c>
      <c r="BV153" t="s">
        <v>87</v>
      </c>
    </row>
    <row r="154" spans="1:74">
      <c r="A154">
        <v>744</v>
      </c>
      <c r="B154" s="54">
        <v>45955</v>
      </c>
      <c r="C154" t="s">
        <v>117</v>
      </c>
      <c r="D154">
        <v>9519216427</v>
      </c>
      <c r="E154">
        <v>2</v>
      </c>
      <c r="F154" t="s">
        <v>526</v>
      </c>
      <c r="H154" t="s">
        <v>119</v>
      </c>
      <c r="K154" t="e">
        <v>#N/A</v>
      </c>
      <c r="P154" t="s">
        <v>23</v>
      </c>
      <c r="Q154" t="s">
        <v>15</v>
      </c>
      <c r="S154" t="s">
        <v>1001</v>
      </c>
      <c r="T154" t="s">
        <v>130</v>
      </c>
      <c r="U154" t="s">
        <v>398</v>
      </c>
      <c r="W154">
        <v>941597</v>
      </c>
      <c r="X154" t="s">
        <v>400</v>
      </c>
      <c r="Y154">
        <v>3902332</v>
      </c>
      <c r="Z154" t="s">
        <v>456</v>
      </c>
      <c r="AA154" t="s">
        <v>457</v>
      </c>
      <c r="AB154" t="s">
        <v>458</v>
      </c>
      <c r="AC154" t="s">
        <v>459</v>
      </c>
      <c r="AD154">
        <v>0.5</v>
      </c>
      <c r="AE154">
        <v>1220</v>
      </c>
      <c r="AF154">
        <v>0</v>
      </c>
      <c r="AL154">
        <v>84</v>
      </c>
      <c r="AM154">
        <v>0</v>
      </c>
      <c r="AN154">
        <v>84</v>
      </c>
      <c r="AO154">
        <v>84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84</v>
      </c>
      <c r="BV154" t="s">
        <v>87</v>
      </c>
    </row>
    <row r="155" spans="1:74">
      <c r="A155">
        <v>744</v>
      </c>
      <c r="B155" s="54">
        <v>45955</v>
      </c>
      <c r="C155" t="s">
        <v>117</v>
      </c>
      <c r="D155">
        <v>9519216427</v>
      </c>
      <c r="E155">
        <v>5</v>
      </c>
      <c r="F155" t="s">
        <v>527</v>
      </c>
      <c r="H155" t="s">
        <v>119</v>
      </c>
      <c r="K155" t="e">
        <v>#N/A</v>
      </c>
      <c r="P155" t="s">
        <v>23</v>
      </c>
      <c r="Q155" t="s">
        <v>15</v>
      </c>
      <c r="S155" t="s">
        <v>1001</v>
      </c>
      <c r="T155" t="s">
        <v>130</v>
      </c>
      <c r="U155" t="s">
        <v>398</v>
      </c>
      <c r="W155">
        <v>941597</v>
      </c>
      <c r="X155" t="s">
        <v>400</v>
      </c>
      <c r="Y155">
        <v>3902332</v>
      </c>
      <c r="Z155" t="s">
        <v>456</v>
      </c>
      <c r="AA155" t="s">
        <v>457</v>
      </c>
      <c r="AB155" t="s">
        <v>458</v>
      </c>
      <c r="AC155" t="s">
        <v>459</v>
      </c>
      <c r="AD155">
        <v>0.5</v>
      </c>
      <c r="AE155">
        <v>1220</v>
      </c>
      <c r="AF155">
        <v>0</v>
      </c>
      <c r="AL155">
        <v>56</v>
      </c>
      <c r="AM155">
        <v>0</v>
      </c>
      <c r="AN155">
        <v>56</v>
      </c>
      <c r="AO155">
        <v>56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56</v>
      </c>
      <c r="BV155" t="s">
        <v>87</v>
      </c>
    </row>
    <row r="156" spans="1:74">
      <c r="A156">
        <v>744</v>
      </c>
      <c r="B156" s="54">
        <v>45957</v>
      </c>
      <c r="C156" t="s">
        <v>117</v>
      </c>
      <c r="D156">
        <v>9519216681</v>
      </c>
      <c r="E156">
        <v>5</v>
      </c>
      <c r="F156" t="s">
        <v>558</v>
      </c>
      <c r="H156" t="s">
        <v>119</v>
      </c>
      <c r="K156" t="e">
        <v>#N/A</v>
      </c>
      <c r="P156" t="s">
        <v>23</v>
      </c>
      <c r="Q156" t="s">
        <v>15</v>
      </c>
      <c r="S156" t="s">
        <v>1001</v>
      </c>
      <c r="T156" t="s">
        <v>130</v>
      </c>
      <c r="U156" t="s">
        <v>398</v>
      </c>
      <c r="W156">
        <v>941597</v>
      </c>
      <c r="X156" t="s">
        <v>400</v>
      </c>
      <c r="Y156">
        <v>3902332</v>
      </c>
      <c r="Z156" t="s">
        <v>456</v>
      </c>
      <c r="AA156" t="s">
        <v>457</v>
      </c>
      <c r="AB156" t="s">
        <v>458</v>
      </c>
      <c r="AC156" t="s">
        <v>459</v>
      </c>
      <c r="AD156">
        <v>0.5</v>
      </c>
      <c r="AE156">
        <v>1220</v>
      </c>
      <c r="AF156">
        <v>0</v>
      </c>
      <c r="AL156">
        <v>84</v>
      </c>
      <c r="AM156">
        <v>0</v>
      </c>
      <c r="AN156">
        <v>84</v>
      </c>
      <c r="AO156">
        <v>84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84</v>
      </c>
      <c r="BV156" t="s">
        <v>87</v>
      </c>
    </row>
    <row r="157" spans="1:74">
      <c r="A157">
        <v>744</v>
      </c>
      <c r="B157" s="54">
        <v>45957</v>
      </c>
      <c r="C157" t="s">
        <v>117</v>
      </c>
      <c r="D157">
        <v>9519216681</v>
      </c>
      <c r="E157">
        <v>4</v>
      </c>
      <c r="F157" t="s">
        <v>559</v>
      </c>
      <c r="H157" t="s">
        <v>119</v>
      </c>
      <c r="K157" t="e">
        <v>#N/A</v>
      </c>
      <c r="P157" t="s">
        <v>23</v>
      </c>
      <c r="Q157" t="s">
        <v>15</v>
      </c>
      <c r="S157" t="s">
        <v>1001</v>
      </c>
      <c r="T157" t="s">
        <v>130</v>
      </c>
      <c r="U157" t="s">
        <v>398</v>
      </c>
      <c r="W157">
        <v>941597</v>
      </c>
      <c r="X157" t="s">
        <v>400</v>
      </c>
      <c r="Y157">
        <v>3902332</v>
      </c>
      <c r="Z157" t="s">
        <v>456</v>
      </c>
      <c r="AA157" t="s">
        <v>457</v>
      </c>
      <c r="AB157" t="s">
        <v>458</v>
      </c>
      <c r="AC157" t="s">
        <v>459</v>
      </c>
      <c r="AD157">
        <v>0.5</v>
      </c>
      <c r="AE157">
        <v>1220</v>
      </c>
      <c r="AF157">
        <v>0</v>
      </c>
      <c r="AL157">
        <v>28</v>
      </c>
      <c r="AM157">
        <v>0</v>
      </c>
      <c r="AN157">
        <v>28</v>
      </c>
      <c r="AO157">
        <v>28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28</v>
      </c>
      <c r="BV157" t="s">
        <v>87</v>
      </c>
    </row>
    <row r="158" spans="1:74">
      <c r="A158">
        <v>744</v>
      </c>
      <c r="B158" s="54">
        <v>45957</v>
      </c>
      <c r="C158" t="s">
        <v>117</v>
      </c>
      <c r="D158">
        <v>9519216681</v>
      </c>
      <c r="E158">
        <v>3</v>
      </c>
      <c r="F158" t="s">
        <v>560</v>
      </c>
      <c r="H158" t="s">
        <v>119</v>
      </c>
      <c r="K158" t="e">
        <v>#N/A</v>
      </c>
      <c r="P158" t="s">
        <v>23</v>
      </c>
      <c r="Q158" t="s">
        <v>15</v>
      </c>
      <c r="S158" t="s">
        <v>1001</v>
      </c>
      <c r="T158" t="s">
        <v>130</v>
      </c>
      <c r="U158" t="s">
        <v>398</v>
      </c>
      <c r="W158">
        <v>941597</v>
      </c>
      <c r="X158" t="s">
        <v>400</v>
      </c>
      <c r="Y158">
        <v>3902332</v>
      </c>
      <c r="Z158" t="s">
        <v>456</v>
      </c>
      <c r="AA158" t="s">
        <v>457</v>
      </c>
      <c r="AB158" t="s">
        <v>458</v>
      </c>
      <c r="AC158" t="s">
        <v>459</v>
      </c>
      <c r="AD158">
        <v>0.5</v>
      </c>
      <c r="AE158">
        <v>1220</v>
      </c>
      <c r="AF158">
        <v>0</v>
      </c>
      <c r="AL158">
        <v>28</v>
      </c>
      <c r="AM158">
        <v>0</v>
      </c>
      <c r="AN158">
        <v>28</v>
      </c>
      <c r="AO158">
        <v>28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28</v>
      </c>
      <c r="BV158" t="s">
        <v>87</v>
      </c>
    </row>
    <row r="159" spans="1:74">
      <c r="A159">
        <v>744</v>
      </c>
      <c r="B159" s="54">
        <v>45957</v>
      </c>
      <c r="C159" t="s">
        <v>117</v>
      </c>
      <c r="D159">
        <v>9519216681</v>
      </c>
      <c r="E159">
        <v>2</v>
      </c>
      <c r="F159" t="s">
        <v>562</v>
      </c>
      <c r="H159" t="s">
        <v>119</v>
      </c>
      <c r="K159" t="e">
        <v>#N/A</v>
      </c>
      <c r="P159" t="s">
        <v>23</v>
      </c>
      <c r="Q159" t="s">
        <v>15</v>
      </c>
      <c r="S159" t="s">
        <v>1001</v>
      </c>
      <c r="T159" t="s">
        <v>130</v>
      </c>
      <c r="U159" t="s">
        <v>398</v>
      </c>
      <c r="W159">
        <v>941597</v>
      </c>
      <c r="X159" t="s">
        <v>400</v>
      </c>
      <c r="Y159">
        <v>3902332</v>
      </c>
      <c r="Z159" t="s">
        <v>456</v>
      </c>
      <c r="AA159" t="s">
        <v>457</v>
      </c>
      <c r="AB159" t="s">
        <v>458</v>
      </c>
      <c r="AC159" t="s">
        <v>459</v>
      </c>
      <c r="AD159">
        <v>0.5</v>
      </c>
      <c r="AE159">
        <v>1220</v>
      </c>
      <c r="AF159">
        <v>0</v>
      </c>
      <c r="AL159">
        <v>84</v>
      </c>
      <c r="AM159">
        <v>0</v>
      </c>
      <c r="AN159">
        <v>84</v>
      </c>
      <c r="AO159">
        <v>84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84</v>
      </c>
      <c r="BV159" t="s">
        <v>87</v>
      </c>
    </row>
    <row r="160" spans="1:74">
      <c r="A160">
        <v>744</v>
      </c>
      <c r="B160" s="54">
        <v>45957</v>
      </c>
      <c r="C160" t="s">
        <v>117</v>
      </c>
      <c r="D160">
        <v>9519216681</v>
      </c>
      <c r="E160">
        <v>1</v>
      </c>
      <c r="F160" t="s">
        <v>563</v>
      </c>
      <c r="H160" t="s">
        <v>119</v>
      </c>
      <c r="K160" t="e">
        <v>#N/A</v>
      </c>
      <c r="P160" t="s">
        <v>23</v>
      </c>
      <c r="Q160" t="s">
        <v>15</v>
      </c>
      <c r="S160" t="s">
        <v>1001</v>
      </c>
      <c r="T160" t="s">
        <v>130</v>
      </c>
      <c r="U160" t="s">
        <v>398</v>
      </c>
      <c r="W160">
        <v>941597</v>
      </c>
      <c r="X160" t="s">
        <v>400</v>
      </c>
      <c r="Y160">
        <v>3902332</v>
      </c>
      <c r="Z160" t="s">
        <v>456</v>
      </c>
      <c r="AA160" t="s">
        <v>457</v>
      </c>
      <c r="AB160" t="s">
        <v>458</v>
      </c>
      <c r="AC160" t="s">
        <v>459</v>
      </c>
      <c r="AD160">
        <v>0.5</v>
      </c>
      <c r="AE160">
        <v>1220</v>
      </c>
      <c r="AF160">
        <v>0</v>
      </c>
      <c r="AL160">
        <v>84</v>
      </c>
      <c r="AM160">
        <v>0</v>
      </c>
      <c r="AN160">
        <v>84</v>
      </c>
      <c r="AO160">
        <v>84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84</v>
      </c>
      <c r="BV160" t="s">
        <v>87</v>
      </c>
    </row>
    <row r="161" spans="1:74">
      <c r="A161">
        <v>744</v>
      </c>
      <c r="B161" s="54">
        <v>45957</v>
      </c>
      <c r="C161" t="s">
        <v>117</v>
      </c>
      <c r="D161">
        <v>9519216427</v>
      </c>
      <c r="E161">
        <v>8</v>
      </c>
      <c r="F161" t="s">
        <v>564</v>
      </c>
      <c r="H161" t="s">
        <v>119</v>
      </c>
      <c r="K161" t="e">
        <v>#N/A</v>
      </c>
      <c r="P161" t="s">
        <v>23</v>
      </c>
      <c r="Q161" t="s">
        <v>15</v>
      </c>
      <c r="S161" t="s">
        <v>1001</v>
      </c>
      <c r="T161" t="s">
        <v>130</v>
      </c>
      <c r="U161" t="s">
        <v>398</v>
      </c>
      <c r="W161">
        <v>941597</v>
      </c>
      <c r="X161" t="s">
        <v>400</v>
      </c>
      <c r="Y161">
        <v>3902332</v>
      </c>
      <c r="Z161" t="s">
        <v>456</v>
      </c>
      <c r="AA161" t="s">
        <v>457</v>
      </c>
      <c r="AB161" t="s">
        <v>458</v>
      </c>
      <c r="AC161" t="s">
        <v>459</v>
      </c>
      <c r="AD161">
        <v>0.5</v>
      </c>
      <c r="AE161">
        <v>1220</v>
      </c>
      <c r="AF161">
        <v>0</v>
      </c>
      <c r="AL161">
        <v>56</v>
      </c>
      <c r="AM161">
        <v>0</v>
      </c>
      <c r="AN161">
        <v>56</v>
      </c>
      <c r="AO161">
        <v>56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56</v>
      </c>
      <c r="BV161" t="s">
        <v>87</v>
      </c>
    </row>
    <row r="162" spans="1:74">
      <c r="A162">
        <v>744</v>
      </c>
      <c r="B162" s="54">
        <v>45957</v>
      </c>
      <c r="C162" t="s">
        <v>117</v>
      </c>
      <c r="D162">
        <v>9519216427</v>
      </c>
      <c r="E162">
        <v>7</v>
      </c>
      <c r="F162" t="s">
        <v>565</v>
      </c>
      <c r="H162" t="s">
        <v>119</v>
      </c>
      <c r="K162" t="e">
        <v>#N/A</v>
      </c>
      <c r="P162" t="s">
        <v>23</v>
      </c>
      <c r="Q162" t="s">
        <v>15</v>
      </c>
      <c r="S162" t="s">
        <v>1001</v>
      </c>
      <c r="T162" t="s">
        <v>130</v>
      </c>
      <c r="U162" t="s">
        <v>398</v>
      </c>
      <c r="W162">
        <v>941597</v>
      </c>
      <c r="X162" t="s">
        <v>400</v>
      </c>
      <c r="Y162">
        <v>3902332</v>
      </c>
      <c r="Z162" t="s">
        <v>456</v>
      </c>
      <c r="AA162" t="s">
        <v>457</v>
      </c>
      <c r="AB162" t="s">
        <v>458</v>
      </c>
      <c r="AC162" t="s">
        <v>459</v>
      </c>
      <c r="AD162">
        <v>0.5</v>
      </c>
      <c r="AE162">
        <v>1220</v>
      </c>
      <c r="AF162">
        <v>0</v>
      </c>
      <c r="AL162">
        <v>56</v>
      </c>
      <c r="AM162">
        <v>0</v>
      </c>
      <c r="AN162">
        <v>56</v>
      </c>
      <c r="AO162">
        <v>56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56</v>
      </c>
      <c r="BV162" t="s">
        <v>87</v>
      </c>
    </row>
    <row r="163" spans="1:74">
      <c r="A163">
        <v>744</v>
      </c>
      <c r="B163" s="54">
        <v>45957</v>
      </c>
      <c r="C163" t="s">
        <v>117</v>
      </c>
      <c r="D163">
        <v>9519216427</v>
      </c>
      <c r="E163">
        <v>6</v>
      </c>
      <c r="F163" t="s">
        <v>566</v>
      </c>
      <c r="H163" t="s">
        <v>119</v>
      </c>
      <c r="K163" t="e">
        <v>#N/A</v>
      </c>
      <c r="P163" t="s">
        <v>23</v>
      </c>
      <c r="Q163" t="s">
        <v>15</v>
      </c>
      <c r="S163" t="s">
        <v>1001</v>
      </c>
      <c r="T163" t="s">
        <v>130</v>
      </c>
      <c r="U163" t="s">
        <v>398</v>
      </c>
      <c r="W163">
        <v>941597</v>
      </c>
      <c r="X163" t="s">
        <v>400</v>
      </c>
      <c r="Y163">
        <v>3902332</v>
      </c>
      <c r="Z163" t="s">
        <v>456</v>
      </c>
      <c r="AA163" t="s">
        <v>457</v>
      </c>
      <c r="AB163" t="s">
        <v>458</v>
      </c>
      <c r="AC163" t="s">
        <v>459</v>
      </c>
      <c r="AD163">
        <v>0.5</v>
      </c>
      <c r="AE163">
        <v>1220</v>
      </c>
      <c r="AF163">
        <v>0</v>
      </c>
      <c r="AL163">
        <v>112</v>
      </c>
      <c r="AM163">
        <v>0</v>
      </c>
      <c r="AN163">
        <v>112</v>
      </c>
      <c r="AO163">
        <v>112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112</v>
      </c>
      <c r="BV163" t="s">
        <v>87</v>
      </c>
    </row>
    <row r="164" spans="1:74">
      <c r="A164">
        <v>744</v>
      </c>
      <c r="B164" s="54">
        <v>45957</v>
      </c>
      <c r="C164" t="s">
        <v>117</v>
      </c>
      <c r="D164">
        <v>9519216732</v>
      </c>
      <c r="E164">
        <v>4</v>
      </c>
      <c r="F164" t="s">
        <v>567</v>
      </c>
      <c r="H164" t="s">
        <v>119</v>
      </c>
      <c r="K164" t="e">
        <v>#N/A</v>
      </c>
      <c r="P164" t="s">
        <v>23</v>
      </c>
      <c r="Q164" t="s">
        <v>15</v>
      </c>
      <c r="S164" t="s">
        <v>1001</v>
      </c>
      <c r="T164" t="s">
        <v>130</v>
      </c>
      <c r="U164" t="s">
        <v>398</v>
      </c>
      <c r="W164">
        <v>941597</v>
      </c>
      <c r="X164" t="s">
        <v>400</v>
      </c>
      <c r="Y164">
        <v>3902332</v>
      </c>
      <c r="Z164" t="s">
        <v>456</v>
      </c>
      <c r="AA164" t="s">
        <v>457</v>
      </c>
      <c r="AB164" t="s">
        <v>458</v>
      </c>
      <c r="AC164" t="s">
        <v>459</v>
      </c>
      <c r="AD164">
        <v>0.5</v>
      </c>
      <c r="AE164">
        <v>1220</v>
      </c>
      <c r="AF164">
        <v>0</v>
      </c>
      <c r="AL164">
        <v>28</v>
      </c>
      <c r="AM164">
        <v>0</v>
      </c>
      <c r="AN164">
        <v>28</v>
      </c>
      <c r="AO164">
        <v>28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28</v>
      </c>
      <c r="BV164" t="s">
        <v>87</v>
      </c>
    </row>
    <row r="165" spans="1:74">
      <c r="A165">
        <v>744</v>
      </c>
      <c r="B165" s="54">
        <v>45957</v>
      </c>
      <c r="C165" t="s">
        <v>117</v>
      </c>
      <c r="D165">
        <v>9519216732</v>
      </c>
      <c r="E165">
        <v>3</v>
      </c>
      <c r="F165" t="s">
        <v>569</v>
      </c>
      <c r="H165" t="s">
        <v>119</v>
      </c>
      <c r="K165" t="e">
        <v>#N/A</v>
      </c>
      <c r="P165" t="s">
        <v>23</v>
      </c>
      <c r="Q165" t="s">
        <v>15</v>
      </c>
      <c r="S165" t="s">
        <v>1001</v>
      </c>
      <c r="T165" t="s">
        <v>130</v>
      </c>
      <c r="U165" t="s">
        <v>398</v>
      </c>
      <c r="W165">
        <v>941597</v>
      </c>
      <c r="X165" t="s">
        <v>400</v>
      </c>
      <c r="Y165">
        <v>3902332</v>
      </c>
      <c r="Z165" t="s">
        <v>456</v>
      </c>
      <c r="AA165" t="s">
        <v>457</v>
      </c>
      <c r="AB165" t="s">
        <v>458</v>
      </c>
      <c r="AC165" t="s">
        <v>459</v>
      </c>
      <c r="AD165">
        <v>0.5</v>
      </c>
      <c r="AE165">
        <v>1220</v>
      </c>
      <c r="AF165">
        <v>0</v>
      </c>
      <c r="AL165">
        <v>28</v>
      </c>
      <c r="AM165">
        <v>0</v>
      </c>
      <c r="AN165">
        <v>28</v>
      </c>
      <c r="AO165">
        <v>28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28</v>
      </c>
      <c r="BV165" t="s">
        <v>87</v>
      </c>
    </row>
    <row r="166" spans="1:74">
      <c r="A166">
        <v>744</v>
      </c>
      <c r="B166" s="54">
        <v>45957</v>
      </c>
      <c r="C166" t="s">
        <v>117</v>
      </c>
      <c r="D166">
        <v>9519216732</v>
      </c>
      <c r="E166">
        <v>2</v>
      </c>
      <c r="F166" t="s">
        <v>570</v>
      </c>
      <c r="H166" t="s">
        <v>119</v>
      </c>
      <c r="K166" t="e">
        <v>#N/A</v>
      </c>
      <c r="P166" t="s">
        <v>23</v>
      </c>
      <c r="Q166" t="s">
        <v>15</v>
      </c>
      <c r="S166" t="s">
        <v>1001</v>
      </c>
      <c r="T166" t="s">
        <v>130</v>
      </c>
      <c r="U166" t="s">
        <v>398</v>
      </c>
      <c r="W166">
        <v>941597</v>
      </c>
      <c r="X166" t="s">
        <v>400</v>
      </c>
      <c r="Y166">
        <v>3902332</v>
      </c>
      <c r="Z166" t="s">
        <v>456</v>
      </c>
      <c r="AA166" t="s">
        <v>457</v>
      </c>
      <c r="AB166" t="s">
        <v>458</v>
      </c>
      <c r="AC166" t="s">
        <v>459</v>
      </c>
      <c r="AD166">
        <v>0.5</v>
      </c>
      <c r="AE166">
        <v>1220</v>
      </c>
      <c r="AF166">
        <v>0</v>
      </c>
      <c r="AL166">
        <v>28</v>
      </c>
      <c r="AM166">
        <v>0</v>
      </c>
      <c r="AN166">
        <v>28</v>
      </c>
      <c r="AO166">
        <v>28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28</v>
      </c>
      <c r="BV166" t="s">
        <v>87</v>
      </c>
    </row>
    <row r="167" spans="1:74">
      <c r="A167">
        <v>744</v>
      </c>
      <c r="B167" s="54">
        <v>45957</v>
      </c>
      <c r="C167" t="s">
        <v>117</v>
      </c>
      <c r="D167">
        <v>9519216732</v>
      </c>
      <c r="E167">
        <v>1</v>
      </c>
      <c r="F167" t="s">
        <v>571</v>
      </c>
      <c r="H167" t="s">
        <v>119</v>
      </c>
      <c r="K167" t="e">
        <v>#N/A</v>
      </c>
      <c r="P167" t="s">
        <v>23</v>
      </c>
      <c r="Q167" t="s">
        <v>15</v>
      </c>
      <c r="S167" t="s">
        <v>1001</v>
      </c>
      <c r="T167" t="s">
        <v>130</v>
      </c>
      <c r="U167" t="s">
        <v>398</v>
      </c>
      <c r="W167">
        <v>941597</v>
      </c>
      <c r="X167" t="s">
        <v>400</v>
      </c>
      <c r="Y167">
        <v>3902332</v>
      </c>
      <c r="Z167" t="s">
        <v>456</v>
      </c>
      <c r="AA167" t="s">
        <v>457</v>
      </c>
      <c r="AB167" t="s">
        <v>458</v>
      </c>
      <c r="AC167" t="s">
        <v>459</v>
      </c>
      <c r="AD167">
        <v>0.5</v>
      </c>
      <c r="AE167">
        <v>1220</v>
      </c>
      <c r="AF167">
        <v>0</v>
      </c>
      <c r="AL167">
        <v>84</v>
      </c>
      <c r="AM167">
        <v>0</v>
      </c>
      <c r="AN167">
        <v>84</v>
      </c>
      <c r="AO167">
        <v>84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84</v>
      </c>
      <c r="BV167" t="s">
        <v>87</v>
      </c>
    </row>
    <row r="168" spans="1:74">
      <c r="A168">
        <v>744</v>
      </c>
      <c r="B168" s="54">
        <v>45948</v>
      </c>
      <c r="C168" t="s">
        <v>117</v>
      </c>
      <c r="D168">
        <v>9519199340</v>
      </c>
      <c r="E168">
        <v>1</v>
      </c>
      <c r="F168" t="s">
        <v>600</v>
      </c>
      <c r="H168" t="s">
        <v>119</v>
      </c>
      <c r="K168" t="s">
        <v>1</v>
      </c>
      <c r="P168" t="s">
        <v>23</v>
      </c>
      <c r="Q168" t="s">
        <v>15</v>
      </c>
      <c r="S168" t="s">
        <v>1001</v>
      </c>
      <c r="T168" t="s">
        <v>450</v>
      </c>
      <c r="U168" t="s">
        <v>398</v>
      </c>
      <c r="W168">
        <v>940008</v>
      </c>
      <c r="X168" t="s">
        <v>455</v>
      </c>
      <c r="Y168">
        <v>3902332</v>
      </c>
      <c r="Z168" t="s">
        <v>456</v>
      </c>
      <c r="AA168" t="s">
        <v>457</v>
      </c>
      <c r="AB168" t="s">
        <v>458</v>
      </c>
      <c r="AC168" t="s">
        <v>459</v>
      </c>
      <c r="AD168">
        <v>0.5</v>
      </c>
      <c r="AE168">
        <v>1220</v>
      </c>
      <c r="AF168">
        <v>0</v>
      </c>
      <c r="AL168">
        <v>28</v>
      </c>
      <c r="AM168">
        <v>8.7550000000000008</v>
      </c>
      <c r="AN168">
        <v>19.245000000000001</v>
      </c>
      <c r="AO168">
        <v>2.3450000000000002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4.4850000000000003</v>
      </c>
      <c r="AX168">
        <v>4.7300000000000004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7.6850000000000005</v>
      </c>
      <c r="BG168">
        <v>0</v>
      </c>
      <c r="BH168">
        <v>0</v>
      </c>
      <c r="BI168">
        <v>16.899999999999999</v>
      </c>
      <c r="BJ168">
        <v>9.2149999999999999</v>
      </c>
      <c r="BK168">
        <v>7.6849999999999987</v>
      </c>
      <c r="BL168">
        <v>0</v>
      </c>
      <c r="BM168">
        <v>10.030000000000001</v>
      </c>
      <c r="BV168" t="s">
        <v>87</v>
      </c>
    </row>
    <row r="169" spans="1:74">
      <c r="A169">
        <v>744</v>
      </c>
      <c r="B169" s="54">
        <v>45895</v>
      </c>
      <c r="C169" t="s">
        <v>117</v>
      </c>
      <c r="D169">
        <v>9519050617</v>
      </c>
      <c r="E169" t="s">
        <v>612</v>
      </c>
      <c r="F169" t="s">
        <v>613</v>
      </c>
      <c r="G169" t="s">
        <v>132</v>
      </c>
      <c r="H169" t="s">
        <v>119</v>
      </c>
      <c r="I169" t="s">
        <v>128</v>
      </c>
      <c r="K169" t="e">
        <v>#N/A</v>
      </c>
      <c r="L169" t="e">
        <v>#N/A</v>
      </c>
      <c r="P169" t="s">
        <v>23</v>
      </c>
      <c r="Q169" t="s">
        <v>15</v>
      </c>
      <c r="S169">
        <v>1000</v>
      </c>
      <c r="U169" t="s">
        <v>398</v>
      </c>
      <c r="X169" t="s">
        <v>409</v>
      </c>
      <c r="Y169">
        <v>3902332</v>
      </c>
      <c r="Z169" t="s">
        <v>456</v>
      </c>
      <c r="AA169" t="s">
        <v>457</v>
      </c>
      <c r="AB169" t="s">
        <v>458</v>
      </c>
      <c r="AC169" t="s">
        <v>459</v>
      </c>
      <c r="AD169">
        <v>0.5</v>
      </c>
      <c r="AE169">
        <v>1220</v>
      </c>
      <c r="AL169">
        <v>55.999000000000002</v>
      </c>
      <c r="AM169">
        <v>54.45</v>
      </c>
      <c r="AN169">
        <v>1.5489999999999999</v>
      </c>
      <c r="AO169">
        <v>1.5489999999999999</v>
      </c>
      <c r="AP169">
        <v>7.49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1.5489999999999999</v>
      </c>
    </row>
    <row r="170" spans="1:74">
      <c r="A170">
        <v>744</v>
      </c>
      <c r="B170" s="54">
        <v>45870</v>
      </c>
      <c r="C170" t="s">
        <v>117</v>
      </c>
      <c r="D170">
        <v>9518986930</v>
      </c>
      <c r="E170" t="s">
        <v>608</v>
      </c>
      <c r="F170" t="s">
        <v>611</v>
      </c>
      <c r="G170" t="s">
        <v>132</v>
      </c>
      <c r="H170" t="s">
        <v>119</v>
      </c>
      <c r="I170" t="s">
        <v>128</v>
      </c>
      <c r="K170" t="e">
        <v>#N/A</v>
      </c>
      <c r="L170" t="e">
        <v>#N/A</v>
      </c>
      <c r="P170" t="s">
        <v>23</v>
      </c>
      <c r="Q170" t="s">
        <v>15</v>
      </c>
      <c r="S170">
        <v>1000</v>
      </c>
      <c r="U170" t="s">
        <v>398</v>
      </c>
      <c r="X170" t="s">
        <v>409</v>
      </c>
      <c r="Y170">
        <v>3902332</v>
      </c>
      <c r="Z170" t="s">
        <v>456</v>
      </c>
      <c r="AA170" t="s">
        <v>457</v>
      </c>
      <c r="AB170" t="s">
        <v>458</v>
      </c>
      <c r="AC170" t="s">
        <v>459</v>
      </c>
      <c r="AD170">
        <v>0.5</v>
      </c>
      <c r="AE170">
        <v>1220</v>
      </c>
      <c r="AL170">
        <v>111.998</v>
      </c>
      <c r="AM170">
        <v>109.575</v>
      </c>
      <c r="AN170">
        <v>2.423</v>
      </c>
      <c r="AO170">
        <v>2.423</v>
      </c>
      <c r="AP170">
        <v>44.04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2.423</v>
      </c>
    </row>
    <row r="171" spans="1:74">
      <c r="A171">
        <v>744</v>
      </c>
      <c r="B171" s="54">
        <v>45870</v>
      </c>
      <c r="C171" t="s">
        <v>117</v>
      </c>
      <c r="D171">
        <v>9518986930</v>
      </c>
      <c r="E171" t="s">
        <v>385</v>
      </c>
      <c r="F171" t="s">
        <v>610</v>
      </c>
      <c r="G171" t="s">
        <v>132</v>
      </c>
      <c r="H171" t="s">
        <v>119</v>
      </c>
      <c r="I171" t="s">
        <v>128</v>
      </c>
      <c r="K171" t="e">
        <v>#N/A</v>
      </c>
      <c r="L171" t="e">
        <v>#N/A</v>
      </c>
      <c r="P171" t="s">
        <v>23</v>
      </c>
      <c r="Q171" t="s">
        <v>15</v>
      </c>
      <c r="S171">
        <v>1000</v>
      </c>
      <c r="U171" t="s">
        <v>398</v>
      </c>
      <c r="X171" t="s">
        <v>409</v>
      </c>
      <c r="Y171">
        <v>3902332</v>
      </c>
      <c r="Z171" t="s">
        <v>456</v>
      </c>
      <c r="AA171" t="s">
        <v>457</v>
      </c>
      <c r="AB171" t="s">
        <v>458</v>
      </c>
      <c r="AC171" t="s">
        <v>459</v>
      </c>
      <c r="AD171">
        <v>0.5</v>
      </c>
      <c r="AE171">
        <v>1220</v>
      </c>
      <c r="AL171">
        <v>139.99799999999999</v>
      </c>
      <c r="AM171">
        <v>138.86500000000001</v>
      </c>
      <c r="AN171">
        <v>1.133</v>
      </c>
      <c r="AO171">
        <v>1.133</v>
      </c>
      <c r="AP171">
        <v>66.485000000000014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1.133</v>
      </c>
    </row>
    <row r="172" spans="1:74">
      <c r="A172">
        <v>744</v>
      </c>
      <c r="B172" s="54">
        <v>45870</v>
      </c>
      <c r="C172" t="s">
        <v>117</v>
      </c>
      <c r="D172">
        <v>9518985918</v>
      </c>
      <c r="E172" t="s">
        <v>1063</v>
      </c>
      <c r="F172" t="s">
        <v>1073</v>
      </c>
      <c r="G172" t="s">
        <v>132</v>
      </c>
      <c r="H172" t="s">
        <v>119</v>
      </c>
      <c r="I172" t="s">
        <v>128</v>
      </c>
      <c r="K172" t="e">
        <v>#N/A</v>
      </c>
      <c r="L172" t="e">
        <v>#N/A</v>
      </c>
      <c r="P172" t="s">
        <v>23</v>
      </c>
      <c r="Q172" t="s">
        <v>15</v>
      </c>
      <c r="S172">
        <v>1000</v>
      </c>
      <c r="U172" t="s">
        <v>398</v>
      </c>
      <c r="X172" t="s">
        <v>409</v>
      </c>
      <c r="Y172">
        <v>3902332</v>
      </c>
      <c r="Z172" t="s">
        <v>456</v>
      </c>
      <c r="AA172" t="s">
        <v>457</v>
      </c>
      <c r="AB172" t="s">
        <v>458</v>
      </c>
      <c r="AC172" t="s">
        <v>459</v>
      </c>
      <c r="AD172">
        <v>0.5</v>
      </c>
      <c r="AE172">
        <v>1220</v>
      </c>
      <c r="AL172">
        <v>55.999000000000002</v>
      </c>
      <c r="AM172">
        <v>55.52</v>
      </c>
      <c r="AN172">
        <v>0.47899999999999998</v>
      </c>
      <c r="AO172">
        <v>0.47899999999999998</v>
      </c>
      <c r="AP172">
        <v>12.824999999999999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0.47899999999999998</v>
      </c>
    </row>
    <row r="173" spans="1:74">
      <c r="A173">
        <v>744</v>
      </c>
      <c r="B173" s="54">
        <v>45870</v>
      </c>
      <c r="C173" t="s">
        <v>117</v>
      </c>
      <c r="D173">
        <v>9518985918</v>
      </c>
      <c r="E173" t="s">
        <v>608</v>
      </c>
      <c r="F173" t="s">
        <v>609</v>
      </c>
      <c r="G173" t="s">
        <v>132</v>
      </c>
      <c r="H173" t="s">
        <v>119</v>
      </c>
      <c r="I173" t="s">
        <v>128</v>
      </c>
      <c r="K173" t="e">
        <v>#N/A</v>
      </c>
      <c r="L173" t="e">
        <v>#N/A</v>
      </c>
      <c r="P173" t="s">
        <v>23</v>
      </c>
      <c r="Q173" t="s">
        <v>15</v>
      </c>
      <c r="S173">
        <v>1000</v>
      </c>
      <c r="U173" t="s">
        <v>398</v>
      </c>
      <c r="X173" t="s">
        <v>409</v>
      </c>
      <c r="Y173">
        <v>3902332</v>
      </c>
      <c r="Z173" t="s">
        <v>456</v>
      </c>
      <c r="AA173" t="s">
        <v>457</v>
      </c>
      <c r="AB173" t="s">
        <v>458</v>
      </c>
      <c r="AC173" t="s">
        <v>459</v>
      </c>
      <c r="AD173">
        <v>0.5</v>
      </c>
      <c r="AE173">
        <v>1220</v>
      </c>
      <c r="AL173">
        <v>55.999000000000002</v>
      </c>
      <c r="AM173">
        <v>54.325000000000003</v>
      </c>
      <c r="AN173">
        <v>1.6739999999999999</v>
      </c>
      <c r="AO173">
        <v>1.6739999999999999</v>
      </c>
      <c r="AP173">
        <v>12.475000000000001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1.6739999999999999</v>
      </c>
    </row>
    <row r="174" spans="1:74">
      <c r="A174">
        <v>744</v>
      </c>
      <c r="B174" s="54">
        <v>45868</v>
      </c>
      <c r="C174" t="s">
        <v>117</v>
      </c>
      <c r="D174">
        <v>9518976975</v>
      </c>
      <c r="E174" t="s">
        <v>965</v>
      </c>
      <c r="F174" t="s">
        <v>1074</v>
      </c>
      <c r="G174" t="s">
        <v>132</v>
      </c>
      <c r="H174" t="s">
        <v>119</v>
      </c>
      <c r="I174" t="s">
        <v>128</v>
      </c>
      <c r="K174" t="e">
        <v>#N/A</v>
      </c>
      <c r="L174" t="e">
        <v>#N/A</v>
      </c>
      <c r="P174" t="s">
        <v>23</v>
      </c>
      <c r="Q174" t="s">
        <v>15</v>
      </c>
      <c r="S174">
        <v>1000</v>
      </c>
      <c r="U174" t="s">
        <v>398</v>
      </c>
      <c r="X174" t="s">
        <v>409</v>
      </c>
      <c r="Y174">
        <v>3902332</v>
      </c>
      <c r="Z174" t="s">
        <v>456</v>
      </c>
      <c r="AA174" t="s">
        <v>457</v>
      </c>
      <c r="AB174" t="s">
        <v>458</v>
      </c>
      <c r="AC174" t="s">
        <v>459</v>
      </c>
      <c r="AD174">
        <v>0.5</v>
      </c>
      <c r="AE174">
        <v>1220</v>
      </c>
      <c r="AL174">
        <v>111.998</v>
      </c>
      <c r="AM174">
        <v>111.11</v>
      </c>
      <c r="AN174">
        <v>0.88800000000000001</v>
      </c>
      <c r="AO174">
        <v>0.88800000000000001</v>
      </c>
      <c r="AP174">
        <v>31.03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0.88800000000000001</v>
      </c>
    </row>
    <row r="175" spans="1:74">
      <c r="A175">
        <v>744</v>
      </c>
      <c r="B175" s="54">
        <v>45868</v>
      </c>
      <c r="C175" t="s">
        <v>117</v>
      </c>
      <c r="D175">
        <v>9518976975</v>
      </c>
      <c r="E175" t="s">
        <v>1075</v>
      </c>
      <c r="F175" t="s">
        <v>1076</v>
      </c>
      <c r="G175" t="s">
        <v>132</v>
      </c>
      <c r="H175" t="s">
        <v>119</v>
      </c>
      <c r="I175" t="s">
        <v>128</v>
      </c>
      <c r="K175" t="e">
        <v>#N/A</v>
      </c>
      <c r="L175" t="e">
        <v>#N/A</v>
      </c>
      <c r="P175" t="s">
        <v>23</v>
      </c>
      <c r="Q175" t="s">
        <v>15</v>
      </c>
      <c r="S175">
        <v>1000</v>
      </c>
      <c r="U175" t="s">
        <v>398</v>
      </c>
      <c r="X175" t="s">
        <v>409</v>
      </c>
      <c r="Y175">
        <v>3902332</v>
      </c>
      <c r="Z175" t="s">
        <v>456</v>
      </c>
      <c r="AA175" t="s">
        <v>457</v>
      </c>
      <c r="AB175" t="s">
        <v>458</v>
      </c>
      <c r="AC175" t="s">
        <v>459</v>
      </c>
      <c r="AD175">
        <v>0.5</v>
      </c>
      <c r="AE175">
        <v>1220</v>
      </c>
      <c r="AL175">
        <v>139.99</v>
      </c>
      <c r="AM175">
        <v>139.215</v>
      </c>
      <c r="AN175">
        <v>0.77500000000000002</v>
      </c>
      <c r="AO175">
        <v>0.77500000000000002</v>
      </c>
      <c r="AP175">
        <v>4.12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0.77500000000000002</v>
      </c>
    </row>
    <row r="176" spans="1:74">
      <c r="A176">
        <v>744</v>
      </c>
      <c r="B176" s="54">
        <v>45868</v>
      </c>
      <c r="C176" t="s">
        <v>117</v>
      </c>
      <c r="D176">
        <v>9518976975</v>
      </c>
      <c r="E176" t="s">
        <v>606</v>
      </c>
      <c r="F176" t="s">
        <v>607</v>
      </c>
      <c r="G176" t="s">
        <v>132</v>
      </c>
      <c r="H176" t="s">
        <v>119</v>
      </c>
      <c r="I176" t="s">
        <v>128</v>
      </c>
      <c r="K176" t="e">
        <v>#N/A</v>
      </c>
      <c r="L176" t="e">
        <v>#N/A</v>
      </c>
      <c r="P176" t="s">
        <v>23</v>
      </c>
      <c r="Q176" t="s">
        <v>15</v>
      </c>
      <c r="S176">
        <v>1000</v>
      </c>
      <c r="U176" t="s">
        <v>398</v>
      </c>
      <c r="X176" t="s">
        <v>409</v>
      </c>
      <c r="Y176">
        <v>3902332</v>
      </c>
      <c r="Z176" t="s">
        <v>456</v>
      </c>
      <c r="AA176" t="s">
        <v>457</v>
      </c>
      <c r="AB176" t="s">
        <v>458</v>
      </c>
      <c r="AC176" t="s">
        <v>459</v>
      </c>
      <c r="AD176">
        <v>0.5</v>
      </c>
      <c r="AE176">
        <v>1220</v>
      </c>
      <c r="AL176">
        <v>66</v>
      </c>
      <c r="AM176">
        <v>64.405000000000001</v>
      </c>
      <c r="AN176">
        <v>1.595</v>
      </c>
      <c r="AO176">
        <v>-99.29</v>
      </c>
      <c r="AP176">
        <v>9.1449999999999996</v>
      </c>
      <c r="AQ176">
        <v>0</v>
      </c>
      <c r="AR176">
        <v>0</v>
      </c>
      <c r="AS176">
        <v>0</v>
      </c>
      <c r="AT176">
        <v>0</v>
      </c>
      <c r="AU176">
        <v>24.560000000000002</v>
      </c>
      <c r="AV176">
        <v>0</v>
      </c>
      <c r="AW176">
        <v>14.73</v>
      </c>
      <c r="AX176">
        <v>6.93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28.955000000000002</v>
      </c>
      <c r="BG176">
        <v>25.71</v>
      </c>
      <c r="BH176">
        <v>0</v>
      </c>
      <c r="BI176">
        <v>100.88500000000002</v>
      </c>
      <c r="BJ176">
        <v>47.370000000000005</v>
      </c>
      <c r="BK176">
        <v>53.515000000000015</v>
      </c>
      <c r="BL176">
        <v>0</v>
      </c>
      <c r="BM176">
        <v>0</v>
      </c>
    </row>
    <row r="177" spans="1:74">
      <c r="A177">
        <v>744</v>
      </c>
      <c r="B177" s="54">
        <v>45868</v>
      </c>
      <c r="C177" t="s">
        <v>117</v>
      </c>
      <c r="D177">
        <v>9518976975</v>
      </c>
      <c r="E177" t="s">
        <v>385</v>
      </c>
      <c r="F177" t="s">
        <v>603</v>
      </c>
      <c r="G177" t="s">
        <v>132</v>
      </c>
      <c r="H177" t="s">
        <v>119</v>
      </c>
      <c r="I177" t="s">
        <v>128</v>
      </c>
      <c r="K177" t="e">
        <v>#N/A</v>
      </c>
      <c r="L177" t="e">
        <v>#N/A</v>
      </c>
      <c r="P177" t="s">
        <v>23</v>
      </c>
      <c r="Q177" t="s">
        <v>15</v>
      </c>
      <c r="S177">
        <v>1000</v>
      </c>
      <c r="U177" t="s">
        <v>398</v>
      </c>
      <c r="X177" t="s">
        <v>409</v>
      </c>
      <c r="Y177">
        <v>3902332</v>
      </c>
      <c r="Z177" t="s">
        <v>456</v>
      </c>
      <c r="AA177" t="s">
        <v>457</v>
      </c>
      <c r="AB177" t="s">
        <v>458</v>
      </c>
      <c r="AC177" t="s">
        <v>459</v>
      </c>
      <c r="AD177">
        <v>0.5</v>
      </c>
      <c r="AE177">
        <v>1220</v>
      </c>
      <c r="AL177">
        <v>139.99799999999999</v>
      </c>
      <c r="AM177">
        <v>132.93</v>
      </c>
      <c r="AN177">
        <v>7.0679999999999996</v>
      </c>
      <c r="AO177">
        <v>7.0679999999999996</v>
      </c>
      <c r="AP177">
        <v>37.289999999999992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7.0679999999999996</v>
      </c>
    </row>
    <row r="178" spans="1:74">
      <c r="A178">
        <v>744</v>
      </c>
      <c r="B178" s="54">
        <v>45864</v>
      </c>
      <c r="C178" t="s">
        <v>117</v>
      </c>
      <c r="D178">
        <v>9518962673</v>
      </c>
      <c r="E178" t="s">
        <v>1035</v>
      </c>
      <c r="F178" t="s">
        <v>1077</v>
      </c>
      <c r="G178" t="s">
        <v>132</v>
      </c>
      <c r="H178" t="s">
        <v>119</v>
      </c>
      <c r="I178" t="s">
        <v>128</v>
      </c>
      <c r="K178" t="e">
        <v>#N/A</v>
      </c>
      <c r="L178" t="e">
        <v>#N/A</v>
      </c>
      <c r="P178" t="s">
        <v>23</v>
      </c>
      <c r="Q178" t="s">
        <v>15</v>
      </c>
      <c r="S178">
        <v>1000</v>
      </c>
      <c r="U178" t="s">
        <v>398</v>
      </c>
      <c r="X178" t="s">
        <v>409</v>
      </c>
      <c r="Y178">
        <v>3902332</v>
      </c>
      <c r="Z178" t="s">
        <v>456</v>
      </c>
      <c r="AA178" t="s">
        <v>457</v>
      </c>
      <c r="AB178" t="s">
        <v>458</v>
      </c>
      <c r="AC178" t="s">
        <v>459</v>
      </c>
      <c r="AD178">
        <v>0.5</v>
      </c>
      <c r="AE178">
        <v>1220</v>
      </c>
      <c r="AL178">
        <v>53.716000000000001</v>
      </c>
      <c r="AM178">
        <v>53.715000000000003</v>
      </c>
      <c r="AN178">
        <v>1E-3</v>
      </c>
      <c r="AO178">
        <v>1E-3</v>
      </c>
      <c r="AP178">
        <v>3.32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1E-3</v>
      </c>
    </row>
    <row r="179" spans="1:74">
      <c r="A179">
        <v>744</v>
      </c>
      <c r="B179" s="54">
        <v>45861</v>
      </c>
      <c r="C179" t="s">
        <v>117</v>
      </c>
      <c r="D179">
        <v>9518951741</v>
      </c>
      <c r="E179" t="s">
        <v>1048</v>
      </c>
      <c r="F179" t="s">
        <v>1078</v>
      </c>
      <c r="G179" t="s">
        <v>132</v>
      </c>
      <c r="H179" t="s">
        <v>119</v>
      </c>
      <c r="I179" t="s">
        <v>128</v>
      </c>
      <c r="K179" t="e">
        <v>#N/A</v>
      </c>
      <c r="L179" t="e">
        <v>#N/A</v>
      </c>
      <c r="P179" t="s">
        <v>23</v>
      </c>
      <c r="Q179" t="s">
        <v>15</v>
      </c>
      <c r="S179">
        <v>1000</v>
      </c>
      <c r="U179" t="s">
        <v>398</v>
      </c>
      <c r="X179" t="s">
        <v>409</v>
      </c>
      <c r="Y179">
        <v>3902332</v>
      </c>
      <c r="Z179" t="s">
        <v>456</v>
      </c>
      <c r="AA179" t="s">
        <v>457</v>
      </c>
      <c r="AB179" t="s">
        <v>458</v>
      </c>
      <c r="AC179" t="s">
        <v>459</v>
      </c>
      <c r="AD179">
        <v>0.5</v>
      </c>
      <c r="AE179">
        <v>1220</v>
      </c>
      <c r="AL179">
        <v>27.581</v>
      </c>
      <c r="AM179">
        <v>27.58</v>
      </c>
      <c r="AN179">
        <v>1E-3</v>
      </c>
      <c r="AO179">
        <v>1E-3</v>
      </c>
      <c r="AP179">
        <v>19.234999999999999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1E-3</v>
      </c>
    </row>
    <row r="180" spans="1:74">
      <c r="A180">
        <v>744</v>
      </c>
      <c r="B180" s="54">
        <v>45923</v>
      </c>
      <c r="C180" t="s">
        <v>117</v>
      </c>
      <c r="D180">
        <v>9519135248</v>
      </c>
      <c r="E180">
        <v>2</v>
      </c>
      <c r="F180" t="s">
        <v>575</v>
      </c>
      <c r="G180" t="s">
        <v>150</v>
      </c>
      <c r="H180" t="s">
        <v>119</v>
      </c>
      <c r="I180" t="s">
        <v>128</v>
      </c>
      <c r="K180" t="e">
        <v>#N/A</v>
      </c>
      <c r="L180" t="s">
        <v>1</v>
      </c>
      <c r="M180" t="s">
        <v>43</v>
      </c>
      <c r="N180" t="s">
        <v>44</v>
      </c>
      <c r="P180" t="s">
        <v>23</v>
      </c>
      <c r="Q180" t="s">
        <v>15</v>
      </c>
      <c r="S180">
        <v>1000</v>
      </c>
      <c r="T180" t="s">
        <v>130</v>
      </c>
      <c r="U180" t="s">
        <v>398</v>
      </c>
      <c r="V180" t="s">
        <v>399</v>
      </c>
      <c r="W180">
        <v>941597</v>
      </c>
      <c r="X180" t="s">
        <v>400</v>
      </c>
      <c r="Y180">
        <v>3902332</v>
      </c>
      <c r="Z180" t="s">
        <v>456</v>
      </c>
      <c r="AA180" t="s">
        <v>457</v>
      </c>
      <c r="AB180" t="s">
        <v>458</v>
      </c>
      <c r="AC180" t="s">
        <v>459</v>
      </c>
      <c r="AD180">
        <v>0.5</v>
      </c>
      <c r="AE180">
        <v>1220</v>
      </c>
      <c r="AF180">
        <v>0</v>
      </c>
      <c r="AJ180">
        <v>3</v>
      </c>
      <c r="AK180">
        <v>5</v>
      </c>
      <c r="AL180">
        <v>28</v>
      </c>
      <c r="AM180">
        <v>27.835000000000001</v>
      </c>
      <c r="AN180">
        <v>0.16500000000000001</v>
      </c>
      <c r="AO180">
        <v>0.16500000000000001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0.16500000000000001</v>
      </c>
      <c r="BV180" t="s">
        <v>87</v>
      </c>
    </row>
    <row r="181" spans="1:74">
      <c r="A181">
        <v>744</v>
      </c>
      <c r="B181" s="54">
        <v>45923</v>
      </c>
      <c r="C181" t="s">
        <v>117</v>
      </c>
      <c r="D181">
        <v>9519135248</v>
      </c>
      <c r="E181">
        <v>1</v>
      </c>
      <c r="F181" t="s">
        <v>574</v>
      </c>
      <c r="G181" t="s">
        <v>150</v>
      </c>
      <c r="H181" t="s">
        <v>119</v>
      </c>
      <c r="I181" t="s">
        <v>128</v>
      </c>
      <c r="K181" t="e">
        <v>#N/A</v>
      </c>
      <c r="L181" t="s">
        <v>1</v>
      </c>
      <c r="M181" t="s">
        <v>43</v>
      </c>
      <c r="N181" t="s">
        <v>44</v>
      </c>
      <c r="P181" t="s">
        <v>23</v>
      </c>
      <c r="Q181" t="s">
        <v>15</v>
      </c>
      <c r="S181">
        <v>1000</v>
      </c>
      <c r="T181" t="s">
        <v>130</v>
      </c>
      <c r="U181" t="s">
        <v>398</v>
      </c>
      <c r="V181" t="s">
        <v>399</v>
      </c>
      <c r="W181">
        <v>941597</v>
      </c>
      <c r="X181" t="s">
        <v>400</v>
      </c>
      <c r="Y181">
        <v>3902332</v>
      </c>
      <c r="Z181" t="s">
        <v>456</v>
      </c>
      <c r="AA181" t="s">
        <v>457</v>
      </c>
      <c r="AB181" t="s">
        <v>458</v>
      </c>
      <c r="AC181" t="s">
        <v>459</v>
      </c>
      <c r="AD181">
        <v>0.5</v>
      </c>
      <c r="AE181">
        <v>1220</v>
      </c>
      <c r="AF181">
        <v>0</v>
      </c>
      <c r="AJ181">
        <v>3</v>
      </c>
      <c r="AK181">
        <v>5</v>
      </c>
      <c r="AL181">
        <v>28</v>
      </c>
      <c r="AM181">
        <v>27.13</v>
      </c>
      <c r="AN181">
        <v>0.87</v>
      </c>
      <c r="AO181">
        <v>0.87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0.87</v>
      </c>
      <c r="BV181" t="s">
        <v>87</v>
      </c>
    </row>
    <row r="182" spans="1:74">
      <c r="A182">
        <v>744</v>
      </c>
      <c r="B182" s="54">
        <v>45923</v>
      </c>
      <c r="C182" t="s">
        <v>117</v>
      </c>
      <c r="D182">
        <v>9519134753</v>
      </c>
      <c r="E182">
        <v>21</v>
      </c>
      <c r="F182" t="s">
        <v>557</v>
      </c>
      <c r="G182" t="s">
        <v>150</v>
      </c>
      <c r="H182" t="s">
        <v>119</v>
      </c>
      <c r="I182" t="s">
        <v>128</v>
      </c>
      <c r="K182" t="e">
        <v>#N/A</v>
      </c>
      <c r="L182" t="s">
        <v>1</v>
      </c>
      <c r="M182" t="s">
        <v>43</v>
      </c>
      <c r="N182" t="s">
        <v>44</v>
      </c>
      <c r="P182" t="s">
        <v>23</v>
      </c>
      <c r="Q182" t="s">
        <v>15</v>
      </c>
      <c r="S182">
        <v>1000</v>
      </c>
      <c r="U182" t="s">
        <v>398</v>
      </c>
      <c r="W182">
        <v>941597</v>
      </c>
      <c r="X182" t="s">
        <v>409</v>
      </c>
      <c r="Y182">
        <v>3902332</v>
      </c>
      <c r="Z182" t="s">
        <v>456</v>
      </c>
      <c r="AA182" t="s">
        <v>457</v>
      </c>
      <c r="AB182" t="s">
        <v>458</v>
      </c>
      <c r="AC182" t="s">
        <v>459</v>
      </c>
      <c r="AD182">
        <v>0.5</v>
      </c>
      <c r="AE182">
        <v>1220</v>
      </c>
      <c r="AF182">
        <v>0</v>
      </c>
      <c r="AH182">
        <v>150</v>
      </c>
      <c r="AI182" t="s">
        <v>487</v>
      </c>
      <c r="AJ182">
        <v>3</v>
      </c>
      <c r="AK182">
        <v>5</v>
      </c>
      <c r="AL182">
        <v>28</v>
      </c>
      <c r="AM182">
        <v>27.225000000000001</v>
      </c>
      <c r="AN182">
        <v>0.77500000000000002</v>
      </c>
      <c r="AO182">
        <v>0.77500000000000002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0.77500000000000002</v>
      </c>
      <c r="BV182" t="s">
        <v>193</v>
      </c>
    </row>
    <row r="183" spans="1:74">
      <c r="A183">
        <v>744</v>
      </c>
      <c r="B183" s="54">
        <v>45923</v>
      </c>
      <c r="C183" t="s">
        <v>117</v>
      </c>
      <c r="D183">
        <v>9519134753</v>
      </c>
      <c r="E183">
        <v>20</v>
      </c>
      <c r="F183" t="s">
        <v>556</v>
      </c>
      <c r="G183" t="s">
        <v>150</v>
      </c>
      <c r="H183" t="s">
        <v>119</v>
      </c>
      <c r="I183" t="s">
        <v>128</v>
      </c>
      <c r="K183" t="e">
        <v>#N/A</v>
      </c>
      <c r="L183" t="s">
        <v>1</v>
      </c>
      <c r="M183" t="s">
        <v>43</v>
      </c>
      <c r="N183" t="s">
        <v>44</v>
      </c>
      <c r="P183" t="s">
        <v>23</v>
      </c>
      <c r="Q183" t="s">
        <v>15</v>
      </c>
      <c r="S183">
        <v>1000</v>
      </c>
      <c r="U183" t="s">
        <v>398</v>
      </c>
      <c r="W183">
        <v>941597</v>
      </c>
      <c r="X183" t="s">
        <v>409</v>
      </c>
      <c r="Y183">
        <v>3902332</v>
      </c>
      <c r="Z183" t="s">
        <v>456</v>
      </c>
      <c r="AA183" t="s">
        <v>457</v>
      </c>
      <c r="AB183" t="s">
        <v>458</v>
      </c>
      <c r="AC183" t="s">
        <v>459</v>
      </c>
      <c r="AD183">
        <v>0.5</v>
      </c>
      <c r="AE183">
        <v>1220</v>
      </c>
      <c r="AF183">
        <v>0</v>
      </c>
      <c r="AH183">
        <v>150</v>
      </c>
      <c r="AI183" t="s">
        <v>497</v>
      </c>
      <c r="AJ183">
        <v>3</v>
      </c>
      <c r="AK183">
        <v>5</v>
      </c>
      <c r="AL183">
        <v>84</v>
      </c>
      <c r="AM183">
        <v>77.09</v>
      </c>
      <c r="AN183">
        <v>6.91</v>
      </c>
      <c r="AO183">
        <v>3.0249999999999999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3.8850000000000002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3.8850000000000002</v>
      </c>
      <c r="BJ183">
        <v>3.8850000000000002</v>
      </c>
      <c r="BK183">
        <v>0</v>
      </c>
      <c r="BL183">
        <v>0</v>
      </c>
      <c r="BM183">
        <v>3.0249999999999999</v>
      </c>
      <c r="BV183" t="s">
        <v>193</v>
      </c>
    </row>
    <row r="184" spans="1:74">
      <c r="A184">
        <v>744</v>
      </c>
      <c r="B184" s="54">
        <v>45923</v>
      </c>
      <c r="C184" t="s">
        <v>117</v>
      </c>
      <c r="D184">
        <v>9519134753</v>
      </c>
      <c r="E184">
        <v>19</v>
      </c>
      <c r="F184" t="s">
        <v>555</v>
      </c>
      <c r="G184" t="s">
        <v>150</v>
      </c>
      <c r="H184" t="s">
        <v>119</v>
      </c>
      <c r="I184" t="s">
        <v>128</v>
      </c>
      <c r="K184" t="e">
        <v>#N/A</v>
      </c>
      <c r="L184" t="s">
        <v>1</v>
      </c>
      <c r="M184" t="s">
        <v>43</v>
      </c>
      <c r="N184" t="s">
        <v>44</v>
      </c>
      <c r="P184" t="s">
        <v>23</v>
      </c>
      <c r="Q184" t="s">
        <v>15</v>
      </c>
      <c r="S184">
        <v>1000</v>
      </c>
      <c r="U184" t="s">
        <v>398</v>
      </c>
      <c r="W184">
        <v>941597</v>
      </c>
      <c r="X184" t="s">
        <v>409</v>
      </c>
      <c r="Y184">
        <v>3902332</v>
      </c>
      <c r="Z184" t="s">
        <v>456</v>
      </c>
      <c r="AA184" t="s">
        <v>457</v>
      </c>
      <c r="AB184" t="s">
        <v>458</v>
      </c>
      <c r="AC184" t="s">
        <v>459</v>
      </c>
      <c r="AD184">
        <v>0.5</v>
      </c>
      <c r="AE184">
        <v>1220</v>
      </c>
      <c r="AF184">
        <v>0</v>
      </c>
      <c r="AH184">
        <v>150</v>
      </c>
      <c r="AI184" t="s">
        <v>539</v>
      </c>
      <c r="AJ184">
        <v>3</v>
      </c>
      <c r="AK184">
        <v>5</v>
      </c>
      <c r="AL184">
        <v>28</v>
      </c>
      <c r="AM184">
        <v>27.754999999999999</v>
      </c>
      <c r="AN184">
        <v>0.245</v>
      </c>
      <c r="AO184">
        <v>0.245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0.245</v>
      </c>
      <c r="BV184" t="s">
        <v>193</v>
      </c>
    </row>
    <row r="185" spans="1:74">
      <c r="A185">
        <v>744</v>
      </c>
      <c r="B185" s="54">
        <v>45923</v>
      </c>
      <c r="C185" t="s">
        <v>117</v>
      </c>
      <c r="D185">
        <v>9519134753</v>
      </c>
      <c r="E185">
        <v>18</v>
      </c>
      <c r="F185" t="s">
        <v>554</v>
      </c>
      <c r="G185" t="s">
        <v>150</v>
      </c>
      <c r="H185" t="s">
        <v>119</v>
      </c>
      <c r="I185" t="s">
        <v>128</v>
      </c>
      <c r="K185" t="e">
        <v>#N/A</v>
      </c>
      <c r="L185" t="s">
        <v>1</v>
      </c>
      <c r="M185" t="s">
        <v>43</v>
      </c>
      <c r="N185" t="s">
        <v>44</v>
      </c>
      <c r="P185" t="s">
        <v>23</v>
      </c>
      <c r="Q185" t="s">
        <v>15</v>
      </c>
      <c r="S185">
        <v>1000</v>
      </c>
      <c r="U185" t="s">
        <v>398</v>
      </c>
      <c r="W185">
        <v>941597</v>
      </c>
      <c r="X185" t="s">
        <v>409</v>
      </c>
      <c r="Y185">
        <v>3902332</v>
      </c>
      <c r="Z185" t="s">
        <v>456</v>
      </c>
      <c r="AA185" t="s">
        <v>457</v>
      </c>
      <c r="AB185" t="s">
        <v>458</v>
      </c>
      <c r="AC185" t="s">
        <v>459</v>
      </c>
      <c r="AD185">
        <v>0.5</v>
      </c>
      <c r="AE185">
        <v>1220</v>
      </c>
      <c r="AF185">
        <v>0</v>
      </c>
      <c r="AH185">
        <v>150</v>
      </c>
      <c r="AI185" t="s">
        <v>480</v>
      </c>
      <c r="AJ185">
        <v>3</v>
      </c>
      <c r="AK185">
        <v>5</v>
      </c>
      <c r="AL185">
        <v>56</v>
      </c>
      <c r="AM185">
        <v>53.765000000000001</v>
      </c>
      <c r="AN185">
        <v>2.2349999999999999</v>
      </c>
      <c r="AO185">
        <v>2.2349999999999999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2.2349999999999999</v>
      </c>
      <c r="BV185" t="s">
        <v>193</v>
      </c>
    </row>
    <row r="186" spans="1:74">
      <c r="A186">
        <v>744</v>
      </c>
      <c r="B186" s="54">
        <v>45923</v>
      </c>
      <c r="C186" t="s">
        <v>117</v>
      </c>
      <c r="D186">
        <v>9519134753</v>
      </c>
      <c r="E186">
        <v>17</v>
      </c>
      <c r="F186" t="s">
        <v>553</v>
      </c>
      <c r="G186" t="s">
        <v>150</v>
      </c>
      <c r="H186" t="s">
        <v>119</v>
      </c>
      <c r="I186" t="s">
        <v>128</v>
      </c>
      <c r="K186" t="e">
        <v>#N/A</v>
      </c>
      <c r="L186" t="s">
        <v>1</v>
      </c>
      <c r="M186" t="s">
        <v>43</v>
      </c>
      <c r="N186" t="s">
        <v>44</v>
      </c>
      <c r="P186" t="s">
        <v>23</v>
      </c>
      <c r="Q186" t="s">
        <v>15</v>
      </c>
      <c r="S186">
        <v>1000</v>
      </c>
      <c r="U186" t="s">
        <v>398</v>
      </c>
      <c r="W186">
        <v>941597</v>
      </c>
      <c r="X186" t="s">
        <v>409</v>
      </c>
      <c r="Y186">
        <v>3902332</v>
      </c>
      <c r="Z186" t="s">
        <v>456</v>
      </c>
      <c r="AA186" t="s">
        <v>457</v>
      </c>
      <c r="AB186" t="s">
        <v>458</v>
      </c>
      <c r="AC186" t="s">
        <v>459</v>
      </c>
      <c r="AD186">
        <v>0.5</v>
      </c>
      <c r="AE186">
        <v>1220</v>
      </c>
      <c r="AF186">
        <v>0</v>
      </c>
      <c r="AH186">
        <v>150</v>
      </c>
      <c r="AI186" t="s">
        <v>482</v>
      </c>
      <c r="AJ186">
        <v>3</v>
      </c>
      <c r="AK186">
        <v>5</v>
      </c>
      <c r="AL186">
        <v>56</v>
      </c>
      <c r="AM186">
        <v>49.94</v>
      </c>
      <c r="AN186">
        <v>6.06</v>
      </c>
      <c r="AO186">
        <v>1.39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4.67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4.67</v>
      </c>
      <c r="BJ186">
        <v>4.67</v>
      </c>
      <c r="BK186">
        <v>0</v>
      </c>
      <c r="BL186">
        <v>0</v>
      </c>
      <c r="BM186">
        <v>1.3899999999999997</v>
      </c>
      <c r="BV186" t="s">
        <v>193</v>
      </c>
    </row>
    <row r="187" spans="1:74">
      <c r="A187">
        <v>744</v>
      </c>
      <c r="B187" s="54">
        <v>45923</v>
      </c>
      <c r="C187" t="s">
        <v>117</v>
      </c>
      <c r="D187">
        <v>9519134753</v>
      </c>
      <c r="E187">
        <v>14</v>
      </c>
      <c r="F187" t="s">
        <v>550</v>
      </c>
      <c r="G187" t="s">
        <v>150</v>
      </c>
      <c r="H187" t="s">
        <v>119</v>
      </c>
      <c r="I187" t="s">
        <v>1</v>
      </c>
      <c r="K187" t="e">
        <v>#N/A</v>
      </c>
      <c r="L187" t="s">
        <v>1</v>
      </c>
      <c r="M187" t="s">
        <v>43</v>
      </c>
      <c r="N187" t="s">
        <v>44</v>
      </c>
      <c r="P187" t="s">
        <v>23</v>
      </c>
      <c r="Q187" t="s">
        <v>15</v>
      </c>
      <c r="S187">
        <v>1000</v>
      </c>
      <c r="U187" t="s">
        <v>398</v>
      </c>
      <c r="W187">
        <v>941597</v>
      </c>
      <c r="X187" t="s">
        <v>409</v>
      </c>
      <c r="Y187">
        <v>3902332</v>
      </c>
      <c r="Z187" t="s">
        <v>456</v>
      </c>
      <c r="AA187" t="s">
        <v>457</v>
      </c>
      <c r="AB187" t="s">
        <v>458</v>
      </c>
      <c r="AC187" t="s">
        <v>459</v>
      </c>
      <c r="AD187">
        <v>0.5</v>
      </c>
      <c r="AE187">
        <v>1220</v>
      </c>
      <c r="AF187">
        <v>0</v>
      </c>
      <c r="AH187">
        <v>150</v>
      </c>
      <c r="AI187" t="s">
        <v>485</v>
      </c>
      <c r="AJ187">
        <v>3</v>
      </c>
      <c r="AK187">
        <v>5</v>
      </c>
      <c r="AL187">
        <v>195.999</v>
      </c>
      <c r="AM187">
        <v>92.75</v>
      </c>
      <c r="AN187">
        <v>103.249</v>
      </c>
      <c r="AO187">
        <v>1.5589999999999999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101.69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101.69</v>
      </c>
      <c r="BJ187">
        <v>101.69</v>
      </c>
      <c r="BK187">
        <v>0</v>
      </c>
      <c r="BL187">
        <v>0</v>
      </c>
      <c r="BM187">
        <v>1.5589999999999975</v>
      </c>
      <c r="BV187" t="s">
        <v>193</v>
      </c>
    </row>
    <row r="188" spans="1:74">
      <c r="A188">
        <v>744</v>
      </c>
      <c r="B188" s="54">
        <v>45923</v>
      </c>
      <c r="C188" t="s">
        <v>117</v>
      </c>
      <c r="D188">
        <v>9519134753</v>
      </c>
      <c r="E188">
        <v>13</v>
      </c>
      <c r="F188" t="s">
        <v>549</v>
      </c>
      <c r="G188" t="s">
        <v>150</v>
      </c>
      <c r="H188" t="s">
        <v>119</v>
      </c>
      <c r="I188" t="s">
        <v>128</v>
      </c>
      <c r="K188" t="e">
        <v>#N/A</v>
      </c>
      <c r="L188" t="s">
        <v>1</v>
      </c>
      <c r="M188" t="s">
        <v>43</v>
      </c>
      <c r="N188" t="s">
        <v>44</v>
      </c>
      <c r="P188" t="s">
        <v>23</v>
      </c>
      <c r="Q188" t="s">
        <v>15</v>
      </c>
      <c r="S188">
        <v>1000</v>
      </c>
      <c r="U188" t="s">
        <v>398</v>
      </c>
      <c r="W188">
        <v>941597</v>
      </c>
      <c r="X188" t="s">
        <v>409</v>
      </c>
      <c r="Y188">
        <v>3902332</v>
      </c>
      <c r="Z188" t="s">
        <v>456</v>
      </c>
      <c r="AA188" t="s">
        <v>457</v>
      </c>
      <c r="AB188" t="s">
        <v>458</v>
      </c>
      <c r="AC188" t="s">
        <v>459</v>
      </c>
      <c r="AD188">
        <v>0.5</v>
      </c>
      <c r="AE188">
        <v>1220</v>
      </c>
      <c r="AF188">
        <v>0</v>
      </c>
      <c r="AH188">
        <v>150</v>
      </c>
      <c r="AI188" t="s">
        <v>539</v>
      </c>
      <c r="AJ188">
        <v>3</v>
      </c>
      <c r="AK188">
        <v>5</v>
      </c>
      <c r="AL188">
        <v>139.999</v>
      </c>
      <c r="AM188">
        <v>137.125</v>
      </c>
      <c r="AN188">
        <v>2.8740000000000001</v>
      </c>
      <c r="AO188">
        <v>2.8740000000000001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2.8740000000000001</v>
      </c>
      <c r="BV188" t="s">
        <v>193</v>
      </c>
    </row>
    <row r="189" spans="1:74">
      <c r="A189">
        <v>744</v>
      </c>
      <c r="B189" s="54">
        <v>45900</v>
      </c>
      <c r="C189" t="s">
        <v>117</v>
      </c>
      <c r="D189">
        <v>9519068944</v>
      </c>
      <c r="E189">
        <v>1</v>
      </c>
      <c r="F189" t="s">
        <v>479</v>
      </c>
      <c r="G189" t="s">
        <v>132</v>
      </c>
      <c r="H189" t="s">
        <v>119</v>
      </c>
      <c r="I189" t="s">
        <v>128</v>
      </c>
      <c r="K189" t="e">
        <v>#N/A</v>
      </c>
      <c r="L189" t="e">
        <v>#N/A</v>
      </c>
      <c r="M189" t="s">
        <v>43</v>
      </c>
      <c r="N189" t="s">
        <v>44</v>
      </c>
      <c r="P189" t="s">
        <v>23</v>
      </c>
      <c r="Q189" t="s">
        <v>15</v>
      </c>
      <c r="S189">
        <v>1000</v>
      </c>
      <c r="T189" t="s">
        <v>233</v>
      </c>
      <c r="U189" t="s">
        <v>398</v>
      </c>
      <c r="V189" t="s">
        <v>399</v>
      </c>
      <c r="W189">
        <v>941597</v>
      </c>
      <c r="X189" t="s">
        <v>400</v>
      </c>
      <c r="Y189">
        <v>3902332</v>
      </c>
      <c r="Z189" t="s">
        <v>456</v>
      </c>
      <c r="AA189" t="s">
        <v>457</v>
      </c>
      <c r="AB189" t="s">
        <v>458</v>
      </c>
      <c r="AC189" t="s">
        <v>459</v>
      </c>
      <c r="AD189">
        <v>0.5</v>
      </c>
      <c r="AE189">
        <v>1220</v>
      </c>
      <c r="AF189">
        <v>0</v>
      </c>
      <c r="AG189" t="s">
        <v>148</v>
      </c>
      <c r="AH189" t="s">
        <v>405</v>
      </c>
      <c r="AI189" t="s">
        <v>480</v>
      </c>
      <c r="AJ189">
        <v>3</v>
      </c>
      <c r="AK189">
        <v>5</v>
      </c>
      <c r="AL189">
        <v>28</v>
      </c>
      <c r="AM189">
        <v>25.515000000000001</v>
      </c>
      <c r="AN189">
        <v>2.4849999999999999</v>
      </c>
      <c r="AO189">
        <v>-91.234999999999999</v>
      </c>
      <c r="AP189">
        <v>4.3250000000000002</v>
      </c>
      <c r="AQ189">
        <v>0</v>
      </c>
      <c r="AR189">
        <v>0</v>
      </c>
      <c r="AS189">
        <v>0</v>
      </c>
      <c r="AT189">
        <v>0</v>
      </c>
      <c r="AU189">
        <v>93.72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93.72</v>
      </c>
      <c r="BJ189">
        <v>0</v>
      </c>
      <c r="BK189">
        <v>93.72</v>
      </c>
      <c r="BL189">
        <v>0</v>
      </c>
      <c r="BM189">
        <v>2.4849999999999999</v>
      </c>
      <c r="BN189" t="s">
        <v>131</v>
      </c>
      <c r="BO189" t="s">
        <v>407</v>
      </c>
      <c r="BV189" t="s">
        <v>87</v>
      </c>
    </row>
    <row r="190" spans="1:74">
      <c r="A190">
        <v>744</v>
      </c>
      <c r="B190" s="54">
        <v>45900</v>
      </c>
      <c r="C190" t="s">
        <v>117</v>
      </c>
      <c r="D190">
        <v>9519068944</v>
      </c>
      <c r="E190">
        <v>3</v>
      </c>
      <c r="F190" t="s">
        <v>481</v>
      </c>
      <c r="G190" t="s">
        <v>132</v>
      </c>
      <c r="H190" t="s">
        <v>119</v>
      </c>
      <c r="I190" t="s">
        <v>128</v>
      </c>
      <c r="K190" t="e">
        <v>#N/A</v>
      </c>
      <c r="L190" t="e">
        <v>#N/A</v>
      </c>
      <c r="M190" t="s">
        <v>43</v>
      </c>
      <c r="N190" t="s">
        <v>44</v>
      </c>
      <c r="P190" t="s">
        <v>23</v>
      </c>
      <c r="Q190" t="s">
        <v>15</v>
      </c>
      <c r="S190">
        <v>1000</v>
      </c>
      <c r="T190" t="s">
        <v>233</v>
      </c>
      <c r="U190" t="s">
        <v>398</v>
      </c>
      <c r="V190" t="s">
        <v>399</v>
      </c>
      <c r="W190">
        <v>941597</v>
      </c>
      <c r="X190" t="s">
        <v>400</v>
      </c>
      <c r="Y190">
        <v>3902332</v>
      </c>
      <c r="Z190" t="s">
        <v>456</v>
      </c>
      <c r="AA190" t="s">
        <v>457</v>
      </c>
      <c r="AB190" t="s">
        <v>458</v>
      </c>
      <c r="AC190" t="s">
        <v>459</v>
      </c>
      <c r="AD190">
        <v>0.5</v>
      </c>
      <c r="AE190">
        <v>1220</v>
      </c>
      <c r="AF190">
        <v>0</v>
      </c>
      <c r="AG190" t="s">
        <v>148</v>
      </c>
      <c r="AH190" t="s">
        <v>405</v>
      </c>
      <c r="AI190" t="s">
        <v>482</v>
      </c>
      <c r="AJ190">
        <v>1.5</v>
      </c>
      <c r="AK190">
        <v>5.0999999999999996</v>
      </c>
      <c r="AL190">
        <v>83.998999999999995</v>
      </c>
      <c r="AM190">
        <v>83.084999999999994</v>
      </c>
      <c r="AN190">
        <v>0.91400000000000003</v>
      </c>
      <c r="AO190">
        <v>0.91400000000000003</v>
      </c>
      <c r="AP190">
        <v>49.86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0.91400000000000003</v>
      </c>
      <c r="BN190" t="s">
        <v>131</v>
      </c>
      <c r="BO190" t="s">
        <v>407</v>
      </c>
      <c r="BV190" t="s">
        <v>87</v>
      </c>
    </row>
    <row r="191" spans="1:74">
      <c r="A191">
        <v>744</v>
      </c>
      <c r="B191" s="54">
        <v>45900</v>
      </c>
      <c r="C191" t="s">
        <v>117</v>
      </c>
      <c r="D191">
        <v>9519068944</v>
      </c>
      <c r="E191">
        <v>4</v>
      </c>
      <c r="F191" t="s">
        <v>483</v>
      </c>
      <c r="G191" t="s">
        <v>132</v>
      </c>
      <c r="H191" t="s">
        <v>119</v>
      </c>
      <c r="I191" t="s">
        <v>128</v>
      </c>
      <c r="K191" t="e">
        <v>#N/A</v>
      </c>
      <c r="L191" t="s">
        <v>1</v>
      </c>
      <c r="M191" t="s">
        <v>43</v>
      </c>
      <c r="N191" t="s">
        <v>44</v>
      </c>
      <c r="P191" t="s">
        <v>23</v>
      </c>
      <c r="Q191" t="s">
        <v>15</v>
      </c>
      <c r="S191">
        <v>1000</v>
      </c>
      <c r="T191" t="s">
        <v>233</v>
      </c>
      <c r="U191" t="s">
        <v>398</v>
      </c>
      <c r="V191" t="s">
        <v>399</v>
      </c>
      <c r="W191">
        <v>941597</v>
      </c>
      <c r="X191" t="s">
        <v>400</v>
      </c>
      <c r="Y191">
        <v>3902332</v>
      </c>
      <c r="Z191" t="s">
        <v>456</v>
      </c>
      <c r="AA191" t="s">
        <v>457</v>
      </c>
      <c r="AB191" t="s">
        <v>458</v>
      </c>
      <c r="AC191" t="s">
        <v>459</v>
      </c>
      <c r="AD191">
        <v>0.5</v>
      </c>
      <c r="AE191">
        <v>1220</v>
      </c>
      <c r="AF191">
        <v>0</v>
      </c>
      <c r="AG191" t="s">
        <v>148</v>
      </c>
      <c r="AH191" t="s">
        <v>405</v>
      </c>
      <c r="AI191" t="s">
        <v>480</v>
      </c>
      <c r="AJ191">
        <v>3</v>
      </c>
      <c r="AK191">
        <v>5</v>
      </c>
      <c r="AL191">
        <v>84</v>
      </c>
      <c r="AM191">
        <v>77.150000000000006</v>
      </c>
      <c r="AN191">
        <v>6.85</v>
      </c>
      <c r="AO191">
        <v>-7.8550000000000004</v>
      </c>
      <c r="AP191">
        <v>13.12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7.69</v>
      </c>
      <c r="AX191">
        <v>3.415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3.6</v>
      </c>
      <c r="BG191">
        <v>0</v>
      </c>
      <c r="BH191">
        <v>0</v>
      </c>
      <c r="BI191">
        <v>14.705</v>
      </c>
      <c r="BJ191">
        <v>11.105</v>
      </c>
      <c r="BK191">
        <v>3.5999999999999996</v>
      </c>
      <c r="BL191">
        <v>0</v>
      </c>
      <c r="BM191">
        <v>0</v>
      </c>
      <c r="BN191" t="s">
        <v>131</v>
      </c>
      <c r="BO191" t="s">
        <v>407</v>
      </c>
      <c r="BV191" t="s">
        <v>87</v>
      </c>
    </row>
    <row r="192" spans="1:74">
      <c r="A192">
        <v>744</v>
      </c>
      <c r="B192" s="54">
        <v>45900</v>
      </c>
      <c r="C192" t="s">
        <v>117</v>
      </c>
      <c r="D192">
        <v>9519068944</v>
      </c>
      <c r="E192">
        <v>5</v>
      </c>
      <c r="F192" t="s">
        <v>484</v>
      </c>
      <c r="G192" t="s">
        <v>132</v>
      </c>
      <c r="H192" t="s">
        <v>119</v>
      </c>
      <c r="I192" t="s">
        <v>128</v>
      </c>
      <c r="K192" t="e">
        <v>#N/A</v>
      </c>
      <c r="L192" t="s">
        <v>1</v>
      </c>
      <c r="M192" t="s">
        <v>43</v>
      </c>
      <c r="N192" t="s">
        <v>44</v>
      </c>
      <c r="P192" t="s">
        <v>23</v>
      </c>
      <c r="Q192" t="s">
        <v>15</v>
      </c>
      <c r="S192">
        <v>1000</v>
      </c>
      <c r="T192" t="s">
        <v>233</v>
      </c>
      <c r="U192" t="s">
        <v>398</v>
      </c>
      <c r="V192" t="s">
        <v>399</v>
      </c>
      <c r="W192">
        <v>941597</v>
      </c>
      <c r="X192" t="s">
        <v>400</v>
      </c>
      <c r="Y192">
        <v>3902332</v>
      </c>
      <c r="Z192" t="s">
        <v>456</v>
      </c>
      <c r="AA192" t="s">
        <v>457</v>
      </c>
      <c r="AB192" t="s">
        <v>458</v>
      </c>
      <c r="AC192" t="s">
        <v>459</v>
      </c>
      <c r="AD192">
        <v>0.5</v>
      </c>
      <c r="AE192">
        <v>1220</v>
      </c>
      <c r="AF192">
        <v>0</v>
      </c>
      <c r="AG192" t="s">
        <v>148</v>
      </c>
      <c r="AH192" t="s">
        <v>405</v>
      </c>
      <c r="AI192" t="s">
        <v>485</v>
      </c>
      <c r="AJ192">
        <v>3</v>
      </c>
      <c r="AK192">
        <v>5</v>
      </c>
      <c r="AL192">
        <v>28</v>
      </c>
      <c r="AM192">
        <v>16.41</v>
      </c>
      <c r="AN192">
        <v>11.59</v>
      </c>
      <c r="AO192">
        <v>4.1100000000000003</v>
      </c>
      <c r="AP192">
        <v>7.8449999999999998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7.48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7.48</v>
      </c>
      <c r="BJ192">
        <v>7.48</v>
      </c>
      <c r="BK192">
        <v>0</v>
      </c>
      <c r="BL192">
        <v>0</v>
      </c>
      <c r="BM192">
        <v>4.1099999999999994</v>
      </c>
      <c r="BN192" t="s">
        <v>131</v>
      </c>
      <c r="BO192" t="s">
        <v>407</v>
      </c>
      <c r="BV192" t="s">
        <v>87</v>
      </c>
    </row>
    <row r="193" spans="1:74">
      <c r="A193">
        <v>744</v>
      </c>
      <c r="B193" s="54">
        <v>45900</v>
      </c>
      <c r="C193" t="s">
        <v>117</v>
      </c>
      <c r="D193">
        <v>9519068944</v>
      </c>
      <c r="E193">
        <v>6</v>
      </c>
      <c r="F193" t="s">
        <v>1079</v>
      </c>
      <c r="G193" t="s">
        <v>132</v>
      </c>
      <c r="H193" t="s">
        <v>119</v>
      </c>
      <c r="I193" t="s">
        <v>128</v>
      </c>
      <c r="K193" t="e">
        <v>#N/A</v>
      </c>
      <c r="L193" t="s">
        <v>128</v>
      </c>
      <c r="M193" t="s">
        <v>43</v>
      </c>
      <c r="N193" t="s">
        <v>44</v>
      </c>
      <c r="P193" t="s">
        <v>23</v>
      </c>
      <c r="Q193" t="s">
        <v>15</v>
      </c>
      <c r="S193">
        <v>1000</v>
      </c>
      <c r="T193" t="s">
        <v>233</v>
      </c>
      <c r="U193" t="s">
        <v>398</v>
      </c>
      <c r="V193" t="s">
        <v>399</v>
      </c>
      <c r="W193">
        <v>941597</v>
      </c>
      <c r="X193" t="s">
        <v>400</v>
      </c>
      <c r="Y193">
        <v>3902332</v>
      </c>
      <c r="Z193" t="s">
        <v>456</v>
      </c>
      <c r="AA193" t="s">
        <v>457</v>
      </c>
      <c r="AB193" t="s">
        <v>458</v>
      </c>
      <c r="AC193" t="s">
        <v>459</v>
      </c>
      <c r="AD193">
        <v>0.5</v>
      </c>
      <c r="AE193">
        <v>1220</v>
      </c>
      <c r="AF193">
        <v>0</v>
      </c>
      <c r="AG193" t="s">
        <v>148</v>
      </c>
      <c r="AH193" t="s">
        <v>405</v>
      </c>
      <c r="AI193" t="s">
        <v>497</v>
      </c>
      <c r="AJ193">
        <v>1.5</v>
      </c>
      <c r="AK193">
        <v>5.0999999999999996</v>
      </c>
      <c r="AL193">
        <v>83.998999999999995</v>
      </c>
      <c r="AM193">
        <v>81.204999999999998</v>
      </c>
      <c r="AN193">
        <v>2.794</v>
      </c>
      <c r="AO193">
        <v>0.73899999999999999</v>
      </c>
      <c r="AP193">
        <v>18.739999999999998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2.0550000000000002</v>
      </c>
      <c r="BI193">
        <v>2.0550000000000002</v>
      </c>
      <c r="BJ193">
        <v>2.0550000000000002</v>
      </c>
      <c r="BK193">
        <v>0</v>
      </c>
      <c r="BL193">
        <v>0</v>
      </c>
      <c r="BM193">
        <v>0.73899999999999988</v>
      </c>
      <c r="BN193" t="s">
        <v>131</v>
      </c>
      <c r="BO193" t="s">
        <v>407</v>
      </c>
      <c r="BV193" t="s">
        <v>87</v>
      </c>
    </row>
    <row r="194" spans="1:74">
      <c r="A194">
        <v>744</v>
      </c>
      <c r="B194" s="54">
        <v>45923</v>
      </c>
      <c r="C194" t="s">
        <v>117</v>
      </c>
      <c r="D194">
        <v>9519134753</v>
      </c>
      <c r="E194">
        <v>12</v>
      </c>
      <c r="F194" t="s">
        <v>548</v>
      </c>
      <c r="G194" t="s">
        <v>150</v>
      </c>
      <c r="H194" t="s">
        <v>119</v>
      </c>
      <c r="I194" t="s">
        <v>128</v>
      </c>
      <c r="K194" t="e">
        <v>#N/A</v>
      </c>
      <c r="L194" t="s">
        <v>1</v>
      </c>
      <c r="M194" t="s">
        <v>43</v>
      </c>
      <c r="N194" t="s">
        <v>44</v>
      </c>
      <c r="P194" t="s">
        <v>23</v>
      </c>
      <c r="Q194" t="s">
        <v>15</v>
      </c>
      <c r="S194">
        <v>1000</v>
      </c>
      <c r="U194" t="s">
        <v>398</v>
      </c>
      <c r="W194">
        <v>941597</v>
      </c>
      <c r="X194" t="s">
        <v>409</v>
      </c>
      <c r="Y194">
        <v>3902332</v>
      </c>
      <c r="Z194" t="s">
        <v>456</v>
      </c>
      <c r="AA194" t="s">
        <v>457</v>
      </c>
      <c r="AB194" t="s">
        <v>458</v>
      </c>
      <c r="AC194" t="s">
        <v>459</v>
      </c>
      <c r="AD194">
        <v>0.5</v>
      </c>
      <c r="AE194">
        <v>1220</v>
      </c>
      <c r="AF194">
        <v>0</v>
      </c>
      <c r="AH194">
        <v>150</v>
      </c>
      <c r="AI194" t="s">
        <v>502</v>
      </c>
      <c r="AJ194">
        <v>3</v>
      </c>
      <c r="AK194">
        <v>5</v>
      </c>
      <c r="AL194">
        <v>112</v>
      </c>
      <c r="AM194">
        <v>110.825</v>
      </c>
      <c r="AN194">
        <v>1.175</v>
      </c>
      <c r="AO194">
        <v>-27.524999999999999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20.76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7.94</v>
      </c>
      <c r="BH194">
        <v>0</v>
      </c>
      <c r="BI194">
        <v>28.700000000000003</v>
      </c>
      <c r="BJ194">
        <v>7.94</v>
      </c>
      <c r="BK194">
        <v>20.76</v>
      </c>
      <c r="BL194">
        <v>0</v>
      </c>
      <c r="BM194">
        <v>0</v>
      </c>
      <c r="BV194" t="s">
        <v>193</v>
      </c>
    </row>
    <row r="195" spans="1:74">
      <c r="A195">
        <v>744</v>
      </c>
      <c r="B195" s="54">
        <v>45923</v>
      </c>
      <c r="C195" t="s">
        <v>117</v>
      </c>
      <c r="D195">
        <v>9519134753</v>
      </c>
      <c r="E195">
        <v>11</v>
      </c>
      <c r="F195" t="s">
        <v>547</v>
      </c>
      <c r="G195" t="s">
        <v>150</v>
      </c>
      <c r="H195" t="s">
        <v>119</v>
      </c>
      <c r="I195" t="s">
        <v>128</v>
      </c>
      <c r="K195" t="e">
        <v>#N/A</v>
      </c>
      <c r="L195" t="s">
        <v>1</v>
      </c>
      <c r="M195" t="s">
        <v>43</v>
      </c>
      <c r="N195" t="s">
        <v>44</v>
      </c>
      <c r="P195" t="s">
        <v>23</v>
      </c>
      <c r="Q195" t="s">
        <v>15</v>
      </c>
      <c r="S195">
        <v>1000</v>
      </c>
      <c r="U195" t="s">
        <v>398</v>
      </c>
      <c r="W195">
        <v>941597</v>
      </c>
      <c r="X195" t="s">
        <v>409</v>
      </c>
      <c r="Y195">
        <v>3902332</v>
      </c>
      <c r="Z195" t="s">
        <v>456</v>
      </c>
      <c r="AA195" t="s">
        <v>457</v>
      </c>
      <c r="AB195" t="s">
        <v>458</v>
      </c>
      <c r="AC195" t="s">
        <v>459</v>
      </c>
      <c r="AD195">
        <v>0.5</v>
      </c>
      <c r="AE195">
        <v>1220</v>
      </c>
      <c r="AF195">
        <v>0</v>
      </c>
      <c r="AH195">
        <v>150</v>
      </c>
      <c r="AI195" t="s">
        <v>480</v>
      </c>
      <c r="AJ195">
        <v>3</v>
      </c>
      <c r="AK195">
        <v>5</v>
      </c>
      <c r="AL195">
        <v>140</v>
      </c>
      <c r="AM195">
        <v>137.18</v>
      </c>
      <c r="AN195">
        <v>2.82</v>
      </c>
      <c r="AO195">
        <v>2.82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2.82</v>
      </c>
      <c r="BV195" t="s">
        <v>193</v>
      </c>
    </row>
    <row r="196" spans="1:74">
      <c r="A196">
        <v>744</v>
      </c>
      <c r="B196" s="54">
        <v>45923</v>
      </c>
      <c r="C196" t="s">
        <v>117</v>
      </c>
      <c r="D196">
        <v>9519134753</v>
      </c>
      <c r="E196">
        <v>10</v>
      </c>
      <c r="F196" t="s">
        <v>546</v>
      </c>
      <c r="G196" t="s">
        <v>150</v>
      </c>
      <c r="H196" t="s">
        <v>119</v>
      </c>
      <c r="I196" t="s">
        <v>128</v>
      </c>
      <c r="K196" t="e">
        <v>#N/A</v>
      </c>
      <c r="L196" t="s">
        <v>1</v>
      </c>
      <c r="M196" t="s">
        <v>43</v>
      </c>
      <c r="N196" t="s">
        <v>44</v>
      </c>
      <c r="P196" t="s">
        <v>23</v>
      </c>
      <c r="Q196" t="s">
        <v>15</v>
      </c>
      <c r="S196">
        <v>1000</v>
      </c>
      <c r="U196" t="s">
        <v>398</v>
      </c>
      <c r="W196">
        <v>941597</v>
      </c>
      <c r="X196" t="s">
        <v>409</v>
      </c>
      <c r="Y196">
        <v>3902332</v>
      </c>
      <c r="Z196" t="s">
        <v>456</v>
      </c>
      <c r="AA196" t="s">
        <v>457</v>
      </c>
      <c r="AB196" t="s">
        <v>458</v>
      </c>
      <c r="AC196" t="s">
        <v>459</v>
      </c>
      <c r="AD196">
        <v>0.5</v>
      </c>
      <c r="AE196">
        <v>1220</v>
      </c>
      <c r="AF196">
        <v>0</v>
      </c>
      <c r="AH196">
        <v>150</v>
      </c>
      <c r="AI196" t="s">
        <v>480</v>
      </c>
      <c r="AJ196">
        <v>3</v>
      </c>
      <c r="AK196">
        <v>5</v>
      </c>
      <c r="AL196">
        <v>279.99900000000002</v>
      </c>
      <c r="AM196">
        <v>279.85500000000002</v>
      </c>
      <c r="AN196">
        <v>0.14399999999999999</v>
      </c>
      <c r="AO196">
        <v>-9.7460000000000004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5.9850000000000003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3.9050000000000002</v>
      </c>
      <c r="BI196">
        <v>9.89</v>
      </c>
      <c r="BJ196">
        <v>9.89</v>
      </c>
      <c r="BK196">
        <v>0</v>
      </c>
      <c r="BL196">
        <v>0</v>
      </c>
      <c r="BM196">
        <v>0</v>
      </c>
      <c r="BV196" t="s">
        <v>193</v>
      </c>
    </row>
    <row r="197" spans="1:74">
      <c r="A197">
        <v>744</v>
      </c>
      <c r="B197" s="54">
        <v>45923</v>
      </c>
      <c r="C197" t="s">
        <v>117</v>
      </c>
      <c r="D197">
        <v>9519134753</v>
      </c>
      <c r="E197">
        <v>9</v>
      </c>
      <c r="F197" t="s">
        <v>545</v>
      </c>
      <c r="G197" t="s">
        <v>150</v>
      </c>
      <c r="H197" t="s">
        <v>119</v>
      </c>
      <c r="I197" t="s">
        <v>1</v>
      </c>
      <c r="K197" t="e">
        <v>#N/A</v>
      </c>
      <c r="L197" t="s">
        <v>1</v>
      </c>
      <c r="M197" t="s">
        <v>43</v>
      </c>
      <c r="N197" t="s">
        <v>44</v>
      </c>
      <c r="P197" t="s">
        <v>23</v>
      </c>
      <c r="Q197" t="s">
        <v>15</v>
      </c>
      <c r="S197">
        <v>1000</v>
      </c>
      <c r="U197" t="s">
        <v>398</v>
      </c>
      <c r="W197">
        <v>941597</v>
      </c>
      <c r="X197" t="s">
        <v>409</v>
      </c>
      <c r="Y197">
        <v>3902332</v>
      </c>
      <c r="Z197" t="s">
        <v>456</v>
      </c>
      <c r="AA197" t="s">
        <v>457</v>
      </c>
      <c r="AB197" t="s">
        <v>458</v>
      </c>
      <c r="AC197" t="s">
        <v>459</v>
      </c>
      <c r="AD197">
        <v>0.5</v>
      </c>
      <c r="AE197">
        <v>1220</v>
      </c>
      <c r="AF197">
        <v>0</v>
      </c>
      <c r="AH197">
        <v>150</v>
      </c>
      <c r="AI197" t="s">
        <v>482</v>
      </c>
      <c r="AJ197">
        <v>3</v>
      </c>
      <c r="AK197">
        <v>5</v>
      </c>
      <c r="AL197">
        <v>251.999</v>
      </c>
      <c r="AM197">
        <v>236.435</v>
      </c>
      <c r="AN197">
        <v>15.564</v>
      </c>
      <c r="AO197">
        <v>11.183999999999999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4.38</v>
      </c>
      <c r="BI197">
        <v>4.38</v>
      </c>
      <c r="BJ197">
        <v>4.38</v>
      </c>
      <c r="BK197">
        <v>0</v>
      </c>
      <c r="BL197">
        <v>0</v>
      </c>
      <c r="BM197">
        <v>11.184000000000001</v>
      </c>
      <c r="BV197" t="s">
        <v>193</v>
      </c>
    </row>
    <row r="198" spans="1:74">
      <c r="A198">
        <v>744</v>
      </c>
      <c r="B198" s="54">
        <v>45923</v>
      </c>
      <c r="C198" t="s">
        <v>117</v>
      </c>
      <c r="D198">
        <v>9519134753</v>
      </c>
      <c r="E198">
        <v>8</v>
      </c>
      <c r="F198" t="s">
        <v>544</v>
      </c>
      <c r="G198" t="s">
        <v>150</v>
      </c>
      <c r="H198" t="s">
        <v>119</v>
      </c>
      <c r="I198" t="s">
        <v>128</v>
      </c>
      <c r="K198" t="e">
        <v>#N/A</v>
      </c>
      <c r="L198" t="s">
        <v>1</v>
      </c>
      <c r="M198" t="s">
        <v>43</v>
      </c>
      <c r="N198" t="s">
        <v>44</v>
      </c>
      <c r="P198" t="s">
        <v>23</v>
      </c>
      <c r="Q198" t="s">
        <v>15</v>
      </c>
      <c r="S198">
        <v>1000</v>
      </c>
      <c r="U198" t="s">
        <v>398</v>
      </c>
      <c r="W198">
        <v>941597</v>
      </c>
      <c r="X198" t="s">
        <v>409</v>
      </c>
      <c r="Y198">
        <v>3902332</v>
      </c>
      <c r="Z198" t="s">
        <v>456</v>
      </c>
      <c r="AA198" t="s">
        <v>457</v>
      </c>
      <c r="AB198" t="s">
        <v>458</v>
      </c>
      <c r="AC198" t="s">
        <v>459</v>
      </c>
      <c r="AD198">
        <v>0.5</v>
      </c>
      <c r="AE198">
        <v>1220</v>
      </c>
      <c r="AF198">
        <v>0</v>
      </c>
      <c r="AH198">
        <v>150</v>
      </c>
      <c r="AI198" t="s">
        <v>502</v>
      </c>
      <c r="AJ198">
        <v>3</v>
      </c>
      <c r="AK198">
        <v>5</v>
      </c>
      <c r="AL198">
        <v>28</v>
      </c>
      <c r="AM198">
        <v>25.52</v>
      </c>
      <c r="AN198">
        <v>2.48</v>
      </c>
      <c r="AO198">
        <v>2.48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2.48</v>
      </c>
      <c r="BV198" t="s">
        <v>193</v>
      </c>
    </row>
    <row r="199" spans="1:74">
      <c r="A199">
        <v>744</v>
      </c>
      <c r="B199" s="54">
        <v>45923</v>
      </c>
      <c r="C199" t="s">
        <v>117</v>
      </c>
      <c r="D199">
        <v>9519134753</v>
      </c>
      <c r="E199">
        <v>7</v>
      </c>
      <c r="F199" t="s">
        <v>543</v>
      </c>
      <c r="G199" t="s">
        <v>150</v>
      </c>
      <c r="H199" t="s">
        <v>119</v>
      </c>
      <c r="I199" t="s">
        <v>128</v>
      </c>
      <c r="K199" t="e">
        <v>#N/A</v>
      </c>
      <c r="L199" t="s">
        <v>1</v>
      </c>
      <c r="M199" t="s">
        <v>43</v>
      </c>
      <c r="N199" t="s">
        <v>44</v>
      </c>
      <c r="P199" t="s">
        <v>23</v>
      </c>
      <c r="Q199" t="s">
        <v>15</v>
      </c>
      <c r="S199">
        <v>1000</v>
      </c>
      <c r="U199" t="s">
        <v>398</v>
      </c>
      <c r="W199">
        <v>941597</v>
      </c>
      <c r="X199" t="s">
        <v>409</v>
      </c>
      <c r="Y199">
        <v>3902332</v>
      </c>
      <c r="Z199" t="s">
        <v>456</v>
      </c>
      <c r="AA199" t="s">
        <v>457</v>
      </c>
      <c r="AB199" t="s">
        <v>458</v>
      </c>
      <c r="AC199" t="s">
        <v>459</v>
      </c>
      <c r="AD199">
        <v>0.5</v>
      </c>
      <c r="AE199">
        <v>1220</v>
      </c>
      <c r="AF199">
        <v>0</v>
      </c>
      <c r="AH199">
        <v>150</v>
      </c>
      <c r="AI199" t="s">
        <v>480</v>
      </c>
      <c r="AJ199">
        <v>3</v>
      </c>
      <c r="AK199">
        <v>5</v>
      </c>
      <c r="AL199">
        <v>28</v>
      </c>
      <c r="AM199">
        <v>26.984999999999999</v>
      </c>
      <c r="AN199">
        <v>1.0149999999999999</v>
      </c>
      <c r="AO199">
        <v>1.0149999999999999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1.0149999999999999</v>
      </c>
      <c r="BV199" t="s">
        <v>193</v>
      </c>
    </row>
    <row r="200" spans="1:74">
      <c r="A200">
        <v>744</v>
      </c>
      <c r="B200" s="54">
        <v>45923</v>
      </c>
      <c r="C200" t="s">
        <v>117</v>
      </c>
      <c r="D200">
        <v>9519134753</v>
      </c>
      <c r="E200">
        <v>6</v>
      </c>
      <c r="F200" t="s">
        <v>542</v>
      </c>
      <c r="G200" t="s">
        <v>150</v>
      </c>
      <c r="H200" t="s">
        <v>119</v>
      </c>
      <c r="I200" t="s">
        <v>128</v>
      </c>
      <c r="K200" t="e">
        <v>#N/A</v>
      </c>
      <c r="L200" t="s">
        <v>1</v>
      </c>
      <c r="M200" t="s">
        <v>43</v>
      </c>
      <c r="N200" t="s">
        <v>44</v>
      </c>
      <c r="P200" t="s">
        <v>23</v>
      </c>
      <c r="Q200" t="s">
        <v>15</v>
      </c>
      <c r="S200">
        <v>1000</v>
      </c>
      <c r="U200" t="s">
        <v>398</v>
      </c>
      <c r="W200">
        <v>941597</v>
      </c>
      <c r="X200" t="s">
        <v>409</v>
      </c>
      <c r="Y200">
        <v>3902332</v>
      </c>
      <c r="Z200" t="s">
        <v>456</v>
      </c>
      <c r="AA200" t="s">
        <v>457</v>
      </c>
      <c r="AB200" t="s">
        <v>458</v>
      </c>
      <c r="AC200" t="s">
        <v>459</v>
      </c>
      <c r="AD200">
        <v>0.5</v>
      </c>
      <c r="AE200">
        <v>1220</v>
      </c>
      <c r="AF200">
        <v>0</v>
      </c>
      <c r="AH200">
        <v>150</v>
      </c>
      <c r="AI200" t="s">
        <v>497</v>
      </c>
      <c r="AJ200">
        <v>3</v>
      </c>
      <c r="AK200">
        <v>5</v>
      </c>
      <c r="AL200">
        <v>28</v>
      </c>
      <c r="AM200">
        <v>22.52</v>
      </c>
      <c r="AN200">
        <v>5.48</v>
      </c>
      <c r="AO200">
        <v>5.48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5.48</v>
      </c>
      <c r="BV200" t="s">
        <v>193</v>
      </c>
    </row>
    <row r="201" spans="1:74">
      <c r="A201">
        <v>744</v>
      </c>
      <c r="B201" s="54">
        <v>45923</v>
      </c>
      <c r="C201" t="s">
        <v>117</v>
      </c>
      <c r="D201">
        <v>9519134753</v>
      </c>
      <c r="E201">
        <v>5</v>
      </c>
      <c r="F201" t="s">
        <v>541</v>
      </c>
      <c r="G201" t="s">
        <v>150</v>
      </c>
      <c r="H201" t="s">
        <v>119</v>
      </c>
      <c r="I201" t="s">
        <v>1</v>
      </c>
      <c r="K201" t="e">
        <v>#N/A</v>
      </c>
      <c r="L201" t="s">
        <v>1</v>
      </c>
      <c r="M201" t="s">
        <v>43</v>
      </c>
      <c r="N201" t="s">
        <v>44</v>
      </c>
      <c r="P201" t="s">
        <v>23</v>
      </c>
      <c r="Q201" t="s">
        <v>15</v>
      </c>
      <c r="S201">
        <v>1000</v>
      </c>
      <c r="U201" t="s">
        <v>398</v>
      </c>
      <c r="W201">
        <v>941597</v>
      </c>
      <c r="X201" t="s">
        <v>409</v>
      </c>
      <c r="Y201">
        <v>3902332</v>
      </c>
      <c r="Z201" t="s">
        <v>456</v>
      </c>
      <c r="AA201" t="s">
        <v>457</v>
      </c>
      <c r="AB201" t="s">
        <v>458</v>
      </c>
      <c r="AC201" t="s">
        <v>459</v>
      </c>
      <c r="AD201">
        <v>0.5</v>
      </c>
      <c r="AE201">
        <v>1220</v>
      </c>
      <c r="AF201">
        <v>0</v>
      </c>
      <c r="AH201">
        <v>150</v>
      </c>
      <c r="AI201" t="s">
        <v>497</v>
      </c>
      <c r="AJ201">
        <v>3</v>
      </c>
      <c r="AK201">
        <v>5</v>
      </c>
      <c r="AL201">
        <v>280</v>
      </c>
      <c r="AM201">
        <v>263.45</v>
      </c>
      <c r="AN201">
        <v>16.55</v>
      </c>
      <c r="AO201">
        <v>2.84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10.72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2.99</v>
      </c>
      <c r="BI201">
        <v>13.71</v>
      </c>
      <c r="BJ201">
        <v>13.71</v>
      </c>
      <c r="BK201">
        <v>0</v>
      </c>
      <c r="BL201">
        <v>0</v>
      </c>
      <c r="BM201">
        <v>2.84</v>
      </c>
      <c r="BV201" t="s">
        <v>193</v>
      </c>
    </row>
    <row r="202" spans="1:74">
      <c r="A202">
        <v>744</v>
      </c>
      <c r="B202" s="54">
        <v>45895</v>
      </c>
      <c r="C202" t="s">
        <v>117</v>
      </c>
      <c r="D202">
        <v>9519050617</v>
      </c>
      <c r="E202">
        <v>4</v>
      </c>
      <c r="F202" t="s">
        <v>1080</v>
      </c>
      <c r="G202" t="s">
        <v>132</v>
      </c>
      <c r="H202" t="s">
        <v>119</v>
      </c>
      <c r="I202" t="s">
        <v>128</v>
      </c>
      <c r="K202" t="e">
        <v>#N/A</v>
      </c>
      <c r="L202" t="e">
        <v>#N/A</v>
      </c>
      <c r="M202" t="s">
        <v>43</v>
      </c>
      <c r="N202" t="s">
        <v>44</v>
      </c>
      <c r="P202" t="s">
        <v>23</v>
      </c>
      <c r="Q202" t="s">
        <v>15</v>
      </c>
      <c r="S202">
        <v>1000</v>
      </c>
      <c r="T202" t="s">
        <v>233</v>
      </c>
      <c r="U202" t="s">
        <v>398</v>
      </c>
      <c r="V202" t="s">
        <v>399</v>
      </c>
      <c r="W202">
        <v>941597</v>
      </c>
      <c r="X202" t="s">
        <v>400</v>
      </c>
      <c r="Y202">
        <v>3902332</v>
      </c>
      <c r="Z202" t="s">
        <v>456</v>
      </c>
      <c r="AA202" t="s">
        <v>457</v>
      </c>
      <c r="AB202" t="s">
        <v>458</v>
      </c>
      <c r="AC202" t="s">
        <v>459</v>
      </c>
      <c r="AD202">
        <v>0.5</v>
      </c>
      <c r="AE202">
        <v>1220</v>
      </c>
      <c r="AF202">
        <v>0</v>
      </c>
      <c r="AG202" t="s">
        <v>148</v>
      </c>
      <c r="AH202" t="s">
        <v>405</v>
      </c>
      <c r="AI202" t="s">
        <v>497</v>
      </c>
      <c r="AJ202">
        <v>1.5</v>
      </c>
      <c r="AK202">
        <v>5.0999999999999996</v>
      </c>
      <c r="AL202">
        <v>55.999000000000002</v>
      </c>
      <c r="AM202">
        <v>53.695</v>
      </c>
      <c r="AN202">
        <v>2.3039999999999998</v>
      </c>
      <c r="AO202">
        <v>0.32400000000000001</v>
      </c>
      <c r="AP202">
        <v>21.215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1.98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1.98</v>
      </c>
      <c r="BJ202">
        <v>1.98</v>
      </c>
      <c r="BK202">
        <v>0</v>
      </c>
      <c r="BL202">
        <v>0</v>
      </c>
      <c r="BM202">
        <v>0.32399999999999984</v>
      </c>
      <c r="BN202" t="s">
        <v>131</v>
      </c>
      <c r="BO202" t="s">
        <v>407</v>
      </c>
      <c r="BV202" t="s">
        <v>87</v>
      </c>
    </row>
    <row r="203" spans="1:74">
      <c r="A203">
        <v>744</v>
      </c>
      <c r="B203" s="54">
        <v>45895</v>
      </c>
      <c r="C203" t="s">
        <v>117</v>
      </c>
      <c r="D203">
        <v>9519050617</v>
      </c>
      <c r="E203">
        <v>5</v>
      </c>
      <c r="F203" t="s">
        <v>486</v>
      </c>
      <c r="G203" t="s">
        <v>159</v>
      </c>
      <c r="H203" t="s">
        <v>119</v>
      </c>
      <c r="I203" t="s">
        <v>1</v>
      </c>
      <c r="K203" t="e">
        <v>#N/A</v>
      </c>
      <c r="L203" t="s">
        <v>1</v>
      </c>
      <c r="M203" t="s">
        <v>43</v>
      </c>
      <c r="N203" t="s">
        <v>44</v>
      </c>
      <c r="P203" t="s">
        <v>23</v>
      </c>
      <c r="Q203" t="s">
        <v>15</v>
      </c>
      <c r="S203">
        <v>1000</v>
      </c>
      <c r="T203" t="s">
        <v>233</v>
      </c>
      <c r="U203" t="s">
        <v>398</v>
      </c>
      <c r="V203" t="s">
        <v>399</v>
      </c>
      <c r="W203">
        <v>941597</v>
      </c>
      <c r="X203" t="s">
        <v>400</v>
      </c>
      <c r="Y203">
        <v>3902332</v>
      </c>
      <c r="Z203" t="s">
        <v>456</v>
      </c>
      <c r="AA203" t="s">
        <v>457</v>
      </c>
      <c r="AB203" t="s">
        <v>458</v>
      </c>
      <c r="AC203" t="s">
        <v>459</v>
      </c>
      <c r="AD203">
        <v>0.5</v>
      </c>
      <c r="AE203">
        <v>1220</v>
      </c>
      <c r="AF203">
        <v>0</v>
      </c>
      <c r="AG203" t="s">
        <v>148</v>
      </c>
      <c r="AH203" t="s">
        <v>405</v>
      </c>
      <c r="AI203" t="s">
        <v>487</v>
      </c>
      <c r="AJ203">
        <v>1.5</v>
      </c>
      <c r="AK203">
        <v>5.0999999999999996</v>
      </c>
      <c r="AL203">
        <v>27.998999999999999</v>
      </c>
      <c r="AM203">
        <v>11.18</v>
      </c>
      <c r="AN203">
        <v>16.818999999999999</v>
      </c>
      <c r="AO203">
        <v>-0.30099999999999999</v>
      </c>
      <c r="AP203">
        <v>7.9649999999999999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17.12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17.12</v>
      </c>
      <c r="BJ203">
        <v>17.12</v>
      </c>
      <c r="BK203">
        <v>0</v>
      </c>
      <c r="BL203">
        <v>0</v>
      </c>
      <c r="BM203">
        <v>-0.30100000000000193</v>
      </c>
      <c r="BN203" t="s">
        <v>131</v>
      </c>
      <c r="BO203" t="s">
        <v>407</v>
      </c>
      <c r="BV203" t="s">
        <v>87</v>
      </c>
    </row>
    <row r="204" spans="1:74">
      <c r="A204">
        <v>744</v>
      </c>
      <c r="B204" s="54">
        <v>45895</v>
      </c>
      <c r="C204" t="s">
        <v>117</v>
      </c>
      <c r="D204">
        <v>9519050617</v>
      </c>
      <c r="E204">
        <v>6</v>
      </c>
      <c r="F204" t="s">
        <v>488</v>
      </c>
      <c r="G204" t="s">
        <v>132</v>
      </c>
      <c r="H204" t="s">
        <v>119</v>
      </c>
      <c r="I204" t="s">
        <v>128</v>
      </c>
      <c r="K204" t="e">
        <v>#N/A</v>
      </c>
      <c r="L204" t="s">
        <v>128</v>
      </c>
      <c r="M204" t="s">
        <v>43</v>
      </c>
      <c r="N204" t="s">
        <v>44</v>
      </c>
      <c r="P204" t="s">
        <v>23</v>
      </c>
      <c r="Q204" t="s">
        <v>15</v>
      </c>
      <c r="S204">
        <v>1000</v>
      </c>
      <c r="T204" t="s">
        <v>233</v>
      </c>
      <c r="U204" t="s">
        <v>398</v>
      </c>
      <c r="V204" t="s">
        <v>399</v>
      </c>
      <c r="W204">
        <v>941597</v>
      </c>
      <c r="X204" t="s">
        <v>400</v>
      </c>
      <c r="Y204">
        <v>3902332</v>
      </c>
      <c r="Z204" t="s">
        <v>456</v>
      </c>
      <c r="AA204" t="s">
        <v>457</v>
      </c>
      <c r="AB204" t="s">
        <v>458</v>
      </c>
      <c r="AC204" t="s">
        <v>459</v>
      </c>
      <c r="AD204">
        <v>0.5</v>
      </c>
      <c r="AE204">
        <v>1220</v>
      </c>
      <c r="AF204">
        <v>0</v>
      </c>
      <c r="AG204" t="s">
        <v>148</v>
      </c>
      <c r="AH204" t="s">
        <v>405</v>
      </c>
      <c r="AI204" t="s">
        <v>482</v>
      </c>
      <c r="AJ204">
        <v>3</v>
      </c>
      <c r="AK204">
        <v>5</v>
      </c>
      <c r="AL204">
        <v>111.999</v>
      </c>
      <c r="AM204">
        <v>111.47499999999999</v>
      </c>
      <c r="AN204">
        <v>0.52400000000000002</v>
      </c>
      <c r="AO204">
        <v>0.52400000000000002</v>
      </c>
      <c r="AP204">
        <v>16.475000000000001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0.52400000000000002</v>
      </c>
      <c r="BN204" t="s">
        <v>131</v>
      </c>
      <c r="BO204" t="s">
        <v>407</v>
      </c>
      <c r="BV204" t="s">
        <v>87</v>
      </c>
    </row>
    <row r="205" spans="1:74">
      <c r="A205">
        <v>744</v>
      </c>
      <c r="B205" s="54">
        <v>45923</v>
      </c>
      <c r="C205" t="s">
        <v>117</v>
      </c>
      <c r="D205">
        <v>9519134753</v>
      </c>
      <c r="E205">
        <v>4</v>
      </c>
      <c r="F205" t="s">
        <v>540</v>
      </c>
      <c r="G205" t="s">
        <v>150</v>
      </c>
      <c r="H205" t="s">
        <v>119</v>
      </c>
      <c r="I205" t="s">
        <v>1</v>
      </c>
      <c r="K205" t="e">
        <v>#N/A</v>
      </c>
      <c r="L205" t="s">
        <v>1</v>
      </c>
      <c r="M205" t="s">
        <v>43</v>
      </c>
      <c r="N205" t="s">
        <v>44</v>
      </c>
      <c r="P205" t="s">
        <v>23</v>
      </c>
      <c r="Q205" t="s">
        <v>15</v>
      </c>
      <c r="S205">
        <v>1000</v>
      </c>
      <c r="U205" t="s">
        <v>398</v>
      </c>
      <c r="W205">
        <v>941597</v>
      </c>
      <c r="X205" t="s">
        <v>409</v>
      </c>
      <c r="Y205">
        <v>3902332</v>
      </c>
      <c r="Z205" t="s">
        <v>456</v>
      </c>
      <c r="AA205" t="s">
        <v>457</v>
      </c>
      <c r="AB205" t="s">
        <v>458</v>
      </c>
      <c r="AC205" t="s">
        <v>459</v>
      </c>
      <c r="AD205">
        <v>0.5</v>
      </c>
      <c r="AE205">
        <v>1220</v>
      </c>
      <c r="AF205">
        <v>0</v>
      </c>
      <c r="AH205">
        <v>150</v>
      </c>
      <c r="AI205" t="s">
        <v>485</v>
      </c>
      <c r="AJ205">
        <v>3</v>
      </c>
      <c r="AK205">
        <v>5</v>
      </c>
      <c r="AL205">
        <v>140</v>
      </c>
      <c r="AM205">
        <v>82.444999999999993</v>
      </c>
      <c r="AN205">
        <v>57.555</v>
      </c>
      <c r="AO205">
        <v>11.994999999999999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45.56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45.56</v>
      </c>
      <c r="BJ205">
        <v>45.56</v>
      </c>
      <c r="BK205">
        <v>0</v>
      </c>
      <c r="BL205">
        <v>0</v>
      </c>
      <c r="BM205">
        <v>11.994999999999997</v>
      </c>
      <c r="BV205" t="s">
        <v>193</v>
      </c>
    </row>
    <row r="206" spans="1:74">
      <c r="A206">
        <v>744</v>
      </c>
      <c r="B206" s="54">
        <v>45923</v>
      </c>
      <c r="C206" t="s">
        <v>117</v>
      </c>
      <c r="D206">
        <v>9519134753</v>
      </c>
      <c r="E206">
        <v>3</v>
      </c>
      <c r="F206" t="s">
        <v>538</v>
      </c>
      <c r="G206" t="s">
        <v>150</v>
      </c>
      <c r="H206" t="s">
        <v>119</v>
      </c>
      <c r="I206" t="s">
        <v>128</v>
      </c>
      <c r="K206" t="e">
        <v>#N/A</v>
      </c>
      <c r="L206" t="s">
        <v>1</v>
      </c>
      <c r="M206" t="s">
        <v>43</v>
      </c>
      <c r="N206" t="s">
        <v>44</v>
      </c>
      <c r="P206" t="s">
        <v>23</v>
      </c>
      <c r="Q206" t="s">
        <v>15</v>
      </c>
      <c r="S206">
        <v>1000</v>
      </c>
      <c r="U206" t="s">
        <v>398</v>
      </c>
      <c r="W206">
        <v>941597</v>
      </c>
      <c r="X206" t="s">
        <v>409</v>
      </c>
      <c r="Y206">
        <v>3902332</v>
      </c>
      <c r="Z206" t="s">
        <v>456</v>
      </c>
      <c r="AA206" t="s">
        <v>457</v>
      </c>
      <c r="AB206" t="s">
        <v>458</v>
      </c>
      <c r="AC206" t="s">
        <v>459</v>
      </c>
      <c r="AD206">
        <v>0.5</v>
      </c>
      <c r="AE206">
        <v>1220</v>
      </c>
      <c r="AF206">
        <v>0</v>
      </c>
      <c r="AH206">
        <v>150</v>
      </c>
      <c r="AI206" t="s">
        <v>539</v>
      </c>
      <c r="AJ206">
        <v>3</v>
      </c>
      <c r="AK206">
        <v>5</v>
      </c>
      <c r="AL206">
        <v>28</v>
      </c>
      <c r="AM206">
        <v>27.51</v>
      </c>
      <c r="AN206">
        <v>0.49</v>
      </c>
      <c r="AO206">
        <v>0.49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0.49</v>
      </c>
      <c r="BV206" t="s">
        <v>193</v>
      </c>
    </row>
    <row r="207" spans="1:74">
      <c r="A207">
        <v>744</v>
      </c>
      <c r="B207" s="54">
        <v>45892</v>
      </c>
      <c r="C207" t="s">
        <v>117</v>
      </c>
      <c r="D207">
        <v>9519042679</v>
      </c>
      <c r="E207">
        <v>2</v>
      </c>
      <c r="F207" t="s">
        <v>1081</v>
      </c>
      <c r="G207" t="s">
        <v>132</v>
      </c>
      <c r="H207" t="s">
        <v>119</v>
      </c>
      <c r="I207" t="s">
        <v>128</v>
      </c>
      <c r="K207" t="e">
        <v>#N/A</v>
      </c>
      <c r="L207" t="s">
        <v>128</v>
      </c>
      <c r="M207" t="s">
        <v>43</v>
      </c>
      <c r="N207" t="s">
        <v>44</v>
      </c>
      <c r="P207" t="s">
        <v>23</v>
      </c>
      <c r="Q207" t="s">
        <v>15</v>
      </c>
      <c r="S207">
        <v>1000</v>
      </c>
      <c r="T207" t="s">
        <v>233</v>
      </c>
      <c r="U207" t="s">
        <v>398</v>
      </c>
      <c r="V207" t="s">
        <v>399</v>
      </c>
      <c r="W207">
        <v>941597</v>
      </c>
      <c r="X207" t="s">
        <v>400</v>
      </c>
      <c r="Y207">
        <v>3902332</v>
      </c>
      <c r="Z207" t="s">
        <v>456</v>
      </c>
      <c r="AA207" t="s">
        <v>457</v>
      </c>
      <c r="AB207" t="s">
        <v>458</v>
      </c>
      <c r="AC207" t="s">
        <v>459</v>
      </c>
      <c r="AD207">
        <v>0.5</v>
      </c>
      <c r="AE207">
        <v>1220</v>
      </c>
      <c r="AF207">
        <v>0</v>
      </c>
      <c r="AG207" t="s">
        <v>148</v>
      </c>
      <c r="AH207" t="s">
        <v>405</v>
      </c>
      <c r="AI207" t="s">
        <v>539</v>
      </c>
      <c r="AJ207">
        <v>3</v>
      </c>
      <c r="AK207">
        <v>5</v>
      </c>
      <c r="AL207">
        <v>56</v>
      </c>
      <c r="AM207">
        <v>53.19</v>
      </c>
      <c r="AN207">
        <v>2.81</v>
      </c>
      <c r="AO207">
        <v>2.81</v>
      </c>
      <c r="AP207">
        <v>21.325000000000003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2.81</v>
      </c>
      <c r="BN207" t="s">
        <v>131</v>
      </c>
      <c r="BO207" t="s">
        <v>407</v>
      </c>
      <c r="BV207" t="s">
        <v>87</v>
      </c>
    </row>
    <row r="208" spans="1:74">
      <c r="A208">
        <v>744</v>
      </c>
      <c r="B208" s="54">
        <v>45892</v>
      </c>
      <c r="C208" t="s">
        <v>117</v>
      </c>
      <c r="D208">
        <v>9519042679</v>
      </c>
      <c r="E208">
        <v>4</v>
      </c>
      <c r="F208" t="s">
        <v>496</v>
      </c>
      <c r="G208" t="s">
        <v>159</v>
      </c>
      <c r="H208" t="s">
        <v>119</v>
      </c>
      <c r="I208" t="s">
        <v>128</v>
      </c>
      <c r="K208" t="e">
        <v>#N/A</v>
      </c>
      <c r="L208" t="s">
        <v>1</v>
      </c>
      <c r="M208" t="s">
        <v>43</v>
      </c>
      <c r="N208" t="s">
        <v>44</v>
      </c>
      <c r="P208" t="s">
        <v>23</v>
      </c>
      <c r="Q208" t="s">
        <v>15</v>
      </c>
      <c r="S208">
        <v>1000</v>
      </c>
      <c r="T208" t="s">
        <v>233</v>
      </c>
      <c r="U208" t="s">
        <v>398</v>
      </c>
      <c r="V208" t="s">
        <v>399</v>
      </c>
      <c r="W208">
        <v>941597</v>
      </c>
      <c r="X208" t="s">
        <v>400</v>
      </c>
      <c r="Y208">
        <v>3902332</v>
      </c>
      <c r="Z208" t="s">
        <v>456</v>
      </c>
      <c r="AA208" t="s">
        <v>457</v>
      </c>
      <c r="AB208" t="s">
        <v>458</v>
      </c>
      <c r="AC208" t="s">
        <v>459</v>
      </c>
      <c r="AD208">
        <v>0.5</v>
      </c>
      <c r="AE208">
        <v>1220</v>
      </c>
      <c r="AF208">
        <v>0</v>
      </c>
      <c r="AG208" t="s">
        <v>148</v>
      </c>
      <c r="AH208" t="s">
        <v>405</v>
      </c>
      <c r="AI208" t="s">
        <v>497</v>
      </c>
      <c r="AJ208">
        <v>3</v>
      </c>
      <c r="AK208">
        <v>5</v>
      </c>
      <c r="AL208">
        <v>111.999</v>
      </c>
      <c r="AM208">
        <v>104.845</v>
      </c>
      <c r="AN208">
        <v>7.1539999999999999</v>
      </c>
      <c r="AO208">
        <v>7.1539999999999999</v>
      </c>
      <c r="AP208">
        <v>23.599999999999998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7.1539999999999999</v>
      </c>
      <c r="BN208" t="s">
        <v>131</v>
      </c>
      <c r="BO208" t="s">
        <v>407</v>
      </c>
      <c r="BV208" t="s">
        <v>87</v>
      </c>
    </row>
    <row r="209" spans="1:74">
      <c r="A209">
        <v>744</v>
      </c>
      <c r="B209" s="54">
        <v>45892</v>
      </c>
      <c r="C209" t="s">
        <v>117</v>
      </c>
      <c r="D209">
        <v>9519042679</v>
      </c>
      <c r="E209">
        <v>5</v>
      </c>
      <c r="F209" t="s">
        <v>1082</v>
      </c>
      <c r="G209" t="s">
        <v>159</v>
      </c>
      <c r="H209" t="s">
        <v>119</v>
      </c>
      <c r="I209" t="s">
        <v>128</v>
      </c>
      <c r="K209" t="e">
        <v>#N/A</v>
      </c>
      <c r="L209" t="s">
        <v>1</v>
      </c>
      <c r="M209" t="s">
        <v>43</v>
      </c>
      <c r="N209" t="s">
        <v>44</v>
      </c>
      <c r="P209" t="s">
        <v>23</v>
      </c>
      <c r="Q209" t="s">
        <v>15</v>
      </c>
      <c r="S209">
        <v>1000</v>
      </c>
      <c r="T209" t="s">
        <v>233</v>
      </c>
      <c r="U209" t="s">
        <v>398</v>
      </c>
      <c r="V209" t="s">
        <v>399</v>
      </c>
      <c r="W209">
        <v>941597</v>
      </c>
      <c r="X209" t="s">
        <v>400</v>
      </c>
      <c r="Y209">
        <v>3902332</v>
      </c>
      <c r="Z209" t="s">
        <v>456</v>
      </c>
      <c r="AA209" t="s">
        <v>457</v>
      </c>
      <c r="AB209" t="s">
        <v>458</v>
      </c>
      <c r="AC209" t="s">
        <v>459</v>
      </c>
      <c r="AD209">
        <v>0.5</v>
      </c>
      <c r="AE209">
        <v>1220</v>
      </c>
      <c r="AF209">
        <v>0</v>
      </c>
      <c r="AG209" t="s">
        <v>148</v>
      </c>
      <c r="AH209" t="s">
        <v>405</v>
      </c>
      <c r="AI209" t="s">
        <v>497</v>
      </c>
      <c r="AJ209">
        <v>3</v>
      </c>
      <c r="AK209">
        <v>5</v>
      </c>
      <c r="AL209">
        <v>167.999</v>
      </c>
      <c r="AM209">
        <v>163.44</v>
      </c>
      <c r="AN209">
        <v>4.5590000000000002</v>
      </c>
      <c r="AO209">
        <v>0.98399999999999999</v>
      </c>
      <c r="AP209">
        <v>63.22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3.5750000000000002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3.5750000000000002</v>
      </c>
      <c r="BJ209">
        <v>3.5750000000000002</v>
      </c>
      <c r="BK209">
        <v>0</v>
      </c>
      <c r="BL209">
        <v>0</v>
      </c>
      <c r="BM209">
        <v>0.98399999999999999</v>
      </c>
      <c r="BN209" t="s">
        <v>131</v>
      </c>
      <c r="BO209" t="s">
        <v>407</v>
      </c>
      <c r="BV209" t="s">
        <v>87</v>
      </c>
    </row>
    <row r="210" spans="1:74">
      <c r="A210">
        <v>744</v>
      </c>
      <c r="B210" s="54">
        <v>45892</v>
      </c>
      <c r="C210" t="s">
        <v>117</v>
      </c>
      <c r="D210">
        <v>9519042679</v>
      </c>
      <c r="E210">
        <v>6</v>
      </c>
      <c r="F210" t="s">
        <v>498</v>
      </c>
      <c r="G210" t="s">
        <v>159</v>
      </c>
      <c r="H210" t="s">
        <v>119</v>
      </c>
      <c r="I210" t="s">
        <v>1</v>
      </c>
      <c r="K210" t="e">
        <v>#N/A</v>
      </c>
      <c r="L210" t="s">
        <v>1</v>
      </c>
      <c r="M210" t="s">
        <v>43</v>
      </c>
      <c r="N210" t="s">
        <v>44</v>
      </c>
      <c r="P210" t="s">
        <v>23</v>
      </c>
      <c r="Q210" t="s">
        <v>15</v>
      </c>
      <c r="S210">
        <v>1000</v>
      </c>
      <c r="T210" t="s">
        <v>233</v>
      </c>
      <c r="U210" t="s">
        <v>398</v>
      </c>
      <c r="V210" t="s">
        <v>399</v>
      </c>
      <c r="W210">
        <v>941597</v>
      </c>
      <c r="X210" t="s">
        <v>400</v>
      </c>
      <c r="Y210">
        <v>3902332</v>
      </c>
      <c r="Z210" t="s">
        <v>456</v>
      </c>
      <c r="AA210" t="s">
        <v>457</v>
      </c>
      <c r="AB210" t="s">
        <v>458</v>
      </c>
      <c r="AC210" t="s">
        <v>459</v>
      </c>
      <c r="AD210">
        <v>0.5</v>
      </c>
      <c r="AE210">
        <v>1220</v>
      </c>
      <c r="AF210">
        <v>0</v>
      </c>
      <c r="AG210" t="s">
        <v>148</v>
      </c>
      <c r="AH210" t="s">
        <v>405</v>
      </c>
      <c r="AI210" t="s">
        <v>497</v>
      </c>
      <c r="AJ210">
        <v>3</v>
      </c>
      <c r="AK210">
        <v>5</v>
      </c>
      <c r="AL210">
        <v>83.998999999999995</v>
      </c>
      <c r="AM210">
        <v>64.375</v>
      </c>
      <c r="AN210">
        <v>19.623999999999999</v>
      </c>
      <c r="AO210">
        <v>-7.8360000000000003</v>
      </c>
      <c r="AP210">
        <v>18.490000000000002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27.46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27.46</v>
      </c>
      <c r="BJ210">
        <v>27.46</v>
      </c>
      <c r="BK210">
        <v>0</v>
      </c>
      <c r="BL210">
        <v>0</v>
      </c>
      <c r="BM210">
        <v>0</v>
      </c>
      <c r="BN210" t="s">
        <v>131</v>
      </c>
      <c r="BO210" t="s">
        <v>407</v>
      </c>
      <c r="BV210" t="s">
        <v>87</v>
      </c>
    </row>
    <row r="211" spans="1:74">
      <c r="A211">
        <v>744</v>
      </c>
      <c r="B211" s="54">
        <v>45892</v>
      </c>
      <c r="C211" t="s">
        <v>117</v>
      </c>
      <c r="D211">
        <v>9519042679</v>
      </c>
      <c r="E211">
        <v>7</v>
      </c>
      <c r="F211" t="s">
        <v>499</v>
      </c>
      <c r="G211" t="s">
        <v>132</v>
      </c>
      <c r="H211" t="s">
        <v>119</v>
      </c>
      <c r="I211" t="s">
        <v>128</v>
      </c>
      <c r="K211" t="e">
        <v>#N/A</v>
      </c>
      <c r="L211" t="e">
        <v>#N/A</v>
      </c>
      <c r="M211" t="s">
        <v>43</v>
      </c>
      <c r="N211" t="s">
        <v>44</v>
      </c>
      <c r="P211" t="s">
        <v>23</v>
      </c>
      <c r="Q211" t="s">
        <v>15</v>
      </c>
      <c r="S211">
        <v>1000</v>
      </c>
      <c r="T211" t="s">
        <v>233</v>
      </c>
      <c r="U211" t="s">
        <v>398</v>
      </c>
      <c r="V211" t="s">
        <v>399</v>
      </c>
      <c r="W211">
        <v>941597</v>
      </c>
      <c r="X211" t="s">
        <v>400</v>
      </c>
      <c r="Y211">
        <v>3902332</v>
      </c>
      <c r="Z211" t="s">
        <v>456</v>
      </c>
      <c r="AA211" t="s">
        <v>457</v>
      </c>
      <c r="AB211" t="s">
        <v>458</v>
      </c>
      <c r="AC211" t="s">
        <v>459</v>
      </c>
      <c r="AD211">
        <v>0.5</v>
      </c>
      <c r="AE211">
        <v>1220</v>
      </c>
      <c r="AF211">
        <v>0</v>
      </c>
      <c r="AG211" t="s">
        <v>148</v>
      </c>
      <c r="AH211" t="s">
        <v>405</v>
      </c>
      <c r="AI211" t="s">
        <v>480</v>
      </c>
      <c r="AJ211">
        <v>3</v>
      </c>
      <c r="AK211">
        <v>5</v>
      </c>
      <c r="AL211">
        <v>111.999</v>
      </c>
      <c r="AM211">
        <v>109.985</v>
      </c>
      <c r="AN211">
        <v>2.0139999999999998</v>
      </c>
      <c r="AO211">
        <v>2.0139999999999998</v>
      </c>
      <c r="AP211">
        <v>28.07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2.0139999999999998</v>
      </c>
      <c r="BN211" t="s">
        <v>131</v>
      </c>
      <c r="BO211" t="s">
        <v>407</v>
      </c>
      <c r="BV211" t="s">
        <v>87</v>
      </c>
    </row>
    <row r="212" spans="1:74">
      <c r="A212">
        <v>744</v>
      </c>
      <c r="B212" s="54">
        <v>45892</v>
      </c>
      <c r="C212" t="s">
        <v>117</v>
      </c>
      <c r="D212">
        <v>9519042679</v>
      </c>
      <c r="E212">
        <v>8</v>
      </c>
      <c r="F212" t="s">
        <v>500</v>
      </c>
      <c r="G212" t="s">
        <v>132</v>
      </c>
      <c r="H212" t="s">
        <v>119</v>
      </c>
      <c r="I212" t="s">
        <v>128</v>
      </c>
      <c r="K212" t="e">
        <v>#N/A</v>
      </c>
      <c r="L212" t="s">
        <v>1</v>
      </c>
      <c r="M212" t="s">
        <v>43</v>
      </c>
      <c r="N212" t="s">
        <v>44</v>
      </c>
      <c r="P212" t="s">
        <v>23</v>
      </c>
      <c r="Q212" t="s">
        <v>15</v>
      </c>
      <c r="S212">
        <v>1000</v>
      </c>
      <c r="T212" t="s">
        <v>233</v>
      </c>
      <c r="U212" t="s">
        <v>398</v>
      </c>
      <c r="V212" t="s">
        <v>399</v>
      </c>
      <c r="W212">
        <v>941597</v>
      </c>
      <c r="X212" t="s">
        <v>400</v>
      </c>
      <c r="Y212">
        <v>3902332</v>
      </c>
      <c r="Z212" t="s">
        <v>456</v>
      </c>
      <c r="AA212" t="s">
        <v>457</v>
      </c>
      <c r="AB212" t="s">
        <v>458</v>
      </c>
      <c r="AC212" t="s">
        <v>459</v>
      </c>
      <c r="AD212">
        <v>0.5</v>
      </c>
      <c r="AE212">
        <v>1220</v>
      </c>
      <c r="AF212">
        <v>0</v>
      </c>
      <c r="AG212" t="s">
        <v>148</v>
      </c>
      <c r="AH212" t="s">
        <v>405</v>
      </c>
      <c r="AI212" t="s">
        <v>480</v>
      </c>
      <c r="AJ212">
        <v>3</v>
      </c>
      <c r="AK212">
        <v>5</v>
      </c>
      <c r="AL212">
        <v>167.999</v>
      </c>
      <c r="AM212">
        <v>166.12</v>
      </c>
      <c r="AN212">
        <v>1.879</v>
      </c>
      <c r="AO212">
        <v>-2.0659999999999998</v>
      </c>
      <c r="AP212">
        <v>45.08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3.9450000000000003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3.9450000000000003</v>
      </c>
      <c r="BJ212">
        <v>3.9450000000000003</v>
      </c>
      <c r="BK212">
        <v>0</v>
      </c>
      <c r="BL212">
        <v>0</v>
      </c>
      <c r="BM212">
        <v>0</v>
      </c>
      <c r="BN212" t="s">
        <v>131</v>
      </c>
      <c r="BO212" t="s">
        <v>407</v>
      </c>
      <c r="BV212" t="s">
        <v>87</v>
      </c>
    </row>
    <row r="213" spans="1:74">
      <c r="A213">
        <v>744</v>
      </c>
      <c r="B213" s="54">
        <v>45923</v>
      </c>
      <c r="C213" t="s">
        <v>117</v>
      </c>
      <c r="D213">
        <v>9519134753</v>
      </c>
      <c r="E213">
        <v>2</v>
      </c>
      <c r="F213" t="s">
        <v>537</v>
      </c>
      <c r="G213" t="s">
        <v>150</v>
      </c>
      <c r="H213" t="s">
        <v>119</v>
      </c>
      <c r="I213" t="s">
        <v>128</v>
      </c>
      <c r="K213" t="e">
        <v>#N/A</v>
      </c>
      <c r="L213" t="s">
        <v>1</v>
      </c>
      <c r="M213" t="s">
        <v>43</v>
      </c>
      <c r="N213" t="s">
        <v>44</v>
      </c>
      <c r="P213" t="s">
        <v>23</v>
      </c>
      <c r="Q213" t="s">
        <v>15</v>
      </c>
      <c r="S213">
        <v>1000</v>
      </c>
      <c r="U213" t="s">
        <v>398</v>
      </c>
      <c r="W213">
        <v>941597</v>
      </c>
      <c r="X213" t="s">
        <v>409</v>
      </c>
      <c r="Y213">
        <v>3902332</v>
      </c>
      <c r="Z213" t="s">
        <v>456</v>
      </c>
      <c r="AA213" t="s">
        <v>457</v>
      </c>
      <c r="AB213" t="s">
        <v>458</v>
      </c>
      <c r="AC213" t="s">
        <v>459</v>
      </c>
      <c r="AD213">
        <v>0.5</v>
      </c>
      <c r="AE213">
        <v>1220</v>
      </c>
      <c r="AF213">
        <v>0</v>
      </c>
      <c r="AH213">
        <v>150</v>
      </c>
      <c r="AI213" t="s">
        <v>480</v>
      </c>
      <c r="AJ213">
        <v>3</v>
      </c>
      <c r="AK213">
        <v>5</v>
      </c>
      <c r="AL213">
        <v>56</v>
      </c>
      <c r="AM213">
        <v>51.54</v>
      </c>
      <c r="AN213">
        <v>4.46</v>
      </c>
      <c r="AO213">
        <v>-13.27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14.115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3.6150000000000002</v>
      </c>
      <c r="BG213">
        <v>0</v>
      </c>
      <c r="BH213">
        <v>0</v>
      </c>
      <c r="BI213">
        <v>17.73</v>
      </c>
      <c r="BJ213">
        <v>14.115</v>
      </c>
      <c r="BK213">
        <v>3.6150000000000002</v>
      </c>
      <c r="BL213">
        <v>0</v>
      </c>
      <c r="BM213">
        <v>0</v>
      </c>
      <c r="BV213" t="s">
        <v>193</v>
      </c>
    </row>
    <row r="214" spans="1:74">
      <c r="A214">
        <v>744</v>
      </c>
      <c r="B214" s="54">
        <v>45923</v>
      </c>
      <c r="C214" t="s">
        <v>117</v>
      </c>
      <c r="D214">
        <v>9519134753</v>
      </c>
      <c r="E214">
        <v>1</v>
      </c>
      <c r="F214" t="s">
        <v>536</v>
      </c>
      <c r="G214" t="s">
        <v>150</v>
      </c>
      <c r="H214" t="s">
        <v>119</v>
      </c>
      <c r="I214" t="s">
        <v>1</v>
      </c>
      <c r="K214" t="e">
        <v>#N/A</v>
      </c>
      <c r="L214" t="s">
        <v>1</v>
      </c>
      <c r="M214" t="s">
        <v>43</v>
      </c>
      <c r="N214" t="s">
        <v>44</v>
      </c>
      <c r="P214" t="s">
        <v>23</v>
      </c>
      <c r="Q214" t="s">
        <v>15</v>
      </c>
      <c r="S214">
        <v>1000</v>
      </c>
      <c r="U214" t="s">
        <v>398</v>
      </c>
      <c r="W214">
        <v>941597</v>
      </c>
      <c r="X214" t="s">
        <v>409</v>
      </c>
      <c r="Y214">
        <v>3902332</v>
      </c>
      <c r="Z214" t="s">
        <v>456</v>
      </c>
      <c r="AA214" t="s">
        <v>457</v>
      </c>
      <c r="AB214" t="s">
        <v>458</v>
      </c>
      <c r="AC214" t="s">
        <v>459</v>
      </c>
      <c r="AD214">
        <v>0.5</v>
      </c>
      <c r="AE214">
        <v>1220</v>
      </c>
      <c r="AF214">
        <v>0</v>
      </c>
      <c r="AH214">
        <v>150</v>
      </c>
      <c r="AI214" t="s">
        <v>482</v>
      </c>
      <c r="AJ214">
        <v>3</v>
      </c>
      <c r="AK214">
        <v>5</v>
      </c>
      <c r="AL214">
        <v>167.999</v>
      </c>
      <c r="AM214">
        <v>147.505</v>
      </c>
      <c r="AN214">
        <v>20.494</v>
      </c>
      <c r="AO214">
        <v>-5.3760000000000003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25.87</v>
      </c>
      <c r="BF214">
        <v>0</v>
      </c>
      <c r="BG214">
        <v>0</v>
      </c>
      <c r="BH214">
        <v>0</v>
      </c>
      <c r="BI214">
        <v>25.87</v>
      </c>
      <c r="BJ214">
        <v>25.87</v>
      </c>
      <c r="BK214">
        <v>0</v>
      </c>
      <c r="BL214">
        <v>0</v>
      </c>
      <c r="BM214">
        <v>0</v>
      </c>
      <c r="BV214" t="s">
        <v>193</v>
      </c>
    </row>
    <row r="215" spans="1:74">
      <c r="A215">
        <v>744</v>
      </c>
      <c r="B215" s="54">
        <v>45920</v>
      </c>
      <c r="C215" t="s">
        <v>117</v>
      </c>
      <c r="D215">
        <v>9519121602</v>
      </c>
      <c r="E215">
        <v>1</v>
      </c>
      <c r="F215" t="s">
        <v>530</v>
      </c>
      <c r="G215" t="s">
        <v>150</v>
      </c>
      <c r="H215" t="s">
        <v>119</v>
      </c>
      <c r="I215" t="s">
        <v>1</v>
      </c>
      <c r="K215" t="e">
        <v>#N/A</v>
      </c>
      <c r="L215" t="s">
        <v>1</v>
      </c>
      <c r="M215" t="s">
        <v>43</v>
      </c>
      <c r="N215" t="s">
        <v>44</v>
      </c>
      <c r="O215">
        <v>7500</v>
      </c>
      <c r="P215" t="s">
        <v>23</v>
      </c>
      <c r="Q215" t="s">
        <v>15</v>
      </c>
      <c r="S215">
        <v>1000</v>
      </c>
      <c r="T215" t="s">
        <v>233</v>
      </c>
      <c r="U215" t="s">
        <v>398</v>
      </c>
      <c r="W215">
        <v>941597</v>
      </c>
      <c r="X215" t="s">
        <v>400</v>
      </c>
      <c r="Y215">
        <v>3902332</v>
      </c>
      <c r="Z215" t="s">
        <v>456</v>
      </c>
      <c r="AA215" t="s">
        <v>457</v>
      </c>
      <c r="AB215" t="s">
        <v>458</v>
      </c>
      <c r="AC215" t="s">
        <v>459</v>
      </c>
      <c r="AD215">
        <v>0.5</v>
      </c>
      <c r="AE215">
        <v>1220</v>
      </c>
      <c r="AF215">
        <v>0</v>
      </c>
      <c r="AG215" t="s">
        <v>389</v>
      </c>
      <c r="AH215" t="s">
        <v>405</v>
      </c>
      <c r="AI215" t="s">
        <v>485</v>
      </c>
      <c r="AJ215">
        <v>3</v>
      </c>
      <c r="AK215">
        <v>5</v>
      </c>
      <c r="AL215">
        <v>56</v>
      </c>
      <c r="AM215">
        <v>26.87</v>
      </c>
      <c r="AN215">
        <v>29.13</v>
      </c>
      <c r="AO215">
        <v>9.52</v>
      </c>
      <c r="AP215">
        <v>22.11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19.61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19.61</v>
      </c>
      <c r="BJ215">
        <v>19.61</v>
      </c>
      <c r="BK215">
        <v>0</v>
      </c>
      <c r="BL215">
        <v>0</v>
      </c>
      <c r="BM215">
        <v>9.52</v>
      </c>
      <c r="BV215" t="s">
        <v>87</v>
      </c>
    </row>
    <row r="216" spans="1:74">
      <c r="A216">
        <v>744</v>
      </c>
      <c r="B216" s="54">
        <v>45877</v>
      </c>
      <c r="C216" t="s">
        <v>117</v>
      </c>
      <c r="D216">
        <v>9519003169</v>
      </c>
      <c r="E216">
        <v>3</v>
      </c>
      <c r="F216" t="s">
        <v>501</v>
      </c>
      <c r="G216" t="s">
        <v>132</v>
      </c>
      <c r="H216" t="s">
        <v>119</v>
      </c>
      <c r="I216" t="s">
        <v>128</v>
      </c>
      <c r="K216" t="e">
        <v>#N/A</v>
      </c>
      <c r="L216" t="e">
        <v>#N/A</v>
      </c>
      <c r="M216" t="s">
        <v>43</v>
      </c>
      <c r="N216" t="s">
        <v>44</v>
      </c>
      <c r="P216" t="s">
        <v>23</v>
      </c>
      <c r="Q216" t="s">
        <v>15</v>
      </c>
      <c r="S216">
        <v>1000</v>
      </c>
      <c r="T216" t="s">
        <v>233</v>
      </c>
      <c r="U216" t="s">
        <v>398</v>
      </c>
      <c r="V216" t="s">
        <v>399</v>
      </c>
      <c r="W216">
        <v>941597</v>
      </c>
      <c r="X216" t="s">
        <v>400</v>
      </c>
      <c r="Y216">
        <v>3902332</v>
      </c>
      <c r="Z216" t="s">
        <v>456</v>
      </c>
      <c r="AA216" t="s">
        <v>457</v>
      </c>
      <c r="AB216" t="s">
        <v>458</v>
      </c>
      <c r="AC216" t="s">
        <v>459</v>
      </c>
      <c r="AD216">
        <v>0.5</v>
      </c>
      <c r="AE216">
        <v>1220</v>
      </c>
      <c r="AF216">
        <v>0</v>
      </c>
      <c r="AG216" t="s">
        <v>148</v>
      </c>
      <c r="AH216" t="s">
        <v>405</v>
      </c>
      <c r="AI216" t="s">
        <v>502</v>
      </c>
      <c r="AJ216">
        <v>3</v>
      </c>
      <c r="AK216">
        <v>5</v>
      </c>
      <c r="AL216">
        <v>27.998999999999999</v>
      </c>
      <c r="AM216">
        <v>27.52</v>
      </c>
      <c r="AN216">
        <v>0.47899999999999998</v>
      </c>
      <c r="AO216">
        <v>0.47899999999999998</v>
      </c>
      <c r="AP216">
        <v>4.2450000000000001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0.47899999999999998</v>
      </c>
      <c r="BN216" t="s">
        <v>131</v>
      </c>
      <c r="BO216" t="s">
        <v>407</v>
      </c>
      <c r="BV216" t="s">
        <v>87</v>
      </c>
    </row>
    <row r="217" spans="1:74">
      <c r="A217">
        <v>744</v>
      </c>
      <c r="B217" s="54">
        <v>45864</v>
      </c>
      <c r="C217" t="s">
        <v>117</v>
      </c>
      <c r="D217">
        <v>9518962673</v>
      </c>
      <c r="E217">
        <v>5</v>
      </c>
      <c r="F217" t="s">
        <v>1083</v>
      </c>
      <c r="G217" t="s">
        <v>132</v>
      </c>
      <c r="H217" t="s">
        <v>119</v>
      </c>
      <c r="I217" t="s">
        <v>128</v>
      </c>
      <c r="K217" t="e">
        <v>#N/A</v>
      </c>
      <c r="L217" t="e">
        <v>#N/A</v>
      </c>
      <c r="M217" t="s">
        <v>43</v>
      </c>
      <c r="N217" t="s">
        <v>44</v>
      </c>
      <c r="P217" t="s">
        <v>23</v>
      </c>
      <c r="Q217" t="s">
        <v>15</v>
      </c>
      <c r="S217">
        <v>1000</v>
      </c>
      <c r="U217" t="s">
        <v>398</v>
      </c>
      <c r="V217" t="s">
        <v>399</v>
      </c>
      <c r="W217">
        <v>941597</v>
      </c>
      <c r="X217" t="s">
        <v>400</v>
      </c>
      <c r="Y217">
        <v>3902332</v>
      </c>
      <c r="Z217" t="s">
        <v>456</v>
      </c>
      <c r="AA217" t="s">
        <v>457</v>
      </c>
      <c r="AB217" t="s">
        <v>458</v>
      </c>
      <c r="AC217" t="s">
        <v>459</v>
      </c>
      <c r="AD217">
        <v>0.5</v>
      </c>
      <c r="AE217">
        <v>1220</v>
      </c>
      <c r="AF217">
        <v>0</v>
      </c>
      <c r="AG217" t="s">
        <v>148</v>
      </c>
      <c r="AH217" t="s">
        <v>405</v>
      </c>
      <c r="AI217" t="s">
        <v>497</v>
      </c>
      <c r="AJ217">
        <v>1.8</v>
      </c>
      <c r="AK217">
        <v>5.0999999999999996</v>
      </c>
      <c r="AL217">
        <v>251.65100000000001</v>
      </c>
      <c r="AM217">
        <v>249.5</v>
      </c>
      <c r="AN217">
        <v>2.1509999999999998</v>
      </c>
      <c r="AO217">
        <v>-1.879</v>
      </c>
      <c r="AP217">
        <v>9.129999999999999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4.03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4.03</v>
      </c>
      <c r="BJ217">
        <v>4.03</v>
      </c>
      <c r="BK217">
        <v>0</v>
      </c>
      <c r="BL217">
        <v>0</v>
      </c>
      <c r="BM217">
        <v>0</v>
      </c>
      <c r="BN217" t="s">
        <v>131</v>
      </c>
      <c r="BO217" t="s">
        <v>407</v>
      </c>
      <c r="BV217" t="s">
        <v>87</v>
      </c>
    </row>
    <row r="218" spans="1:74">
      <c r="A218">
        <v>744</v>
      </c>
      <c r="B218" s="54">
        <v>45947</v>
      </c>
      <c r="C218" t="s">
        <v>117</v>
      </c>
      <c r="D218">
        <v>9519197765</v>
      </c>
      <c r="E218">
        <v>5</v>
      </c>
      <c r="F218" t="s">
        <v>602</v>
      </c>
      <c r="H218" t="s">
        <v>119</v>
      </c>
      <c r="K218" t="s">
        <v>1</v>
      </c>
      <c r="P218" t="s">
        <v>23</v>
      </c>
      <c r="Q218" t="s">
        <v>15</v>
      </c>
      <c r="S218" t="s">
        <v>1001</v>
      </c>
      <c r="T218" t="s">
        <v>130</v>
      </c>
      <c r="U218" t="s">
        <v>398</v>
      </c>
      <c r="W218">
        <v>941597</v>
      </c>
      <c r="X218" t="s">
        <v>400</v>
      </c>
      <c r="Y218">
        <v>3926984</v>
      </c>
      <c r="Z218" t="s">
        <v>464</v>
      </c>
      <c r="AA218" t="s">
        <v>457</v>
      </c>
      <c r="AB218" t="s">
        <v>458</v>
      </c>
      <c r="AC218" t="s">
        <v>459</v>
      </c>
      <c r="AD218">
        <v>0.53</v>
      </c>
      <c r="AE218">
        <v>1220</v>
      </c>
      <c r="AF218">
        <v>0</v>
      </c>
      <c r="AL218">
        <v>28</v>
      </c>
      <c r="AM218">
        <v>0</v>
      </c>
      <c r="AN218">
        <v>28</v>
      </c>
      <c r="AO218">
        <v>3.98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24.02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24.02</v>
      </c>
      <c r="BJ218">
        <v>24.02</v>
      </c>
      <c r="BK218">
        <v>0</v>
      </c>
      <c r="BL218">
        <v>0</v>
      </c>
      <c r="BM218">
        <v>3.9800000000000004</v>
      </c>
      <c r="BV218" t="s">
        <v>87</v>
      </c>
    </row>
    <row r="219" spans="1:74">
      <c r="A219">
        <v>743</v>
      </c>
      <c r="B219" s="54">
        <v>45955</v>
      </c>
      <c r="C219" t="s">
        <v>117</v>
      </c>
      <c r="D219">
        <v>9519216791</v>
      </c>
      <c r="E219">
        <v>1</v>
      </c>
      <c r="F219" t="s">
        <v>422</v>
      </c>
      <c r="H219" t="s">
        <v>119</v>
      </c>
      <c r="P219" t="s">
        <v>14</v>
      </c>
      <c r="Q219" t="s">
        <v>15</v>
      </c>
      <c r="S219">
        <v>1000</v>
      </c>
      <c r="X219" t="s">
        <v>409</v>
      </c>
      <c r="Y219">
        <v>1882004</v>
      </c>
      <c r="Z219" t="s">
        <v>423</v>
      </c>
      <c r="AA219" t="s">
        <v>402</v>
      </c>
      <c r="AB219" t="s">
        <v>403</v>
      </c>
      <c r="AC219" t="s">
        <v>417</v>
      </c>
      <c r="AD219">
        <v>0.55000000000000004</v>
      </c>
      <c r="AE219">
        <v>1220</v>
      </c>
      <c r="AF219">
        <v>0</v>
      </c>
      <c r="AJ219">
        <v>3</v>
      </c>
      <c r="AK219">
        <v>5</v>
      </c>
      <c r="AL219">
        <v>168</v>
      </c>
      <c r="AM219">
        <v>0</v>
      </c>
      <c r="AN219">
        <v>168</v>
      </c>
      <c r="AO219">
        <v>168</v>
      </c>
      <c r="BK219">
        <v>0</v>
      </c>
      <c r="BM219">
        <v>168</v>
      </c>
      <c r="BV219" t="s">
        <v>167</v>
      </c>
    </row>
    <row r="220" spans="1:74">
      <c r="A220">
        <v>743</v>
      </c>
      <c r="B220" s="54">
        <v>45864</v>
      </c>
      <c r="C220" t="s">
        <v>117</v>
      </c>
      <c r="D220">
        <v>9518962848</v>
      </c>
      <c r="E220">
        <v>1</v>
      </c>
      <c r="F220" t="s">
        <v>1084</v>
      </c>
      <c r="G220" t="s">
        <v>132</v>
      </c>
      <c r="H220" t="s">
        <v>119</v>
      </c>
      <c r="I220" t="s">
        <v>128</v>
      </c>
      <c r="K220" t="e">
        <v>#N/A</v>
      </c>
      <c r="L220" t="e">
        <v>#N/A</v>
      </c>
      <c r="M220" t="s">
        <v>39</v>
      </c>
      <c r="N220" t="s">
        <v>40</v>
      </c>
      <c r="P220" t="s">
        <v>14</v>
      </c>
      <c r="Q220" t="s">
        <v>15</v>
      </c>
      <c r="S220">
        <v>1000</v>
      </c>
      <c r="U220" t="s">
        <v>398</v>
      </c>
      <c r="V220" t="s">
        <v>399</v>
      </c>
      <c r="W220">
        <v>942283</v>
      </c>
      <c r="X220" t="s">
        <v>400</v>
      </c>
      <c r="Y220">
        <v>2148241</v>
      </c>
      <c r="Z220" t="s">
        <v>684</v>
      </c>
      <c r="AA220" t="s">
        <v>685</v>
      </c>
      <c r="AB220" t="s">
        <v>686</v>
      </c>
      <c r="AC220" t="s">
        <v>687</v>
      </c>
      <c r="AD220">
        <v>0.55000000000000004</v>
      </c>
      <c r="AE220">
        <v>1220</v>
      </c>
      <c r="AF220">
        <v>0</v>
      </c>
      <c r="AG220" t="s">
        <v>148</v>
      </c>
      <c r="AH220" t="s">
        <v>405</v>
      </c>
      <c r="AI220" t="s">
        <v>129</v>
      </c>
      <c r="AJ220">
        <v>3</v>
      </c>
      <c r="AK220">
        <v>5</v>
      </c>
      <c r="AL220">
        <v>102.15600000000001</v>
      </c>
      <c r="AM220">
        <v>102.155</v>
      </c>
      <c r="AN220">
        <v>1E-3</v>
      </c>
      <c r="AO220">
        <v>1E-3</v>
      </c>
      <c r="AP220">
        <v>21.064999999999998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1E-3</v>
      </c>
      <c r="BN220" t="s">
        <v>1085</v>
      </c>
      <c r="BO220" t="s">
        <v>407</v>
      </c>
      <c r="BV220" t="s">
        <v>95</v>
      </c>
    </row>
    <row r="221" spans="1:74">
      <c r="A221">
        <v>743</v>
      </c>
      <c r="B221" s="54">
        <v>45952</v>
      </c>
      <c r="C221" t="s">
        <v>117</v>
      </c>
      <c r="D221">
        <v>9519192914</v>
      </c>
      <c r="E221">
        <v>1</v>
      </c>
      <c r="F221" t="s">
        <v>448</v>
      </c>
      <c r="H221" t="s">
        <v>119</v>
      </c>
      <c r="I221" t="s">
        <v>1</v>
      </c>
      <c r="K221" t="s">
        <v>1</v>
      </c>
      <c r="P221" t="s">
        <v>14</v>
      </c>
      <c r="Q221" t="s">
        <v>15</v>
      </c>
      <c r="S221" t="s">
        <v>1001</v>
      </c>
      <c r="T221" t="s">
        <v>130</v>
      </c>
      <c r="U221" t="s">
        <v>398</v>
      </c>
      <c r="W221">
        <v>942283</v>
      </c>
      <c r="X221" t="s">
        <v>400</v>
      </c>
      <c r="Y221">
        <v>1882004</v>
      </c>
      <c r="Z221" t="s">
        <v>423</v>
      </c>
      <c r="AA221" t="s">
        <v>402</v>
      </c>
      <c r="AB221" t="s">
        <v>403</v>
      </c>
      <c r="AC221" t="s">
        <v>417</v>
      </c>
      <c r="AD221">
        <v>0.55000000000000004</v>
      </c>
      <c r="AE221">
        <v>1220</v>
      </c>
      <c r="AF221">
        <v>0</v>
      </c>
      <c r="AL221">
        <v>112</v>
      </c>
      <c r="AM221">
        <v>4.2</v>
      </c>
      <c r="AN221">
        <v>107.8</v>
      </c>
      <c r="AO221">
        <v>107.8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107.8</v>
      </c>
      <c r="BV221" t="s">
        <v>95</v>
      </c>
    </row>
    <row r="222" spans="1:74">
      <c r="A222">
        <v>743</v>
      </c>
      <c r="B222" s="54">
        <v>45955</v>
      </c>
      <c r="C222" t="s">
        <v>117</v>
      </c>
      <c r="D222">
        <v>9519215590</v>
      </c>
      <c r="E222">
        <v>1</v>
      </c>
      <c r="F222" t="s">
        <v>452</v>
      </c>
      <c r="H222" t="s">
        <v>119</v>
      </c>
      <c r="I222" t="s">
        <v>128</v>
      </c>
      <c r="K222" t="e">
        <v>#N/A</v>
      </c>
      <c r="P222" t="s">
        <v>14</v>
      </c>
      <c r="Q222" t="s">
        <v>15</v>
      </c>
      <c r="S222" t="s">
        <v>1001</v>
      </c>
      <c r="T222" t="s">
        <v>130</v>
      </c>
      <c r="U222" t="s">
        <v>398</v>
      </c>
      <c r="W222">
        <v>942283</v>
      </c>
      <c r="X222" t="s">
        <v>400</v>
      </c>
      <c r="Y222">
        <v>1882004</v>
      </c>
      <c r="Z222" t="s">
        <v>423</v>
      </c>
      <c r="AA222" t="s">
        <v>402</v>
      </c>
      <c r="AB222" t="s">
        <v>403</v>
      </c>
      <c r="AC222" t="s">
        <v>417</v>
      </c>
      <c r="AD222">
        <v>0.55000000000000004</v>
      </c>
      <c r="AE222">
        <v>1220</v>
      </c>
      <c r="AF222">
        <v>0</v>
      </c>
      <c r="AL222">
        <v>28</v>
      </c>
      <c r="AM222">
        <v>0</v>
      </c>
      <c r="AN222">
        <v>28</v>
      </c>
      <c r="AO222">
        <v>28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28</v>
      </c>
      <c r="BV222" t="s">
        <v>95</v>
      </c>
    </row>
    <row r="223" spans="1:74">
      <c r="A223">
        <v>743</v>
      </c>
      <c r="B223" s="54">
        <v>45892</v>
      </c>
      <c r="C223" t="s">
        <v>117</v>
      </c>
      <c r="D223">
        <v>9519042561</v>
      </c>
      <c r="E223">
        <v>1</v>
      </c>
      <c r="F223" t="s">
        <v>1086</v>
      </c>
      <c r="G223" t="s">
        <v>364</v>
      </c>
      <c r="H223" t="s">
        <v>119</v>
      </c>
      <c r="I223" t="s">
        <v>128</v>
      </c>
      <c r="K223" t="e">
        <v>#N/A</v>
      </c>
      <c r="L223" t="e">
        <v>#N/A</v>
      </c>
      <c r="M223" t="s">
        <v>39</v>
      </c>
      <c r="N223" t="s">
        <v>40</v>
      </c>
      <c r="P223" t="s">
        <v>14</v>
      </c>
      <c r="Q223" t="s">
        <v>15</v>
      </c>
      <c r="S223">
        <v>1000</v>
      </c>
      <c r="T223" t="s">
        <v>233</v>
      </c>
      <c r="U223" t="s">
        <v>398</v>
      </c>
      <c r="V223" t="s">
        <v>399</v>
      </c>
      <c r="W223">
        <v>942283</v>
      </c>
      <c r="X223" t="s">
        <v>400</v>
      </c>
      <c r="Y223">
        <v>1882004</v>
      </c>
      <c r="Z223" t="s">
        <v>423</v>
      </c>
      <c r="AA223" t="s">
        <v>402</v>
      </c>
      <c r="AB223" t="s">
        <v>403</v>
      </c>
      <c r="AC223" t="s">
        <v>417</v>
      </c>
      <c r="AD223">
        <v>0.55000000000000004</v>
      </c>
      <c r="AE223">
        <v>1220</v>
      </c>
      <c r="AF223">
        <v>0</v>
      </c>
      <c r="AG223" t="s">
        <v>148</v>
      </c>
      <c r="AH223" t="s">
        <v>405</v>
      </c>
      <c r="AI223" t="s">
        <v>129</v>
      </c>
      <c r="AJ223">
        <v>3</v>
      </c>
      <c r="AK223">
        <v>5</v>
      </c>
      <c r="AL223">
        <v>84</v>
      </c>
      <c r="AM223">
        <v>81.06</v>
      </c>
      <c r="AN223">
        <v>2.94</v>
      </c>
      <c r="AO223">
        <v>2.94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2.94</v>
      </c>
      <c r="BN223" t="s">
        <v>1085</v>
      </c>
      <c r="BO223" t="s">
        <v>407</v>
      </c>
      <c r="BV223" t="s">
        <v>95</v>
      </c>
    </row>
    <row r="224" spans="1:74">
      <c r="A224">
        <v>743</v>
      </c>
      <c r="B224" s="54">
        <v>45913</v>
      </c>
      <c r="C224" t="s">
        <v>117</v>
      </c>
      <c r="D224">
        <v>9519101481</v>
      </c>
      <c r="E224">
        <v>2</v>
      </c>
      <c r="F224" t="s">
        <v>1087</v>
      </c>
      <c r="G224" t="s">
        <v>150</v>
      </c>
      <c r="H224" t="s">
        <v>119</v>
      </c>
      <c r="I224" t="s">
        <v>128</v>
      </c>
      <c r="K224" t="e">
        <v>#N/A</v>
      </c>
      <c r="L224" t="s">
        <v>1</v>
      </c>
      <c r="M224" t="s">
        <v>39</v>
      </c>
      <c r="N224" t="s">
        <v>40</v>
      </c>
      <c r="P224" t="s">
        <v>14</v>
      </c>
      <c r="Q224" t="s">
        <v>15</v>
      </c>
      <c r="S224">
        <v>1000</v>
      </c>
      <c r="T224" t="s">
        <v>233</v>
      </c>
      <c r="U224" t="s">
        <v>398</v>
      </c>
      <c r="W224">
        <v>942283</v>
      </c>
      <c r="X224" t="s">
        <v>400</v>
      </c>
      <c r="Y224">
        <v>1882004</v>
      </c>
      <c r="Z224" t="s">
        <v>423</v>
      </c>
      <c r="AA224" t="s">
        <v>402</v>
      </c>
      <c r="AB224" t="s">
        <v>403</v>
      </c>
      <c r="AC224" t="s">
        <v>417</v>
      </c>
      <c r="AD224">
        <v>0.55000000000000004</v>
      </c>
      <c r="AE224">
        <v>1220</v>
      </c>
      <c r="AF224">
        <v>0</v>
      </c>
      <c r="AJ224">
        <v>3</v>
      </c>
      <c r="AK224">
        <v>5</v>
      </c>
      <c r="AL224">
        <v>56</v>
      </c>
      <c r="AM224">
        <v>54.625</v>
      </c>
      <c r="AN224">
        <v>1.375</v>
      </c>
      <c r="AO224">
        <v>1.375</v>
      </c>
      <c r="AP224">
        <v>32.32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1.375</v>
      </c>
      <c r="BV224" t="s">
        <v>167</v>
      </c>
    </row>
    <row r="225" spans="1:74">
      <c r="A225">
        <v>743</v>
      </c>
      <c r="B225" s="54">
        <v>45912</v>
      </c>
      <c r="C225" t="s">
        <v>117</v>
      </c>
      <c r="D225">
        <v>9519097824</v>
      </c>
      <c r="E225">
        <v>3</v>
      </c>
      <c r="F225" t="s">
        <v>1088</v>
      </c>
      <c r="G225" t="s">
        <v>150</v>
      </c>
      <c r="H225" t="s">
        <v>119</v>
      </c>
      <c r="I225" t="s">
        <v>128</v>
      </c>
      <c r="K225" t="e">
        <v>#N/A</v>
      </c>
      <c r="L225" t="s">
        <v>1</v>
      </c>
      <c r="M225" t="s">
        <v>39</v>
      </c>
      <c r="N225" t="s">
        <v>40</v>
      </c>
      <c r="P225" t="s">
        <v>14</v>
      </c>
      <c r="Q225" t="s">
        <v>15</v>
      </c>
      <c r="S225">
        <v>1000</v>
      </c>
      <c r="T225" t="s">
        <v>233</v>
      </c>
      <c r="U225" t="s">
        <v>398</v>
      </c>
      <c r="V225" t="s">
        <v>399</v>
      </c>
      <c r="W225">
        <v>942283</v>
      </c>
      <c r="X225" t="s">
        <v>400</v>
      </c>
      <c r="Y225">
        <v>1882004</v>
      </c>
      <c r="Z225" t="s">
        <v>423</v>
      </c>
      <c r="AA225" t="s">
        <v>402</v>
      </c>
      <c r="AB225" t="s">
        <v>403</v>
      </c>
      <c r="AC225" t="s">
        <v>417</v>
      </c>
      <c r="AD225">
        <v>0.55000000000000004</v>
      </c>
      <c r="AE225">
        <v>1220</v>
      </c>
      <c r="AF225">
        <v>0</v>
      </c>
      <c r="AG225" t="s">
        <v>148</v>
      </c>
      <c r="AH225" t="s">
        <v>405</v>
      </c>
      <c r="AI225" t="s">
        <v>129</v>
      </c>
      <c r="AJ225">
        <v>3</v>
      </c>
      <c r="AK225">
        <v>5</v>
      </c>
      <c r="AL225">
        <v>140</v>
      </c>
      <c r="AM225">
        <v>135.97</v>
      </c>
      <c r="AN225">
        <v>4.03</v>
      </c>
      <c r="AO225">
        <v>4.03</v>
      </c>
      <c r="AP225">
        <v>90.804999999999993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4.03</v>
      </c>
      <c r="BN225" t="s">
        <v>1085</v>
      </c>
      <c r="BO225" t="s">
        <v>407</v>
      </c>
      <c r="BV225" t="s">
        <v>95</v>
      </c>
    </row>
    <row r="226" spans="1:74">
      <c r="A226">
        <v>744</v>
      </c>
      <c r="B226" s="54">
        <v>45959</v>
      </c>
      <c r="C226" t="s">
        <v>117</v>
      </c>
      <c r="D226">
        <v>9519229555</v>
      </c>
      <c r="E226">
        <v>1</v>
      </c>
      <c r="F226" t="s">
        <v>509</v>
      </c>
      <c r="H226" t="s">
        <v>119</v>
      </c>
      <c r="P226" t="s">
        <v>23</v>
      </c>
      <c r="Q226" t="s">
        <v>15</v>
      </c>
      <c r="S226" t="s">
        <v>1001</v>
      </c>
      <c r="T226" t="s">
        <v>475</v>
      </c>
      <c r="W226">
        <v>940016</v>
      </c>
      <c r="X226" t="s">
        <v>455</v>
      </c>
      <c r="Y226">
        <v>4151656</v>
      </c>
      <c r="Z226" t="s">
        <v>510</v>
      </c>
      <c r="AA226" t="s">
        <v>457</v>
      </c>
      <c r="AB226" t="s">
        <v>458</v>
      </c>
      <c r="AC226" t="s">
        <v>505</v>
      </c>
      <c r="AD226">
        <v>0.55000000000000004</v>
      </c>
      <c r="AE226">
        <v>1220</v>
      </c>
      <c r="AF226">
        <v>0</v>
      </c>
      <c r="AJ226">
        <v>3</v>
      </c>
      <c r="AK226">
        <v>5</v>
      </c>
      <c r="AL226">
        <v>27.998999999999999</v>
      </c>
      <c r="AM226">
        <v>0</v>
      </c>
      <c r="AN226">
        <v>27.998999999999999</v>
      </c>
      <c r="AO226">
        <v>27.998999999999999</v>
      </c>
      <c r="BK226">
        <v>0</v>
      </c>
      <c r="BM226">
        <v>27.998999999999999</v>
      </c>
      <c r="BV226" t="s">
        <v>87</v>
      </c>
    </row>
    <row r="227" spans="1:74">
      <c r="A227">
        <v>744</v>
      </c>
      <c r="B227" s="54">
        <v>45883</v>
      </c>
      <c r="C227" t="s">
        <v>117</v>
      </c>
      <c r="D227">
        <v>9519016553</v>
      </c>
      <c r="E227">
        <v>1</v>
      </c>
      <c r="F227" t="s">
        <v>1089</v>
      </c>
      <c r="G227" t="s">
        <v>132</v>
      </c>
      <c r="H227" t="s">
        <v>119</v>
      </c>
      <c r="I227" t="s">
        <v>128</v>
      </c>
      <c r="K227" t="e">
        <v>#N/A</v>
      </c>
      <c r="L227" t="e">
        <v>#N/A</v>
      </c>
      <c r="M227" t="s">
        <v>43</v>
      </c>
      <c r="N227" t="s">
        <v>44</v>
      </c>
      <c r="P227" t="s">
        <v>23</v>
      </c>
      <c r="Q227" t="s">
        <v>15</v>
      </c>
      <c r="S227">
        <v>1000</v>
      </c>
      <c r="T227" t="s">
        <v>233</v>
      </c>
      <c r="U227" t="s">
        <v>398</v>
      </c>
      <c r="V227" t="s">
        <v>399</v>
      </c>
      <c r="W227">
        <v>941597</v>
      </c>
      <c r="X227" t="s">
        <v>400</v>
      </c>
      <c r="Y227">
        <v>3941967</v>
      </c>
      <c r="Z227" t="s">
        <v>1090</v>
      </c>
      <c r="AA227" t="s">
        <v>457</v>
      </c>
      <c r="AB227" t="s">
        <v>458</v>
      </c>
      <c r="AC227" t="s">
        <v>459</v>
      </c>
      <c r="AD227">
        <v>0.6</v>
      </c>
      <c r="AE227">
        <v>1220</v>
      </c>
      <c r="AF227">
        <v>0</v>
      </c>
      <c r="AG227" t="s">
        <v>148</v>
      </c>
      <c r="AH227" t="s">
        <v>405</v>
      </c>
      <c r="AI227" t="s">
        <v>1091</v>
      </c>
      <c r="AJ227">
        <v>3</v>
      </c>
      <c r="AK227">
        <v>5</v>
      </c>
      <c r="AL227">
        <v>27.998999999999999</v>
      </c>
      <c r="AM227">
        <v>20.93</v>
      </c>
      <c r="AN227">
        <v>7.069</v>
      </c>
      <c r="AO227">
        <v>7.069</v>
      </c>
      <c r="AP227">
        <v>3.59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7.069</v>
      </c>
      <c r="BN227" t="s">
        <v>149</v>
      </c>
      <c r="BO227" t="s">
        <v>407</v>
      </c>
      <c r="BV227" t="s">
        <v>87</v>
      </c>
    </row>
    <row r="228" spans="1:74">
      <c r="A228">
        <v>744</v>
      </c>
      <c r="B228" s="54">
        <v>45959</v>
      </c>
      <c r="C228" t="s">
        <v>117</v>
      </c>
      <c r="D228">
        <v>9519228840</v>
      </c>
      <c r="E228">
        <v>1</v>
      </c>
      <c r="F228" t="s">
        <v>511</v>
      </c>
      <c r="H228" t="s">
        <v>119</v>
      </c>
      <c r="P228" t="s">
        <v>23</v>
      </c>
      <c r="Q228" t="s">
        <v>15</v>
      </c>
      <c r="S228" t="s">
        <v>1001</v>
      </c>
      <c r="T228" t="s">
        <v>450</v>
      </c>
      <c r="W228">
        <v>940008</v>
      </c>
      <c r="X228" t="s">
        <v>455</v>
      </c>
      <c r="Y228">
        <v>4005316</v>
      </c>
      <c r="Z228" t="s">
        <v>512</v>
      </c>
      <c r="AA228" t="s">
        <v>457</v>
      </c>
      <c r="AB228" t="s">
        <v>458</v>
      </c>
      <c r="AC228" t="s">
        <v>513</v>
      </c>
      <c r="AD228">
        <v>0.63</v>
      </c>
      <c r="AE228">
        <v>1220</v>
      </c>
      <c r="AF228">
        <v>0</v>
      </c>
      <c r="AJ228">
        <v>3</v>
      </c>
      <c r="AK228">
        <v>5</v>
      </c>
      <c r="AL228">
        <v>55.999000000000002</v>
      </c>
      <c r="AM228">
        <v>0</v>
      </c>
      <c r="AN228">
        <v>55.999000000000002</v>
      </c>
      <c r="AO228">
        <v>55.999000000000002</v>
      </c>
      <c r="BK228">
        <v>0</v>
      </c>
      <c r="BM228">
        <v>55.999000000000002</v>
      </c>
      <c r="BV228" t="s">
        <v>87</v>
      </c>
    </row>
    <row r="229" spans="1:74">
      <c r="A229">
        <v>744</v>
      </c>
      <c r="B229" s="54">
        <v>45948</v>
      </c>
      <c r="C229" t="s">
        <v>117</v>
      </c>
      <c r="D229">
        <v>9519199377</v>
      </c>
      <c r="E229">
        <v>2</v>
      </c>
      <c r="F229" t="s">
        <v>1092</v>
      </c>
      <c r="H229" t="s">
        <v>119</v>
      </c>
      <c r="K229" t="s">
        <v>1</v>
      </c>
      <c r="P229" t="s">
        <v>23</v>
      </c>
      <c r="Q229" t="s">
        <v>15</v>
      </c>
      <c r="S229" t="s">
        <v>1001</v>
      </c>
      <c r="T229" t="s">
        <v>450</v>
      </c>
      <c r="U229" t="s">
        <v>398</v>
      </c>
      <c r="W229">
        <v>940008</v>
      </c>
      <c r="X229" t="s">
        <v>455</v>
      </c>
      <c r="Y229">
        <v>3960057</v>
      </c>
      <c r="Z229" t="s">
        <v>534</v>
      </c>
      <c r="AA229" t="s">
        <v>457</v>
      </c>
      <c r="AB229" t="s">
        <v>458</v>
      </c>
      <c r="AC229" t="s">
        <v>535</v>
      </c>
      <c r="AD229">
        <v>0.63</v>
      </c>
      <c r="AE229">
        <v>1220</v>
      </c>
      <c r="AF229">
        <v>0</v>
      </c>
      <c r="AL229">
        <v>56</v>
      </c>
      <c r="AM229">
        <v>0</v>
      </c>
      <c r="AN229">
        <v>56</v>
      </c>
      <c r="AO229">
        <v>56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56</v>
      </c>
      <c r="BV229" t="s">
        <v>87</v>
      </c>
    </row>
    <row r="230" spans="1:74">
      <c r="A230">
        <v>744</v>
      </c>
      <c r="B230" s="54">
        <v>45948</v>
      </c>
      <c r="C230" t="s">
        <v>117</v>
      </c>
      <c r="D230">
        <v>9519199377</v>
      </c>
      <c r="E230">
        <v>1</v>
      </c>
      <c r="F230" t="s">
        <v>533</v>
      </c>
      <c r="H230" t="s">
        <v>119</v>
      </c>
      <c r="K230" t="s">
        <v>1</v>
      </c>
      <c r="P230" t="s">
        <v>23</v>
      </c>
      <c r="Q230" t="s">
        <v>15</v>
      </c>
      <c r="S230" t="s">
        <v>1001</v>
      </c>
      <c r="T230" t="s">
        <v>450</v>
      </c>
      <c r="U230" t="s">
        <v>398</v>
      </c>
      <c r="W230">
        <v>940008</v>
      </c>
      <c r="X230" t="s">
        <v>455</v>
      </c>
      <c r="Y230">
        <v>3960057</v>
      </c>
      <c r="Z230" t="s">
        <v>534</v>
      </c>
      <c r="AA230" t="s">
        <v>457</v>
      </c>
      <c r="AB230" t="s">
        <v>458</v>
      </c>
      <c r="AC230" t="s">
        <v>535</v>
      </c>
      <c r="AD230">
        <v>0.63</v>
      </c>
      <c r="AE230">
        <v>1220</v>
      </c>
      <c r="AF230">
        <v>0</v>
      </c>
      <c r="AL230">
        <v>84</v>
      </c>
      <c r="AM230">
        <v>0</v>
      </c>
      <c r="AN230">
        <v>84</v>
      </c>
      <c r="AO230">
        <v>-2.59</v>
      </c>
      <c r="AQ230">
        <v>86.59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86.59</v>
      </c>
      <c r="BJ230">
        <v>0</v>
      </c>
      <c r="BK230">
        <v>86.59</v>
      </c>
      <c r="BL230">
        <v>0</v>
      </c>
      <c r="BM230">
        <v>84</v>
      </c>
      <c r="BV230" t="s">
        <v>87</v>
      </c>
    </row>
    <row r="231" spans="1:74">
      <c r="A231">
        <v>744</v>
      </c>
      <c r="B231" s="54">
        <v>45945</v>
      </c>
      <c r="C231" t="s">
        <v>117</v>
      </c>
      <c r="D231">
        <v>9519193005</v>
      </c>
      <c r="E231">
        <v>1</v>
      </c>
      <c r="F231" t="s">
        <v>601</v>
      </c>
      <c r="H231" t="s">
        <v>119</v>
      </c>
      <c r="K231" t="s">
        <v>1</v>
      </c>
      <c r="P231" t="s">
        <v>23</v>
      </c>
      <c r="Q231" t="s">
        <v>15</v>
      </c>
      <c r="S231" t="s">
        <v>1001</v>
      </c>
      <c r="T231" t="s">
        <v>130</v>
      </c>
      <c r="U231" t="s">
        <v>398</v>
      </c>
      <c r="W231">
        <v>941597</v>
      </c>
      <c r="X231" t="s">
        <v>400</v>
      </c>
      <c r="Y231">
        <v>3960057</v>
      </c>
      <c r="Z231" t="s">
        <v>534</v>
      </c>
      <c r="AA231" t="s">
        <v>457</v>
      </c>
      <c r="AB231" t="s">
        <v>458</v>
      </c>
      <c r="AC231" t="s">
        <v>535</v>
      </c>
      <c r="AD231">
        <v>0.63</v>
      </c>
      <c r="AE231">
        <v>1220</v>
      </c>
      <c r="AF231">
        <v>0</v>
      </c>
      <c r="AL231">
        <v>28</v>
      </c>
      <c r="AM231">
        <v>0</v>
      </c>
      <c r="AN231">
        <v>28</v>
      </c>
      <c r="AO231">
        <v>0.65</v>
      </c>
      <c r="AQ231">
        <v>0</v>
      </c>
      <c r="AR231">
        <v>0</v>
      </c>
      <c r="AS231">
        <v>0</v>
      </c>
      <c r="AT231">
        <v>0</v>
      </c>
      <c r="AU231">
        <v>27.35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27.35</v>
      </c>
      <c r="BJ231">
        <v>0</v>
      </c>
      <c r="BK231">
        <v>27.35</v>
      </c>
      <c r="BL231">
        <v>0</v>
      </c>
      <c r="BM231">
        <v>28</v>
      </c>
      <c r="BV231" t="s">
        <v>87</v>
      </c>
    </row>
    <row r="232" spans="1:74">
      <c r="A232">
        <v>744</v>
      </c>
      <c r="B232" s="54">
        <v>45925</v>
      </c>
      <c r="C232" t="s">
        <v>117</v>
      </c>
      <c r="D232">
        <v>9519142746</v>
      </c>
      <c r="E232">
        <v>1</v>
      </c>
      <c r="F232" t="s">
        <v>1093</v>
      </c>
      <c r="G232" t="s">
        <v>150</v>
      </c>
      <c r="H232" t="s">
        <v>119</v>
      </c>
      <c r="I232" t="s">
        <v>128</v>
      </c>
      <c r="K232" t="e">
        <v>#N/A</v>
      </c>
      <c r="L232" t="s">
        <v>1</v>
      </c>
      <c r="M232" t="s">
        <v>43</v>
      </c>
      <c r="N232" t="s">
        <v>44</v>
      </c>
      <c r="P232" t="s">
        <v>23</v>
      </c>
      <c r="Q232" t="s">
        <v>15</v>
      </c>
      <c r="S232">
        <v>1000</v>
      </c>
      <c r="T232" t="s">
        <v>475</v>
      </c>
      <c r="U232" t="s">
        <v>398</v>
      </c>
      <c r="W232">
        <v>940016</v>
      </c>
      <c r="X232" t="s">
        <v>455</v>
      </c>
      <c r="Y232">
        <v>4001001</v>
      </c>
      <c r="Z232" t="s">
        <v>1094</v>
      </c>
      <c r="AA232" t="s">
        <v>457</v>
      </c>
      <c r="AB232" t="s">
        <v>458</v>
      </c>
      <c r="AC232" t="s">
        <v>459</v>
      </c>
      <c r="AD232">
        <v>0.63</v>
      </c>
      <c r="AE232">
        <v>1220</v>
      </c>
      <c r="AF232">
        <v>0</v>
      </c>
      <c r="AL232">
        <v>56</v>
      </c>
      <c r="AM232">
        <v>49.26</v>
      </c>
      <c r="AN232">
        <v>6.74</v>
      </c>
      <c r="AO232">
        <v>6.74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6.74</v>
      </c>
      <c r="BV232" t="s">
        <v>87</v>
      </c>
    </row>
    <row r="233" spans="1:74">
      <c r="A233">
        <v>744</v>
      </c>
      <c r="B233" s="54">
        <v>45900</v>
      </c>
      <c r="C233" t="s">
        <v>117</v>
      </c>
      <c r="D233">
        <v>9519069645</v>
      </c>
      <c r="E233">
        <v>1</v>
      </c>
      <c r="F233" t="s">
        <v>503</v>
      </c>
      <c r="G233" t="s">
        <v>159</v>
      </c>
      <c r="H233" t="s">
        <v>119</v>
      </c>
      <c r="I233" t="s">
        <v>1</v>
      </c>
      <c r="K233" t="e">
        <v>#N/A</v>
      </c>
      <c r="L233" t="s">
        <v>1</v>
      </c>
      <c r="M233" t="s">
        <v>43</v>
      </c>
      <c r="N233" t="s">
        <v>44</v>
      </c>
      <c r="P233" t="s">
        <v>23</v>
      </c>
      <c r="Q233" t="s">
        <v>15</v>
      </c>
      <c r="S233">
        <v>1000</v>
      </c>
      <c r="T233" t="s">
        <v>233</v>
      </c>
      <c r="U233" t="s">
        <v>398</v>
      </c>
      <c r="V233" t="s">
        <v>399</v>
      </c>
      <c r="W233">
        <v>941597</v>
      </c>
      <c r="X233" t="s">
        <v>400</v>
      </c>
      <c r="Y233">
        <v>4111268</v>
      </c>
      <c r="Z233" t="s">
        <v>504</v>
      </c>
      <c r="AA233" t="s">
        <v>457</v>
      </c>
      <c r="AB233" t="s">
        <v>458</v>
      </c>
      <c r="AC233" t="s">
        <v>505</v>
      </c>
      <c r="AD233">
        <v>0.75</v>
      </c>
      <c r="AE233">
        <v>1220</v>
      </c>
      <c r="AF233">
        <v>0</v>
      </c>
      <c r="AG233" t="s">
        <v>148</v>
      </c>
      <c r="AH233" t="s">
        <v>506</v>
      </c>
      <c r="AI233" t="s">
        <v>507</v>
      </c>
      <c r="AJ233">
        <v>3</v>
      </c>
      <c r="AK233">
        <v>5</v>
      </c>
      <c r="AL233">
        <v>216</v>
      </c>
      <c r="AM233">
        <v>124.78</v>
      </c>
      <c r="AN233">
        <v>91.22</v>
      </c>
      <c r="AO233">
        <v>-15.095000000000001</v>
      </c>
      <c r="AP233">
        <v>0</v>
      </c>
      <c r="AQ233">
        <v>28.82</v>
      </c>
      <c r="AR233">
        <v>0</v>
      </c>
      <c r="AS233">
        <v>0</v>
      </c>
      <c r="AT233">
        <v>0</v>
      </c>
      <c r="AU233">
        <v>32.195</v>
      </c>
      <c r="AV233">
        <v>0</v>
      </c>
      <c r="AW233">
        <v>41.024999999999999</v>
      </c>
      <c r="AX233">
        <v>4.2750000000000004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106.315</v>
      </c>
      <c r="BJ233">
        <v>45.3</v>
      </c>
      <c r="BK233">
        <v>61.015000000000001</v>
      </c>
      <c r="BL233">
        <v>0</v>
      </c>
      <c r="BM233">
        <v>45.92</v>
      </c>
      <c r="BN233" t="s">
        <v>508</v>
      </c>
      <c r="BO233" t="s">
        <v>407</v>
      </c>
      <c r="BV233" t="s">
        <v>87</v>
      </c>
    </row>
    <row r="234" spans="1:74">
      <c r="A234">
        <v>743</v>
      </c>
      <c r="B234" s="54">
        <v>45955</v>
      </c>
      <c r="C234" t="s">
        <v>117</v>
      </c>
      <c r="D234">
        <v>9519216813</v>
      </c>
      <c r="E234">
        <v>4</v>
      </c>
      <c r="F234" t="s">
        <v>672</v>
      </c>
      <c r="I234" t="s">
        <v>1</v>
      </c>
      <c r="P234" t="s">
        <v>14</v>
      </c>
      <c r="Q234" t="s">
        <v>15</v>
      </c>
      <c r="S234">
        <v>1000</v>
      </c>
      <c r="U234" t="s">
        <v>398</v>
      </c>
      <c r="X234" t="s">
        <v>409</v>
      </c>
      <c r="Y234">
        <v>1882051</v>
      </c>
      <c r="Z234" t="s">
        <v>673</v>
      </c>
      <c r="AA234" t="s">
        <v>402</v>
      </c>
      <c r="AB234" t="s">
        <v>403</v>
      </c>
      <c r="AC234" t="s">
        <v>417</v>
      </c>
      <c r="AD234">
        <v>0.9</v>
      </c>
      <c r="AE234">
        <v>1250</v>
      </c>
      <c r="AF234">
        <v>0</v>
      </c>
      <c r="AJ234">
        <v>4</v>
      </c>
      <c r="AK234">
        <v>14</v>
      </c>
      <c r="AL234">
        <v>145</v>
      </c>
      <c r="AM234">
        <v>0</v>
      </c>
      <c r="AN234">
        <v>145</v>
      </c>
      <c r="AO234">
        <v>145</v>
      </c>
      <c r="BK234">
        <v>0</v>
      </c>
      <c r="BM234">
        <v>145</v>
      </c>
      <c r="BV234" t="s">
        <v>167</v>
      </c>
    </row>
    <row r="235" spans="1:74">
      <c r="A235">
        <v>743</v>
      </c>
      <c r="B235" s="54">
        <v>45955</v>
      </c>
      <c r="C235" t="s">
        <v>117</v>
      </c>
      <c r="D235">
        <v>9519216813</v>
      </c>
      <c r="E235">
        <v>3</v>
      </c>
      <c r="F235" t="s">
        <v>674</v>
      </c>
      <c r="I235" t="s">
        <v>1</v>
      </c>
      <c r="P235" t="s">
        <v>14</v>
      </c>
      <c r="Q235" t="s">
        <v>15</v>
      </c>
      <c r="S235">
        <v>1000</v>
      </c>
      <c r="U235" t="s">
        <v>398</v>
      </c>
      <c r="X235" t="s">
        <v>409</v>
      </c>
      <c r="Y235">
        <v>1882051</v>
      </c>
      <c r="Z235" t="s">
        <v>673</v>
      </c>
      <c r="AA235" t="s">
        <v>402</v>
      </c>
      <c r="AB235" t="s">
        <v>403</v>
      </c>
      <c r="AC235" t="s">
        <v>417</v>
      </c>
      <c r="AD235">
        <v>0.9</v>
      </c>
      <c r="AE235">
        <v>1250</v>
      </c>
      <c r="AF235">
        <v>0</v>
      </c>
      <c r="AJ235">
        <v>4</v>
      </c>
      <c r="AK235">
        <v>14</v>
      </c>
      <c r="AL235">
        <v>290</v>
      </c>
      <c r="AM235">
        <v>0</v>
      </c>
      <c r="AN235">
        <v>290</v>
      </c>
      <c r="AO235">
        <v>290</v>
      </c>
      <c r="BK235">
        <v>0</v>
      </c>
      <c r="BM235">
        <v>290</v>
      </c>
      <c r="BV235" t="s">
        <v>167</v>
      </c>
    </row>
    <row r="236" spans="1:74">
      <c r="A236">
        <v>743</v>
      </c>
      <c r="B236" s="54">
        <v>45955</v>
      </c>
      <c r="C236" t="s">
        <v>117</v>
      </c>
      <c r="D236">
        <v>9519216813</v>
      </c>
      <c r="E236">
        <v>2</v>
      </c>
      <c r="F236" t="s">
        <v>675</v>
      </c>
      <c r="I236" t="s">
        <v>1</v>
      </c>
      <c r="P236" t="s">
        <v>14</v>
      </c>
      <c r="Q236" t="s">
        <v>15</v>
      </c>
      <c r="S236">
        <v>1000</v>
      </c>
      <c r="U236" t="s">
        <v>398</v>
      </c>
      <c r="X236" t="s">
        <v>409</v>
      </c>
      <c r="Y236">
        <v>1882051</v>
      </c>
      <c r="Z236" t="s">
        <v>673</v>
      </c>
      <c r="AA236" t="s">
        <v>402</v>
      </c>
      <c r="AB236" t="s">
        <v>403</v>
      </c>
      <c r="AC236" t="s">
        <v>417</v>
      </c>
      <c r="AD236">
        <v>0.9</v>
      </c>
      <c r="AE236">
        <v>1250</v>
      </c>
      <c r="AF236">
        <v>0</v>
      </c>
      <c r="AJ236">
        <v>4</v>
      </c>
      <c r="AK236">
        <v>14</v>
      </c>
      <c r="AL236">
        <v>290</v>
      </c>
      <c r="AM236">
        <v>0</v>
      </c>
      <c r="AN236">
        <v>290</v>
      </c>
      <c r="AO236">
        <v>290</v>
      </c>
      <c r="BK236">
        <v>0</v>
      </c>
      <c r="BM236">
        <v>290</v>
      </c>
      <c r="BV236" t="s">
        <v>167</v>
      </c>
    </row>
    <row r="237" spans="1:74">
      <c r="A237">
        <v>743</v>
      </c>
      <c r="B237" s="54">
        <v>45955</v>
      </c>
      <c r="C237" t="s">
        <v>117</v>
      </c>
      <c r="D237">
        <v>9519216813</v>
      </c>
      <c r="E237">
        <v>1</v>
      </c>
      <c r="F237" t="s">
        <v>676</v>
      </c>
      <c r="I237" t="s">
        <v>1</v>
      </c>
      <c r="P237" t="s">
        <v>14</v>
      </c>
      <c r="Q237" t="s">
        <v>15</v>
      </c>
      <c r="S237">
        <v>1000</v>
      </c>
      <c r="U237" t="s">
        <v>398</v>
      </c>
      <c r="X237" t="s">
        <v>409</v>
      </c>
      <c r="Y237">
        <v>1882051</v>
      </c>
      <c r="Z237" t="s">
        <v>673</v>
      </c>
      <c r="AA237" t="s">
        <v>402</v>
      </c>
      <c r="AB237" t="s">
        <v>403</v>
      </c>
      <c r="AC237" t="s">
        <v>417</v>
      </c>
      <c r="AD237">
        <v>0.9</v>
      </c>
      <c r="AE237">
        <v>1250</v>
      </c>
      <c r="AF237">
        <v>0</v>
      </c>
      <c r="AJ237">
        <v>4</v>
      </c>
      <c r="AK237">
        <v>14</v>
      </c>
      <c r="AL237">
        <v>290</v>
      </c>
      <c r="AM237">
        <v>0</v>
      </c>
      <c r="AN237">
        <v>290</v>
      </c>
      <c r="AO237">
        <v>290</v>
      </c>
      <c r="BK237">
        <v>0</v>
      </c>
      <c r="BM237">
        <v>290</v>
      </c>
      <c r="BV237" t="s">
        <v>167</v>
      </c>
    </row>
    <row r="238" spans="1:74">
      <c r="A238">
        <v>743</v>
      </c>
      <c r="B238" s="54">
        <v>45896</v>
      </c>
      <c r="C238" t="s">
        <v>117</v>
      </c>
      <c r="D238">
        <v>9519051431</v>
      </c>
      <c r="E238" t="s">
        <v>612</v>
      </c>
      <c r="F238" t="s">
        <v>1095</v>
      </c>
      <c r="G238" t="s">
        <v>132</v>
      </c>
      <c r="H238" t="s">
        <v>119</v>
      </c>
      <c r="I238" t="s">
        <v>128</v>
      </c>
      <c r="K238" t="e">
        <v>#N/A</v>
      </c>
      <c r="L238" t="e">
        <v>#N/A</v>
      </c>
      <c r="P238" t="s">
        <v>14</v>
      </c>
      <c r="Q238" t="s">
        <v>15</v>
      </c>
      <c r="S238">
        <v>1000</v>
      </c>
      <c r="U238" t="s">
        <v>398</v>
      </c>
      <c r="X238" t="s">
        <v>409</v>
      </c>
      <c r="Y238">
        <v>1882051</v>
      </c>
      <c r="Z238" t="s">
        <v>673</v>
      </c>
      <c r="AA238" t="s">
        <v>402</v>
      </c>
      <c r="AB238" t="s">
        <v>403</v>
      </c>
      <c r="AC238" t="s">
        <v>417</v>
      </c>
      <c r="AD238">
        <v>0.9</v>
      </c>
      <c r="AE238">
        <v>1250</v>
      </c>
      <c r="AL238">
        <v>232</v>
      </c>
      <c r="AM238">
        <v>229.01499999999999</v>
      </c>
      <c r="AN238">
        <v>2.9849999999999999</v>
      </c>
      <c r="AO238">
        <v>2.9849999999999999</v>
      </c>
      <c r="AP238">
        <v>93.95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2.9849999999999999</v>
      </c>
    </row>
    <row r="239" spans="1:74">
      <c r="A239">
        <v>743</v>
      </c>
      <c r="B239" s="54">
        <v>45896</v>
      </c>
      <c r="C239" t="s">
        <v>117</v>
      </c>
      <c r="D239">
        <v>9519051431</v>
      </c>
      <c r="E239" t="s">
        <v>385</v>
      </c>
      <c r="F239" t="s">
        <v>1096</v>
      </c>
      <c r="G239" t="s">
        <v>132</v>
      </c>
      <c r="H239" t="s">
        <v>119</v>
      </c>
      <c r="I239" t="s">
        <v>128</v>
      </c>
      <c r="K239" t="e">
        <v>#N/A</v>
      </c>
      <c r="L239" t="e">
        <v>#N/A</v>
      </c>
      <c r="P239" t="s">
        <v>14</v>
      </c>
      <c r="Q239" t="s">
        <v>15</v>
      </c>
      <c r="S239">
        <v>1000</v>
      </c>
      <c r="U239" t="s">
        <v>398</v>
      </c>
      <c r="X239" t="s">
        <v>409</v>
      </c>
      <c r="Y239">
        <v>1882051</v>
      </c>
      <c r="Z239" t="s">
        <v>673</v>
      </c>
      <c r="AA239" t="s">
        <v>402</v>
      </c>
      <c r="AB239" t="s">
        <v>403</v>
      </c>
      <c r="AC239" t="s">
        <v>417</v>
      </c>
      <c r="AD239">
        <v>0.9</v>
      </c>
      <c r="AE239">
        <v>1250</v>
      </c>
      <c r="AL239">
        <v>290</v>
      </c>
      <c r="AM239">
        <v>287.14</v>
      </c>
      <c r="AN239">
        <v>2.86</v>
      </c>
      <c r="AO239">
        <v>2.86</v>
      </c>
      <c r="AP239">
        <v>8.59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2.86</v>
      </c>
    </row>
    <row r="240" spans="1:74">
      <c r="A240">
        <v>743</v>
      </c>
      <c r="B240" s="54">
        <v>45927</v>
      </c>
      <c r="C240" t="s">
        <v>117</v>
      </c>
      <c r="D240">
        <v>9519148419</v>
      </c>
      <c r="E240">
        <v>2</v>
      </c>
      <c r="F240" t="s">
        <v>678</v>
      </c>
      <c r="G240" t="s">
        <v>150</v>
      </c>
      <c r="H240" t="s">
        <v>119</v>
      </c>
      <c r="I240" t="s">
        <v>128</v>
      </c>
      <c r="K240" t="e">
        <v>#N/A</v>
      </c>
      <c r="L240" t="s">
        <v>1</v>
      </c>
      <c r="M240" t="s">
        <v>39</v>
      </c>
      <c r="N240" t="s">
        <v>40</v>
      </c>
      <c r="P240" t="s">
        <v>14</v>
      </c>
      <c r="Q240" t="s">
        <v>15</v>
      </c>
      <c r="S240">
        <v>1000</v>
      </c>
      <c r="U240" t="s">
        <v>398</v>
      </c>
      <c r="W240">
        <v>942283</v>
      </c>
      <c r="X240" t="s">
        <v>409</v>
      </c>
      <c r="Y240">
        <v>1882051</v>
      </c>
      <c r="Z240" t="s">
        <v>673</v>
      </c>
      <c r="AA240" t="s">
        <v>402</v>
      </c>
      <c r="AB240" t="s">
        <v>403</v>
      </c>
      <c r="AC240" t="s">
        <v>417</v>
      </c>
      <c r="AD240">
        <v>0.9</v>
      </c>
      <c r="AE240">
        <v>1250</v>
      </c>
      <c r="AF240">
        <v>0</v>
      </c>
      <c r="AH240">
        <v>150</v>
      </c>
      <c r="AJ240">
        <v>4</v>
      </c>
      <c r="AK240">
        <v>14</v>
      </c>
      <c r="AL240">
        <v>290</v>
      </c>
      <c r="AM240">
        <v>190.16</v>
      </c>
      <c r="AN240">
        <v>99.84</v>
      </c>
      <c r="AO240">
        <v>-14.425000000000001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59.045000000000002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13.895000000000001</v>
      </c>
      <c r="BF240">
        <v>0</v>
      </c>
      <c r="BG240">
        <v>0</v>
      </c>
      <c r="BH240">
        <v>41.325000000000003</v>
      </c>
      <c r="BI240">
        <v>114.265</v>
      </c>
      <c r="BJ240">
        <v>114.26500000000001</v>
      </c>
      <c r="BK240">
        <v>0</v>
      </c>
      <c r="BL240">
        <v>0</v>
      </c>
      <c r="BM240">
        <v>0</v>
      </c>
      <c r="BV240" t="s">
        <v>167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1B1A-162F-4CBF-B24E-089E0A270C38}">
  <dimension ref="A3:E11"/>
  <sheetViews>
    <sheetView workbookViewId="0">
      <selection activeCell="C46" sqref="C46"/>
    </sheetView>
  </sheetViews>
  <sheetFormatPr defaultRowHeight="15.5"/>
  <cols>
    <col min="1" max="1" width="12" bestFit="1" customWidth="1"/>
    <col min="2" max="2" width="7.75" bestFit="1" customWidth="1"/>
    <col min="3" max="3" width="13.58203125" style="42" customWidth="1"/>
    <col min="4" max="4" width="18.08203125" customWidth="1"/>
    <col min="5" max="5" width="11.58203125" customWidth="1"/>
    <col min="6" max="6" width="21.08203125" bestFit="1" customWidth="1"/>
    <col min="7" max="7" width="31.08203125" bestFit="1" customWidth="1"/>
  </cols>
  <sheetData>
    <row r="3" spans="1:5">
      <c r="C3" s="20" t="s">
        <v>2</v>
      </c>
    </row>
    <row r="4" spans="1:5" ht="31">
      <c r="A4" s="39" t="s">
        <v>3</v>
      </c>
      <c r="B4" s="39" t="s">
        <v>4</v>
      </c>
      <c r="C4" s="63" t="s">
        <v>1097</v>
      </c>
      <c r="D4" s="64" t="s">
        <v>971</v>
      </c>
      <c r="E4" s="65" t="s">
        <v>302</v>
      </c>
    </row>
    <row r="5" spans="1:5">
      <c r="A5" s="23" t="s">
        <v>14</v>
      </c>
      <c r="B5" s="23" t="s">
        <v>1098</v>
      </c>
      <c r="C5" s="23"/>
      <c r="D5" s="50">
        <v>2811.9840000000004</v>
      </c>
      <c r="E5" s="23"/>
    </row>
    <row r="6" spans="1:5">
      <c r="A6" s="23"/>
      <c r="B6" s="23" t="s">
        <v>1099</v>
      </c>
      <c r="C6" s="23">
        <v>2500</v>
      </c>
      <c r="D6" s="50">
        <v>3272.4330000000018</v>
      </c>
      <c r="E6" s="50">
        <v>0</v>
      </c>
    </row>
    <row r="7" spans="1:5">
      <c r="A7" s="61" t="s">
        <v>17</v>
      </c>
      <c r="B7" s="61"/>
      <c r="C7" s="61">
        <v>2500</v>
      </c>
      <c r="D7" s="62">
        <v>6084.4170000000022</v>
      </c>
      <c r="E7" s="23"/>
    </row>
    <row r="8" spans="1:5">
      <c r="A8" s="23" t="s">
        <v>23</v>
      </c>
      <c r="B8" s="23" t="s">
        <v>1098</v>
      </c>
      <c r="C8" s="23"/>
      <c r="D8" s="50">
        <v>29.001000000000001</v>
      </c>
      <c r="E8" s="23"/>
    </row>
    <row r="9" spans="1:5">
      <c r="A9" s="23"/>
      <c r="B9" s="23" t="s">
        <v>1099</v>
      </c>
      <c r="C9" s="23">
        <v>3000</v>
      </c>
      <c r="D9" s="50">
        <v>2048.7569999999992</v>
      </c>
      <c r="E9" s="66">
        <f>D9-C9</f>
        <v>-951.24300000000085</v>
      </c>
    </row>
    <row r="10" spans="1:5">
      <c r="A10" s="61" t="s">
        <v>24</v>
      </c>
      <c r="B10" s="61"/>
      <c r="C10" s="61">
        <v>3000</v>
      </c>
      <c r="D10" s="62">
        <v>2077.7579999999994</v>
      </c>
      <c r="E10" s="23"/>
    </row>
    <row r="11" spans="1:5">
      <c r="A11" s="23" t="s">
        <v>25</v>
      </c>
      <c r="B11" s="23"/>
      <c r="C11" s="23">
        <v>5500</v>
      </c>
      <c r="D11" s="50">
        <v>8162.1750000000011</v>
      </c>
      <c r="E11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3D7E-2CE4-4F65-AE4B-AC161CB360A8}">
  <dimension ref="A1:BV240"/>
  <sheetViews>
    <sheetView workbookViewId="0">
      <selection activeCell="C46" sqref="C46"/>
    </sheetView>
  </sheetViews>
  <sheetFormatPr defaultRowHeight="15.5"/>
  <cols>
    <col min="1" max="1" width="5.08203125" style="57" bestFit="1" customWidth="1"/>
    <col min="2" max="2" width="10" style="59" bestFit="1" customWidth="1"/>
    <col min="3" max="3" width="10.08203125" style="57" bestFit="1" customWidth="1"/>
    <col min="4" max="4" width="10.75" style="57" bestFit="1" customWidth="1"/>
    <col min="5" max="5" width="7.25" style="57" bestFit="1" customWidth="1"/>
    <col min="6" max="6" width="13.33203125" style="57" bestFit="1" customWidth="1"/>
    <col min="7" max="7" width="9.58203125" style="57" bestFit="1" customWidth="1"/>
    <col min="8" max="8" width="11.25" style="57" bestFit="1" customWidth="1"/>
    <col min="9" max="9" width="4.58203125" style="57" bestFit="1" customWidth="1"/>
    <col min="10" max="11" width="9.75" style="57" bestFit="1" customWidth="1"/>
    <col min="12" max="12" width="7.25" style="57" bestFit="1" customWidth="1"/>
    <col min="13" max="13" width="14.75" style="57" bestFit="1" customWidth="1"/>
    <col min="14" max="14" width="20.33203125" style="57" bestFit="1" customWidth="1"/>
    <col min="15" max="15" width="12.33203125" style="57" bestFit="1" customWidth="1"/>
    <col min="16" max="16" width="7.33203125" style="57" bestFit="1" customWidth="1"/>
    <col min="17" max="17" width="9.08203125" style="57" bestFit="1" customWidth="1"/>
    <col min="18" max="18" width="10.33203125" style="57" bestFit="1" customWidth="1"/>
    <col min="19" max="19" width="15.58203125" style="57" bestFit="1" customWidth="1"/>
    <col min="20" max="20" width="11.08203125" style="57" bestFit="1" customWidth="1"/>
    <col min="21" max="21" width="5.58203125" style="57" bestFit="1" customWidth="1"/>
    <col min="22" max="22" width="10.33203125" style="57" bestFit="1" customWidth="1"/>
    <col min="23" max="23" width="13.58203125" style="57" bestFit="1" customWidth="1"/>
    <col min="24" max="24" width="34" style="57" bestFit="1" customWidth="1"/>
    <col min="25" max="25" width="7.83203125" style="57" bestFit="1" customWidth="1"/>
    <col min="26" max="26" width="38" style="57" bestFit="1" customWidth="1"/>
    <col min="27" max="27" width="6.5" style="57" bestFit="1" customWidth="1"/>
    <col min="28" max="28" width="11.33203125" style="57" bestFit="1" customWidth="1"/>
    <col min="29" max="29" width="5.5" style="57" bestFit="1" customWidth="1"/>
    <col min="30" max="30" width="4.75" style="57" bestFit="1" customWidth="1"/>
    <col min="31" max="31" width="5.83203125" style="57" bestFit="1" customWidth="1"/>
    <col min="32" max="32" width="6.33203125" style="57" bestFit="1" customWidth="1"/>
    <col min="33" max="33" width="11.08203125" style="57" bestFit="1" customWidth="1"/>
    <col min="34" max="34" width="5.83203125" style="57" bestFit="1" customWidth="1"/>
    <col min="35" max="35" width="23.58203125" style="57" bestFit="1" customWidth="1"/>
    <col min="36" max="36" width="14.08203125" style="57" bestFit="1" customWidth="1"/>
    <col min="37" max="37" width="14.5" style="57" bestFit="1" customWidth="1"/>
    <col min="38" max="38" width="13.33203125" style="57" bestFit="1" customWidth="1"/>
    <col min="39" max="39" width="7.75" style="57" bestFit="1" customWidth="1"/>
    <col min="40" max="40" width="11.08203125" style="57" bestFit="1" customWidth="1"/>
    <col min="41" max="41" width="13.58203125" style="57" bestFit="1" customWidth="1"/>
    <col min="42" max="42" width="15.33203125" style="57" bestFit="1" customWidth="1"/>
    <col min="43" max="43" width="5.75" style="57" bestFit="1" customWidth="1"/>
    <col min="44" max="44" width="2.75" style="57" bestFit="1" customWidth="1"/>
    <col min="45" max="45" width="6.75" style="57" bestFit="1" customWidth="1"/>
    <col min="46" max="46" width="2.83203125" style="57" bestFit="1" customWidth="1"/>
    <col min="47" max="47" width="6.75" style="57" bestFit="1" customWidth="1"/>
    <col min="48" max="48" width="5.08203125" style="57" bestFit="1" customWidth="1"/>
    <col min="49" max="49" width="7.75" style="57" bestFit="1" customWidth="1"/>
    <col min="50" max="50" width="6.75" style="57" bestFit="1" customWidth="1"/>
    <col min="51" max="51" width="2" style="57" bestFit="1" customWidth="1"/>
    <col min="52" max="52" width="1.83203125" style="57" bestFit="1" customWidth="1"/>
    <col min="53" max="53" width="2.08203125" style="57" bestFit="1" customWidth="1"/>
    <col min="54" max="54" width="1.75" style="57" bestFit="1" customWidth="1"/>
    <col min="55" max="56" width="1.83203125" style="57" bestFit="1" customWidth="1"/>
    <col min="57" max="60" width="6.75" style="57" bestFit="1" customWidth="1"/>
    <col min="61" max="61" width="8.83203125" style="57" bestFit="1" customWidth="1"/>
    <col min="62" max="62" width="16.33203125" style="57" bestFit="1" customWidth="1"/>
    <col min="63" max="63" width="6.75" style="57" bestFit="1" customWidth="1"/>
    <col min="64" max="64" width="11.08203125" style="57" bestFit="1" customWidth="1"/>
    <col min="65" max="65" width="20.25" style="57" bestFit="1" customWidth="1"/>
    <col min="66" max="66" width="17.75" style="57" bestFit="1" customWidth="1"/>
    <col min="67" max="67" width="14.58203125" style="57" bestFit="1" customWidth="1"/>
    <col min="68" max="68" width="12.58203125" style="57" bestFit="1" customWidth="1"/>
    <col min="69" max="69" width="11.58203125" style="57" bestFit="1" customWidth="1"/>
    <col min="70" max="70" width="15.75" style="57" bestFit="1" customWidth="1"/>
    <col min="71" max="71" width="15.08203125" style="57" bestFit="1" customWidth="1"/>
    <col min="72" max="72" width="19.83203125" style="57" bestFit="1" customWidth="1"/>
    <col min="73" max="73" width="10.75" style="57" bestFit="1" customWidth="1"/>
    <col min="74" max="74" width="18.25" style="57" bestFit="1" customWidth="1"/>
  </cols>
  <sheetData>
    <row r="1" spans="1:74" s="55" customFormat="1">
      <c r="A1" s="56" t="s">
        <v>51</v>
      </c>
      <c r="B1" s="58" t="s">
        <v>52</v>
      </c>
      <c r="C1" s="56" t="s">
        <v>53</v>
      </c>
      <c r="D1" s="56" t="s">
        <v>54</v>
      </c>
      <c r="E1" s="56" t="s">
        <v>55</v>
      </c>
      <c r="F1" s="56" t="s">
        <v>56</v>
      </c>
      <c r="G1" s="56" t="s">
        <v>57</v>
      </c>
      <c r="H1" s="56" t="s">
        <v>58</v>
      </c>
      <c r="I1" s="56" t="s">
        <v>0</v>
      </c>
      <c r="J1" s="56" t="s">
        <v>26</v>
      </c>
      <c r="K1" s="56" t="s">
        <v>59</v>
      </c>
      <c r="L1" s="56" t="s">
        <v>60</v>
      </c>
      <c r="M1" s="56" t="s">
        <v>27</v>
      </c>
      <c r="N1" s="56" t="s">
        <v>28</v>
      </c>
      <c r="O1" s="56" t="s">
        <v>61</v>
      </c>
      <c r="P1" s="56" t="s">
        <v>3</v>
      </c>
      <c r="Q1" s="60" t="s">
        <v>4</v>
      </c>
      <c r="R1" s="56" t="s">
        <v>62</v>
      </c>
      <c r="S1" s="56" t="s">
        <v>63</v>
      </c>
      <c r="T1" s="56" t="s">
        <v>64</v>
      </c>
      <c r="U1" s="56" t="s">
        <v>65</v>
      </c>
      <c r="V1" s="56" t="s">
        <v>66</v>
      </c>
      <c r="W1" s="56" t="s">
        <v>67</v>
      </c>
      <c r="X1" s="56" t="s">
        <v>68</v>
      </c>
      <c r="Y1" s="56" t="s">
        <v>69</v>
      </c>
      <c r="Z1" s="56" t="s">
        <v>70</v>
      </c>
      <c r="AA1" s="56" t="s">
        <v>71</v>
      </c>
      <c r="AB1" s="56" t="s">
        <v>72</v>
      </c>
      <c r="AC1" s="56" t="s">
        <v>73</v>
      </c>
      <c r="AD1" s="56" t="s">
        <v>74</v>
      </c>
      <c r="AE1" s="56" t="s">
        <v>75</v>
      </c>
      <c r="AF1" s="56" t="s">
        <v>76</v>
      </c>
      <c r="AG1" s="56" t="s">
        <v>77</v>
      </c>
      <c r="AH1" s="56" t="s">
        <v>78</v>
      </c>
      <c r="AI1" s="56" t="s">
        <v>79</v>
      </c>
      <c r="AJ1" s="56" t="s">
        <v>80</v>
      </c>
      <c r="AK1" s="56" t="s">
        <v>81</v>
      </c>
      <c r="AL1" s="56" t="s">
        <v>82</v>
      </c>
      <c r="AM1" s="56" t="s">
        <v>83</v>
      </c>
      <c r="AN1" s="56" t="s">
        <v>972</v>
      </c>
      <c r="AO1" s="56" t="s">
        <v>84</v>
      </c>
      <c r="AP1" s="56" t="s">
        <v>973</v>
      </c>
      <c r="AQ1" s="56" t="s">
        <v>85</v>
      </c>
      <c r="AR1" s="56" t="s">
        <v>86</v>
      </c>
      <c r="AS1" s="56" t="s">
        <v>87</v>
      </c>
      <c r="AT1" s="56" t="s">
        <v>88</v>
      </c>
      <c r="AU1" s="56" t="s">
        <v>47</v>
      </c>
      <c r="AV1" s="56" t="s">
        <v>49</v>
      </c>
      <c r="AW1" s="56" t="s">
        <v>89</v>
      </c>
      <c r="AX1" s="56" t="s">
        <v>90</v>
      </c>
      <c r="AY1" s="56" t="s">
        <v>91</v>
      </c>
      <c r="AZ1" s="56" t="s">
        <v>92</v>
      </c>
      <c r="BA1" s="56" t="s">
        <v>93</v>
      </c>
      <c r="BB1" s="56" t="s">
        <v>94</v>
      </c>
      <c r="BC1" s="56" t="s">
        <v>95</v>
      </c>
      <c r="BD1" s="56" t="s">
        <v>96</v>
      </c>
      <c r="BE1" s="56" t="s">
        <v>97</v>
      </c>
      <c r="BF1" s="56" t="s">
        <v>98</v>
      </c>
      <c r="BG1" s="56" t="s">
        <v>99</v>
      </c>
      <c r="BH1" s="56" t="s">
        <v>100</v>
      </c>
      <c r="BI1" s="56" t="s">
        <v>101</v>
      </c>
      <c r="BJ1" s="56" t="s">
        <v>102</v>
      </c>
      <c r="BK1" s="56" t="s">
        <v>103</v>
      </c>
      <c r="BL1" s="56" t="s">
        <v>104</v>
      </c>
      <c r="BM1" s="56" t="s">
        <v>105</v>
      </c>
      <c r="BN1" s="56" t="s">
        <v>106</v>
      </c>
      <c r="BO1" s="56" t="s">
        <v>107</v>
      </c>
      <c r="BP1" s="56" t="s">
        <v>108</v>
      </c>
      <c r="BQ1" s="56" t="s">
        <v>109</v>
      </c>
      <c r="BR1" s="56" t="s">
        <v>110</v>
      </c>
      <c r="BS1" s="56" t="s">
        <v>111</v>
      </c>
      <c r="BT1" s="56" t="s">
        <v>112</v>
      </c>
      <c r="BU1" s="56" t="s">
        <v>113</v>
      </c>
      <c r="BV1" s="56" t="s">
        <v>114</v>
      </c>
    </row>
    <row r="2" spans="1:74">
      <c r="A2" s="93">
        <v>743</v>
      </c>
      <c r="B2" s="94">
        <v>45954</v>
      </c>
      <c r="C2" s="93" t="s">
        <v>117</v>
      </c>
      <c r="D2" s="93">
        <v>9519214117</v>
      </c>
      <c r="E2" s="93">
        <v>6</v>
      </c>
      <c r="F2" s="93" t="s">
        <v>974</v>
      </c>
      <c r="G2" s="93"/>
      <c r="H2" s="93" t="s">
        <v>345</v>
      </c>
      <c r="I2" s="93" t="s">
        <v>128</v>
      </c>
      <c r="J2" s="93"/>
      <c r="K2" s="93"/>
      <c r="L2" s="93"/>
      <c r="M2" s="93"/>
      <c r="N2" s="93"/>
      <c r="O2" s="93"/>
      <c r="P2" s="93" t="s">
        <v>14</v>
      </c>
      <c r="Q2" s="93" t="s">
        <v>1098</v>
      </c>
      <c r="R2" s="93"/>
      <c r="S2" s="93">
        <v>1000</v>
      </c>
      <c r="T2" s="93" t="s">
        <v>233</v>
      </c>
      <c r="U2" s="93" t="s">
        <v>398</v>
      </c>
      <c r="V2" s="93"/>
      <c r="W2" s="93">
        <v>942284</v>
      </c>
      <c r="X2" s="93" t="s">
        <v>409</v>
      </c>
      <c r="Y2" s="93">
        <v>3856036</v>
      </c>
      <c r="Z2" s="93" t="s">
        <v>975</v>
      </c>
      <c r="AA2" s="93" t="s">
        <v>402</v>
      </c>
      <c r="AB2" s="93" t="s">
        <v>403</v>
      </c>
      <c r="AC2" s="93" t="s">
        <v>428</v>
      </c>
      <c r="AD2" s="93">
        <v>0.3</v>
      </c>
      <c r="AE2" s="93">
        <v>900</v>
      </c>
      <c r="AF2" s="93">
        <v>0</v>
      </c>
      <c r="AG2" s="93"/>
      <c r="AH2" s="93">
        <v>70</v>
      </c>
      <c r="AI2" s="93"/>
      <c r="AJ2" s="93">
        <v>3</v>
      </c>
      <c r="AK2" s="93">
        <v>5.5</v>
      </c>
      <c r="AL2" s="93">
        <v>252</v>
      </c>
      <c r="AM2" s="93">
        <v>0</v>
      </c>
      <c r="AN2" s="93">
        <v>252</v>
      </c>
      <c r="AO2" s="93">
        <v>252</v>
      </c>
      <c r="AP2" s="93"/>
      <c r="AQ2" s="93">
        <v>0</v>
      </c>
      <c r="AR2" s="93">
        <v>0</v>
      </c>
      <c r="AS2" s="93">
        <v>0</v>
      </c>
      <c r="AT2" s="93">
        <v>0</v>
      </c>
      <c r="AU2" s="93">
        <v>0</v>
      </c>
      <c r="AV2" s="93">
        <v>0</v>
      </c>
      <c r="AW2" s="93">
        <v>0</v>
      </c>
      <c r="AX2" s="93">
        <v>0</v>
      </c>
      <c r="AY2" s="93">
        <v>0</v>
      </c>
      <c r="AZ2" s="93">
        <v>0</v>
      </c>
      <c r="BA2" s="93">
        <v>0</v>
      </c>
      <c r="BB2" s="93">
        <v>0</v>
      </c>
      <c r="BC2" s="93">
        <v>0</v>
      </c>
      <c r="BD2" s="93">
        <v>0</v>
      </c>
      <c r="BE2" s="93">
        <v>0</v>
      </c>
      <c r="BF2" s="93">
        <v>0</v>
      </c>
      <c r="BG2" s="93">
        <v>0</v>
      </c>
      <c r="BH2" s="93">
        <v>0</v>
      </c>
      <c r="BI2" s="93">
        <v>0</v>
      </c>
      <c r="BJ2" s="93">
        <v>0</v>
      </c>
      <c r="BK2" s="93">
        <v>0</v>
      </c>
      <c r="BL2" s="93">
        <v>0</v>
      </c>
      <c r="BM2" s="93">
        <v>252</v>
      </c>
      <c r="BN2" s="93"/>
      <c r="BO2" s="93"/>
      <c r="BP2" s="93"/>
      <c r="BQ2" s="93"/>
      <c r="BR2" s="93"/>
      <c r="BS2" s="93"/>
      <c r="BT2" s="93"/>
      <c r="BU2" s="93"/>
      <c r="BV2" s="93" t="s">
        <v>167</v>
      </c>
    </row>
    <row r="3" spans="1:74">
      <c r="A3" s="93">
        <v>743</v>
      </c>
      <c r="B3" s="94">
        <v>45954</v>
      </c>
      <c r="C3" s="93" t="s">
        <v>117</v>
      </c>
      <c r="D3" s="93">
        <v>9519214117</v>
      </c>
      <c r="E3" s="93">
        <v>5</v>
      </c>
      <c r="F3" s="93" t="s">
        <v>976</v>
      </c>
      <c r="G3" s="93"/>
      <c r="H3" s="93" t="s">
        <v>345</v>
      </c>
      <c r="I3" s="93" t="s">
        <v>128</v>
      </c>
      <c r="J3" s="93"/>
      <c r="K3" s="93"/>
      <c r="L3" s="93"/>
      <c r="M3" s="93"/>
      <c r="N3" s="93"/>
      <c r="O3" s="93"/>
      <c r="P3" s="93" t="s">
        <v>14</v>
      </c>
      <c r="Q3" s="93" t="s">
        <v>1098</v>
      </c>
      <c r="R3" s="93"/>
      <c r="S3" s="93">
        <v>1000</v>
      </c>
      <c r="T3" s="93" t="s">
        <v>233</v>
      </c>
      <c r="U3" s="93" t="s">
        <v>398</v>
      </c>
      <c r="V3" s="93"/>
      <c r="W3" s="93">
        <v>942284</v>
      </c>
      <c r="X3" s="93" t="s">
        <v>409</v>
      </c>
      <c r="Y3" s="93">
        <v>3856036</v>
      </c>
      <c r="Z3" s="93" t="s">
        <v>975</v>
      </c>
      <c r="AA3" s="93" t="s">
        <v>402</v>
      </c>
      <c r="AB3" s="93" t="s">
        <v>403</v>
      </c>
      <c r="AC3" s="93" t="s">
        <v>428</v>
      </c>
      <c r="AD3" s="93">
        <v>0.3</v>
      </c>
      <c r="AE3" s="93">
        <v>900</v>
      </c>
      <c r="AF3" s="93">
        <v>0</v>
      </c>
      <c r="AG3" s="93"/>
      <c r="AH3" s="93">
        <v>70</v>
      </c>
      <c r="AI3" s="93"/>
      <c r="AJ3" s="93">
        <v>3</v>
      </c>
      <c r="AK3" s="93">
        <v>5.5</v>
      </c>
      <c r="AL3" s="93">
        <v>294</v>
      </c>
      <c r="AM3" s="93">
        <v>0</v>
      </c>
      <c r="AN3" s="93">
        <v>294</v>
      </c>
      <c r="AO3" s="93">
        <v>294</v>
      </c>
      <c r="AP3" s="93"/>
      <c r="AQ3" s="93">
        <v>0</v>
      </c>
      <c r="AR3" s="93">
        <v>0</v>
      </c>
      <c r="AS3" s="93">
        <v>0</v>
      </c>
      <c r="AT3" s="93">
        <v>0</v>
      </c>
      <c r="AU3" s="93">
        <v>0</v>
      </c>
      <c r="AV3" s="93">
        <v>0</v>
      </c>
      <c r="AW3" s="93">
        <v>0</v>
      </c>
      <c r="AX3" s="93">
        <v>0</v>
      </c>
      <c r="AY3" s="93">
        <v>0</v>
      </c>
      <c r="AZ3" s="93">
        <v>0</v>
      </c>
      <c r="BA3" s="93">
        <v>0</v>
      </c>
      <c r="BB3" s="93">
        <v>0</v>
      </c>
      <c r="BC3" s="93">
        <v>0</v>
      </c>
      <c r="BD3" s="93">
        <v>0</v>
      </c>
      <c r="BE3" s="93">
        <v>0</v>
      </c>
      <c r="BF3" s="93">
        <v>0</v>
      </c>
      <c r="BG3" s="93">
        <v>0</v>
      </c>
      <c r="BH3" s="93">
        <v>0</v>
      </c>
      <c r="BI3" s="93">
        <v>0</v>
      </c>
      <c r="BJ3" s="93">
        <v>0</v>
      </c>
      <c r="BK3" s="93">
        <v>0</v>
      </c>
      <c r="BL3" s="93">
        <v>0</v>
      </c>
      <c r="BM3" s="93">
        <v>294</v>
      </c>
      <c r="BN3" s="93"/>
      <c r="BO3" s="93"/>
      <c r="BP3" s="93"/>
      <c r="BQ3" s="93"/>
      <c r="BR3" s="93"/>
      <c r="BS3" s="93"/>
      <c r="BT3" s="93"/>
      <c r="BU3" s="93"/>
      <c r="BV3" s="93" t="s">
        <v>167</v>
      </c>
    </row>
    <row r="4" spans="1:74">
      <c r="A4" s="93">
        <v>743</v>
      </c>
      <c r="B4" s="94">
        <v>45954</v>
      </c>
      <c r="C4" s="93" t="s">
        <v>117</v>
      </c>
      <c r="D4" s="93">
        <v>9519214117</v>
      </c>
      <c r="E4" s="93">
        <v>4</v>
      </c>
      <c r="F4" s="93" t="s">
        <v>977</v>
      </c>
      <c r="G4" s="93"/>
      <c r="H4" s="93" t="s">
        <v>345</v>
      </c>
      <c r="I4" s="93" t="s">
        <v>128</v>
      </c>
      <c r="J4" s="93"/>
      <c r="K4" s="93"/>
      <c r="L4" s="93"/>
      <c r="M4" s="93"/>
      <c r="N4" s="93"/>
      <c r="O4" s="93"/>
      <c r="P4" s="93" t="s">
        <v>14</v>
      </c>
      <c r="Q4" s="93" t="s">
        <v>1098</v>
      </c>
      <c r="R4" s="93"/>
      <c r="S4" s="93">
        <v>1000</v>
      </c>
      <c r="T4" s="93" t="s">
        <v>233</v>
      </c>
      <c r="U4" s="93" t="s">
        <v>398</v>
      </c>
      <c r="V4" s="93"/>
      <c r="W4" s="93">
        <v>942284</v>
      </c>
      <c r="X4" s="93" t="s">
        <v>409</v>
      </c>
      <c r="Y4" s="93">
        <v>3856036</v>
      </c>
      <c r="Z4" s="93" t="s">
        <v>975</v>
      </c>
      <c r="AA4" s="93" t="s">
        <v>402</v>
      </c>
      <c r="AB4" s="93" t="s">
        <v>403</v>
      </c>
      <c r="AC4" s="93" t="s">
        <v>428</v>
      </c>
      <c r="AD4" s="93">
        <v>0.3</v>
      </c>
      <c r="AE4" s="93">
        <v>900</v>
      </c>
      <c r="AF4" s="93">
        <v>0</v>
      </c>
      <c r="AG4" s="93"/>
      <c r="AH4" s="93">
        <v>70</v>
      </c>
      <c r="AI4" s="93"/>
      <c r="AJ4" s="93">
        <v>3</v>
      </c>
      <c r="AK4" s="93">
        <v>5.5</v>
      </c>
      <c r="AL4" s="93">
        <v>294</v>
      </c>
      <c r="AM4" s="93">
        <v>0</v>
      </c>
      <c r="AN4" s="93">
        <v>294</v>
      </c>
      <c r="AO4" s="93">
        <v>294</v>
      </c>
      <c r="AP4" s="93"/>
      <c r="AQ4" s="93">
        <v>0</v>
      </c>
      <c r="AR4" s="93">
        <v>0</v>
      </c>
      <c r="AS4" s="93">
        <v>0</v>
      </c>
      <c r="AT4" s="93">
        <v>0</v>
      </c>
      <c r="AU4" s="93">
        <v>0</v>
      </c>
      <c r="AV4" s="93">
        <v>0</v>
      </c>
      <c r="AW4" s="93">
        <v>0</v>
      </c>
      <c r="AX4" s="93">
        <v>0</v>
      </c>
      <c r="AY4" s="93">
        <v>0</v>
      </c>
      <c r="AZ4" s="93">
        <v>0</v>
      </c>
      <c r="BA4" s="93">
        <v>0</v>
      </c>
      <c r="BB4" s="93">
        <v>0</v>
      </c>
      <c r="BC4" s="93">
        <v>0</v>
      </c>
      <c r="BD4" s="93">
        <v>0</v>
      </c>
      <c r="BE4" s="93">
        <v>0</v>
      </c>
      <c r="BF4" s="93">
        <v>0</v>
      </c>
      <c r="BG4" s="93">
        <v>0</v>
      </c>
      <c r="BH4" s="93">
        <v>0</v>
      </c>
      <c r="BI4" s="93">
        <v>0</v>
      </c>
      <c r="BJ4" s="93">
        <v>0</v>
      </c>
      <c r="BK4" s="93">
        <v>0</v>
      </c>
      <c r="BL4" s="93">
        <v>0</v>
      </c>
      <c r="BM4" s="93">
        <v>294</v>
      </c>
      <c r="BN4" s="93"/>
      <c r="BO4" s="93"/>
      <c r="BP4" s="93"/>
      <c r="BQ4" s="93"/>
      <c r="BR4" s="93"/>
      <c r="BS4" s="93"/>
      <c r="BT4" s="93"/>
      <c r="BU4" s="93"/>
      <c r="BV4" s="93" t="s">
        <v>167</v>
      </c>
    </row>
    <row r="5" spans="1:74">
      <c r="A5" s="93">
        <v>743</v>
      </c>
      <c r="B5" s="94">
        <v>45890</v>
      </c>
      <c r="C5" s="93" t="s">
        <v>117</v>
      </c>
      <c r="D5" s="93">
        <v>9519035728</v>
      </c>
      <c r="E5" s="93">
        <v>1</v>
      </c>
      <c r="F5" s="93" t="s">
        <v>978</v>
      </c>
      <c r="G5" s="93" t="s">
        <v>150</v>
      </c>
      <c r="H5" s="93" t="s">
        <v>119</v>
      </c>
      <c r="I5" s="93" t="s">
        <v>128</v>
      </c>
      <c r="J5" s="93"/>
      <c r="K5" s="93" t="e">
        <v>#N/A</v>
      </c>
      <c r="L5" s="93" t="s">
        <v>1</v>
      </c>
      <c r="M5" s="93" t="s">
        <v>39</v>
      </c>
      <c r="N5" s="93" t="s">
        <v>40</v>
      </c>
      <c r="O5" s="93"/>
      <c r="P5" s="93" t="s">
        <v>14</v>
      </c>
      <c r="Q5" s="93" t="s">
        <v>1098</v>
      </c>
      <c r="R5" s="93"/>
      <c r="S5" s="93">
        <v>1000</v>
      </c>
      <c r="T5" s="93" t="s">
        <v>267</v>
      </c>
      <c r="U5" s="93" t="s">
        <v>398</v>
      </c>
      <c r="V5" s="93" t="s">
        <v>399</v>
      </c>
      <c r="W5" s="93">
        <v>942284</v>
      </c>
      <c r="X5" s="93" t="s">
        <v>400</v>
      </c>
      <c r="Y5" s="93">
        <v>3856036</v>
      </c>
      <c r="Z5" s="93" t="s">
        <v>975</v>
      </c>
      <c r="AA5" s="93" t="s">
        <v>402</v>
      </c>
      <c r="AB5" s="93" t="s">
        <v>403</v>
      </c>
      <c r="AC5" s="93" t="s">
        <v>428</v>
      </c>
      <c r="AD5" s="93">
        <v>0.3</v>
      </c>
      <c r="AE5" s="93">
        <v>900</v>
      </c>
      <c r="AF5" s="93">
        <v>0</v>
      </c>
      <c r="AG5" s="93" t="s">
        <v>148</v>
      </c>
      <c r="AH5" s="93" t="s">
        <v>429</v>
      </c>
      <c r="AI5" s="93" t="s">
        <v>129</v>
      </c>
      <c r="AJ5" s="93">
        <v>3</v>
      </c>
      <c r="AK5" s="93">
        <v>5</v>
      </c>
      <c r="AL5" s="93">
        <v>147</v>
      </c>
      <c r="AM5" s="93">
        <v>3.68</v>
      </c>
      <c r="AN5" s="93">
        <v>143.32</v>
      </c>
      <c r="AO5" s="93">
        <v>143.32</v>
      </c>
      <c r="AP5" s="93">
        <v>3.68</v>
      </c>
      <c r="AQ5" s="93">
        <v>0</v>
      </c>
      <c r="AR5" s="93">
        <v>0</v>
      </c>
      <c r="AS5" s="93">
        <v>0</v>
      </c>
      <c r="AT5" s="93">
        <v>0</v>
      </c>
      <c r="AU5" s="93">
        <v>0</v>
      </c>
      <c r="AV5" s="93">
        <v>0</v>
      </c>
      <c r="AW5" s="93">
        <v>0</v>
      </c>
      <c r="AX5" s="93">
        <v>0</v>
      </c>
      <c r="AY5" s="93">
        <v>0</v>
      </c>
      <c r="AZ5" s="93">
        <v>0</v>
      </c>
      <c r="BA5" s="93">
        <v>0</v>
      </c>
      <c r="BB5" s="93">
        <v>0</v>
      </c>
      <c r="BC5" s="93">
        <v>0</v>
      </c>
      <c r="BD5" s="93">
        <v>0</v>
      </c>
      <c r="BE5" s="93">
        <v>0</v>
      </c>
      <c r="BF5" s="93">
        <v>0</v>
      </c>
      <c r="BG5" s="93">
        <v>0</v>
      </c>
      <c r="BH5" s="93">
        <v>0</v>
      </c>
      <c r="BI5" s="93">
        <v>0</v>
      </c>
      <c r="BJ5" s="93">
        <v>0</v>
      </c>
      <c r="BK5" s="93">
        <v>0</v>
      </c>
      <c r="BL5" s="93">
        <v>0</v>
      </c>
      <c r="BM5" s="93">
        <v>143.32</v>
      </c>
      <c r="BN5" s="93" t="s">
        <v>260</v>
      </c>
      <c r="BO5" s="93" t="s">
        <v>179</v>
      </c>
      <c r="BP5" s="93"/>
      <c r="BQ5" s="93"/>
      <c r="BR5" s="93"/>
      <c r="BS5" s="93"/>
      <c r="BT5" s="93"/>
      <c r="BU5" s="93"/>
      <c r="BV5" s="93" t="s">
        <v>95</v>
      </c>
    </row>
    <row r="6" spans="1:74">
      <c r="A6" s="93">
        <v>743</v>
      </c>
      <c r="B6" s="94">
        <v>45954</v>
      </c>
      <c r="C6" s="93" t="s">
        <v>117</v>
      </c>
      <c r="D6" s="93">
        <v>9519214117</v>
      </c>
      <c r="E6" s="93">
        <v>7</v>
      </c>
      <c r="F6" s="93" t="s">
        <v>979</v>
      </c>
      <c r="G6" s="93"/>
      <c r="H6" s="93" t="s">
        <v>345</v>
      </c>
      <c r="I6" s="93" t="s">
        <v>128</v>
      </c>
      <c r="J6" s="93"/>
      <c r="K6" s="93"/>
      <c r="L6" s="93"/>
      <c r="M6" s="93"/>
      <c r="N6" s="93"/>
      <c r="O6" s="93"/>
      <c r="P6" s="93" t="s">
        <v>14</v>
      </c>
      <c r="Q6" s="93" t="s">
        <v>1098</v>
      </c>
      <c r="R6" s="93"/>
      <c r="S6" s="93">
        <v>1000</v>
      </c>
      <c r="T6" s="93" t="s">
        <v>233</v>
      </c>
      <c r="U6" s="93" t="s">
        <v>398</v>
      </c>
      <c r="V6" s="93"/>
      <c r="W6" s="93">
        <v>942284</v>
      </c>
      <c r="X6" s="93" t="s">
        <v>409</v>
      </c>
      <c r="Y6" s="93">
        <v>3774721</v>
      </c>
      <c r="Z6" s="93" t="s">
        <v>427</v>
      </c>
      <c r="AA6" s="93" t="s">
        <v>402</v>
      </c>
      <c r="AB6" s="93" t="s">
        <v>403</v>
      </c>
      <c r="AC6" s="93" t="s">
        <v>428</v>
      </c>
      <c r="AD6" s="93">
        <v>0.33</v>
      </c>
      <c r="AE6" s="93">
        <v>900</v>
      </c>
      <c r="AF6" s="93">
        <v>0</v>
      </c>
      <c r="AG6" s="93"/>
      <c r="AH6" s="93">
        <v>70</v>
      </c>
      <c r="AI6" s="93"/>
      <c r="AJ6" s="93">
        <v>3</v>
      </c>
      <c r="AK6" s="93">
        <v>5</v>
      </c>
      <c r="AL6" s="93">
        <v>294</v>
      </c>
      <c r="AM6" s="93">
        <v>0</v>
      </c>
      <c r="AN6" s="93">
        <v>294</v>
      </c>
      <c r="AO6" s="93">
        <v>294</v>
      </c>
      <c r="AP6" s="93"/>
      <c r="AQ6" s="93">
        <v>0</v>
      </c>
      <c r="AR6" s="93">
        <v>0</v>
      </c>
      <c r="AS6" s="93">
        <v>0</v>
      </c>
      <c r="AT6" s="93">
        <v>0</v>
      </c>
      <c r="AU6" s="93">
        <v>0</v>
      </c>
      <c r="AV6" s="93">
        <v>0</v>
      </c>
      <c r="AW6" s="93">
        <v>0</v>
      </c>
      <c r="AX6" s="93">
        <v>0</v>
      </c>
      <c r="AY6" s="93">
        <v>0</v>
      </c>
      <c r="AZ6" s="93">
        <v>0</v>
      </c>
      <c r="BA6" s="93">
        <v>0</v>
      </c>
      <c r="BB6" s="93">
        <v>0</v>
      </c>
      <c r="BC6" s="93">
        <v>0</v>
      </c>
      <c r="BD6" s="93">
        <v>0</v>
      </c>
      <c r="BE6" s="93">
        <v>0</v>
      </c>
      <c r="BF6" s="93">
        <v>0</v>
      </c>
      <c r="BG6" s="93">
        <v>0</v>
      </c>
      <c r="BH6" s="93">
        <v>0</v>
      </c>
      <c r="BI6" s="93">
        <v>0</v>
      </c>
      <c r="BJ6" s="93">
        <v>0</v>
      </c>
      <c r="BK6" s="93">
        <v>0</v>
      </c>
      <c r="BL6" s="93">
        <v>0</v>
      </c>
      <c r="BM6" s="93">
        <v>294</v>
      </c>
      <c r="BN6" s="93"/>
      <c r="BO6" s="93"/>
      <c r="BP6" s="93"/>
      <c r="BQ6" s="93"/>
      <c r="BR6" s="93"/>
      <c r="BS6" s="93"/>
      <c r="BT6" s="93"/>
      <c r="BU6" s="93"/>
      <c r="BV6" s="93" t="s">
        <v>167</v>
      </c>
    </row>
    <row r="7" spans="1:74">
      <c r="A7" s="93">
        <v>743</v>
      </c>
      <c r="B7" s="94">
        <v>45909</v>
      </c>
      <c r="C7" s="93" t="s">
        <v>117</v>
      </c>
      <c r="D7" s="93">
        <v>9519090170</v>
      </c>
      <c r="E7" s="93">
        <v>1</v>
      </c>
      <c r="F7" s="93" t="s">
        <v>426</v>
      </c>
      <c r="G7" s="93" t="s">
        <v>150</v>
      </c>
      <c r="H7" s="93" t="s">
        <v>119</v>
      </c>
      <c r="I7" s="93" t="s">
        <v>128</v>
      </c>
      <c r="J7" s="93"/>
      <c r="K7" s="93" t="e">
        <v>#N/A</v>
      </c>
      <c r="L7" s="93" t="s">
        <v>1</v>
      </c>
      <c r="M7" s="93" t="s">
        <v>39</v>
      </c>
      <c r="N7" s="93" t="s">
        <v>40</v>
      </c>
      <c r="O7" s="93">
        <v>3000</v>
      </c>
      <c r="P7" s="93" t="s">
        <v>14</v>
      </c>
      <c r="Q7" s="93" t="s">
        <v>1098</v>
      </c>
      <c r="R7" s="93"/>
      <c r="S7" s="93">
        <v>1000</v>
      </c>
      <c r="T7" s="93" t="s">
        <v>267</v>
      </c>
      <c r="U7" s="93" t="s">
        <v>398</v>
      </c>
      <c r="V7" s="93" t="s">
        <v>399</v>
      </c>
      <c r="W7" s="93">
        <v>942284</v>
      </c>
      <c r="X7" s="93" t="s">
        <v>400</v>
      </c>
      <c r="Y7" s="93">
        <v>3774721</v>
      </c>
      <c r="Z7" s="93" t="s">
        <v>427</v>
      </c>
      <c r="AA7" s="93" t="s">
        <v>402</v>
      </c>
      <c r="AB7" s="93" t="s">
        <v>403</v>
      </c>
      <c r="AC7" s="93" t="s">
        <v>428</v>
      </c>
      <c r="AD7" s="93">
        <v>0.33</v>
      </c>
      <c r="AE7" s="93">
        <v>900</v>
      </c>
      <c r="AF7" s="93">
        <v>0</v>
      </c>
      <c r="AG7" s="93" t="s">
        <v>148</v>
      </c>
      <c r="AH7" s="93" t="s">
        <v>429</v>
      </c>
      <c r="AI7" s="93" t="s">
        <v>129</v>
      </c>
      <c r="AJ7" s="93">
        <v>3</v>
      </c>
      <c r="AK7" s="93">
        <v>5</v>
      </c>
      <c r="AL7" s="93">
        <v>230.999</v>
      </c>
      <c r="AM7" s="93">
        <v>198.13499999999999</v>
      </c>
      <c r="AN7" s="93">
        <v>32.863999999999997</v>
      </c>
      <c r="AO7" s="93">
        <v>32.863999999999997</v>
      </c>
      <c r="AP7" s="93">
        <v>0</v>
      </c>
      <c r="AQ7" s="93">
        <v>0</v>
      </c>
      <c r="AR7" s="93">
        <v>0</v>
      </c>
      <c r="AS7" s="93">
        <v>0</v>
      </c>
      <c r="AT7" s="93">
        <v>0</v>
      </c>
      <c r="AU7" s="93">
        <v>0</v>
      </c>
      <c r="AV7" s="93">
        <v>0</v>
      </c>
      <c r="AW7" s="93">
        <v>0</v>
      </c>
      <c r="AX7" s="93">
        <v>0</v>
      </c>
      <c r="AY7" s="93">
        <v>0</v>
      </c>
      <c r="AZ7" s="93">
        <v>0</v>
      </c>
      <c r="BA7" s="93">
        <v>0</v>
      </c>
      <c r="BB7" s="93">
        <v>0</v>
      </c>
      <c r="BC7" s="93">
        <v>0</v>
      </c>
      <c r="BD7" s="93">
        <v>0</v>
      </c>
      <c r="BE7" s="93">
        <v>0</v>
      </c>
      <c r="BF7" s="93">
        <v>0</v>
      </c>
      <c r="BG7" s="93">
        <v>0</v>
      </c>
      <c r="BH7" s="93">
        <v>0</v>
      </c>
      <c r="BI7" s="93">
        <v>0</v>
      </c>
      <c r="BJ7" s="93">
        <v>0</v>
      </c>
      <c r="BK7" s="93">
        <v>0</v>
      </c>
      <c r="BL7" s="93">
        <v>0</v>
      </c>
      <c r="BM7" s="93">
        <v>32.863999999999997</v>
      </c>
      <c r="BN7" s="93" t="s">
        <v>237</v>
      </c>
      <c r="BO7" s="93" t="s">
        <v>430</v>
      </c>
      <c r="BP7" s="93"/>
      <c r="BQ7" s="93"/>
      <c r="BR7" s="93"/>
      <c r="BS7" s="93"/>
      <c r="BT7" s="93"/>
      <c r="BU7" s="93"/>
      <c r="BV7" s="93" t="s">
        <v>95</v>
      </c>
    </row>
    <row r="8" spans="1:74">
      <c r="A8" s="93">
        <v>743</v>
      </c>
      <c r="B8" s="94">
        <v>45890</v>
      </c>
      <c r="C8" s="93" t="s">
        <v>117</v>
      </c>
      <c r="D8" s="93">
        <v>9519035728</v>
      </c>
      <c r="E8" s="93">
        <v>2</v>
      </c>
      <c r="F8" s="93" t="s">
        <v>980</v>
      </c>
      <c r="G8" s="93" t="s">
        <v>150</v>
      </c>
      <c r="H8" s="93" t="s">
        <v>119</v>
      </c>
      <c r="I8" s="93" t="s">
        <v>128</v>
      </c>
      <c r="J8" s="93"/>
      <c r="K8" s="93" t="e">
        <v>#N/A</v>
      </c>
      <c r="L8" s="93" t="s">
        <v>1</v>
      </c>
      <c r="M8" s="93" t="s">
        <v>39</v>
      </c>
      <c r="N8" s="93" t="s">
        <v>40</v>
      </c>
      <c r="O8" s="93"/>
      <c r="P8" s="93" t="s">
        <v>14</v>
      </c>
      <c r="Q8" s="93" t="s">
        <v>1098</v>
      </c>
      <c r="R8" s="93"/>
      <c r="S8" s="93">
        <v>1000</v>
      </c>
      <c r="T8" s="93" t="s">
        <v>267</v>
      </c>
      <c r="U8" s="93" t="s">
        <v>398</v>
      </c>
      <c r="V8" s="93" t="s">
        <v>399</v>
      </c>
      <c r="W8" s="93">
        <v>942284</v>
      </c>
      <c r="X8" s="93" t="s">
        <v>400</v>
      </c>
      <c r="Y8" s="93">
        <v>3931932</v>
      </c>
      <c r="Z8" s="93" t="s">
        <v>683</v>
      </c>
      <c r="AA8" s="93" t="s">
        <v>402</v>
      </c>
      <c r="AB8" s="93" t="s">
        <v>403</v>
      </c>
      <c r="AC8" s="93" t="s">
        <v>428</v>
      </c>
      <c r="AD8" s="93">
        <v>0.35</v>
      </c>
      <c r="AE8" s="93">
        <v>900</v>
      </c>
      <c r="AF8" s="93">
        <v>0</v>
      </c>
      <c r="AG8" s="93" t="s">
        <v>148</v>
      </c>
      <c r="AH8" s="93" t="s">
        <v>429</v>
      </c>
      <c r="AI8" s="93" t="s">
        <v>129</v>
      </c>
      <c r="AJ8" s="93">
        <v>3</v>
      </c>
      <c r="AK8" s="93">
        <v>5</v>
      </c>
      <c r="AL8" s="93">
        <v>84</v>
      </c>
      <c r="AM8" s="93">
        <v>13.725</v>
      </c>
      <c r="AN8" s="93">
        <v>70.275000000000006</v>
      </c>
      <c r="AO8" s="93">
        <v>70.275000000000006</v>
      </c>
      <c r="AP8" s="93">
        <v>13.725000000000001</v>
      </c>
      <c r="AQ8" s="93">
        <v>0</v>
      </c>
      <c r="AR8" s="93">
        <v>0</v>
      </c>
      <c r="AS8" s="93">
        <v>0</v>
      </c>
      <c r="AT8" s="93">
        <v>0</v>
      </c>
      <c r="AU8" s="93">
        <v>0</v>
      </c>
      <c r="AV8" s="93">
        <v>0</v>
      </c>
      <c r="AW8" s="93">
        <v>0</v>
      </c>
      <c r="AX8" s="93">
        <v>0</v>
      </c>
      <c r="AY8" s="93">
        <v>0</v>
      </c>
      <c r="AZ8" s="93">
        <v>0</v>
      </c>
      <c r="BA8" s="93">
        <v>0</v>
      </c>
      <c r="BB8" s="93">
        <v>0</v>
      </c>
      <c r="BC8" s="93">
        <v>0</v>
      </c>
      <c r="BD8" s="93">
        <v>0</v>
      </c>
      <c r="BE8" s="93">
        <v>0</v>
      </c>
      <c r="BF8" s="93">
        <v>0</v>
      </c>
      <c r="BG8" s="93">
        <v>0</v>
      </c>
      <c r="BH8" s="93">
        <v>0</v>
      </c>
      <c r="BI8" s="93">
        <v>0</v>
      </c>
      <c r="BJ8" s="93">
        <v>0</v>
      </c>
      <c r="BK8" s="93">
        <v>0</v>
      </c>
      <c r="BL8" s="93">
        <v>0</v>
      </c>
      <c r="BM8" s="93">
        <v>70.275000000000006</v>
      </c>
      <c r="BN8" s="93" t="s">
        <v>158</v>
      </c>
      <c r="BO8" s="93" t="s">
        <v>179</v>
      </c>
      <c r="BP8" s="93"/>
      <c r="BQ8" s="93"/>
      <c r="BR8" s="93"/>
      <c r="BS8" s="93"/>
      <c r="BT8" s="93"/>
      <c r="BU8" s="93"/>
      <c r="BV8" s="93" t="s">
        <v>95</v>
      </c>
    </row>
    <row r="9" spans="1:74">
      <c r="A9" s="93">
        <v>743</v>
      </c>
      <c r="B9" s="94">
        <v>45923</v>
      </c>
      <c r="C9" s="93" t="s">
        <v>117</v>
      </c>
      <c r="D9" s="93">
        <v>9519134436</v>
      </c>
      <c r="E9" s="93">
        <v>1</v>
      </c>
      <c r="F9" s="93" t="s">
        <v>981</v>
      </c>
      <c r="G9" s="93" t="s">
        <v>150</v>
      </c>
      <c r="H9" s="93" t="s">
        <v>119</v>
      </c>
      <c r="I9" s="93" t="s">
        <v>128</v>
      </c>
      <c r="J9" s="93"/>
      <c r="K9" s="93" t="e">
        <v>#N/A</v>
      </c>
      <c r="L9" s="93" t="s">
        <v>1</v>
      </c>
      <c r="M9" s="93" t="s">
        <v>39</v>
      </c>
      <c r="N9" s="93" t="s">
        <v>40</v>
      </c>
      <c r="O9" s="93"/>
      <c r="P9" s="93" t="s">
        <v>14</v>
      </c>
      <c r="Q9" s="93" t="s">
        <v>1098</v>
      </c>
      <c r="R9" s="93"/>
      <c r="S9" s="93">
        <v>1000</v>
      </c>
      <c r="T9" s="93"/>
      <c r="U9" s="93" t="s">
        <v>398</v>
      </c>
      <c r="V9" s="93"/>
      <c r="W9" s="93">
        <v>942284</v>
      </c>
      <c r="X9" s="93" t="s">
        <v>409</v>
      </c>
      <c r="Y9" s="93">
        <v>3931932</v>
      </c>
      <c r="Z9" s="93" t="s">
        <v>683</v>
      </c>
      <c r="AA9" s="93" t="s">
        <v>402</v>
      </c>
      <c r="AB9" s="93" t="s">
        <v>403</v>
      </c>
      <c r="AC9" s="93" t="s">
        <v>428</v>
      </c>
      <c r="AD9" s="93">
        <v>0.35</v>
      </c>
      <c r="AE9" s="93">
        <v>900</v>
      </c>
      <c r="AF9" s="93">
        <v>0</v>
      </c>
      <c r="AG9" s="93"/>
      <c r="AH9" s="93">
        <v>70</v>
      </c>
      <c r="AI9" s="93" t="s">
        <v>129</v>
      </c>
      <c r="AJ9" s="93">
        <v>3</v>
      </c>
      <c r="AK9" s="93">
        <v>5</v>
      </c>
      <c r="AL9" s="93">
        <v>84</v>
      </c>
      <c r="AM9" s="93">
        <v>0</v>
      </c>
      <c r="AN9" s="93">
        <v>84</v>
      </c>
      <c r="AO9" s="93">
        <v>84</v>
      </c>
      <c r="AP9" s="93">
        <v>0</v>
      </c>
      <c r="AQ9" s="93">
        <v>0</v>
      </c>
      <c r="AR9" s="93">
        <v>0</v>
      </c>
      <c r="AS9" s="93">
        <v>0</v>
      </c>
      <c r="AT9" s="93">
        <v>0</v>
      </c>
      <c r="AU9" s="93">
        <v>0</v>
      </c>
      <c r="AV9" s="93">
        <v>0</v>
      </c>
      <c r="AW9" s="93">
        <v>0</v>
      </c>
      <c r="AX9" s="93">
        <v>0</v>
      </c>
      <c r="AY9" s="93">
        <v>0</v>
      </c>
      <c r="AZ9" s="93">
        <v>0</v>
      </c>
      <c r="BA9" s="93">
        <v>0</v>
      </c>
      <c r="BB9" s="93">
        <v>0</v>
      </c>
      <c r="BC9" s="93">
        <v>0</v>
      </c>
      <c r="BD9" s="93">
        <v>0</v>
      </c>
      <c r="BE9" s="93">
        <v>0</v>
      </c>
      <c r="BF9" s="93">
        <v>0</v>
      </c>
      <c r="BG9" s="93">
        <v>0</v>
      </c>
      <c r="BH9" s="93">
        <v>0</v>
      </c>
      <c r="BI9" s="93">
        <v>0</v>
      </c>
      <c r="BJ9" s="93">
        <v>0</v>
      </c>
      <c r="BK9" s="93">
        <v>0</v>
      </c>
      <c r="BL9" s="93">
        <v>0</v>
      </c>
      <c r="BM9" s="93">
        <v>84</v>
      </c>
      <c r="BN9" s="93"/>
      <c r="BO9" s="93"/>
      <c r="BP9" s="93"/>
      <c r="BQ9" s="93"/>
      <c r="BR9" s="93"/>
      <c r="BS9" s="93"/>
      <c r="BT9" s="93"/>
      <c r="BU9" s="93"/>
      <c r="BV9" s="93" t="s">
        <v>167</v>
      </c>
    </row>
    <row r="10" spans="1:74">
      <c r="A10" s="93">
        <v>743</v>
      </c>
      <c r="B10" s="94">
        <v>45954</v>
      </c>
      <c r="C10" s="93" t="s">
        <v>117</v>
      </c>
      <c r="D10" s="93">
        <v>9519214117</v>
      </c>
      <c r="E10" s="93">
        <v>8</v>
      </c>
      <c r="F10" s="93" t="s">
        <v>982</v>
      </c>
      <c r="G10" s="93"/>
      <c r="H10" s="93" t="s">
        <v>345</v>
      </c>
      <c r="I10" s="93" t="s">
        <v>128</v>
      </c>
      <c r="J10" s="93"/>
      <c r="K10" s="93"/>
      <c r="L10" s="93"/>
      <c r="M10" s="93"/>
      <c r="N10" s="93"/>
      <c r="O10" s="93"/>
      <c r="P10" s="93" t="s">
        <v>14</v>
      </c>
      <c r="Q10" s="93" t="s">
        <v>1098</v>
      </c>
      <c r="R10" s="93"/>
      <c r="S10" s="93">
        <v>1000</v>
      </c>
      <c r="T10" s="93" t="s">
        <v>233</v>
      </c>
      <c r="U10" s="93" t="s">
        <v>398</v>
      </c>
      <c r="V10" s="93"/>
      <c r="W10" s="93">
        <v>942284</v>
      </c>
      <c r="X10" s="93" t="s">
        <v>409</v>
      </c>
      <c r="Y10" s="93">
        <v>3775011</v>
      </c>
      <c r="Z10" s="93" t="s">
        <v>432</v>
      </c>
      <c r="AA10" s="93" t="s">
        <v>402</v>
      </c>
      <c r="AB10" s="93" t="s">
        <v>403</v>
      </c>
      <c r="AC10" s="93" t="s">
        <v>428</v>
      </c>
      <c r="AD10" s="93">
        <v>0.38</v>
      </c>
      <c r="AE10" s="93">
        <v>900</v>
      </c>
      <c r="AF10" s="93">
        <v>0</v>
      </c>
      <c r="AG10" s="93"/>
      <c r="AH10" s="93">
        <v>70</v>
      </c>
      <c r="AI10" s="93"/>
      <c r="AJ10" s="93">
        <v>3</v>
      </c>
      <c r="AK10" s="93">
        <v>5.5</v>
      </c>
      <c r="AL10" s="93">
        <v>63</v>
      </c>
      <c r="AM10" s="93">
        <v>0</v>
      </c>
      <c r="AN10" s="93">
        <v>63</v>
      </c>
      <c r="AO10" s="93">
        <v>63</v>
      </c>
      <c r="AP10" s="93"/>
      <c r="AQ10" s="93">
        <v>0</v>
      </c>
      <c r="AR10" s="93">
        <v>0</v>
      </c>
      <c r="AS10" s="93">
        <v>0</v>
      </c>
      <c r="AT10" s="93">
        <v>0</v>
      </c>
      <c r="AU10" s="93">
        <v>0</v>
      </c>
      <c r="AV10" s="93">
        <v>0</v>
      </c>
      <c r="AW10" s="93">
        <v>0</v>
      </c>
      <c r="AX10" s="93">
        <v>0</v>
      </c>
      <c r="AY10" s="93">
        <v>0</v>
      </c>
      <c r="AZ10" s="93">
        <v>0</v>
      </c>
      <c r="BA10" s="93">
        <v>0</v>
      </c>
      <c r="BB10" s="93">
        <v>0</v>
      </c>
      <c r="BC10" s="93">
        <v>0</v>
      </c>
      <c r="BD10" s="93">
        <v>0</v>
      </c>
      <c r="BE10" s="93">
        <v>0</v>
      </c>
      <c r="BF10" s="93">
        <v>0</v>
      </c>
      <c r="BG10" s="93">
        <v>0</v>
      </c>
      <c r="BH10" s="93">
        <v>0</v>
      </c>
      <c r="BI10" s="93">
        <v>0</v>
      </c>
      <c r="BJ10" s="93">
        <v>0</v>
      </c>
      <c r="BK10" s="93">
        <v>0</v>
      </c>
      <c r="BL10" s="93">
        <v>0</v>
      </c>
      <c r="BM10" s="93">
        <v>63</v>
      </c>
      <c r="BN10" s="93"/>
      <c r="BO10" s="93"/>
      <c r="BP10" s="93"/>
      <c r="BQ10" s="93"/>
      <c r="BR10" s="93"/>
      <c r="BS10" s="93"/>
      <c r="BT10" s="93"/>
      <c r="BU10" s="93"/>
      <c r="BV10" s="93" t="s">
        <v>167</v>
      </c>
    </row>
    <row r="11" spans="1:74">
      <c r="A11" s="93">
        <v>743</v>
      </c>
      <c r="B11" s="94">
        <v>45909</v>
      </c>
      <c r="C11" s="93" t="s">
        <v>117</v>
      </c>
      <c r="D11" s="93">
        <v>9519090170</v>
      </c>
      <c r="E11" s="93">
        <v>2</v>
      </c>
      <c r="F11" s="93" t="s">
        <v>431</v>
      </c>
      <c r="G11" s="93" t="s">
        <v>150</v>
      </c>
      <c r="H11" s="93" t="s">
        <v>119</v>
      </c>
      <c r="I11" s="93" t="s">
        <v>128</v>
      </c>
      <c r="J11" s="93"/>
      <c r="K11" s="93" t="e">
        <v>#N/A</v>
      </c>
      <c r="L11" s="93" t="s">
        <v>1</v>
      </c>
      <c r="M11" s="93" t="s">
        <v>39</v>
      </c>
      <c r="N11" s="93" t="s">
        <v>40</v>
      </c>
      <c r="O11" s="93"/>
      <c r="P11" s="93" t="s">
        <v>14</v>
      </c>
      <c r="Q11" s="93" t="s">
        <v>1098</v>
      </c>
      <c r="R11" s="93"/>
      <c r="S11" s="93">
        <v>1000</v>
      </c>
      <c r="T11" s="93" t="s">
        <v>267</v>
      </c>
      <c r="U11" s="93" t="s">
        <v>398</v>
      </c>
      <c r="V11" s="93" t="s">
        <v>399</v>
      </c>
      <c r="W11" s="93">
        <v>942284</v>
      </c>
      <c r="X11" s="93" t="s">
        <v>400</v>
      </c>
      <c r="Y11" s="93">
        <v>3775011</v>
      </c>
      <c r="Z11" s="93" t="s">
        <v>432</v>
      </c>
      <c r="AA11" s="93" t="s">
        <v>402</v>
      </c>
      <c r="AB11" s="93" t="s">
        <v>403</v>
      </c>
      <c r="AC11" s="93" t="s">
        <v>428</v>
      </c>
      <c r="AD11" s="93">
        <v>0.38</v>
      </c>
      <c r="AE11" s="93">
        <v>900</v>
      </c>
      <c r="AF11" s="93">
        <v>0</v>
      </c>
      <c r="AG11" s="93" t="s">
        <v>148</v>
      </c>
      <c r="AH11" s="93" t="s">
        <v>429</v>
      </c>
      <c r="AI11" s="93" t="s">
        <v>129</v>
      </c>
      <c r="AJ11" s="93">
        <v>3</v>
      </c>
      <c r="AK11" s="93">
        <v>5</v>
      </c>
      <c r="AL11" s="93">
        <v>147</v>
      </c>
      <c r="AM11" s="93">
        <v>123.47499999999999</v>
      </c>
      <c r="AN11" s="93">
        <v>23.524999999999999</v>
      </c>
      <c r="AO11" s="93">
        <v>23.524999999999999</v>
      </c>
      <c r="AP11" s="93">
        <v>0</v>
      </c>
      <c r="AQ11" s="93">
        <v>0</v>
      </c>
      <c r="AR11" s="93">
        <v>0</v>
      </c>
      <c r="AS11" s="93">
        <v>0</v>
      </c>
      <c r="AT11" s="93">
        <v>0</v>
      </c>
      <c r="AU11" s="93">
        <v>0</v>
      </c>
      <c r="AV11" s="93">
        <v>0</v>
      </c>
      <c r="AW11" s="93">
        <v>0</v>
      </c>
      <c r="AX11" s="93">
        <v>0</v>
      </c>
      <c r="AY11" s="93">
        <v>0</v>
      </c>
      <c r="AZ11" s="93">
        <v>0</v>
      </c>
      <c r="BA11" s="93">
        <v>0</v>
      </c>
      <c r="BB11" s="93">
        <v>0</v>
      </c>
      <c r="BC11" s="93">
        <v>0</v>
      </c>
      <c r="BD11" s="93">
        <v>0</v>
      </c>
      <c r="BE11" s="93">
        <v>0</v>
      </c>
      <c r="BF11" s="93">
        <v>0</v>
      </c>
      <c r="BG11" s="93">
        <v>0</v>
      </c>
      <c r="BH11" s="93">
        <v>0</v>
      </c>
      <c r="BI11" s="93">
        <v>0</v>
      </c>
      <c r="BJ11" s="93">
        <v>0</v>
      </c>
      <c r="BK11" s="93">
        <v>0</v>
      </c>
      <c r="BL11" s="93">
        <v>0</v>
      </c>
      <c r="BM11" s="93">
        <v>23.524999999999999</v>
      </c>
      <c r="BN11" s="93" t="s">
        <v>433</v>
      </c>
      <c r="BO11" s="93" t="s">
        <v>430</v>
      </c>
      <c r="BP11" s="93"/>
      <c r="BQ11" s="93"/>
      <c r="BR11" s="93"/>
      <c r="BS11" s="93"/>
      <c r="BT11" s="93"/>
      <c r="BU11" s="93"/>
      <c r="BV11" s="93" t="s">
        <v>95</v>
      </c>
    </row>
    <row r="12" spans="1:74">
      <c r="A12" s="93">
        <v>743</v>
      </c>
      <c r="B12" s="94">
        <v>45909</v>
      </c>
      <c r="C12" s="93" t="s">
        <v>117</v>
      </c>
      <c r="D12" s="93">
        <v>9519090170</v>
      </c>
      <c r="E12" s="93">
        <v>3</v>
      </c>
      <c r="F12" s="93" t="s">
        <v>983</v>
      </c>
      <c r="G12" s="93" t="s">
        <v>150</v>
      </c>
      <c r="H12" s="93" t="s">
        <v>119</v>
      </c>
      <c r="I12" s="93" t="s">
        <v>128</v>
      </c>
      <c r="J12" s="93"/>
      <c r="K12" s="93" t="e">
        <v>#N/A</v>
      </c>
      <c r="L12" s="93" t="s">
        <v>1</v>
      </c>
      <c r="M12" s="93" t="s">
        <v>39</v>
      </c>
      <c r="N12" s="93" t="s">
        <v>40</v>
      </c>
      <c r="O12" s="93"/>
      <c r="P12" s="93" t="s">
        <v>14</v>
      </c>
      <c r="Q12" s="93" t="s">
        <v>1098</v>
      </c>
      <c r="R12" s="93"/>
      <c r="S12" s="93">
        <v>1000</v>
      </c>
      <c r="T12" s="93" t="s">
        <v>267</v>
      </c>
      <c r="U12" s="93" t="s">
        <v>398</v>
      </c>
      <c r="V12" s="93" t="s">
        <v>399</v>
      </c>
      <c r="W12" s="93">
        <v>942284</v>
      </c>
      <c r="X12" s="93" t="s">
        <v>400</v>
      </c>
      <c r="Y12" s="93">
        <v>3856040</v>
      </c>
      <c r="Z12" s="93" t="s">
        <v>984</v>
      </c>
      <c r="AA12" s="93" t="s">
        <v>402</v>
      </c>
      <c r="AB12" s="93" t="s">
        <v>403</v>
      </c>
      <c r="AC12" s="93" t="s">
        <v>428</v>
      </c>
      <c r="AD12" s="93">
        <v>0.43</v>
      </c>
      <c r="AE12" s="93">
        <v>900</v>
      </c>
      <c r="AF12" s="93">
        <v>0</v>
      </c>
      <c r="AG12" s="93" t="s">
        <v>148</v>
      </c>
      <c r="AH12" s="93" t="s">
        <v>429</v>
      </c>
      <c r="AI12" s="93" t="s">
        <v>129</v>
      </c>
      <c r="AJ12" s="93">
        <v>3</v>
      </c>
      <c r="AK12" s="93">
        <v>5</v>
      </c>
      <c r="AL12" s="93">
        <v>42</v>
      </c>
      <c r="AM12" s="93">
        <v>0</v>
      </c>
      <c r="AN12" s="93">
        <v>42</v>
      </c>
      <c r="AO12" s="93">
        <v>42</v>
      </c>
      <c r="AP12" s="93">
        <v>0</v>
      </c>
      <c r="AQ12" s="93">
        <v>0</v>
      </c>
      <c r="AR12" s="93">
        <v>0</v>
      </c>
      <c r="AS12" s="93">
        <v>0</v>
      </c>
      <c r="AT12" s="93">
        <v>0</v>
      </c>
      <c r="AU12" s="93">
        <v>0</v>
      </c>
      <c r="AV12" s="93">
        <v>0</v>
      </c>
      <c r="AW12" s="93">
        <v>0</v>
      </c>
      <c r="AX12" s="93">
        <v>0</v>
      </c>
      <c r="AY12" s="93">
        <v>0</v>
      </c>
      <c r="AZ12" s="93">
        <v>0</v>
      </c>
      <c r="BA12" s="93">
        <v>0</v>
      </c>
      <c r="BB12" s="93">
        <v>0</v>
      </c>
      <c r="BC12" s="93">
        <v>0</v>
      </c>
      <c r="BD12" s="93">
        <v>0</v>
      </c>
      <c r="BE12" s="93">
        <v>0</v>
      </c>
      <c r="BF12" s="93">
        <v>0</v>
      </c>
      <c r="BG12" s="93">
        <v>0</v>
      </c>
      <c r="BH12" s="93">
        <v>0</v>
      </c>
      <c r="BI12" s="93">
        <v>0</v>
      </c>
      <c r="BJ12" s="93">
        <v>0</v>
      </c>
      <c r="BK12" s="93">
        <v>0</v>
      </c>
      <c r="BL12" s="93">
        <v>0</v>
      </c>
      <c r="BM12" s="93">
        <v>42</v>
      </c>
      <c r="BN12" s="93" t="s">
        <v>521</v>
      </c>
      <c r="BO12" s="93" t="s">
        <v>430</v>
      </c>
      <c r="BP12" s="93"/>
      <c r="BQ12" s="93"/>
      <c r="BR12" s="93"/>
      <c r="BS12" s="93"/>
      <c r="BT12" s="93"/>
      <c r="BU12" s="93"/>
      <c r="BV12" s="93" t="s">
        <v>95</v>
      </c>
    </row>
    <row r="13" spans="1:74">
      <c r="A13" s="93">
        <v>743</v>
      </c>
      <c r="B13" s="94">
        <v>45954</v>
      </c>
      <c r="C13" s="93" t="s">
        <v>117</v>
      </c>
      <c r="D13" s="93">
        <v>9519214117</v>
      </c>
      <c r="E13" s="93">
        <v>11</v>
      </c>
      <c r="F13" s="93" t="s">
        <v>985</v>
      </c>
      <c r="G13" s="93"/>
      <c r="H13" s="93" t="s">
        <v>345</v>
      </c>
      <c r="I13" s="93" t="s">
        <v>128</v>
      </c>
      <c r="J13" s="93"/>
      <c r="K13" s="93"/>
      <c r="L13" s="93"/>
      <c r="M13" s="93"/>
      <c r="N13" s="93"/>
      <c r="O13" s="93"/>
      <c r="P13" s="93" t="s">
        <v>14</v>
      </c>
      <c r="Q13" s="93" t="s">
        <v>1098</v>
      </c>
      <c r="R13" s="93"/>
      <c r="S13" s="93">
        <v>1000</v>
      </c>
      <c r="T13" s="93" t="s">
        <v>233</v>
      </c>
      <c r="U13" s="93" t="s">
        <v>398</v>
      </c>
      <c r="V13" s="93"/>
      <c r="W13" s="93">
        <v>942284</v>
      </c>
      <c r="X13" s="93" t="s">
        <v>409</v>
      </c>
      <c r="Y13" s="93">
        <v>3856037</v>
      </c>
      <c r="Z13" s="93" t="s">
        <v>986</v>
      </c>
      <c r="AA13" s="93" t="s">
        <v>402</v>
      </c>
      <c r="AB13" s="93" t="s">
        <v>403</v>
      </c>
      <c r="AC13" s="93" t="s">
        <v>428</v>
      </c>
      <c r="AD13" s="93">
        <v>0.3</v>
      </c>
      <c r="AE13" s="93">
        <v>1000</v>
      </c>
      <c r="AF13" s="93">
        <v>0</v>
      </c>
      <c r="AG13" s="93"/>
      <c r="AH13" s="93">
        <v>70</v>
      </c>
      <c r="AI13" s="93"/>
      <c r="AJ13" s="93">
        <v>3</v>
      </c>
      <c r="AK13" s="93">
        <v>5.5</v>
      </c>
      <c r="AL13" s="93">
        <v>92</v>
      </c>
      <c r="AM13" s="93">
        <v>0</v>
      </c>
      <c r="AN13" s="93">
        <v>92</v>
      </c>
      <c r="AO13" s="93">
        <v>92</v>
      </c>
      <c r="AP13" s="93"/>
      <c r="AQ13" s="93">
        <v>0</v>
      </c>
      <c r="AR13" s="93">
        <v>0</v>
      </c>
      <c r="AS13" s="93">
        <v>0</v>
      </c>
      <c r="AT13" s="93">
        <v>0</v>
      </c>
      <c r="AU13" s="93">
        <v>0</v>
      </c>
      <c r="AV13" s="93">
        <v>0</v>
      </c>
      <c r="AW13" s="93">
        <v>0</v>
      </c>
      <c r="AX13" s="93">
        <v>0</v>
      </c>
      <c r="AY13" s="93">
        <v>0</v>
      </c>
      <c r="AZ13" s="93">
        <v>0</v>
      </c>
      <c r="BA13" s="93">
        <v>0</v>
      </c>
      <c r="BB13" s="93">
        <v>0</v>
      </c>
      <c r="BC13" s="93">
        <v>0</v>
      </c>
      <c r="BD13" s="93">
        <v>0</v>
      </c>
      <c r="BE13" s="93">
        <v>0</v>
      </c>
      <c r="BF13" s="93">
        <v>0</v>
      </c>
      <c r="BG13" s="93">
        <v>0</v>
      </c>
      <c r="BH13" s="93">
        <v>0</v>
      </c>
      <c r="BI13" s="93">
        <v>0</v>
      </c>
      <c r="BJ13" s="93">
        <v>0</v>
      </c>
      <c r="BK13" s="93">
        <v>0</v>
      </c>
      <c r="BL13" s="93">
        <v>0</v>
      </c>
      <c r="BM13" s="93">
        <v>92</v>
      </c>
      <c r="BN13" s="93"/>
      <c r="BO13" s="93"/>
      <c r="BP13" s="93"/>
      <c r="BQ13" s="93"/>
      <c r="BR13" s="93"/>
      <c r="BS13" s="93"/>
      <c r="BT13" s="93"/>
      <c r="BU13" s="93"/>
      <c r="BV13" s="93" t="s">
        <v>167</v>
      </c>
    </row>
    <row r="14" spans="1:74">
      <c r="A14" s="93">
        <v>743</v>
      </c>
      <c r="B14" s="94">
        <v>45954</v>
      </c>
      <c r="C14" s="93" t="s">
        <v>117</v>
      </c>
      <c r="D14" s="93">
        <v>9519214117</v>
      </c>
      <c r="E14" s="93">
        <v>10</v>
      </c>
      <c r="F14" s="93" t="s">
        <v>987</v>
      </c>
      <c r="G14" s="93"/>
      <c r="H14" s="93" t="s">
        <v>345</v>
      </c>
      <c r="I14" s="93" t="s">
        <v>128</v>
      </c>
      <c r="J14" s="93"/>
      <c r="K14" s="93"/>
      <c r="L14" s="93"/>
      <c r="M14" s="93"/>
      <c r="N14" s="93"/>
      <c r="O14" s="93"/>
      <c r="P14" s="93" t="s">
        <v>14</v>
      </c>
      <c r="Q14" s="93" t="s">
        <v>1098</v>
      </c>
      <c r="R14" s="93"/>
      <c r="S14" s="93">
        <v>1000</v>
      </c>
      <c r="T14" s="93" t="s">
        <v>233</v>
      </c>
      <c r="U14" s="93" t="s">
        <v>398</v>
      </c>
      <c r="V14" s="93"/>
      <c r="W14" s="93">
        <v>942284</v>
      </c>
      <c r="X14" s="93" t="s">
        <v>409</v>
      </c>
      <c r="Y14" s="93">
        <v>3856037</v>
      </c>
      <c r="Z14" s="93" t="s">
        <v>986</v>
      </c>
      <c r="AA14" s="93" t="s">
        <v>402</v>
      </c>
      <c r="AB14" s="93" t="s">
        <v>403</v>
      </c>
      <c r="AC14" s="93" t="s">
        <v>428</v>
      </c>
      <c r="AD14" s="93">
        <v>0.3</v>
      </c>
      <c r="AE14" s="93">
        <v>1000</v>
      </c>
      <c r="AF14" s="93">
        <v>0</v>
      </c>
      <c r="AG14" s="93"/>
      <c r="AH14" s="93">
        <v>70</v>
      </c>
      <c r="AI14" s="93"/>
      <c r="AJ14" s="93">
        <v>3</v>
      </c>
      <c r="AK14" s="93">
        <v>5.5</v>
      </c>
      <c r="AL14" s="93">
        <v>299</v>
      </c>
      <c r="AM14" s="93">
        <v>0</v>
      </c>
      <c r="AN14" s="93">
        <v>299</v>
      </c>
      <c r="AO14" s="93">
        <v>299</v>
      </c>
      <c r="AP14" s="93"/>
      <c r="AQ14" s="93">
        <v>0</v>
      </c>
      <c r="AR14" s="93">
        <v>0</v>
      </c>
      <c r="AS14" s="93">
        <v>0</v>
      </c>
      <c r="AT14" s="93">
        <v>0</v>
      </c>
      <c r="AU14" s="93">
        <v>0</v>
      </c>
      <c r="AV14" s="93">
        <v>0</v>
      </c>
      <c r="AW14" s="93">
        <v>0</v>
      </c>
      <c r="AX14" s="93">
        <v>0</v>
      </c>
      <c r="AY14" s="93">
        <v>0</v>
      </c>
      <c r="AZ14" s="93">
        <v>0</v>
      </c>
      <c r="BA14" s="93">
        <v>0</v>
      </c>
      <c r="BB14" s="93">
        <v>0</v>
      </c>
      <c r="BC14" s="93">
        <v>0</v>
      </c>
      <c r="BD14" s="93">
        <v>0</v>
      </c>
      <c r="BE14" s="93">
        <v>0</v>
      </c>
      <c r="BF14" s="93">
        <v>0</v>
      </c>
      <c r="BG14" s="93">
        <v>0</v>
      </c>
      <c r="BH14" s="93">
        <v>0</v>
      </c>
      <c r="BI14" s="93">
        <v>0</v>
      </c>
      <c r="BJ14" s="93">
        <v>0</v>
      </c>
      <c r="BK14" s="93">
        <v>0</v>
      </c>
      <c r="BL14" s="93">
        <v>0</v>
      </c>
      <c r="BM14" s="93">
        <v>299</v>
      </c>
      <c r="BN14" s="93"/>
      <c r="BO14" s="93"/>
      <c r="BP14" s="93"/>
      <c r="BQ14" s="93"/>
      <c r="BR14" s="93"/>
      <c r="BS14" s="93"/>
      <c r="BT14" s="93"/>
      <c r="BU14" s="93"/>
      <c r="BV14" s="93" t="s">
        <v>167</v>
      </c>
    </row>
    <row r="15" spans="1:74">
      <c r="A15" s="93">
        <v>743</v>
      </c>
      <c r="B15" s="94">
        <v>45954</v>
      </c>
      <c r="C15" s="93" t="s">
        <v>117</v>
      </c>
      <c r="D15" s="93">
        <v>9519214117</v>
      </c>
      <c r="E15" s="93">
        <v>9</v>
      </c>
      <c r="F15" s="93" t="s">
        <v>988</v>
      </c>
      <c r="G15" s="93"/>
      <c r="H15" s="93" t="s">
        <v>345</v>
      </c>
      <c r="I15" s="93" t="s">
        <v>128</v>
      </c>
      <c r="J15" s="93"/>
      <c r="K15" s="93"/>
      <c r="L15" s="93"/>
      <c r="M15" s="93"/>
      <c r="N15" s="93"/>
      <c r="O15" s="93"/>
      <c r="P15" s="93" t="s">
        <v>14</v>
      </c>
      <c r="Q15" s="93" t="s">
        <v>1098</v>
      </c>
      <c r="R15" s="93"/>
      <c r="S15" s="93">
        <v>1000</v>
      </c>
      <c r="T15" s="93" t="s">
        <v>233</v>
      </c>
      <c r="U15" s="93" t="s">
        <v>398</v>
      </c>
      <c r="V15" s="93"/>
      <c r="W15" s="93">
        <v>942284</v>
      </c>
      <c r="X15" s="93" t="s">
        <v>409</v>
      </c>
      <c r="Y15" s="93">
        <v>3856037</v>
      </c>
      <c r="Z15" s="93" t="s">
        <v>986</v>
      </c>
      <c r="AA15" s="93" t="s">
        <v>402</v>
      </c>
      <c r="AB15" s="93" t="s">
        <v>403</v>
      </c>
      <c r="AC15" s="93" t="s">
        <v>428</v>
      </c>
      <c r="AD15" s="93">
        <v>0.3</v>
      </c>
      <c r="AE15" s="93">
        <v>1000</v>
      </c>
      <c r="AF15" s="93">
        <v>0</v>
      </c>
      <c r="AG15" s="93"/>
      <c r="AH15" s="93">
        <v>70</v>
      </c>
      <c r="AI15" s="93"/>
      <c r="AJ15" s="93">
        <v>3</v>
      </c>
      <c r="AK15" s="93">
        <v>5.5</v>
      </c>
      <c r="AL15" s="93">
        <v>299</v>
      </c>
      <c r="AM15" s="93">
        <v>0</v>
      </c>
      <c r="AN15" s="93">
        <v>299</v>
      </c>
      <c r="AO15" s="93">
        <v>299</v>
      </c>
      <c r="AP15" s="93"/>
      <c r="AQ15" s="93">
        <v>0</v>
      </c>
      <c r="AR15" s="93">
        <v>0</v>
      </c>
      <c r="AS15" s="93">
        <v>0</v>
      </c>
      <c r="AT15" s="93">
        <v>0</v>
      </c>
      <c r="AU15" s="93">
        <v>0</v>
      </c>
      <c r="AV15" s="93">
        <v>0</v>
      </c>
      <c r="AW15" s="93">
        <v>0</v>
      </c>
      <c r="AX15" s="93">
        <v>0</v>
      </c>
      <c r="AY15" s="93">
        <v>0</v>
      </c>
      <c r="AZ15" s="93">
        <v>0</v>
      </c>
      <c r="BA15" s="93">
        <v>0</v>
      </c>
      <c r="BB15" s="93">
        <v>0</v>
      </c>
      <c r="BC15" s="93">
        <v>0</v>
      </c>
      <c r="BD15" s="93">
        <v>0</v>
      </c>
      <c r="BE15" s="93">
        <v>0</v>
      </c>
      <c r="BF15" s="93">
        <v>0</v>
      </c>
      <c r="BG15" s="93">
        <v>0</v>
      </c>
      <c r="BH15" s="93">
        <v>0</v>
      </c>
      <c r="BI15" s="93">
        <v>0</v>
      </c>
      <c r="BJ15" s="93">
        <v>0</v>
      </c>
      <c r="BK15" s="93">
        <v>0</v>
      </c>
      <c r="BL15" s="93">
        <v>0</v>
      </c>
      <c r="BM15" s="93">
        <v>299</v>
      </c>
      <c r="BN15" s="93"/>
      <c r="BO15" s="93"/>
      <c r="BP15" s="93"/>
      <c r="BQ15" s="93"/>
      <c r="BR15" s="93"/>
      <c r="BS15" s="93"/>
      <c r="BT15" s="93"/>
      <c r="BU15" s="93"/>
      <c r="BV15" s="93" t="s">
        <v>167</v>
      </c>
    </row>
    <row r="16" spans="1:74">
      <c r="A16" s="93">
        <v>743</v>
      </c>
      <c r="B16" s="94">
        <v>45954</v>
      </c>
      <c r="C16" s="93" t="s">
        <v>117</v>
      </c>
      <c r="D16" s="93">
        <v>9519214117</v>
      </c>
      <c r="E16" s="93">
        <v>2</v>
      </c>
      <c r="F16" s="93" t="s">
        <v>989</v>
      </c>
      <c r="G16" s="93"/>
      <c r="H16" s="93" t="s">
        <v>345</v>
      </c>
      <c r="I16" s="93" t="s">
        <v>128</v>
      </c>
      <c r="J16" s="93"/>
      <c r="K16" s="93"/>
      <c r="L16" s="93"/>
      <c r="M16" s="93"/>
      <c r="N16" s="93"/>
      <c r="O16" s="93"/>
      <c r="P16" s="93" t="s">
        <v>14</v>
      </c>
      <c r="Q16" s="93" t="s">
        <v>1098</v>
      </c>
      <c r="R16" s="93"/>
      <c r="S16" s="93">
        <v>1000</v>
      </c>
      <c r="T16" s="93" t="s">
        <v>233</v>
      </c>
      <c r="U16" s="93" t="s">
        <v>398</v>
      </c>
      <c r="V16" s="93"/>
      <c r="W16" s="93">
        <v>942284</v>
      </c>
      <c r="X16" s="93" t="s">
        <v>409</v>
      </c>
      <c r="Y16" s="93">
        <v>3856038</v>
      </c>
      <c r="Z16" s="93" t="s">
        <v>990</v>
      </c>
      <c r="AA16" s="93" t="s">
        <v>402</v>
      </c>
      <c r="AB16" s="93" t="s">
        <v>403</v>
      </c>
      <c r="AC16" s="93" t="s">
        <v>428</v>
      </c>
      <c r="AD16" s="93">
        <v>0.33</v>
      </c>
      <c r="AE16" s="93">
        <v>1000</v>
      </c>
      <c r="AF16" s="93">
        <v>0</v>
      </c>
      <c r="AG16" s="93"/>
      <c r="AH16" s="93">
        <v>70</v>
      </c>
      <c r="AI16" s="93"/>
      <c r="AJ16" s="93">
        <v>3</v>
      </c>
      <c r="AK16" s="93">
        <v>5.5</v>
      </c>
      <c r="AL16" s="93">
        <v>92</v>
      </c>
      <c r="AM16" s="93">
        <v>0</v>
      </c>
      <c r="AN16" s="93">
        <v>92</v>
      </c>
      <c r="AO16" s="93">
        <v>92</v>
      </c>
      <c r="AP16" s="93"/>
      <c r="AQ16" s="93">
        <v>0</v>
      </c>
      <c r="AR16" s="93">
        <v>0</v>
      </c>
      <c r="AS16" s="93">
        <v>0</v>
      </c>
      <c r="AT16" s="93">
        <v>0</v>
      </c>
      <c r="AU16" s="93">
        <v>0</v>
      </c>
      <c r="AV16" s="93">
        <v>0</v>
      </c>
      <c r="AW16" s="93">
        <v>0</v>
      </c>
      <c r="AX16" s="93">
        <v>0</v>
      </c>
      <c r="AY16" s="93">
        <v>0</v>
      </c>
      <c r="AZ16" s="93">
        <v>0</v>
      </c>
      <c r="BA16" s="93">
        <v>0</v>
      </c>
      <c r="BB16" s="93">
        <v>0</v>
      </c>
      <c r="BC16" s="93">
        <v>0</v>
      </c>
      <c r="BD16" s="93">
        <v>0</v>
      </c>
      <c r="BE16" s="93">
        <v>0</v>
      </c>
      <c r="BF16" s="93">
        <v>0</v>
      </c>
      <c r="BG16" s="93">
        <v>0</v>
      </c>
      <c r="BH16" s="93">
        <v>0</v>
      </c>
      <c r="BI16" s="93">
        <v>0</v>
      </c>
      <c r="BJ16" s="93">
        <v>0</v>
      </c>
      <c r="BK16" s="93">
        <v>0</v>
      </c>
      <c r="BL16" s="93">
        <v>0</v>
      </c>
      <c r="BM16" s="93">
        <v>92</v>
      </c>
      <c r="BN16" s="93"/>
      <c r="BO16" s="93"/>
      <c r="BP16" s="93"/>
      <c r="BQ16" s="93"/>
      <c r="BR16" s="93"/>
      <c r="BS16" s="93"/>
      <c r="BT16" s="93"/>
      <c r="BU16" s="93"/>
      <c r="BV16" s="93" t="s">
        <v>167</v>
      </c>
    </row>
    <row r="17" spans="1:74">
      <c r="A17" s="93">
        <v>743</v>
      </c>
      <c r="B17" s="94">
        <v>45954</v>
      </c>
      <c r="C17" s="93" t="s">
        <v>117</v>
      </c>
      <c r="D17" s="93">
        <v>9519214117</v>
      </c>
      <c r="E17" s="93">
        <v>1</v>
      </c>
      <c r="F17" s="93" t="s">
        <v>991</v>
      </c>
      <c r="G17" s="93"/>
      <c r="H17" s="93" t="s">
        <v>345</v>
      </c>
      <c r="I17" s="93" t="s">
        <v>128</v>
      </c>
      <c r="J17" s="93"/>
      <c r="K17" s="93"/>
      <c r="L17" s="93"/>
      <c r="M17" s="93"/>
      <c r="N17" s="93"/>
      <c r="O17" s="93"/>
      <c r="P17" s="93" t="s">
        <v>14</v>
      </c>
      <c r="Q17" s="93" t="s">
        <v>1098</v>
      </c>
      <c r="R17" s="93"/>
      <c r="S17" s="93">
        <v>1000</v>
      </c>
      <c r="T17" s="93" t="s">
        <v>233</v>
      </c>
      <c r="U17" s="93" t="s">
        <v>398</v>
      </c>
      <c r="V17" s="93"/>
      <c r="W17" s="93">
        <v>942284</v>
      </c>
      <c r="X17" s="93" t="s">
        <v>409</v>
      </c>
      <c r="Y17" s="93">
        <v>3856038</v>
      </c>
      <c r="Z17" s="93" t="s">
        <v>990</v>
      </c>
      <c r="AA17" s="93" t="s">
        <v>402</v>
      </c>
      <c r="AB17" s="93" t="s">
        <v>403</v>
      </c>
      <c r="AC17" s="93" t="s">
        <v>428</v>
      </c>
      <c r="AD17" s="93">
        <v>0.33</v>
      </c>
      <c r="AE17" s="93">
        <v>1000</v>
      </c>
      <c r="AF17" s="93">
        <v>0</v>
      </c>
      <c r="AG17" s="93"/>
      <c r="AH17" s="93">
        <v>70</v>
      </c>
      <c r="AI17" s="93"/>
      <c r="AJ17" s="93">
        <v>3</v>
      </c>
      <c r="AK17" s="93">
        <v>5</v>
      </c>
      <c r="AL17" s="93">
        <v>299</v>
      </c>
      <c r="AM17" s="93">
        <v>0</v>
      </c>
      <c r="AN17" s="93">
        <v>299</v>
      </c>
      <c r="AO17" s="93">
        <v>299</v>
      </c>
      <c r="AP17" s="93"/>
      <c r="AQ17" s="93">
        <v>0</v>
      </c>
      <c r="AR17" s="93">
        <v>0</v>
      </c>
      <c r="AS17" s="93">
        <v>0</v>
      </c>
      <c r="AT17" s="93">
        <v>0</v>
      </c>
      <c r="AU17" s="93">
        <v>0</v>
      </c>
      <c r="AV17" s="93">
        <v>0</v>
      </c>
      <c r="AW17" s="93">
        <v>0</v>
      </c>
      <c r="AX17" s="93">
        <v>0</v>
      </c>
      <c r="AY17" s="93">
        <v>0</v>
      </c>
      <c r="AZ17" s="93">
        <v>0</v>
      </c>
      <c r="BA17" s="93">
        <v>0</v>
      </c>
      <c r="BB17" s="93">
        <v>0</v>
      </c>
      <c r="BC17" s="93">
        <v>0</v>
      </c>
      <c r="BD17" s="93">
        <v>0</v>
      </c>
      <c r="BE17" s="93">
        <v>0</v>
      </c>
      <c r="BF17" s="93">
        <v>0</v>
      </c>
      <c r="BG17" s="93">
        <v>0</v>
      </c>
      <c r="BH17" s="93">
        <v>0</v>
      </c>
      <c r="BI17" s="93">
        <v>0</v>
      </c>
      <c r="BJ17" s="93">
        <v>0</v>
      </c>
      <c r="BK17" s="93">
        <v>0</v>
      </c>
      <c r="BL17" s="93">
        <v>0</v>
      </c>
      <c r="BM17" s="93">
        <v>299</v>
      </c>
      <c r="BN17" s="93"/>
      <c r="BO17" s="93"/>
      <c r="BP17" s="93"/>
      <c r="BQ17" s="93"/>
      <c r="BR17" s="93"/>
      <c r="BS17" s="93"/>
      <c r="BT17" s="93"/>
      <c r="BU17" s="93"/>
      <c r="BV17" s="93" t="s">
        <v>167</v>
      </c>
    </row>
    <row r="18" spans="1:74">
      <c r="A18" s="93">
        <v>743</v>
      </c>
      <c r="B18" s="94">
        <v>45954</v>
      </c>
      <c r="C18" s="93" t="s">
        <v>117</v>
      </c>
      <c r="D18" s="93">
        <v>9519214117</v>
      </c>
      <c r="E18" s="93">
        <v>3</v>
      </c>
      <c r="F18" s="93" t="s">
        <v>992</v>
      </c>
      <c r="G18" s="93"/>
      <c r="H18" s="93" t="s">
        <v>345</v>
      </c>
      <c r="I18" s="93" t="s">
        <v>128</v>
      </c>
      <c r="J18" s="93"/>
      <c r="K18" s="93"/>
      <c r="L18" s="93"/>
      <c r="M18" s="93"/>
      <c r="N18" s="93"/>
      <c r="O18" s="93"/>
      <c r="P18" s="93" t="s">
        <v>14</v>
      </c>
      <c r="Q18" s="93" t="s">
        <v>1098</v>
      </c>
      <c r="R18" s="93"/>
      <c r="S18" s="93">
        <v>1000</v>
      </c>
      <c r="T18" s="93" t="s">
        <v>233</v>
      </c>
      <c r="U18" s="93" t="s">
        <v>398</v>
      </c>
      <c r="V18" s="93"/>
      <c r="W18" s="93">
        <v>942284</v>
      </c>
      <c r="X18" s="93" t="s">
        <v>409</v>
      </c>
      <c r="Y18" s="93">
        <v>3856039</v>
      </c>
      <c r="Z18" s="93" t="s">
        <v>993</v>
      </c>
      <c r="AA18" s="93" t="s">
        <v>402</v>
      </c>
      <c r="AB18" s="93" t="s">
        <v>403</v>
      </c>
      <c r="AC18" s="93" t="s">
        <v>428</v>
      </c>
      <c r="AD18" s="93">
        <v>0.38</v>
      </c>
      <c r="AE18" s="93">
        <v>1000</v>
      </c>
      <c r="AF18" s="93">
        <v>0</v>
      </c>
      <c r="AG18" s="93"/>
      <c r="AH18" s="93">
        <v>70</v>
      </c>
      <c r="AI18" s="93"/>
      <c r="AJ18" s="93">
        <v>3</v>
      </c>
      <c r="AK18" s="93">
        <v>5.5</v>
      </c>
      <c r="AL18" s="93">
        <v>92</v>
      </c>
      <c r="AM18" s="93">
        <v>0</v>
      </c>
      <c r="AN18" s="93">
        <v>92</v>
      </c>
      <c r="AO18" s="93">
        <v>92</v>
      </c>
      <c r="AP18" s="93"/>
      <c r="AQ18" s="93">
        <v>0</v>
      </c>
      <c r="AR18" s="93">
        <v>0</v>
      </c>
      <c r="AS18" s="93">
        <v>0</v>
      </c>
      <c r="AT18" s="93">
        <v>0</v>
      </c>
      <c r="AU18" s="93">
        <v>0</v>
      </c>
      <c r="AV18" s="93">
        <v>0</v>
      </c>
      <c r="AW18" s="93">
        <v>0</v>
      </c>
      <c r="AX18" s="93">
        <v>0</v>
      </c>
      <c r="AY18" s="93">
        <v>0</v>
      </c>
      <c r="AZ18" s="93">
        <v>0</v>
      </c>
      <c r="BA18" s="93">
        <v>0</v>
      </c>
      <c r="BB18" s="93">
        <v>0</v>
      </c>
      <c r="BC18" s="93">
        <v>0</v>
      </c>
      <c r="BD18" s="93">
        <v>0</v>
      </c>
      <c r="BE18" s="93">
        <v>0</v>
      </c>
      <c r="BF18" s="93">
        <v>0</v>
      </c>
      <c r="BG18" s="93">
        <v>0</v>
      </c>
      <c r="BH18" s="93">
        <v>0</v>
      </c>
      <c r="BI18" s="93">
        <v>0</v>
      </c>
      <c r="BJ18" s="93">
        <v>0</v>
      </c>
      <c r="BK18" s="93">
        <v>0</v>
      </c>
      <c r="BL18" s="93">
        <v>0</v>
      </c>
      <c r="BM18" s="93">
        <v>92</v>
      </c>
      <c r="BN18" s="93"/>
      <c r="BO18" s="93"/>
      <c r="BP18" s="93"/>
      <c r="BQ18" s="93"/>
      <c r="BR18" s="93"/>
      <c r="BS18" s="93"/>
      <c r="BT18" s="93"/>
      <c r="BU18" s="93"/>
      <c r="BV18" s="93" t="s">
        <v>167</v>
      </c>
    </row>
    <row r="19" spans="1:74">
      <c r="A19" s="93">
        <v>743</v>
      </c>
      <c r="B19" s="94">
        <v>45954</v>
      </c>
      <c r="C19" s="93" t="s">
        <v>117</v>
      </c>
      <c r="D19" s="93">
        <v>9519214117</v>
      </c>
      <c r="E19" s="93">
        <v>12</v>
      </c>
      <c r="F19" s="93" t="s">
        <v>994</v>
      </c>
      <c r="G19" s="93"/>
      <c r="H19" s="93" t="s">
        <v>345</v>
      </c>
      <c r="I19" s="93" t="s">
        <v>128</v>
      </c>
      <c r="J19" s="93"/>
      <c r="K19" s="93"/>
      <c r="L19" s="93"/>
      <c r="M19" s="93"/>
      <c r="N19" s="93"/>
      <c r="O19" s="93"/>
      <c r="P19" s="93" t="s">
        <v>14</v>
      </c>
      <c r="Q19" s="93" t="s">
        <v>1098</v>
      </c>
      <c r="R19" s="93"/>
      <c r="S19" s="93">
        <v>1000</v>
      </c>
      <c r="T19" s="93" t="s">
        <v>233</v>
      </c>
      <c r="U19" s="93" t="s">
        <v>398</v>
      </c>
      <c r="V19" s="93"/>
      <c r="W19" s="93">
        <v>942284</v>
      </c>
      <c r="X19" s="93" t="s">
        <v>409</v>
      </c>
      <c r="Y19" s="93">
        <v>3856071</v>
      </c>
      <c r="Z19" s="93" t="s">
        <v>995</v>
      </c>
      <c r="AA19" s="93" t="s">
        <v>402</v>
      </c>
      <c r="AB19" s="93" t="s">
        <v>403</v>
      </c>
      <c r="AC19" s="93" t="s">
        <v>428</v>
      </c>
      <c r="AD19" s="93">
        <v>0.43</v>
      </c>
      <c r="AE19" s="93">
        <v>1000</v>
      </c>
      <c r="AF19" s="93">
        <v>0</v>
      </c>
      <c r="AG19" s="93"/>
      <c r="AH19" s="93">
        <v>70</v>
      </c>
      <c r="AI19" s="93"/>
      <c r="AJ19" s="93">
        <v>3</v>
      </c>
      <c r="AK19" s="93">
        <v>5.5</v>
      </c>
      <c r="AL19" s="93">
        <v>46</v>
      </c>
      <c r="AM19" s="93">
        <v>0</v>
      </c>
      <c r="AN19" s="93">
        <v>46</v>
      </c>
      <c r="AO19" s="93">
        <v>46</v>
      </c>
      <c r="AP19" s="93"/>
      <c r="AQ19" s="93">
        <v>0</v>
      </c>
      <c r="AR19" s="93">
        <v>0</v>
      </c>
      <c r="AS19" s="93">
        <v>0</v>
      </c>
      <c r="AT19" s="93">
        <v>0</v>
      </c>
      <c r="AU19" s="93">
        <v>0</v>
      </c>
      <c r="AV19" s="93">
        <v>0</v>
      </c>
      <c r="AW19" s="93">
        <v>0</v>
      </c>
      <c r="AX19" s="93">
        <v>0</v>
      </c>
      <c r="AY19" s="93">
        <v>0</v>
      </c>
      <c r="AZ19" s="93">
        <v>0</v>
      </c>
      <c r="BA19" s="93">
        <v>0</v>
      </c>
      <c r="BB19" s="93">
        <v>0</v>
      </c>
      <c r="BC19" s="93">
        <v>0</v>
      </c>
      <c r="BD19" s="93">
        <v>0</v>
      </c>
      <c r="BE19" s="93">
        <v>0</v>
      </c>
      <c r="BF19" s="93">
        <v>0</v>
      </c>
      <c r="BG19" s="93">
        <v>0</v>
      </c>
      <c r="BH19" s="93">
        <v>0</v>
      </c>
      <c r="BI19" s="93">
        <v>0</v>
      </c>
      <c r="BJ19" s="93">
        <v>0</v>
      </c>
      <c r="BK19" s="93">
        <v>0</v>
      </c>
      <c r="BL19" s="93">
        <v>0</v>
      </c>
      <c r="BM19" s="93">
        <v>46</v>
      </c>
      <c r="BN19" s="93"/>
      <c r="BO19" s="93"/>
      <c r="BP19" s="93"/>
      <c r="BQ19" s="93"/>
      <c r="BR19" s="93"/>
      <c r="BS19" s="93"/>
      <c r="BT19" s="93"/>
      <c r="BU19" s="93"/>
      <c r="BV19" s="93" t="s">
        <v>167</v>
      </c>
    </row>
    <row r="20" spans="1:74">
      <c r="A20" s="93">
        <v>744</v>
      </c>
      <c r="B20" s="94">
        <v>45883</v>
      </c>
      <c r="C20" s="93" t="s">
        <v>349</v>
      </c>
      <c r="D20" s="93">
        <v>4000515079</v>
      </c>
      <c r="E20" s="93">
        <v>1</v>
      </c>
      <c r="F20" s="93" t="s">
        <v>996</v>
      </c>
      <c r="G20" s="93"/>
      <c r="H20" s="93" t="s">
        <v>119</v>
      </c>
      <c r="I20" s="93" t="s">
        <v>128</v>
      </c>
      <c r="J20" s="93"/>
      <c r="K20" s="93" t="e">
        <v>#N/A</v>
      </c>
      <c r="L20" s="93"/>
      <c r="M20" s="93"/>
      <c r="N20" s="93"/>
      <c r="O20" s="93"/>
      <c r="P20" s="93" t="s">
        <v>23</v>
      </c>
      <c r="Q20" s="93" t="s">
        <v>1098</v>
      </c>
      <c r="R20" s="93"/>
      <c r="S20" s="93" t="s">
        <v>389</v>
      </c>
      <c r="T20" s="93" t="s">
        <v>997</v>
      </c>
      <c r="U20" s="93" t="s">
        <v>134</v>
      </c>
      <c r="V20" s="93"/>
      <c r="W20" s="93">
        <v>650761</v>
      </c>
      <c r="X20" s="93" t="s">
        <v>998</v>
      </c>
      <c r="Y20" s="93">
        <v>4101934</v>
      </c>
      <c r="Z20" s="93" t="s">
        <v>999</v>
      </c>
      <c r="AA20" s="93" t="s">
        <v>1000</v>
      </c>
      <c r="AB20" s="93" t="s">
        <v>458</v>
      </c>
      <c r="AC20" s="93" t="s">
        <v>495</v>
      </c>
      <c r="AD20" s="93">
        <v>0.6</v>
      </c>
      <c r="AE20" s="93">
        <v>1080</v>
      </c>
      <c r="AF20" s="93">
        <v>0</v>
      </c>
      <c r="AG20" s="93"/>
      <c r="AH20" s="93"/>
      <c r="AI20" s="93"/>
      <c r="AJ20" s="93"/>
      <c r="AK20" s="93"/>
      <c r="AL20" s="93">
        <v>29.001000000000001</v>
      </c>
      <c r="AM20" s="93">
        <v>0</v>
      </c>
      <c r="AN20" s="93">
        <v>29.001000000000001</v>
      </c>
      <c r="AO20" s="93">
        <v>29.001000000000001</v>
      </c>
      <c r="AP20" s="93"/>
      <c r="AQ20" s="93">
        <v>0</v>
      </c>
      <c r="AR20" s="93">
        <v>0</v>
      </c>
      <c r="AS20" s="93">
        <v>0</v>
      </c>
      <c r="AT20" s="93">
        <v>0</v>
      </c>
      <c r="AU20" s="93">
        <v>0</v>
      </c>
      <c r="AV20" s="93">
        <v>0</v>
      </c>
      <c r="AW20" s="93">
        <v>0</v>
      </c>
      <c r="AX20" s="93">
        <v>0</v>
      </c>
      <c r="AY20" s="93">
        <v>0</v>
      </c>
      <c r="AZ20" s="93">
        <v>0</v>
      </c>
      <c r="BA20" s="93">
        <v>0</v>
      </c>
      <c r="BB20" s="93">
        <v>0</v>
      </c>
      <c r="BC20" s="93">
        <v>0</v>
      </c>
      <c r="BD20" s="93">
        <v>0</v>
      </c>
      <c r="BE20" s="93">
        <v>0</v>
      </c>
      <c r="BF20" s="93">
        <v>0</v>
      </c>
      <c r="BG20" s="93">
        <v>0</v>
      </c>
      <c r="BH20" s="93">
        <v>0</v>
      </c>
      <c r="BI20" s="93">
        <v>0</v>
      </c>
      <c r="BJ20" s="93">
        <v>0</v>
      </c>
      <c r="BK20" s="93">
        <v>0</v>
      </c>
      <c r="BL20" s="93">
        <v>0</v>
      </c>
      <c r="BM20" s="93">
        <v>29.001000000000001</v>
      </c>
      <c r="BN20" s="93"/>
      <c r="BO20" s="93"/>
      <c r="BP20" s="93"/>
      <c r="BQ20" s="93"/>
      <c r="BR20" s="93"/>
      <c r="BS20" s="93"/>
      <c r="BT20" s="93"/>
      <c r="BU20" s="93"/>
      <c r="BV20" s="93" t="s">
        <v>389</v>
      </c>
    </row>
    <row r="21" spans="1:74">
      <c r="A21" s="93">
        <v>744</v>
      </c>
      <c r="B21" s="94">
        <v>45925</v>
      </c>
      <c r="C21" s="93" t="s">
        <v>117</v>
      </c>
      <c r="D21" s="93">
        <v>9519142346</v>
      </c>
      <c r="E21" s="93">
        <v>4</v>
      </c>
      <c r="F21" s="93" t="s">
        <v>592</v>
      </c>
      <c r="G21" s="93" t="s">
        <v>150</v>
      </c>
      <c r="H21" s="93" t="s">
        <v>119</v>
      </c>
      <c r="I21" s="93" t="s">
        <v>1</v>
      </c>
      <c r="J21" s="93"/>
      <c r="K21" s="93" t="e">
        <v>#N/A</v>
      </c>
      <c r="L21" s="93" t="s">
        <v>1</v>
      </c>
      <c r="M21" s="93" t="s">
        <v>43</v>
      </c>
      <c r="N21" s="93" t="s">
        <v>44</v>
      </c>
      <c r="O21" s="93"/>
      <c r="P21" s="93" t="s">
        <v>23</v>
      </c>
      <c r="Q21" s="93" t="s">
        <v>1099</v>
      </c>
      <c r="R21" s="93"/>
      <c r="S21" s="93">
        <v>1000</v>
      </c>
      <c r="T21" s="93" t="s">
        <v>475</v>
      </c>
      <c r="U21" s="93" t="s">
        <v>398</v>
      </c>
      <c r="V21" s="93"/>
      <c r="W21" s="93">
        <v>940016</v>
      </c>
      <c r="X21" s="93" t="s">
        <v>455</v>
      </c>
      <c r="Y21" s="93">
        <v>3521297</v>
      </c>
      <c r="Z21" s="93" t="s">
        <v>589</v>
      </c>
      <c r="AA21" s="93" t="s">
        <v>457</v>
      </c>
      <c r="AB21" s="93" t="s">
        <v>458</v>
      </c>
      <c r="AC21" s="93" t="s">
        <v>462</v>
      </c>
      <c r="AD21" s="93">
        <v>0.3</v>
      </c>
      <c r="AE21" s="93">
        <v>1220</v>
      </c>
      <c r="AF21" s="93">
        <v>0</v>
      </c>
      <c r="AG21" s="93"/>
      <c r="AH21" s="93"/>
      <c r="AI21" s="93"/>
      <c r="AJ21" s="93"/>
      <c r="AK21" s="93"/>
      <c r="AL21" s="93">
        <v>28</v>
      </c>
      <c r="AM21" s="93">
        <v>0</v>
      </c>
      <c r="AN21" s="93">
        <v>28</v>
      </c>
      <c r="AO21" s="93">
        <v>7.8849999999999998</v>
      </c>
      <c r="AP21" s="93">
        <v>0</v>
      </c>
      <c r="AQ21" s="93">
        <v>0</v>
      </c>
      <c r="AR21" s="93">
        <v>0</v>
      </c>
      <c r="AS21" s="93">
        <v>0</v>
      </c>
      <c r="AT21" s="93">
        <v>0</v>
      </c>
      <c r="AU21" s="93">
        <v>0</v>
      </c>
      <c r="AV21" s="93">
        <v>0</v>
      </c>
      <c r="AW21" s="93">
        <v>8.8800000000000008</v>
      </c>
      <c r="AX21" s="93">
        <v>1.0350000000000001</v>
      </c>
      <c r="AY21" s="93">
        <v>0</v>
      </c>
      <c r="AZ21" s="93">
        <v>0</v>
      </c>
      <c r="BA21" s="93">
        <v>0</v>
      </c>
      <c r="BB21" s="93">
        <v>0</v>
      </c>
      <c r="BC21" s="93">
        <v>0</v>
      </c>
      <c r="BD21" s="93">
        <v>0</v>
      </c>
      <c r="BE21" s="93">
        <v>6.8100000000000005</v>
      </c>
      <c r="BF21" s="93">
        <v>3.39</v>
      </c>
      <c r="BG21" s="93">
        <v>0</v>
      </c>
      <c r="BH21" s="93">
        <v>0</v>
      </c>
      <c r="BI21" s="93">
        <v>20.115000000000002</v>
      </c>
      <c r="BJ21" s="93">
        <v>16.725000000000001</v>
      </c>
      <c r="BK21" s="93">
        <v>3.3900000000000006</v>
      </c>
      <c r="BL21" s="93">
        <v>0</v>
      </c>
      <c r="BM21" s="93">
        <v>11.274999999999999</v>
      </c>
      <c r="BN21" s="93"/>
      <c r="BO21" s="93"/>
      <c r="BP21" s="93"/>
      <c r="BQ21" s="93"/>
      <c r="BR21" s="93"/>
      <c r="BS21" s="93"/>
      <c r="BT21" s="93"/>
      <c r="BU21" s="93"/>
      <c r="BV21" s="93" t="s">
        <v>87</v>
      </c>
    </row>
    <row r="22" spans="1:74">
      <c r="A22" s="93">
        <v>744</v>
      </c>
      <c r="B22" s="94">
        <v>45925</v>
      </c>
      <c r="C22" s="93" t="s">
        <v>117</v>
      </c>
      <c r="D22" s="93">
        <v>9519142346</v>
      </c>
      <c r="E22" s="93">
        <v>3</v>
      </c>
      <c r="F22" s="93" t="s">
        <v>591</v>
      </c>
      <c r="G22" s="93" t="s">
        <v>150</v>
      </c>
      <c r="H22" s="93" t="s">
        <v>119</v>
      </c>
      <c r="I22" s="93" t="s">
        <v>1</v>
      </c>
      <c r="J22" s="93"/>
      <c r="K22" s="93" t="e">
        <v>#N/A</v>
      </c>
      <c r="L22" s="93" t="s">
        <v>1</v>
      </c>
      <c r="M22" s="93" t="s">
        <v>43</v>
      </c>
      <c r="N22" s="93" t="s">
        <v>44</v>
      </c>
      <c r="O22" s="93"/>
      <c r="P22" s="93" t="s">
        <v>23</v>
      </c>
      <c r="Q22" s="93" t="s">
        <v>1099</v>
      </c>
      <c r="R22" s="93"/>
      <c r="S22" s="93">
        <v>1000</v>
      </c>
      <c r="T22" s="93" t="s">
        <v>475</v>
      </c>
      <c r="U22" s="93" t="s">
        <v>398</v>
      </c>
      <c r="V22" s="93"/>
      <c r="W22" s="93">
        <v>940016</v>
      </c>
      <c r="X22" s="93" t="s">
        <v>455</v>
      </c>
      <c r="Y22" s="93">
        <v>3521297</v>
      </c>
      <c r="Z22" s="93" t="s">
        <v>589</v>
      </c>
      <c r="AA22" s="93" t="s">
        <v>457</v>
      </c>
      <c r="AB22" s="93" t="s">
        <v>458</v>
      </c>
      <c r="AC22" s="93" t="s">
        <v>462</v>
      </c>
      <c r="AD22" s="93">
        <v>0.3</v>
      </c>
      <c r="AE22" s="93">
        <v>1220</v>
      </c>
      <c r="AF22" s="93">
        <v>0</v>
      </c>
      <c r="AG22" s="93"/>
      <c r="AH22" s="93"/>
      <c r="AI22" s="93"/>
      <c r="AJ22" s="93"/>
      <c r="AK22" s="93"/>
      <c r="AL22" s="93">
        <v>28</v>
      </c>
      <c r="AM22" s="93">
        <v>0</v>
      </c>
      <c r="AN22" s="93">
        <v>28</v>
      </c>
      <c r="AO22" s="93">
        <v>5.21</v>
      </c>
      <c r="AP22" s="93">
        <v>0</v>
      </c>
      <c r="AQ22" s="93">
        <v>0</v>
      </c>
      <c r="AR22" s="93">
        <v>0</v>
      </c>
      <c r="AS22" s="93">
        <v>0</v>
      </c>
      <c r="AT22" s="93">
        <v>0</v>
      </c>
      <c r="AU22" s="93">
        <v>0</v>
      </c>
      <c r="AV22" s="93">
        <v>0</v>
      </c>
      <c r="AW22" s="93">
        <v>0</v>
      </c>
      <c r="AX22" s="93">
        <v>0</v>
      </c>
      <c r="AY22" s="93">
        <v>0</v>
      </c>
      <c r="AZ22" s="93">
        <v>0</v>
      </c>
      <c r="BA22" s="93">
        <v>0</v>
      </c>
      <c r="BB22" s="93">
        <v>0</v>
      </c>
      <c r="BC22" s="93">
        <v>0</v>
      </c>
      <c r="BD22" s="93">
        <v>0</v>
      </c>
      <c r="BE22" s="93">
        <v>20.75</v>
      </c>
      <c r="BF22" s="93">
        <v>2.04</v>
      </c>
      <c r="BG22" s="93">
        <v>0</v>
      </c>
      <c r="BH22" s="93">
        <v>0</v>
      </c>
      <c r="BI22" s="93">
        <v>22.79</v>
      </c>
      <c r="BJ22" s="93">
        <v>20.75</v>
      </c>
      <c r="BK22" s="93">
        <v>2.0399999999999991</v>
      </c>
      <c r="BL22" s="93">
        <v>0</v>
      </c>
      <c r="BM22" s="93">
        <v>7.25</v>
      </c>
      <c r="BN22" s="93"/>
      <c r="BO22" s="93"/>
      <c r="BP22" s="93"/>
      <c r="BQ22" s="93"/>
      <c r="BR22" s="93"/>
      <c r="BS22" s="93"/>
      <c r="BT22" s="93"/>
      <c r="BU22" s="93"/>
      <c r="BV22" s="93" t="s">
        <v>87</v>
      </c>
    </row>
    <row r="23" spans="1:74">
      <c r="A23" s="93">
        <v>744</v>
      </c>
      <c r="B23" s="94">
        <v>45925</v>
      </c>
      <c r="C23" s="93" t="s">
        <v>117</v>
      </c>
      <c r="D23" s="93">
        <v>9519142346</v>
      </c>
      <c r="E23" s="93">
        <v>2</v>
      </c>
      <c r="F23" s="93" t="s">
        <v>590</v>
      </c>
      <c r="G23" s="93" t="s">
        <v>150</v>
      </c>
      <c r="H23" s="93" t="s">
        <v>119</v>
      </c>
      <c r="I23" s="93" t="s">
        <v>1</v>
      </c>
      <c r="J23" s="93"/>
      <c r="K23" s="93" t="e">
        <v>#N/A</v>
      </c>
      <c r="L23" s="93" t="s">
        <v>1</v>
      </c>
      <c r="M23" s="93" t="s">
        <v>43</v>
      </c>
      <c r="N23" s="93" t="s">
        <v>44</v>
      </c>
      <c r="O23" s="93"/>
      <c r="P23" s="93" t="s">
        <v>23</v>
      </c>
      <c r="Q23" s="93" t="s">
        <v>1099</v>
      </c>
      <c r="R23" s="93"/>
      <c r="S23" s="93">
        <v>1000</v>
      </c>
      <c r="T23" s="93" t="s">
        <v>475</v>
      </c>
      <c r="U23" s="93" t="s">
        <v>398</v>
      </c>
      <c r="V23" s="93"/>
      <c r="W23" s="93">
        <v>940016</v>
      </c>
      <c r="X23" s="93" t="s">
        <v>455</v>
      </c>
      <c r="Y23" s="93">
        <v>3521297</v>
      </c>
      <c r="Z23" s="93" t="s">
        <v>589</v>
      </c>
      <c r="AA23" s="93" t="s">
        <v>457</v>
      </c>
      <c r="AB23" s="93" t="s">
        <v>458</v>
      </c>
      <c r="AC23" s="93" t="s">
        <v>462</v>
      </c>
      <c r="AD23" s="93">
        <v>0.3</v>
      </c>
      <c r="AE23" s="93">
        <v>1220</v>
      </c>
      <c r="AF23" s="93">
        <v>0</v>
      </c>
      <c r="AG23" s="93"/>
      <c r="AH23" s="93"/>
      <c r="AI23" s="93"/>
      <c r="AJ23" s="93"/>
      <c r="AK23" s="93"/>
      <c r="AL23" s="93">
        <v>28</v>
      </c>
      <c r="AM23" s="93">
        <v>10.1</v>
      </c>
      <c r="AN23" s="93">
        <v>17.899999999999999</v>
      </c>
      <c r="AO23" s="93">
        <v>7.625</v>
      </c>
      <c r="AP23" s="93">
        <v>0</v>
      </c>
      <c r="AQ23" s="93">
        <v>0</v>
      </c>
      <c r="AR23" s="93">
        <v>0</v>
      </c>
      <c r="AS23" s="93">
        <v>0</v>
      </c>
      <c r="AT23" s="93">
        <v>0</v>
      </c>
      <c r="AU23" s="93">
        <v>0</v>
      </c>
      <c r="AV23" s="93">
        <v>0</v>
      </c>
      <c r="AW23" s="93">
        <v>6.69</v>
      </c>
      <c r="AX23" s="93">
        <v>7.0000000000000007E-2</v>
      </c>
      <c r="AY23" s="93">
        <v>0</v>
      </c>
      <c r="AZ23" s="93">
        <v>0</v>
      </c>
      <c r="BA23" s="93">
        <v>0</v>
      </c>
      <c r="BB23" s="93">
        <v>0</v>
      </c>
      <c r="BC23" s="93">
        <v>0</v>
      </c>
      <c r="BD23" s="93">
        <v>0</v>
      </c>
      <c r="BE23" s="93">
        <v>3.5150000000000001</v>
      </c>
      <c r="BF23" s="93">
        <v>0</v>
      </c>
      <c r="BG23" s="93">
        <v>0</v>
      </c>
      <c r="BH23" s="93">
        <v>0</v>
      </c>
      <c r="BI23" s="93">
        <v>10.275</v>
      </c>
      <c r="BJ23" s="93">
        <v>10.275</v>
      </c>
      <c r="BK23" s="93">
        <v>0</v>
      </c>
      <c r="BL23" s="93">
        <v>0</v>
      </c>
      <c r="BM23" s="93">
        <v>7.6249999999999982</v>
      </c>
      <c r="BN23" s="93"/>
      <c r="BO23" s="93"/>
      <c r="BP23" s="93"/>
      <c r="BQ23" s="93"/>
      <c r="BR23" s="93"/>
      <c r="BS23" s="93"/>
      <c r="BT23" s="93"/>
      <c r="BU23" s="93"/>
      <c r="BV23" s="93" t="s">
        <v>87</v>
      </c>
    </row>
    <row r="24" spans="1:74">
      <c r="A24" s="93">
        <v>744</v>
      </c>
      <c r="B24" s="94">
        <v>45925</v>
      </c>
      <c r="C24" s="93" t="s">
        <v>117</v>
      </c>
      <c r="D24" s="93">
        <v>9519142346</v>
      </c>
      <c r="E24" s="93">
        <v>1</v>
      </c>
      <c r="F24" s="93" t="s">
        <v>588</v>
      </c>
      <c r="G24" s="93" t="s">
        <v>150</v>
      </c>
      <c r="H24" s="93" t="s">
        <v>119</v>
      </c>
      <c r="I24" s="93" t="s">
        <v>1</v>
      </c>
      <c r="J24" s="93"/>
      <c r="K24" s="93" t="e">
        <v>#N/A</v>
      </c>
      <c r="L24" s="93" t="s">
        <v>1</v>
      </c>
      <c r="M24" s="93" t="s">
        <v>43</v>
      </c>
      <c r="N24" s="93" t="s">
        <v>44</v>
      </c>
      <c r="O24" s="93"/>
      <c r="P24" s="93" t="s">
        <v>23</v>
      </c>
      <c r="Q24" s="93" t="s">
        <v>1099</v>
      </c>
      <c r="R24" s="93"/>
      <c r="S24" s="93">
        <v>1000</v>
      </c>
      <c r="T24" s="93" t="s">
        <v>475</v>
      </c>
      <c r="U24" s="93" t="s">
        <v>398</v>
      </c>
      <c r="V24" s="93"/>
      <c r="W24" s="93">
        <v>940016</v>
      </c>
      <c r="X24" s="93" t="s">
        <v>455</v>
      </c>
      <c r="Y24" s="93">
        <v>3521297</v>
      </c>
      <c r="Z24" s="93" t="s">
        <v>589</v>
      </c>
      <c r="AA24" s="93" t="s">
        <v>457</v>
      </c>
      <c r="AB24" s="93" t="s">
        <v>458</v>
      </c>
      <c r="AC24" s="93" t="s">
        <v>462</v>
      </c>
      <c r="AD24" s="93">
        <v>0.3</v>
      </c>
      <c r="AE24" s="93">
        <v>1220</v>
      </c>
      <c r="AF24" s="93">
        <v>0</v>
      </c>
      <c r="AG24" s="93"/>
      <c r="AH24" s="93"/>
      <c r="AI24" s="93"/>
      <c r="AJ24" s="93"/>
      <c r="AK24" s="93"/>
      <c r="AL24" s="93">
        <v>28</v>
      </c>
      <c r="AM24" s="93">
        <v>0</v>
      </c>
      <c r="AN24" s="93">
        <v>28</v>
      </c>
      <c r="AO24" s="93">
        <v>2.4649999999999999</v>
      </c>
      <c r="AP24" s="93">
        <v>0</v>
      </c>
      <c r="AQ24" s="93">
        <v>0</v>
      </c>
      <c r="AR24" s="93">
        <v>0</v>
      </c>
      <c r="AS24" s="93">
        <v>0</v>
      </c>
      <c r="AT24" s="93">
        <v>0</v>
      </c>
      <c r="AU24" s="93">
        <v>0</v>
      </c>
      <c r="AV24" s="93">
        <v>0</v>
      </c>
      <c r="AW24" s="93">
        <v>4.0950000000000006</v>
      </c>
      <c r="AX24" s="93">
        <v>4.2300000000000004</v>
      </c>
      <c r="AY24" s="93">
        <v>0</v>
      </c>
      <c r="AZ24" s="93">
        <v>0</v>
      </c>
      <c r="BA24" s="93">
        <v>0</v>
      </c>
      <c r="BB24" s="93">
        <v>0</v>
      </c>
      <c r="BC24" s="93">
        <v>0</v>
      </c>
      <c r="BD24" s="93">
        <v>0</v>
      </c>
      <c r="BE24" s="93">
        <v>0</v>
      </c>
      <c r="BF24" s="93">
        <v>17.21</v>
      </c>
      <c r="BG24" s="93">
        <v>0</v>
      </c>
      <c r="BH24" s="93">
        <v>0</v>
      </c>
      <c r="BI24" s="93">
        <v>25.535000000000004</v>
      </c>
      <c r="BJ24" s="93">
        <v>8.3250000000000011</v>
      </c>
      <c r="BK24" s="93">
        <v>17.21</v>
      </c>
      <c r="BL24" s="93">
        <v>0</v>
      </c>
      <c r="BM24" s="93">
        <v>19.674999999999997</v>
      </c>
      <c r="BN24" s="93"/>
      <c r="BO24" s="93"/>
      <c r="BP24" s="93"/>
      <c r="BQ24" s="93"/>
      <c r="BR24" s="93"/>
      <c r="BS24" s="93"/>
      <c r="BT24" s="93"/>
      <c r="BU24" s="93"/>
      <c r="BV24" s="93" t="s">
        <v>87</v>
      </c>
    </row>
    <row r="25" spans="1:74">
      <c r="A25" s="93">
        <v>744</v>
      </c>
      <c r="B25" s="94">
        <v>45920</v>
      </c>
      <c r="C25" s="93" t="s">
        <v>117</v>
      </c>
      <c r="D25" s="93">
        <v>9519121345</v>
      </c>
      <c r="E25" s="93">
        <v>1</v>
      </c>
      <c r="F25" s="93" t="s">
        <v>531</v>
      </c>
      <c r="G25" s="93" t="s">
        <v>150</v>
      </c>
      <c r="H25" s="93" t="s">
        <v>119</v>
      </c>
      <c r="I25" s="93" t="s">
        <v>1</v>
      </c>
      <c r="J25" s="93"/>
      <c r="K25" s="93" t="e">
        <v>#N/A</v>
      </c>
      <c r="L25" s="93" t="s">
        <v>1</v>
      </c>
      <c r="M25" s="93" t="s">
        <v>43</v>
      </c>
      <c r="N25" s="93" t="s">
        <v>44</v>
      </c>
      <c r="O25" s="93"/>
      <c r="P25" s="93" t="s">
        <v>23</v>
      </c>
      <c r="Q25" s="93" t="s">
        <v>1099</v>
      </c>
      <c r="R25" s="93"/>
      <c r="S25" s="93">
        <v>1000</v>
      </c>
      <c r="T25" s="93" t="s">
        <v>475</v>
      </c>
      <c r="U25" s="93" t="s">
        <v>398</v>
      </c>
      <c r="V25" s="93"/>
      <c r="W25" s="93">
        <v>940016</v>
      </c>
      <c r="X25" s="93" t="s">
        <v>455</v>
      </c>
      <c r="Y25" s="93">
        <v>4120439</v>
      </c>
      <c r="Z25" s="93" t="s">
        <v>532</v>
      </c>
      <c r="AA25" s="93" t="s">
        <v>457</v>
      </c>
      <c r="AB25" s="93" t="s">
        <v>458</v>
      </c>
      <c r="AC25" s="93" t="s">
        <v>462</v>
      </c>
      <c r="AD25" s="93">
        <v>0.31</v>
      </c>
      <c r="AE25" s="93">
        <v>1220</v>
      </c>
      <c r="AF25" s="93">
        <v>0</v>
      </c>
      <c r="AG25" s="93" t="s">
        <v>389</v>
      </c>
      <c r="AH25" s="93" t="s">
        <v>429</v>
      </c>
      <c r="AI25" s="93" t="s">
        <v>518</v>
      </c>
      <c r="AJ25" s="93">
        <v>3</v>
      </c>
      <c r="AK25" s="93">
        <v>5</v>
      </c>
      <c r="AL25" s="93">
        <v>196</v>
      </c>
      <c r="AM25" s="93">
        <v>54.354999999999997</v>
      </c>
      <c r="AN25" s="93">
        <v>141.64500000000001</v>
      </c>
      <c r="AO25" s="93">
        <v>1.4650000000000001</v>
      </c>
      <c r="AP25" s="93">
        <v>0</v>
      </c>
      <c r="AQ25" s="93">
        <v>0</v>
      </c>
      <c r="AR25" s="93">
        <v>0</v>
      </c>
      <c r="AS25" s="93">
        <v>0</v>
      </c>
      <c r="AT25" s="93">
        <v>0</v>
      </c>
      <c r="AU25" s="93">
        <v>13.525</v>
      </c>
      <c r="AV25" s="93">
        <v>0</v>
      </c>
      <c r="AW25" s="93">
        <v>77.355000000000004</v>
      </c>
      <c r="AX25" s="93">
        <v>24.105</v>
      </c>
      <c r="AY25" s="93">
        <v>0</v>
      </c>
      <c r="AZ25" s="93">
        <v>0</v>
      </c>
      <c r="BA25" s="93">
        <v>0</v>
      </c>
      <c r="BB25" s="93">
        <v>0</v>
      </c>
      <c r="BC25" s="93">
        <v>0</v>
      </c>
      <c r="BD25" s="93">
        <v>0</v>
      </c>
      <c r="BE25" s="93">
        <v>15.34</v>
      </c>
      <c r="BF25" s="93">
        <v>2.27</v>
      </c>
      <c r="BG25" s="93">
        <v>0</v>
      </c>
      <c r="BH25" s="93">
        <v>7.585</v>
      </c>
      <c r="BI25" s="93">
        <v>140.18000000000004</v>
      </c>
      <c r="BJ25" s="93">
        <v>124.38500000000001</v>
      </c>
      <c r="BK25" s="93">
        <v>15.79500000000003</v>
      </c>
      <c r="BL25" s="93">
        <v>0</v>
      </c>
      <c r="BM25" s="93">
        <v>17.260000000000005</v>
      </c>
      <c r="BN25" s="93"/>
      <c r="BO25" s="93"/>
      <c r="BP25" s="93"/>
      <c r="BQ25" s="93"/>
      <c r="BR25" s="93"/>
      <c r="BS25" s="93"/>
      <c r="BT25" s="93"/>
      <c r="BU25" s="93"/>
      <c r="BV25" s="93" t="s">
        <v>87</v>
      </c>
    </row>
    <row r="26" spans="1:74">
      <c r="A26" s="93">
        <v>744</v>
      </c>
      <c r="B26" s="94">
        <v>45924</v>
      </c>
      <c r="C26" s="93" t="s">
        <v>117</v>
      </c>
      <c r="D26" s="93">
        <v>9519138426</v>
      </c>
      <c r="E26" s="93">
        <v>5</v>
      </c>
      <c r="F26" s="93" t="s">
        <v>579</v>
      </c>
      <c r="G26" s="93" t="s">
        <v>150</v>
      </c>
      <c r="H26" s="93" t="s">
        <v>119</v>
      </c>
      <c r="I26" s="93" t="s">
        <v>128</v>
      </c>
      <c r="J26" s="93"/>
      <c r="K26" s="93" t="e">
        <v>#N/A</v>
      </c>
      <c r="L26" s="93" t="s">
        <v>1</v>
      </c>
      <c r="M26" s="93" t="s">
        <v>43</v>
      </c>
      <c r="N26" s="93" t="s">
        <v>44</v>
      </c>
      <c r="O26" s="93"/>
      <c r="P26" s="93" t="s">
        <v>23</v>
      </c>
      <c r="Q26" s="93" t="s">
        <v>1099</v>
      </c>
      <c r="R26" s="93"/>
      <c r="S26" s="93">
        <v>1000</v>
      </c>
      <c r="T26" s="93" t="s">
        <v>475</v>
      </c>
      <c r="U26" s="93" t="s">
        <v>398</v>
      </c>
      <c r="V26" s="93" t="s">
        <v>399</v>
      </c>
      <c r="W26" s="93">
        <v>940016</v>
      </c>
      <c r="X26" s="93" t="s">
        <v>455</v>
      </c>
      <c r="Y26" s="93">
        <v>3521298</v>
      </c>
      <c r="Z26" s="93" t="s">
        <v>573</v>
      </c>
      <c r="AA26" s="93" t="s">
        <v>457</v>
      </c>
      <c r="AB26" s="93" t="s">
        <v>458</v>
      </c>
      <c r="AC26" s="93" t="s">
        <v>462</v>
      </c>
      <c r="AD26" s="93">
        <v>0.33</v>
      </c>
      <c r="AE26" s="93">
        <v>1220</v>
      </c>
      <c r="AF26" s="93">
        <v>0</v>
      </c>
      <c r="AG26" s="93"/>
      <c r="AH26" s="93"/>
      <c r="AI26" s="93"/>
      <c r="AJ26" s="93">
        <v>3</v>
      </c>
      <c r="AK26" s="93">
        <v>5</v>
      </c>
      <c r="AL26" s="93">
        <v>27.998999999999999</v>
      </c>
      <c r="AM26" s="93">
        <v>21.95</v>
      </c>
      <c r="AN26" s="93">
        <v>6.0490000000000004</v>
      </c>
      <c r="AO26" s="93">
        <v>2.4239999999999999</v>
      </c>
      <c r="AP26" s="93">
        <v>0</v>
      </c>
      <c r="AQ26" s="93">
        <v>0</v>
      </c>
      <c r="AR26" s="93">
        <v>0</v>
      </c>
      <c r="AS26" s="93">
        <v>0</v>
      </c>
      <c r="AT26" s="93">
        <v>0</v>
      </c>
      <c r="AU26" s="93">
        <v>0</v>
      </c>
      <c r="AV26" s="93">
        <v>0</v>
      </c>
      <c r="AW26" s="93">
        <v>0</v>
      </c>
      <c r="AX26" s="93">
        <v>3.625</v>
      </c>
      <c r="AY26" s="93">
        <v>0</v>
      </c>
      <c r="AZ26" s="93">
        <v>0</v>
      </c>
      <c r="BA26" s="93">
        <v>0</v>
      </c>
      <c r="BB26" s="93">
        <v>0</v>
      </c>
      <c r="BC26" s="93">
        <v>0</v>
      </c>
      <c r="BD26" s="93">
        <v>0</v>
      </c>
      <c r="BE26" s="93">
        <v>0</v>
      </c>
      <c r="BF26" s="93">
        <v>0</v>
      </c>
      <c r="BG26" s="93">
        <v>0</v>
      </c>
      <c r="BH26" s="93">
        <v>0</v>
      </c>
      <c r="BI26" s="93">
        <v>3.625</v>
      </c>
      <c r="BJ26" s="93">
        <v>3.625</v>
      </c>
      <c r="BK26" s="93">
        <v>0</v>
      </c>
      <c r="BL26" s="93">
        <v>0</v>
      </c>
      <c r="BM26" s="93">
        <v>2.4240000000000004</v>
      </c>
      <c r="BN26" s="93"/>
      <c r="BO26" s="93"/>
      <c r="BP26" s="93"/>
      <c r="BQ26" s="93"/>
      <c r="BR26" s="93"/>
      <c r="BS26" s="93"/>
      <c r="BT26" s="93"/>
      <c r="BU26" s="93"/>
      <c r="BV26" s="93" t="s">
        <v>87</v>
      </c>
    </row>
    <row r="27" spans="1:74">
      <c r="A27" s="93">
        <v>744</v>
      </c>
      <c r="B27" s="94">
        <v>45924</v>
      </c>
      <c r="C27" s="93" t="s">
        <v>117</v>
      </c>
      <c r="D27" s="93">
        <v>9519138217</v>
      </c>
      <c r="E27" s="93">
        <v>4</v>
      </c>
      <c r="F27" s="93" t="s">
        <v>572</v>
      </c>
      <c r="G27" s="93" t="s">
        <v>150</v>
      </c>
      <c r="H27" s="93" t="s">
        <v>119</v>
      </c>
      <c r="I27" s="93" t="s">
        <v>1</v>
      </c>
      <c r="J27" s="93"/>
      <c r="K27" s="93" t="e">
        <v>#N/A</v>
      </c>
      <c r="L27" s="93" t="s">
        <v>1</v>
      </c>
      <c r="M27" s="93" t="s">
        <v>43</v>
      </c>
      <c r="N27" s="93" t="s">
        <v>44</v>
      </c>
      <c r="O27" s="93"/>
      <c r="P27" s="93" t="s">
        <v>23</v>
      </c>
      <c r="Q27" s="93" t="s">
        <v>1099</v>
      </c>
      <c r="R27" s="93"/>
      <c r="S27" s="93">
        <v>1000</v>
      </c>
      <c r="T27" s="93" t="s">
        <v>450</v>
      </c>
      <c r="U27" s="93" t="s">
        <v>398</v>
      </c>
      <c r="V27" s="93" t="s">
        <v>399</v>
      </c>
      <c r="W27" s="93">
        <v>940008</v>
      </c>
      <c r="X27" s="93" t="s">
        <v>455</v>
      </c>
      <c r="Y27" s="93">
        <v>3521298</v>
      </c>
      <c r="Z27" s="93" t="s">
        <v>573</v>
      </c>
      <c r="AA27" s="93" t="s">
        <v>457</v>
      </c>
      <c r="AB27" s="93" t="s">
        <v>458</v>
      </c>
      <c r="AC27" s="93" t="s">
        <v>462</v>
      </c>
      <c r="AD27" s="93">
        <v>0.33</v>
      </c>
      <c r="AE27" s="93">
        <v>1220</v>
      </c>
      <c r="AF27" s="93">
        <v>0</v>
      </c>
      <c r="AG27" s="93"/>
      <c r="AH27" s="93"/>
      <c r="AI27" s="93"/>
      <c r="AJ27" s="93">
        <v>3</v>
      </c>
      <c r="AK27" s="93">
        <v>5</v>
      </c>
      <c r="AL27" s="93">
        <v>83.998999999999995</v>
      </c>
      <c r="AM27" s="93">
        <v>40.840000000000003</v>
      </c>
      <c r="AN27" s="93">
        <v>43.158999999999999</v>
      </c>
      <c r="AO27" s="93">
        <v>8.7539999999999996</v>
      </c>
      <c r="AP27" s="93">
        <v>0</v>
      </c>
      <c r="AQ27" s="93">
        <v>0</v>
      </c>
      <c r="AR27" s="93">
        <v>0</v>
      </c>
      <c r="AS27" s="93">
        <v>0</v>
      </c>
      <c r="AT27" s="93">
        <v>0</v>
      </c>
      <c r="AU27" s="93">
        <v>0</v>
      </c>
      <c r="AV27" s="93">
        <v>0</v>
      </c>
      <c r="AW27" s="93">
        <v>0</v>
      </c>
      <c r="AX27" s="93">
        <v>30.425000000000001</v>
      </c>
      <c r="AY27" s="93">
        <v>0</v>
      </c>
      <c r="AZ27" s="93">
        <v>0</v>
      </c>
      <c r="BA27" s="93">
        <v>0</v>
      </c>
      <c r="BB27" s="93">
        <v>0</v>
      </c>
      <c r="BC27" s="93">
        <v>0</v>
      </c>
      <c r="BD27" s="93">
        <v>0</v>
      </c>
      <c r="BE27" s="93">
        <v>0</v>
      </c>
      <c r="BF27" s="93">
        <v>3.98</v>
      </c>
      <c r="BG27" s="93">
        <v>0</v>
      </c>
      <c r="BH27" s="93">
        <v>0</v>
      </c>
      <c r="BI27" s="93">
        <v>34.405000000000001</v>
      </c>
      <c r="BJ27" s="93">
        <v>30.425000000000001</v>
      </c>
      <c r="BK27" s="93">
        <v>3.9800000000000004</v>
      </c>
      <c r="BL27" s="93">
        <v>0</v>
      </c>
      <c r="BM27" s="93">
        <v>12.733999999999998</v>
      </c>
      <c r="BN27" s="93"/>
      <c r="BO27" s="93"/>
      <c r="BP27" s="93"/>
      <c r="BQ27" s="93"/>
      <c r="BR27" s="93"/>
      <c r="BS27" s="93"/>
      <c r="BT27" s="93"/>
      <c r="BU27" s="93"/>
      <c r="BV27" s="93" t="s">
        <v>87</v>
      </c>
    </row>
    <row r="28" spans="1:74">
      <c r="A28" s="93">
        <v>743</v>
      </c>
      <c r="B28" s="94">
        <v>45954</v>
      </c>
      <c r="C28" s="93" t="s">
        <v>117</v>
      </c>
      <c r="D28" s="93">
        <v>9519213897</v>
      </c>
      <c r="E28" s="93">
        <v>1</v>
      </c>
      <c r="F28" s="93" t="s">
        <v>408</v>
      </c>
      <c r="G28" s="93"/>
      <c r="H28" s="93" t="s">
        <v>345</v>
      </c>
      <c r="I28" s="93"/>
      <c r="J28" s="93"/>
      <c r="K28" s="93"/>
      <c r="L28" s="93"/>
      <c r="M28" s="93"/>
      <c r="N28" s="93"/>
      <c r="O28" s="93"/>
      <c r="P28" s="93" t="s">
        <v>14</v>
      </c>
      <c r="Q28" s="93" t="s">
        <v>1099</v>
      </c>
      <c r="R28" s="93"/>
      <c r="S28" s="93">
        <v>1000</v>
      </c>
      <c r="T28" s="93"/>
      <c r="U28" s="93"/>
      <c r="V28" s="93"/>
      <c r="W28" s="93"/>
      <c r="X28" s="93" t="s">
        <v>409</v>
      </c>
      <c r="Y28" s="93">
        <v>4108810</v>
      </c>
      <c r="Z28" s="93" t="s">
        <v>410</v>
      </c>
      <c r="AA28" s="93" t="s">
        <v>402</v>
      </c>
      <c r="AB28" s="93" t="s">
        <v>403</v>
      </c>
      <c r="AC28" s="93" t="s">
        <v>411</v>
      </c>
      <c r="AD28" s="93">
        <v>0.35</v>
      </c>
      <c r="AE28" s="93">
        <v>1220</v>
      </c>
      <c r="AF28" s="93">
        <v>0</v>
      </c>
      <c r="AG28" s="93"/>
      <c r="AH28" s="93"/>
      <c r="AI28" s="93"/>
      <c r="AJ28" s="93">
        <v>3</v>
      </c>
      <c r="AK28" s="93">
        <v>5</v>
      </c>
      <c r="AL28" s="93">
        <v>56</v>
      </c>
      <c r="AM28" s="93">
        <v>0</v>
      </c>
      <c r="AN28" s="93">
        <v>56</v>
      </c>
      <c r="AO28" s="93">
        <v>56</v>
      </c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>
        <v>0</v>
      </c>
      <c r="BL28" s="93"/>
      <c r="BM28" s="93">
        <v>56</v>
      </c>
      <c r="BN28" s="93"/>
      <c r="BO28" s="93"/>
      <c r="BP28" s="93"/>
      <c r="BQ28" s="93"/>
      <c r="BR28" s="93"/>
      <c r="BS28" s="93"/>
      <c r="BT28" s="93"/>
      <c r="BU28" s="93"/>
      <c r="BV28" s="93" t="s">
        <v>167</v>
      </c>
    </row>
    <row r="29" spans="1:74">
      <c r="A29" s="93">
        <v>743</v>
      </c>
      <c r="B29" s="94">
        <v>45947</v>
      </c>
      <c r="C29" s="93" t="s">
        <v>117</v>
      </c>
      <c r="D29" s="93">
        <v>9519199424</v>
      </c>
      <c r="E29" s="93">
        <v>3</v>
      </c>
      <c r="F29" s="93" t="s">
        <v>412</v>
      </c>
      <c r="G29" s="93"/>
      <c r="H29" s="93" t="s">
        <v>345</v>
      </c>
      <c r="I29" s="93"/>
      <c r="J29" s="93"/>
      <c r="K29" s="93"/>
      <c r="L29" s="93"/>
      <c r="M29" s="93"/>
      <c r="N29" s="93"/>
      <c r="O29" s="93"/>
      <c r="P29" s="93" t="s">
        <v>14</v>
      </c>
      <c r="Q29" s="93" t="s">
        <v>1099</v>
      </c>
      <c r="R29" s="93"/>
      <c r="S29" s="93">
        <v>1000</v>
      </c>
      <c r="T29" s="93"/>
      <c r="U29" s="93"/>
      <c r="V29" s="93"/>
      <c r="W29" s="93">
        <v>942294</v>
      </c>
      <c r="X29" s="93" t="s">
        <v>409</v>
      </c>
      <c r="Y29" s="93">
        <v>4108810</v>
      </c>
      <c r="Z29" s="93" t="s">
        <v>413</v>
      </c>
      <c r="AA29" s="93" t="s">
        <v>402</v>
      </c>
      <c r="AB29" s="93" t="s">
        <v>403</v>
      </c>
      <c r="AC29" s="93" t="s">
        <v>411</v>
      </c>
      <c r="AD29" s="93">
        <v>0.35</v>
      </c>
      <c r="AE29" s="93">
        <v>1220</v>
      </c>
      <c r="AF29" s="93">
        <v>0</v>
      </c>
      <c r="AG29" s="93"/>
      <c r="AH29" s="93"/>
      <c r="AI29" s="93"/>
      <c r="AJ29" s="93">
        <v>3</v>
      </c>
      <c r="AK29" s="93">
        <v>5</v>
      </c>
      <c r="AL29" s="93">
        <v>56</v>
      </c>
      <c r="AM29" s="93">
        <v>0</v>
      </c>
      <c r="AN29" s="93">
        <v>56</v>
      </c>
      <c r="AO29" s="93">
        <v>56</v>
      </c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>
        <v>0</v>
      </c>
      <c r="BL29" s="93"/>
      <c r="BM29" s="93">
        <v>56</v>
      </c>
      <c r="BN29" s="93"/>
      <c r="BO29" s="93"/>
      <c r="BP29" s="93"/>
      <c r="BQ29" s="93"/>
      <c r="BR29" s="93"/>
      <c r="BS29" s="93"/>
      <c r="BT29" s="93"/>
      <c r="BU29" s="93"/>
      <c r="BV29" s="93" t="s">
        <v>167</v>
      </c>
    </row>
    <row r="30" spans="1:74">
      <c r="A30" s="93">
        <v>743</v>
      </c>
      <c r="B30" s="94">
        <v>45958</v>
      </c>
      <c r="C30" s="93" t="s">
        <v>117</v>
      </c>
      <c r="D30" s="93">
        <v>9519199493</v>
      </c>
      <c r="E30" s="93">
        <v>4</v>
      </c>
      <c r="F30" s="93" t="s">
        <v>424</v>
      </c>
      <c r="G30" s="93"/>
      <c r="H30" s="93" t="s">
        <v>119</v>
      </c>
      <c r="I30" s="93"/>
      <c r="J30" s="93"/>
      <c r="K30" s="93"/>
      <c r="L30" s="93"/>
      <c r="M30" s="93"/>
      <c r="N30" s="93"/>
      <c r="O30" s="93"/>
      <c r="P30" s="93" t="s">
        <v>14</v>
      </c>
      <c r="Q30" s="93" t="s">
        <v>1099</v>
      </c>
      <c r="R30" s="93"/>
      <c r="S30" s="93" t="s">
        <v>1001</v>
      </c>
      <c r="T30" s="93" t="s">
        <v>425</v>
      </c>
      <c r="U30" s="93" t="s">
        <v>398</v>
      </c>
      <c r="V30" s="93"/>
      <c r="W30" s="93">
        <v>942294</v>
      </c>
      <c r="X30" s="93" t="s">
        <v>400</v>
      </c>
      <c r="Y30" s="93">
        <v>4108810</v>
      </c>
      <c r="Z30" s="93" t="s">
        <v>410</v>
      </c>
      <c r="AA30" s="93" t="s">
        <v>402</v>
      </c>
      <c r="AB30" s="93" t="s">
        <v>403</v>
      </c>
      <c r="AC30" s="93" t="s">
        <v>411</v>
      </c>
      <c r="AD30" s="93">
        <v>0.35</v>
      </c>
      <c r="AE30" s="93">
        <v>1220</v>
      </c>
      <c r="AF30" s="93">
        <v>0</v>
      </c>
      <c r="AG30" s="93"/>
      <c r="AH30" s="93"/>
      <c r="AI30" s="93"/>
      <c r="AJ30" s="93"/>
      <c r="AK30" s="93"/>
      <c r="AL30" s="93">
        <v>56</v>
      </c>
      <c r="AM30" s="93">
        <v>0</v>
      </c>
      <c r="AN30" s="93">
        <v>56</v>
      </c>
      <c r="AO30" s="93">
        <v>56</v>
      </c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>
        <v>0</v>
      </c>
      <c r="BL30" s="93"/>
      <c r="BM30" s="93">
        <v>56</v>
      </c>
      <c r="BN30" s="93"/>
      <c r="BO30" s="93"/>
      <c r="BP30" s="93"/>
      <c r="BQ30" s="93"/>
      <c r="BR30" s="93"/>
      <c r="BS30" s="93"/>
      <c r="BT30" s="93"/>
      <c r="BU30" s="93"/>
      <c r="BV30" s="93" t="s">
        <v>95</v>
      </c>
    </row>
    <row r="31" spans="1:74">
      <c r="A31" s="93">
        <v>743</v>
      </c>
      <c r="B31" s="94">
        <v>45925</v>
      </c>
      <c r="C31" s="93" t="s">
        <v>117</v>
      </c>
      <c r="D31" s="93">
        <v>9519142211</v>
      </c>
      <c r="E31" s="93">
        <v>1</v>
      </c>
      <c r="F31" s="93" t="s">
        <v>453</v>
      </c>
      <c r="G31" s="93" t="s">
        <v>150</v>
      </c>
      <c r="H31" s="93" t="s">
        <v>119</v>
      </c>
      <c r="I31" s="93" t="s">
        <v>128</v>
      </c>
      <c r="J31" s="93"/>
      <c r="K31" s="93" t="e">
        <v>#N/A</v>
      </c>
      <c r="L31" s="93" t="s">
        <v>1</v>
      </c>
      <c r="M31" s="93" t="s">
        <v>39</v>
      </c>
      <c r="N31" s="93" t="s">
        <v>40</v>
      </c>
      <c r="O31" s="93"/>
      <c r="P31" s="93" t="s">
        <v>14</v>
      </c>
      <c r="Q31" s="93" t="s">
        <v>1099</v>
      </c>
      <c r="R31" s="93"/>
      <c r="S31" s="93">
        <v>1000</v>
      </c>
      <c r="T31" s="93"/>
      <c r="U31" s="93" t="s">
        <v>398</v>
      </c>
      <c r="V31" s="93"/>
      <c r="W31" s="93">
        <v>942284</v>
      </c>
      <c r="X31" s="93" t="s">
        <v>409</v>
      </c>
      <c r="Y31" s="93">
        <v>4108810</v>
      </c>
      <c r="Z31" s="93" t="s">
        <v>413</v>
      </c>
      <c r="AA31" s="93" t="s">
        <v>402</v>
      </c>
      <c r="AB31" s="93" t="s">
        <v>403</v>
      </c>
      <c r="AC31" s="93" t="s">
        <v>411</v>
      </c>
      <c r="AD31" s="93">
        <v>0.35</v>
      </c>
      <c r="AE31" s="93">
        <v>1220</v>
      </c>
      <c r="AF31" s="93">
        <v>0</v>
      </c>
      <c r="AG31" s="93"/>
      <c r="AH31" s="93">
        <v>150</v>
      </c>
      <c r="AI31" s="93"/>
      <c r="AJ31" s="93">
        <v>3</v>
      </c>
      <c r="AK31" s="93">
        <v>5</v>
      </c>
      <c r="AL31" s="93">
        <v>56</v>
      </c>
      <c r="AM31" s="93">
        <v>54.015000000000001</v>
      </c>
      <c r="AN31" s="93">
        <v>1.9850000000000001</v>
      </c>
      <c r="AO31" s="93">
        <v>1.9850000000000001</v>
      </c>
      <c r="AP31" s="93">
        <v>0</v>
      </c>
      <c r="AQ31" s="93">
        <v>0</v>
      </c>
      <c r="AR31" s="93">
        <v>0</v>
      </c>
      <c r="AS31" s="93">
        <v>0</v>
      </c>
      <c r="AT31" s="93">
        <v>0</v>
      </c>
      <c r="AU31" s="93">
        <v>0</v>
      </c>
      <c r="AV31" s="93">
        <v>0</v>
      </c>
      <c r="AW31" s="93">
        <v>0</v>
      </c>
      <c r="AX31" s="93">
        <v>0</v>
      </c>
      <c r="AY31" s="93">
        <v>0</v>
      </c>
      <c r="AZ31" s="93">
        <v>0</v>
      </c>
      <c r="BA31" s="93">
        <v>0</v>
      </c>
      <c r="BB31" s="93">
        <v>0</v>
      </c>
      <c r="BC31" s="93">
        <v>0</v>
      </c>
      <c r="BD31" s="93">
        <v>0</v>
      </c>
      <c r="BE31" s="93">
        <v>0</v>
      </c>
      <c r="BF31" s="93">
        <v>0</v>
      </c>
      <c r="BG31" s="93">
        <v>0</v>
      </c>
      <c r="BH31" s="93">
        <v>0</v>
      </c>
      <c r="BI31" s="93">
        <v>0</v>
      </c>
      <c r="BJ31" s="93">
        <v>0</v>
      </c>
      <c r="BK31" s="93">
        <v>0</v>
      </c>
      <c r="BL31" s="93">
        <v>0</v>
      </c>
      <c r="BM31" s="93">
        <v>1.9850000000000001</v>
      </c>
      <c r="BN31" s="93"/>
      <c r="BO31" s="93"/>
      <c r="BP31" s="93"/>
      <c r="BQ31" s="93"/>
      <c r="BR31" s="93"/>
      <c r="BS31" s="93"/>
      <c r="BT31" s="93"/>
      <c r="BU31" s="93"/>
      <c r="BV31" s="93" t="s">
        <v>167</v>
      </c>
    </row>
    <row r="32" spans="1:74">
      <c r="A32" s="93">
        <v>743</v>
      </c>
      <c r="B32" s="94">
        <v>45899</v>
      </c>
      <c r="C32" s="93" t="s">
        <v>117</v>
      </c>
      <c r="D32" s="93">
        <v>9519065058</v>
      </c>
      <c r="E32" s="93">
        <v>1</v>
      </c>
      <c r="F32" s="93" t="s">
        <v>1002</v>
      </c>
      <c r="G32" s="93" t="s">
        <v>150</v>
      </c>
      <c r="H32" s="93" t="s">
        <v>119</v>
      </c>
      <c r="I32" s="93" t="s">
        <v>128</v>
      </c>
      <c r="J32" s="93"/>
      <c r="K32" s="93" t="e">
        <v>#N/A</v>
      </c>
      <c r="L32" s="93" t="s">
        <v>1</v>
      </c>
      <c r="M32" s="93" t="s">
        <v>39</v>
      </c>
      <c r="N32" s="93" t="s">
        <v>40</v>
      </c>
      <c r="O32" s="93"/>
      <c r="P32" s="93" t="s">
        <v>14</v>
      </c>
      <c r="Q32" s="93" t="s">
        <v>1099</v>
      </c>
      <c r="R32" s="93"/>
      <c r="S32" s="93">
        <v>1000</v>
      </c>
      <c r="T32" s="93" t="s">
        <v>425</v>
      </c>
      <c r="U32" s="93" t="s">
        <v>398</v>
      </c>
      <c r="V32" s="93" t="s">
        <v>399</v>
      </c>
      <c r="W32" s="93">
        <v>942294</v>
      </c>
      <c r="X32" s="93" t="s">
        <v>400</v>
      </c>
      <c r="Y32" s="93">
        <v>4108810</v>
      </c>
      <c r="Z32" s="93" t="s">
        <v>413</v>
      </c>
      <c r="AA32" s="93" t="s">
        <v>402</v>
      </c>
      <c r="AB32" s="93" t="s">
        <v>403</v>
      </c>
      <c r="AC32" s="93" t="s">
        <v>411</v>
      </c>
      <c r="AD32" s="93">
        <v>0.35</v>
      </c>
      <c r="AE32" s="93">
        <v>1220</v>
      </c>
      <c r="AF32" s="93">
        <v>0</v>
      </c>
      <c r="AG32" s="93" t="s">
        <v>148</v>
      </c>
      <c r="AH32" s="93" t="s">
        <v>405</v>
      </c>
      <c r="AI32" s="93" t="s">
        <v>129</v>
      </c>
      <c r="AJ32" s="93">
        <v>3</v>
      </c>
      <c r="AK32" s="93">
        <v>5</v>
      </c>
      <c r="AL32" s="93">
        <v>56</v>
      </c>
      <c r="AM32" s="93">
        <v>48.94</v>
      </c>
      <c r="AN32" s="93">
        <v>7.06</v>
      </c>
      <c r="AO32" s="93">
        <v>3.7850000000000001</v>
      </c>
      <c r="AP32" s="93">
        <v>0</v>
      </c>
      <c r="AQ32" s="93">
        <v>0</v>
      </c>
      <c r="AR32" s="93">
        <v>0</v>
      </c>
      <c r="AS32" s="93">
        <v>0</v>
      </c>
      <c r="AT32" s="93">
        <v>0</v>
      </c>
      <c r="AU32" s="93">
        <v>0</v>
      </c>
      <c r="AV32" s="93">
        <v>0</v>
      </c>
      <c r="AW32" s="93">
        <v>0</v>
      </c>
      <c r="AX32" s="93">
        <v>0</v>
      </c>
      <c r="AY32" s="93">
        <v>0</v>
      </c>
      <c r="AZ32" s="93">
        <v>0</v>
      </c>
      <c r="BA32" s="93">
        <v>0</v>
      </c>
      <c r="BB32" s="93">
        <v>0</v>
      </c>
      <c r="BC32" s="93">
        <v>0</v>
      </c>
      <c r="BD32" s="93">
        <v>0</v>
      </c>
      <c r="BE32" s="93">
        <v>0</v>
      </c>
      <c r="BF32" s="93">
        <v>3.2750000000000004</v>
      </c>
      <c r="BG32" s="93">
        <v>0</v>
      </c>
      <c r="BH32" s="93">
        <v>0</v>
      </c>
      <c r="BI32" s="93">
        <v>3.2750000000000004</v>
      </c>
      <c r="BJ32" s="93">
        <v>0</v>
      </c>
      <c r="BK32" s="93">
        <v>3.2750000000000004</v>
      </c>
      <c r="BL32" s="93">
        <v>0</v>
      </c>
      <c r="BM32" s="93">
        <v>7.06</v>
      </c>
      <c r="BN32" s="93" t="s">
        <v>158</v>
      </c>
      <c r="BO32" s="93" t="s">
        <v>407</v>
      </c>
      <c r="BP32" s="93"/>
      <c r="BQ32" s="93"/>
      <c r="BR32" s="93"/>
      <c r="BS32" s="93"/>
      <c r="BT32" s="93"/>
      <c r="BU32" s="93"/>
      <c r="BV32" s="93" t="s">
        <v>95</v>
      </c>
    </row>
    <row r="33" spans="1:74">
      <c r="A33" s="93">
        <v>743</v>
      </c>
      <c r="B33" s="94">
        <v>45895</v>
      </c>
      <c r="C33" s="93" t="s">
        <v>117</v>
      </c>
      <c r="D33" s="93">
        <v>9519051518</v>
      </c>
      <c r="E33" s="93">
        <v>1</v>
      </c>
      <c r="F33" s="93" t="s">
        <v>1003</v>
      </c>
      <c r="G33" s="93" t="s">
        <v>132</v>
      </c>
      <c r="H33" s="93" t="s">
        <v>119</v>
      </c>
      <c r="I33" s="93" t="s">
        <v>128</v>
      </c>
      <c r="J33" s="93"/>
      <c r="K33" s="93" t="e">
        <v>#N/A</v>
      </c>
      <c r="L33" s="93" t="e">
        <v>#N/A</v>
      </c>
      <c r="M33" s="93" t="s">
        <v>39</v>
      </c>
      <c r="N33" s="93" t="s">
        <v>40</v>
      </c>
      <c r="O33" s="93"/>
      <c r="P33" s="93" t="s">
        <v>14</v>
      </c>
      <c r="Q33" s="93" t="s">
        <v>1099</v>
      </c>
      <c r="R33" s="93"/>
      <c r="S33" s="93">
        <v>1000</v>
      </c>
      <c r="T33" s="93" t="s">
        <v>267</v>
      </c>
      <c r="U33" s="93" t="s">
        <v>398</v>
      </c>
      <c r="V33" s="93" t="s">
        <v>399</v>
      </c>
      <c r="W33" s="93">
        <v>942284</v>
      </c>
      <c r="X33" s="93" t="s">
        <v>400</v>
      </c>
      <c r="Y33" s="93">
        <v>4108810</v>
      </c>
      <c r="Z33" s="93" t="s">
        <v>413</v>
      </c>
      <c r="AA33" s="93" t="s">
        <v>402</v>
      </c>
      <c r="AB33" s="93" t="s">
        <v>403</v>
      </c>
      <c r="AC33" s="93" t="s">
        <v>411</v>
      </c>
      <c r="AD33" s="93">
        <v>0.35</v>
      </c>
      <c r="AE33" s="93">
        <v>1220</v>
      </c>
      <c r="AF33" s="93">
        <v>0</v>
      </c>
      <c r="AG33" s="93" t="s">
        <v>148</v>
      </c>
      <c r="AH33" s="93" t="s">
        <v>405</v>
      </c>
      <c r="AI33" s="93" t="s">
        <v>129</v>
      </c>
      <c r="AJ33" s="93">
        <v>3</v>
      </c>
      <c r="AK33" s="93">
        <v>5</v>
      </c>
      <c r="AL33" s="93">
        <v>28</v>
      </c>
      <c r="AM33" s="93">
        <v>24.11</v>
      </c>
      <c r="AN33" s="93">
        <v>3.89</v>
      </c>
      <c r="AO33" s="93">
        <v>3.89</v>
      </c>
      <c r="AP33" s="93">
        <v>24.11</v>
      </c>
      <c r="AQ33" s="93">
        <v>0</v>
      </c>
      <c r="AR33" s="93">
        <v>0</v>
      </c>
      <c r="AS33" s="93">
        <v>0</v>
      </c>
      <c r="AT33" s="93">
        <v>0</v>
      </c>
      <c r="AU33" s="93">
        <v>0</v>
      </c>
      <c r="AV33" s="93">
        <v>0</v>
      </c>
      <c r="AW33" s="93">
        <v>0</v>
      </c>
      <c r="AX33" s="93">
        <v>0</v>
      </c>
      <c r="AY33" s="93">
        <v>0</v>
      </c>
      <c r="AZ33" s="93">
        <v>0</v>
      </c>
      <c r="BA33" s="93">
        <v>0</v>
      </c>
      <c r="BB33" s="93">
        <v>0</v>
      </c>
      <c r="BC33" s="93">
        <v>0</v>
      </c>
      <c r="BD33" s="93">
        <v>0</v>
      </c>
      <c r="BE33" s="93">
        <v>0</v>
      </c>
      <c r="BF33" s="93">
        <v>0</v>
      </c>
      <c r="BG33" s="93">
        <v>0</v>
      </c>
      <c r="BH33" s="93">
        <v>0</v>
      </c>
      <c r="BI33" s="93">
        <v>0</v>
      </c>
      <c r="BJ33" s="93">
        <v>0</v>
      </c>
      <c r="BK33" s="93">
        <v>0</v>
      </c>
      <c r="BL33" s="93">
        <v>0</v>
      </c>
      <c r="BM33" s="93">
        <v>3.89</v>
      </c>
      <c r="BN33" s="93" t="s">
        <v>158</v>
      </c>
      <c r="BO33" s="93" t="s">
        <v>407</v>
      </c>
      <c r="BP33" s="93"/>
      <c r="BQ33" s="93"/>
      <c r="BR33" s="93"/>
      <c r="BS33" s="93"/>
      <c r="BT33" s="93"/>
      <c r="BU33" s="93"/>
      <c r="BV33" s="93" t="s">
        <v>95</v>
      </c>
    </row>
    <row r="34" spans="1:74">
      <c r="A34" s="93">
        <v>743</v>
      </c>
      <c r="B34" s="94">
        <v>45923</v>
      </c>
      <c r="C34" s="93" t="s">
        <v>117</v>
      </c>
      <c r="D34" s="93">
        <v>9519134286</v>
      </c>
      <c r="E34" s="93">
        <v>1</v>
      </c>
      <c r="F34" s="93" t="s">
        <v>1004</v>
      </c>
      <c r="G34" s="93" t="s">
        <v>150</v>
      </c>
      <c r="H34" s="93" t="s">
        <v>119</v>
      </c>
      <c r="I34" s="93" t="s">
        <v>128</v>
      </c>
      <c r="J34" s="93"/>
      <c r="K34" s="93" t="e">
        <v>#N/A</v>
      </c>
      <c r="L34" s="93" t="s">
        <v>1</v>
      </c>
      <c r="M34" s="93" t="s">
        <v>39</v>
      </c>
      <c r="N34" s="93" t="s">
        <v>40</v>
      </c>
      <c r="O34" s="93"/>
      <c r="P34" s="93" t="s">
        <v>14</v>
      </c>
      <c r="Q34" s="93" t="s">
        <v>1099</v>
      </c>
      <c r="R34" s="93"/>
      <c r="S34" s="93">
        <v>1000</v>
      </c>
      <c r="T34" s="93"/>
      <c r="U34" s="93" t="s">
        <v>398</v>
      </c>
      <c r="V34" s="93"/>
      <c r="W34" s="93">
        <v>942284</v>
      </c>
      <c r="X34" s="93" t="s">
        <v>409</v>
      </c>
      <c r="Y34" s="93">
        <v>4108810</v>
      </c>
      <c r="Z34" s="93" t="s">
        <v>413</v>
      </c>
      <c r="AA34" s="93" t="s">
        <v>402</v>
      </c>
      <c r="AB34" s="93" t="s">
        <v>403</v>
      </c>
      <c r="AC34" s="93" t="s">
        <v>411</v>
      </c>
      <c r="AD34" s="93">
        <v>0.35</v>
      </c>
      <c r="AE34" s="93">
        <v>1220</v>
      </c>
      <c r="AF34" s="93">
        <v>0</v>
      </c>
      <c r="AG34" s="93"/>
      <c r="AH34" s="93">
        <v>150</v>
      </c>
      <c r="AI34" s="93" t="s">
        <v>129</v>
      </c>
      <c r="AJ34" s="93">
        <v>3</v>
      </c>
      <c r="AK34" s="93">
        <v>5</v>
      </c>
      <c r="AL34" s="93">
        <v>28</v>
      </c>
      <c r="AM34" s="93">
        <v>27.954999999999998</v>
      </c>
      <c r="AN34" s="93">
        <v>4.4999999999999998E-2</v>
      </c>
      <c r="AO34" s="93">
        <v>4.4999999999999998E-2</v>
      </c>
      <c r="AP34" s="93">
        <v>0</v>
      </c>
      <c r="AQ34" s="93">
        <v>0</v>
      </c>
      <c r="AR34" s="93">
        <v>0</v>
      </c>
      <c r="AS34" s="93">
        <v>0</v>
      </c>
      <c r="AT34" s="93">
        <v>0</v>
      </c>
      <c r="AU34" s="93">
        <v>0</v>
      </c>
      <c r="AV34" s="93">
        <v>0</v>
      </c>
      <c r="AW34" s="93">
        <v>0</v>
      </c>
      <c r="AX34" s="93">
        <v>0</v>
      </c>
      <c r="AY34" s="93">
        <v>0</v>
      </c>
      <c r="AZ34" s="93">
        <v>0</v>
      </c>
      <c r="BA34" s="93">
        <v>0</v>
      </c>
      <c r="BB34" s="93">
        <v>0</v>
      </c>
      <c r="BC34" s="93">
        <v>0</v>
      </c>
      <c r="BD34" s="93">
        <v>0</v>
      </c>
      <c r="BE34" s="93">
        <v>0</v>
      </c>
      <c r="BF34" s="93">
        <v>0</v>
      </c>
      <c r="BG34" s="93">
        <v>0</v>
      </c>
      <c r="BH34" s="93">
        <v>0</v>
      </c>
      <c r="BI34" s="93">
        <v>0</v>
      </c>
      <c r="BJ34" s="93">
        <v>0</v>
      </c>
      <c r="BK34" s="93">
        <v>0</v>
      </c>
      <c r="BL34" s="93">
        <v>0</v>
      </c>
      <c r="BM34" s="93">
        <v>4.4999999999999998E-2</v>
      </c>
      <c r="BN34" s="93"/>
      <c r="BO34" s="93"/>
      <c r="BP34" s="93"/>
      <c r="BQ34" s="93"/>
      <c r="BR34" s="93"/>
      <c r="BS34" s="93"/>
      <c r="BT34" s="93"/>
      <c r="BU34" s="93"/>
      <c r="BV34" s="93" t="s">
        <v>167</v>
      </c>
    </row>
    <row r="35" spans="1:74">
      <c r="A35" s="93">
        <v>743</v>
      </c>
      <c r="B35" s="94">
        <v>45916</v>
      </c>
      <c r="C35" s="93" t="s">
        <v>117</v>
      </c>
      <c r="D35" s="93">
        <v>9519107794</v>
      </c>
      <c r="E35" s="93">
        <v>1</v>
      </c>
      <c r="F35" s="93" t="s">
        <v>440</v>
      </c>
      <c r="G35" s="93" t="s">
        <v>150</v>
      </c>
      <c r="H35" s="93" t="s">
        <v>119</v>
      </c>
      <c r="I35" s="93" t="s">
        <v>128</v>
      </c>
      <c r="J35" s="93"/>
      <c r="K35" s="93" t="e">
        <v>#N/A</v>
      </c>
      <c r="L35" s="93" t="s">
        <v>1</v>
      </c>
      <c r="M35" s="93" t="s">
        <v>39</v>
      </c>
      <c r="N35" s="93" t="s">
        <v>40</v>
      </c>
      <c r="O35" s="93"/>
      <c r="P35" s="93" t="s">
        <v>14</v>
      </c>
      <c r="Q35" s="93" t="s">
        <v>1099</v>
      </c>
      <c r="R35" s="93"/>
      <c r="S35" s="93">
        <v>1000</v>
      </c>
      <c r="T35" s="93" t="s">
        <v>267</v>
      </c>
      <c r="U35" s="93" t="s">
        <v>398</v>
      </c>
      <c r="V35" s="93" t="s">
        <v>399</v>
      </c>
      <c r="W35" s="93">
        <v>942284</v>
      </c>
      <c r="X35" s="93" t="s">
        <v>400</v>
      </c>
      <c r="Y35" s="93">
        <v>4108810</v>
      </c>
      <c r="Z35" s="93" t="s">
        <v>413</v>
      </c>
      <c r="AA35" s="93" t="s">
        <v>402</v>
      </c>
      <c r="AB35" s="93" t="s">
        <v>403</v>
      </c>
      <c r="AC35" s="93" t="s">
        <v>411</v>
      </c>
      <c r="AD35" s="93">
        <v>0.35</v>
      </c>
      <c r="AE35" s="93">
        <v>1220</v>
      </c>
      <c r="AF35" s="93">
        <v>0</v>
      </c>
      <c r="AG35" s="93" t="s">
        <v>129</v>
      </c>
      <c r="AH35" s="93" t="s">
        <v>405</v>
      </c>
      <c r="AI35" s="93" t="s">
        <v>129</v>
      </c>
      <c r="AJ35" s="93">
        <v>3</v>
      </c>
      <c r="AK35" s="93">
        <v>5</v>
      </c>
      <c r="AL35" s="93">
        <v>28</v>
      </c>
      <c r="AM35" s="93">
        <v>26.315000000000001</v>
      </c>
      <c r="AN35" s="93">
        <v>1.6850000000000001</v>
      </c>
      <c r="AO35" s="93">
        <v>1.6850000000000001</v>
      </c>
      <c r="AP35" s="93">
        <v>3.9</v>
      </c>
      <c r="AQ35" s="93">
        <v>0</v>
      </c>
      <c r="AR35" s="93">
        <v>0</v>
      </c>
      <c r="AS35" s="93">
        <v>0</v>
      </c>
      <c r="AT35" s="93">
        <v>0</v>
      </c>
      <c r="AU35" s="93">
        <v>0</v>
      </c>
      <c r="AV35" s="93">
        <v>0</v>
      </c>
      <c r="AW35" s="93">
        <v>0</v>
      </c>
      <c r="AX35" s="93">
        <v>0</v>
      </c>
      <c r="AY35" s="93">
        <v>0</v>
      </c>
      <c r="AZ35" s="93">
        <v>0</v>
      </c>
      <c r="BA35" s="93">
        <v>0</v>
      </c>
      <c r="BB35" s="93">
        <v>0</v>
      </c>
      <c r="BC35" s="93">
        <v>0</v>
      </c>
      <c r="BD35" s="93">
        <v>0</v>
      </c>
      <c r="BE35" s="93">
        <v>0</v>
      </c>
      <c r="BF35" s="93">
        <v>0</v>
      </c>
      <c r="BG35" s="93">
        <v>0</v>
      </c>
      <c r="BH35" s="93">
        <v>0</v>
      </c>
      <c r="BI35" s="93">
        <v>0</v>
      </c>
      <c r="BJ35" s="93">
        <v>0</v>
      </c>
      <c r="BK35" s="93">
        <v>0</v>
      </c>
      <c r="BL35" s="93">
        <v>0</v>
      </c>
      <c r="BM35" s="93">
        <v>1.6850000000000001</v>
      </c>
      <c r="BN35" s="93"/>
      <c r="BO35" s="93"/>
      <c r="BP35" s="93"/>
      <c r="BQ35" s="93"/>
      <c r="BR35" s="93"/>
      <c r="BS35" s="93"/>
      <c r="BT35" s="93"/>
      <c r="BU35" s="93"/>
      <c r="BV35" s="93" t="s">
        <v>95</v>
      </c>
    </row>
    <row r="36" spans="1:74">
      <c r="A36" s="93">
        <v>744</v>
      </c>
      <c r="B36" s="94">
        <v>45944</v>
      </c>
      <c r="C36" s="93" t="s">
        <v>117</v>
      </c>
      <c r="D36" s="93">
        <v>9519188928</v>
      </c>
      <c r="E36" s="93">
        <v>1</v>
      </c>
      <c r="F36" s="93" t="s">
        <v>528</v>
      </c>
      <c r="G36" s="93"/>
      <c r="H36" s="93" t="s">
        <v>119</v>
      </c>
      <c r="I36" s="93"/>
      <c r="J36" s="93"/>
      <c r="K36" s="93" t="s">
        <v>1</v>
      </c>
      <c r="L36" s="93"/>
      <c r="M36" s="93"/>
      <c r="N36" s="93"/>
      <c r="O36" s="93"/>
      <c r="P36" s="93" t="s">
        <v>23</v>
      </c>
      <c r="Q36" s="93" t="s">
        <v>1099</v>
      </c>
      <c r="R36" s="93"/>
      <c r="S36" s="93" t="s">
        <v>1001</v>
      </c>
      <c r="T36" s="93" t="s">
        <v>475</v>
      </c>
      <c r="U36" s="93" t="s">
        <v>398</v>
      </c>
      <c r="V36" s="93"/>
      <c r="W36" s="93">
        <v>940016</v>
      </c>
      <c r="X36" s="93" t="s">
        <v>455</v>
      </c>
      <c r="Y36" s="93">
        <v>3996225</v>
      </c>
      <c r="Z36" s="93" t="s">
        <v>466</v>
      </c>
      <c r="AA36" s="93" t="s">
        <v>457</v>
      </c>
      <c r="AB36" s="93" t="s">
        <v>458</v>
      </c>
      <c r="AC36" s="93" t="s">
        <v>467</v>
      </c>
      <c r="AD36" s="93">
        <v>0.4</v>
      </c>
      <c r="AE36" s="93">
        <v>1220</v>
      </c>
      <c r="AF36" s="93">
        <v>0</v>
      </c>
      <c r="AG36" s="93"/>
      <c r="AH36" s="93"/>
      <c r="AI36" s="93"/>
      <c r="AJ36" s="93"/>
      <c r="AK36" s="93"/>
      <c r="AL36" s="93">
        <v>168</v>
      </c>
      <c r="AM36" s="93">
        <v>145.55500000000001</v>
      </c>
      <c r="AN36" s="93">
        <v>22.445</v>
      </c>
      <c r="AO36" s="93">
        <v>6.665</v>
      </c>
      <c r="AP36" s="93"/>
      <c r="AQ36" s="93">
        <v>0</v>
      </c>
      <c r="AR36" s="93">
        <v>0</v>
      </c>
      <c r="AS36" s="93">
        <v>0</v>
      </c>
      <c r="AT36" s="93">
        <v>0</v>
      </c>
      <c r="AU36" s="93">
        <v>0</v>
      </c>
      <c r="AV36" s="93">
        <v>0</v>
      </c>
      <c r="AW36" s="93">
        <v>0</v>
      </c>
      <c r="AX36" s="93">
        <v>3.04</v>
      </c>
      <c r="AY36" s="93">
        <v>0</v>
      </c>
      <c r="AZ36" s="93">
        <v>0</v>
      </c>
      <c r="BA36" s="93">
        <v>0</v>
      </c>
      <c r="BB36" s="93">
        <v>0</v>
      </c>
      <c r="BC36" s="93">
        <v>0</v>
      </c>
      <c r="BD36" s="93">
        <v>0</v>
      </c>
      <c r="BE36" s="93">
        <v>0</v>
      </c>
      <c r="BF36" s="93">
        <v>8.08</v>
      </c>
      <c r="BG36" s="93">
        <v>2.61</v>
      </c>
      <c r="BH36" s="93">
        <v>2.0499999999999998</v>
      </c>
      <c r="BI36" s="93">
        <v>15.780000000000001</v>
      </c>
      <c r="BJ36" s="93">
        <v>7.7</v>
      </c>
      <c r="BK36" s="93">
        <v>8.0800000000000018</v>
      </c>
      <c r="BL36" s="93">
        <v>0</v>
      </c>
      <c r="BM36" s="93">
        <v>14.745000000000001</v>
      </c>
      <c r="BN36" s="93"/>
      <c r="BO36" s="93"/>
      <c r="BP36" s="93"/>
      <c r="BQ36" s="93"/>
      <c r="BR36" s="93"/>
      <c r="BS36" s="93"/>
      <c r="BT36" s="93"/>
      <c r="BU36" s="93"/>
      <c r="BV36" s="93" t="s">
        <v>87</v>
      </c>
    </row>
    <row r="37" spans="1:74">
      <c r="A37" s="93">
        <v>744</v>
      </c>
      <c r="B37" s="94">
        <v>45944</v>
      </c>
      <c r="C37" s="93" t="s">
        <v>117</v>
      </c>
      <c r="D37" s="93">
        <v>9519188907</v>
      </c>
      <c r="E37" s="93">
        <v>2</v>
      </c>
      <c r="F37" s="93" t="s">
        <v>529</v>
      </c>
      <c r="G37" s="93"/>
      <c r="H37" s="93" t="s">
        <v>119</v>
      </c>
      <c r="I37" s="93"/>
      <c r="J37" s="93"/>
      <c r="K37" s="93" t="s">
        <v>1</v>
      </c>
      <c r="L37" s="93"/>
      <c r="M37" s="93"/>
      <c r="N37" s="93"/>
      <c r="O37" s="93"/>
      <c r="P37" s="93" t="s">
        <v>23</v>
      </c>
      <c r="Q37" s="93" t="s">
        <v>1099</v>
      </c>
      <c r="R37" s="93">
        <v>3000</v>
      </c>
      <c r="S37" s="93" t="s">
        <v>1001</v>
      </c>
      <c r="T37" s="93" t="s">
        <v>475</v>
      </c>
      <c r="U37" s="93" t="s">
        <v>398</v>
      </c>
      <c r="V37" s="93"/>
      <c r="W37" s="93">
        <v>940016</v>
      </c>
      <c r="X37" s="93" t="s">
        <v>455</v>
      </c>
      <c r="Y37" s="93">
        <v>3521300</v>
      </c>
      <c r="Z37" s="93" t="s">
        <v>461</v>
      </c>
      <c r="AA37" s="93" t="s">
        <v>457</v>
      </c>
      <c r="AB37" s="93" t="s">
        <v>458</v>
      </c>
      <c r="AC37" s="93" t="s">
        <v>462</v>
      </c>
      <c r="AD37" s="93">
        <v>0.4</v>
      </c>
      <c r="AE37" s="93">
        <v>1220</v>
      </c>
      <c r="AF37" s="93">
        <v>0</v>
      </c>
      <c r="AG37" s="93"/>
      <c r="AH37" s="93"/>
      <c r="AI37" s="93"/>
      <c r="AJ37" s="93"/>
      <c r="AK37" s="93"/>
      <c r="AL37" s="93">
        <v>223.999</v>
      </c>
      <c r="AM37" s="93">
        <v>188.66</v>
      </c>
      <c r="AN37" s="93">
        <v>35.338999999999999</v>
      </c>
      <c r="AO37" s="93">
        <v>8.234</v>
      </c>
      <c r="AP37" s="93"/>
      <c r="AQ37" s="93">
        <v>0</v>
      </c>
      <c r="AR37" s="93">
        <v>0</v>
      </c>
      <c r="AS37" s="93">
        <v>0</v>
      </c>
      <c r="AT37" s="93">
        <v>0</v>
      </c>
      <c r="AU37" s="93">
        <v>0</v>
      </c>
      <c r="AV37" s="93">
        <v>0</v>
      </c>
      <c r="AW37" s="93">
        <v>0</v>
      </c>
      <c r="AX37" s="93">
        <v>27.105</v>
      </c>
      <c r="AY37" s="93">
        <v>0</v>
      </c>
      <c r="AZ37" s="93">
        <v>0</v>
      </c>
      <c r="BA37" s="93">
        <v>0</v>
      </c>
      <c r="BB37" s="93">
        <v>0</v>
      </c>
      <c r="BC37" s="93">
        <v>0</v>
      </c>
      <c r="BD37" s="93">
        <v>0</v>
      </c>
      <c r="BE37" s="93">
        <v>0</v>
      </c>
      <c r="BF37" s="93">
        <v>0</v>
      </c>
      <c r="BG37" s="93">
        <v>0</v>
      </c>
      <c r="BH37" s="93">
        <v>0</v>
      </c>
      <c r="BI37" s="93">
        <v>27.105</v>
      </c>
      <c r="BJ37" s="93">
        <v>27.105</v>
      </c>
      <c r="BK37" s="93">
        <v>0</v>
      </c>
      <c r="BL37" s="93">
        <v>0</v>
      </c>
      <c r="BM37" s="93">
        <v>8.2339999999999982</v>
      </c>
      <c r="BN37" s="93"/>
      <c r="BO37" s="93"/>
      <c r="BP37" s="93"/>
      <c r="BQ37" s="93"/>
      <c r="BR37" s="93"/>
      <c r="BS37" s="93"/>
      <c r="BT37" s="93"/>
      <c r="BU37" s="93"/>
      <c r="BV37" s="93" t="s">
        <v>87</v>
      </c>
    </row>
    <row r="38" spans="1:74">
      <c r="A38" s="93">
        <v>744</v>
      </c>
      <c r="B38" s="94">
        <v>45874</v>
      </c>
      <c r="C38" s="93" t="s">
        <v>117</v>
      </c>
      <c r="D38" s="93">
        <v>9518994979</v>
      </c>
      <c r="E38" s="93">
        <v>1</v>
      </c>
      <c r="F38" s="93" t="s">
        <v>1005</v>
      </c>
      <c r="G38" s="93" t="s">
        <v>364</v>
      </c>
      <c r="H38" s="93" t="s">
        <v>119</v>
      </c>
      <c r="I38" s="93" t="s">
        <v>128</v>
      </c>
      <c r="J38" s="93"/>
      <c r="K38" s="93" t="e">
        <v>#N/A</v>
      </c>
      <c r="L38" s="93" t="e">
        <v>#N/A</v>
      </c>
      <c r="M38" s="93" t="s">
        <v>43</v>
      </c>
      <c r="N38" s="93" t="s">
        <v>44</v>
      </c>
      <c r="O38" s="93"/>
      <c r="P38" s="93" t="s">
        <v>23</v>
      </c>
      <c r="Q38" s="93" t="s">
        <v>1099</v>
      </c>
      <c r="R38" s="93"/>
      <c r="S38" s="93">
        <v>1000</v>
      </c>
      <c r="T38" s="93" t="s">
        <v>425</v>
      </c>
      <c r="U38" s="93" t="s">
        <v>398</v>
      </c>
      <c r="V38" s="93" t="s">
        <v>399</v>
      </c>
      <c r="W38" s="93">
        <v>940074</v>
      </c>
      <c r="X38" s="93" t="s">
        <v>400</v>
      </c>
      <c r="Y38" s="93">
        <v>3996225</v>
      </c>
      <c r="Z38" s="93" t="s">
        <v>466</v>
      </c>
      <c r="AA38" s="93" t="s">
        <v>457</v>
      </c>
      <c r="AB38" s="93" t="s">
        <v>458</v>
      </c>
      <c r="AC38" s="93" t="s">
        <v>467</v>
      </c>
      <c r="AD38" s="93">
        <v>0.4</v>
      </c>
      <c r="AE38" s="93">
        <v>1220</v>
      </c>
      <c r="AF38" s="93">
        <v>0</v>
      </c>
      <c r="AG38" s="93" t="s">
        <v>148</v>
      </c>
      <c r="AH38" s="93" t="s">
        <v>405</v>
      </c>
      <c r="AI38" s="93" t="s">
        <v>518</v>
      </c>
      <c r="AJ38" s="93">
        <v>3</v>
      </c>
      <c r="AK38" s="93">
        <v>5</v>
      </c>
      <c r="AL38" s="93">
        <v>56</v>
      </c>
      <c r="AM38" s="93">
        <v>54.64</v>
      </c>
      <c r="AN38" s="93">
        <v>1.36</v>
      </c>
      <c r="AO38" s="93">
        <v>1.36</v>
      </c>
      <c r="AP38" s="93">
        <v>0</v>
      </c>
      <c r="AQ38" s="93">
        <v>0</v>
      </c>
      <c r="AR38" s="93">
        <v>0</v>
      </c>
      <c r="AS38" s="93">
        <v>0</v>
      </c>
      <c r="AT38" s="93">
        <v>0</v>
      </c>
      <c r="AU38" s="93">
        <v>0</v>
      </c>
      <c r="AV38" s="93">
        <v>0</v>
      </c>
      <c r="AW38" s="93">
        <v>0</v>
      </c>
      <c r="AX38" s="93">
        <v>0</v>
      </c>
      <c r="AY38" s="93">
        <v>0</v>
      </c>
      <c r="AZ38" s="93">
        <v>0</v>
      </c>
      <c r="BA38" s="93">
        <v>0</v>
      </c>
      <c r="BB38" s="93">
        <v>0</v>
      </c>
      <c r="BC38" s="93">
        <v>0</v>
      </c>
      <c r="BD38" s="93">
        <v>0</v>
      </c>
      <c r="BE38" s="93">
        <v>0</v>
      </c>
      <c r="BF38" s="93">
        <v>0</v>
      </c>
      <c r="BG38" s="93">
        <v>0</v>
      </c>
      <c r="BH38" s="93">
        <v>0</v>
      </c>
      <c r="BI38" s="93">
        <v>0</v>
      </c>
      <c r="BJ38" s="93">
        <v>0</v>
      </c>
      <c r="BK38" s="93">
        <v>0</v>
      </c>
      <c r="BL38" s="93">
        <v>0</v>
      </c>
      <c r="BM38" s="93">
        <v>1.36</v>
      </c>
      <c r="BN38" s="93" t="s">
        <v>208</v>
      </c>
      <c r="BO38" s="93" t="s">
        <v>407</v>
      </c>
      <c r="BP38" s="93"/>
      <c r="BQ38" s="93"/>
      <c r="BR38" s="93"/>
      <c r="BS38" s="93"/>
      <c r="BT38" s="93"/>
      <c r="BU38" s="93"/>
      <c r="BV38" s="93" t="s">
        <v>87</v>
      </c>
    </row>
    <row r="39" spans="1:74">
      <c r="A39" s="93">
        <v>744</v>
      </c>
      <c r="B39" s="94">
        <v>45899</v>
      </c>
      <c r="C39" s="93" t="s">
        <v>117</v>
      </c>
      <c r="D39" s="93">
        <v>9519064390</v>
      </c>
      <c r="E39" s="93">
        <v>1</v>
      </c>
      <c r="F39" s="93" t="s">
        <v>474</v>
      </c>
      <c r="G39" s="93" t="s">
        <v>159</v>
      </c>
      <c r="H39" s="93" t="s">
        <v>119</v>
      </c>
      <c r="I39" s="93" t="s">
        <v>128</v>
      </c>
      <c r="J39" s="93"/>
      <c r="K39" s="93" t="e">
        <v>#N/A</v>
      </c>
      <c r="L39" s="93" t="s">
        <v>1</v>
      </c>
      <c r="M39" s="93" t="s">
        <v>43</v>
      </c>
      <c r="N39" s="93" t="s">
        <v>44</v>
      </c>
      <c r="O39" s="93"/>
      <c r="P39" s="93" t="s">
        <v>23</v>
      </c>
      <c r="Q39" s="93" t="s">
        <v>1099</v>
      </c>
      <c r="R39" s="93"/>
      <c r="S39" s="93">
        <v>1000</v>
      </c>
      <c r="T39" s="93" t="s">
        <v>475</v>
      </c>
      <c r="U39" s="93" t="s">
        <v>398</v>
      </c>
      <c r="V39" s="93" t="s">
        <v>399</v>
      </c>
      <c r="W39" s="93">
        <v>940016</v>
      </c>
      <c r="X39" s="93" t="s">
        <v>455</v>
      </c>
      <c r="Y39" s="93">
        <v>3521300</v>
      </c>
      <c r="Z39" s="93" t="s">
        <v>461</v>
      </c>
      <c r="AA39" s="93" t="s">
        <v>457</v>
      </c>
      <c r="AB39" s="93" t="s">
        <v>458</v>
      </c>
      <c r="AC39" s="93" t="s">
        <v>462</v>
      </c>
      <c r="AD39" s="93">
        <v>0.4</v>
      </c>
      <c r="AE39" s="93">
        <v>1220</v>
      </c>
      <c r="AF39" s="93">
        <v>0</v>
      </c>
      <c r="AG39" s="93" t="s">
        <v>148</v>
      </c>
      <c r="AH39" s="93" t="s">
        <v>429</v>
      </c>
      <c r="AI39" s="93" t="s">
        <v>476</v>
      </c>
      <c r="AJ39" s="93">
        <v>3</v>
      </c>
      <c r="AK39" s="93">
        <v>5</v>
      </c>
      <c r="AL39" s="93">
        <v>112</v>
      </c>
      <c r="AM39" s="93">
        <v>110.68</v>
      </c>
      <c r="AN39" s="93">
        <v>1.32</v>
      </c>
      <c r="AO39" s="93">
        <v>-9.8650000000000002</v>
      </c>
      <c r="AP39" s="93">
        <v>63.704999999999998</v>
      </c>
      <c r="AQ39" s="93">
        <v>0</v>
      </c>
      <c r="AR39" s="93">
        <v>0</v>
      </c>
      <c r="AS39" s="93">
        <v>0</v>
      </c>
      <c r="AT39" s="93">
        <v>0</v>
      </c>
      <c r="AU39" s="93">
        <v>0</v>
      </c>
      <c r="AV39" s="93">
        <v>0</v>
      </c>
      <c r="AW39" s="93">
        <v>0</v>
      </c>
      <c r="AX39" s="93">
        <v>7.0000000000000007E-2</v>
      </c>
      <c r="AY39" s="93">
        <v>0</v>
      </c>
      <c r="AZ39" s="93">
        <v>0</v>
      </c>
      <c r="BA39" s="93">
        <v>0</v>
      </c>
      <c r="BB39" s="93">
        <v>0</v>
      </c>
      <c r="BC39" s="93">
        <v>0</v>
      </c>
      <c r="BD39" s="93">
        <v>0</v>
      </c>
      <c r="BE39" s="93">
        <v>0</v>
      </c>
      <c r="BF39" s="93">
        <v>8.7350000000000012</v>
      </c>
      <c r="BG39" s="93">
        <v>0</v>
      </c>
      <c r="BH39" s="93">
        <v>2.38</v>
      </c>
      <c r="BI39" s="93">
        <v>11.185000000000002</v>
      </c>
      <c r="BJ39" s="93">
        <v>2.4499999999999997</v>
      </c>
      <c r="BK39" s="93">
        <v>8.735000000000003</v>
      </c>
      <c r="BL39" s="93">
        <v>0</v>
      </c>
      <c r="BM39" s="93">
        <v>0</v>
      </c>
      <c r="BN39" s="93" t="s">
        <v>208</v>
      </c>
      <c r="BO39" s="93" t="s">
        <v>407</v>
      </c>
      <c r="BP39" s="93"/>
      <c r="BQ39" s="93"/>
      <c r="BR39" s="93"/>
      <c r="BS39" s="93"/>
      <c r="BT39" s="93"/>
      <c r="BU39" s="93"/>
      <c r="BV39" s="93" t="s">
        <v>87</v>
      </c>
    </row>
    <row r="40" spans="1:74">
      <c r="A40" s="93">
        <v>744</v>
      </c>
      <c r="B40" s="94">
        <v>45899</v>
      </c>
      <c r="C40" s="93" t="s">
        <v>117</v>
      </c>
      <c r="D40" s="93">
        <v>9519065717</v>
      </c>
      <c r="E40" s="93">
        <v>1</v>
      </c>
      <c r="F40" s="93" t="s">
        <v>491</v>
      </c>
      <c r="G40" s="93" t="s">
        <v>132</v>
      </c>
      <c r="H40" s="93" t="s">
        <v>119</v>
      </c>
      <c r="I40" s="93" t="s">
        <v>128</v>
      </c>
      <c r="J40" s="93"/>
      <c r="K40" s="93" t="e">
        <v>#N/A</v>
      </c>
      <c r="L40" s="93" t="e">
        <v>#N/A</v>
      </c>
      <c r="M40" s="93" t="s">
        <v>43</v>
      </c>
      <c r="N40" s="93" t="s">
        <v>44</v>
      </c>
      <c r="O40" s="93"/>
      <c r="P40" s="93" t="s">
        <v>23</v>
      </c>
      <c r="Q40" s="93" t="s">
        <v>1099</v>
      </c>
      <c r="R40" s="93"/>
      <c r="S40" s="93">
        <v>1000</v>
      </c>
      <c r="T40" s="93" t="s">
        <v>475</v>
      </c>
      <c r="U40" s="93" t="s">
        <v>398</v>
      </c>
      <c r="V40" s="93" t="s">
        <v>399</v>
      </c>
      <c r="W40" s="93">
        <v>940016</v>
      </c>
      <c r="X40" s="93" t="s">
        <v>455</v>
      </c>
      <c r="Y40" s="93">
        <v>3521300</v>
      </c>
      <c r="Z40" s="93" t="s">
        <v>461</v>
      </c>
      <c r="AA40" s="93" t="s">
        <v>457</v>
      </c>
      <c r="AB40" s="93" t="s">
        <v>458</v>
      </c>
      <c r="AC40" s="93" t="s">
        <v>462</v>
      </c>
      <c r="AD40" s="93">
        <v>0.4</v>
      </c>
      <c r="AE40" s="93">
        <v>1220</v>
      </c>
      <c r="AF40" s="93">
        <v>0</v>
      </c>
      <c r="AG40" s="93" t="s">
        <v>148</v>
      </c>
      <c r="AH40" s="93" t="s">
        <v>429</v>
      </c>
      <c r="AI40" s="93" t="s">
        <v>476</v>
      </c>
      <c r="AJ40" s="93">
        <v>3</v>
      </c>
      <c r="AK40" s="93">
        <v>5</v>
      </c>
      <c r="AL40" s="93">
        <v>280</v>
      </c>
      <c r="AM40" s="93">
        <v>272.73</v>
      </c>
      <c r="AN40" s="93">
        <v>7.27</v>
      </c>
      <c r="AO40" s="93">
        <v>7.27</v>
      </c>
      <c r="AP40" s="93">
        <v>46.984999999999999</v>
      </c>
      <c r="AQ40" s="93">
        <v>0</v>
      </c>
      <c r="AR40" s="93">
        <v>0</v>
      </c>
      <c r="AS40" s="93">
        <v>0</v>
      </c>
      <c r="AT40" s="93">
        <v>0</v>
      </c>
      <c r="AU40" s="93">
        <v>0</v>
      </c>
      <c r="AV40" s="93">
        <v>0</v>
      </c>
      <c r="AW40" s="93">
        <v>0</v>
      </c>
      <c r="AX40" s="93">
        <v>0</v>
      </c>
      <c r="AY40" s="93">
        <v>0</v>
      </c>
      <c r="AZ40" s="93">
        <v>0</v>
      </c>
      <c r="BA40" s="93">
        <v>0</v>
      </c>
      <c r="BB40" s="93">
        <v>0</v>
      </c>
      <c r="BC40" s="93">
        <v>0</v>
      </c>
      <c r="BD40" s="93">
        <v>0</v>
      </c>
      <c r="BE40" s="93">
        <v>0</v>
      </c>
      <c r="BF40" s="93">
        <v>0</v>
      </c>
      <c r="BG40" s="93">
        <v>0</v>
      </c>
      <c r="BH40" s="93">
        <v>0</v>
      </c>
      <c r="BI40" s="93">
        <v>0</v>
      </c>
      <c r="BJ40" s="93">
        <v>0</v>
      </c>
      <c r="BK40" s="93">
        <v>0</v>
      </c>
      <c r="BL40" s="93">
        <v>0</v>
      </c>
      <c r="BM40" s="93">
        <v>7.27</v>
      </c>
      <c r="BN40" s="93" t="s">
        <v>208</v>
      </c>
      <c r="BO40" s="93" t="s">
        <v>407</v>
      </c>
      <c r="BP40" s="93"/>
      <c r="BQ40" s="93"/>
      <c r="BR40" s="93"/>
      <c r="BS40" s="93"/>
      <c r="BT40" s="93"/>
      <c r="BU40" s="93"/>
      <c r="BV40" s="93" t="s">
        <v>87</v>
      </c>
    </row>
    <row r="41" spans="1:74">
      <c r="A41" s="93">
        <v>744</v>
      </c>
      <c r="B41" s="94">
        <v>45899</v>
      </c>
      <c r="C41" s="93" t="s">
        <v>117</v>
      </c>
      <c r="D41" s="93">
        <v>9519065717</v>
      </c>
      <c r="E41" s="93">
        <v>2</v>
      </c>
      <c r="F41" s="93" t="s">
        <v>492</v>
      </c>
      <c r="G41" s="93" t="s">
        <v>364</v>
      </c>
      <c r="H41" s="93" t="s">
        <v>119</v>
      </c>
      <c r="I41" s="93" t="s">
        <v>128</v>
      </c>
      <c r="J41" s="93"/>
      <c r="K41" s="93" t="e">
        <v>#N/A</v>
      </c>
      <c r="L41" s="93" t="s">
        <v>128</v>
      </c>
      <c r="M41" s="93" t="s">
        <v>43</v>
      </c>
      <c r="N41" s="93" t="s">
        <v>44</v>
      </c>
      <c r="O41" s="93"/>
      <c r="P41" s="93" t="s">
        <v>23</v>
      </c>
      <c r="Q41" s="93" t="s">
        <v>1099</v>
      </c>
      <c r="R41" s="93"/>
      <c r="S41" s="93">
        <v>1000</v>
      </c>
      <c r="T41" s="93" t="s">
        <v>475</v>
      </c>
      <c r="U41" s="93" t="s">
        <v>398</v>
      </c>
      <c r="V41" s="93" t="s">
        <v>399</v>
      </c>
      <c r="W41" s="93">
        <v>940016</v>
      </c>
      <c r="X41" s="93" t="s">
        <v>455</v>
      </c>
      <c r="Y41" s="93">
        <v>3521300</v>
      </c>
      <c r="Z41" s="93" t="s">
        <v>461</v>
      </c>
      <c r="AA41" s="93" t="s">
        <v>457</v>
      </c>
      <c r="AB41" s="93" t="s">
        <v>458</v>
      </c>
      <c r="AC41" s="93" t="s">
        <v>462</v>
      </c>
      <c r="AD41" s="93">
        <v>0.4</v>
      </c>
      <c r="AE41" s="93">
        <v>1220</v>
      </c>
      <c r="AF41" s="93">
        <v>0</v>
      </c>
      <c r="AG41" s="93" t="s">
        <v>148</v>
      </c>
      <c r="AH41" s="93" t="s">
        <v>429</v>
      </c>
      <c r="AI41" s="93" t="s">
        <v>476</v>
      </c>
      <c r="AJ41" s="93">
        <v>3</v>
      </c>
      <c r="AK41" s="93">
        <v>5</v>
      </c>
      <c r="AL41" s="93">
        <v>224</v>
      </c>
      <c r="AM41" s="93">
        <v>220.23</v>
      </c>
      <c r="AN41" s="93">
        <v>3.77</v>
      </c>
      <c r="AO41" s="93">
        <v>-0.75</v>
      </c>
      <c r="AP41" s="93">
        <v>0</v>
      </c>
      <c r="AQ41" s="93">
        <v>0</v>
      </c>
      <c r="AR41" s="93">
        <v>0</v>
      </c>
      <c r="AS41" s="93">
        <v>0</v>
      </c>
      <c r="AT41" s="93">
        <v>0</v>
      </c>
      <c r="AU41" s="93">
        <v>0</v>
      </c>
      <c r="AV41" s="93">
        <v>0</v>
      </c>
      <c r="AW41" s="93">
        <v>0</v>
      </c>
      <c r="AX41" s="93">
        <v>4.5200000000000005</v>
      </c>
      <c r="AY41" s="93">
        <v>0</v>
      </c>
      <c r="AZ41" s="93">
        <v>0</v>
      </c>
      <c r="BA41" s="93">
        <v>0</v>
      </c>
      <c r="BB41" s="93">
        <v>0</v>
      </c>
      <c r="BC41" s="93">
        <v>0</v>
      </c>
      <c r="BD41" s="93">
        <v>0</v>
      </c>
      <c r="BE41" s="93">
        <v>0</v>
      </c>
      <c r="BF41" s="93">
        <v>0</v>
      </c>
      <c r="BG41" s="93">
        <v>0</v>
      </c>
      <c r="BH41" s="93">
        <v>0</v>
      </c>
      <c r="BI41" s="93">
        <v>4.5200000000000005</v>
      </c>
      <c r="BJ41" s="93">
        <v>4.5200000000000005</v>
      </c>
      <c r="BK41" s="93">
        <v>0</v>
      </c>
      <c r="BL41" s="93">
        <v>0</v>
      </c>
      <c r="BM41" s="93">
        <v>0</v>
      </c>
      <c r="BN41" s="93" t="s">
        <v>208</v>
      </c>
      <c r="BO41" s="93" t="s">
        <v>407</v>
      </c>
      <c r="BP41" s="93"/>
      <c r="BQ41" s="93"/>
      <c r="BR41" s="93"/>
      <c r="BS41" s="93"/>
      <c r="BT41" s="93"/>
      <c r="BU41" s="93"/>
      <c r="BV41" s="93" t="s">
        <v>87</v>
      </c>
    </row>
    <row r="42" spans="1:74">
      <c r="A42" s="93">
        <v>744</v>
      </c>
      <c r="B42" s="94">
        <v>45899</v>
      </c>
      <c r="C42" s="93" t="s">
        <v>117</v>
      </c>
      <c r="D42" s="93">
        <v>9519065717</v>
      </c>
      <c r="E42" s="93">
        <v>4</v>
      </c>
      <c r="F42" s="93" t="s">
        <v>519</v>
      </c>
      <c r="G42" s="93" t="s">
        <v>159</v>
      </c>
      <c r="H42" s="93" t="s">
        <v>119</v>
      </c>
      <c r="I42" s="93" t="s">
        <v>128</v>
      </c>
      <c r="J42" s="93"/>
      <c r="K42" s="93" t="e">
        <v>#N/A</v>
      </c>
      <c r="L42" s="93" t="s">
        <v>1</v>
      </c>
      <c r="M42" s="93" t="s">
        <v>43</v>
      </c>
      <c r="N42" s="93" t="s">
        <v>44</v>
      </c>
      <c r="O42" s="93"/>
      <c r="P42" s="93" t="s">
        <v>23</v>
      </c>
      <c r="Q42" s="93" t="s">
        <v>1099</v>
      </c>
      <c r="R42" s="93"/>
      <c r="S42" s="93">
        <v>1000</v>
      </c>
      <c r="T42" s="93" t="s">
        <v>475</v>
      </c>
      <c r="U42" s="93" t="s">
        <v>398</v>
      </c>
      <c r="V42" s="93" t="s">
        <v>399</v>
      </c>
      <c r="W42" s="93">
        <v>940016</v>
      </c>
      <c r="X42" s="93" t="s">
        <v>455</v>
      </c>
      <c r="Y42" s="93">
        <v>3521300</v>
      </c>
      <c r="Z42" s="93" t="s">
        <v>461</v>
      </c>
      <c r="AA42" s="93" t="s">
        <v>457</v>
      </c>
      <c r="AB42" s="93" t="s">
        <v>458</v>
      </c>
      <c r="AC42" s="93" t="s">
        <v>462</v>
      </c>
      <c r="AD42" s="93">
        <v>0.4</v>
      </c>
      <c r="AE42" s="93">
        <v>1220</v>
      </c>
      <c r="AF42" s="93">
        <v>0</v>
      </c>
      <c r="AG42" s="93" t="s">
        <v>148</v>
      </c>
      <c r="AH42" s="93" t="s">
        <v>429</v>
      </c>
      <c r="AI42" s="93" t="s">
        <v>518</v>
      </c>
      <c r="AJ42" s="93">
        <v>3</v>
      </c>
      <c r="AK42" s="93">
        <v>5</v>
      </c>
      <c r="AL42" s="93">
        <v>223.99799999999999</v>
      </c>
      <c r="AM42" s="93">
        <v>212.60499999999999</v>
      </c>
      <c r="AN42" s="93">
        <v>11.393000000000001</v>
      </c>
      <c r="AO42" s="93">
        <v>-1.6919999999999999</v>
      </c>
      <c r="AP42" s="93">
        <v>22.28</v>
      </c>
      <c r="AQ42" s="93">
        <v>0</v>
      </c>
      <c r="AR42" s="93">
        <v>0</v>
      </c>
      <c r="AS42" s="93">
        <v>0</v>
      </c>
      <c r="AT42" s="93">
        <v>0</v>
      </c>
      <c r="AU42" s="93">
        <v>0</v>
      </c>
      <c r="AV42" s="93">
        <v>0</v>
      </c>
      <c r="AW42" s="93">
        <v>0</v>
      </c>
      <c r="AX42" s="93">
        <v>13.085000000000001</v>
      </c>
      <c r="AY42" s="93">
        <v>0</v>
      </c>
      <c r="AZ42" s="93">
        <v>0</v>
      </c>
      <c r="BA42" s="93">
        <v>0</v>
      </c>
      <c r="BB42" s="93">
        <v>0</v>
      </c>
      <c r="BC42" s="93">
        <v>0</v>
      </c>
      <c r="BD42" s="93">
        <v>0</v>
      </c>
      <c r="BE42" s="93">
        <v>0</v>
      </c>
      <c r="BF42" s="93">
        <v>0</v>
      </c>
      <c r="BG42" s="93">
        <v>0</v>
      </c>
      <c r="BH42" s="93">
        <v>0</v>
      </c>
      <c r="BI42" s="93">
        <v>13.085000000000001</v>
      </c>
      <c r="BJ42" s="93">
        <v>13.085000000000001</v>
      </c>
      <c r="BK42" s="93">
        <v>0</v>
      </c>
      <c r="BL42" s="93">
        <v>0</v>
      </c>
      <c r="BM42" s="93">
        <v>0</v>
      </c>
      <c r="BN42" s="93" t="s">
        <v>208</v>
      </c>
      <c r="BO42" s="93" t="s">
        <v>407</v>
      </c>
      <c r="BP42" s="93"/>
      <c r="BQ42" s="93"/>
      <c r="BR42" s="93"/>
      <c r="BS42" s="93"/>
      <c r="BT42" s="93"/>
      <c r="BU42" s="93"/>
      <c r="BV42" s="93" t="s">
        <v>87</v>
      </c>
    </row>
    <row r="43" spans="1:74">
      <c r="A43" s="93">
        <v>744</v>
      </c>
      <c r="B43" s="94">
        <v>45899</v>
      </c>
      <c r="C43" s="93" t="s">
        <v>117</v>
      </c>
      <c r="D43" s="93">
        <v>9519065717</v>
      </c>
      <c r="E43" s="93">
        <v>3</v>
      </c>
      <c r="F43" s="93" t="s">
        <v>517</v>
      </c>
      <c r="G43" s="93" t="s">
        <v>159</v>
      </c>
      <c r="H43" s="93" t="s">
        <v>119</v>
      </c>
      <c r="I43" s="93" t="s">
        <v>128</v>
      </c>
      <c r="J43" s="93"/>
      <c r="K43" s="93" t="e">
        <v>#N/A</v>
      </c>
      <c r="L43" s="93" t="s">
        <v>1</v>
      </c>
      <c r="M43" s="93" t="s">
        <v>43</v>
      </c>
      <c r="N43" s="93" t="s">
        <v>44</v>
      </c>
      <c r="O43" s="93"/>
      <c r="P43" s="93" t="s">
        <v>23</v>
      </c>
      <c r="Q43" s="93" t="s">
        <v>1099</v>
      </c>
      <c r="R43" s="93"/>
      <c r="S43" s="93">
        <v>1000</v>
      </c>
      <c r="T43" s="93" t="s">
        <v>475</v>
      </c>
      <c r="U43" s="93" t="s">
        <v>398</v>
      </c>
      <c r="V43" s="93" t="s">
        <v>399</v>
      </c>
      <c r="W43" s="93">
        <v>940016</v>
      </c>
      <c r="X43" s="93" t="s">
        <v>455</v>
      </c>
      <c r="Y43" s="93">
        <v>3521300</v>
      </c>
      <c r="Z43" s="93" t="s">
        <v>461</v>
      </c>
      <c r="AA43" s="93" t="s">
        <v>457</v>
      </c>
      <c r="AB43" s="93" t="s">
        <v>458</v>
      </c>
      <c r="AC43" s="93" t="s">
        <v>462</v>
      </c>
      <c r="AD43" s="93">
        <v>0.4</v>
      </c>
      <c r="AE43" s="93">
        <v>1220</v>
      </c>
      <c r="AF43" s="93">
        <v>0</v>
      </c>
      <c r="AG43" s="93" t="s">
        <v>148</v>
      </c>
      <c r="AH43" s="93" t="s">
        <v>429</v>
      </c>
      <c r="AI43" s="93" t="s">
        <v>518</v>
      </c>
      <c r="AJ43" s="93">
        <v>3</v>
      </c>
      <c r="AK43" s="93">
        <v>5</v>
      </c>
      <c r="AL43" s="93">
        <v>279.99900000000002</v>
      </c>
      <c r="AM43" s="93">
        <v>266.745</v>
      </c>
      <c r="AN43" s="93">
        <v>13.254</v>
      </c>
      <c r="AO43" s="93">
        <v>-1.0209999999999999</v>
      </c>
      <c r="AP43" s="93">
        <v>163.56000000000003</v>
      </c>
      <c r="AQ43" s="93">
        <v>0</v>
      </c>
      <c r="AR43" s="93">
        <v>0</v>
      </c>
      <c r="AS43" s="93">
        <v>0</v>
      </c>
      <c r="AT43" s="93">
        <v>0</v>
      </c>
      <c r="AU43" s="93">
        <v>0</v>
      </c>
      <c r="AV43" s="93">
        <v>0</v>
      </c>
      <c r="AW43" s="93">
        <v>0</v>
      </c>
      <c r="AX43" s="93">
        <v>14.275</v>
      </c>
      <c r="AY43" s="93">
        <v>0</v>
      </c>
      <c r="AZ43" s="93">
        <v>0</v>
      </c>
      <c r="BA43" s="93">
        <v>0</v>
      </c>
      <c r="BB43" s="93">
        <v>0</v>
      </c>
      <c r="BC43" s="93">
        <v>0</v>
      </c>
      <c r="BD43" s="93">
        <v>0</v>
      </c>
      <c r="BE43" s="93">
        <v>0</v>
      </c>
      <c r="BF43" s="93">
        <v>0</v>
      </c>
      <c r="BG43" s="93">
        <v>0</v>
      </c>
      <c r="BH43" s="93">
        <v>0</v>
      </c>
      <c r="BI43" s="93">
        <v>14.275</v>
      </c>
      <c r="BJ43" s="93">
        <v>14.275</v>
      </c>
      <c r="BK43" s="93">
        <v>0</v>
      </c>
      <c r="BL43" s="93">
        <v>0</v>
      </c>
      <c r="BM43" s="93">
        <v>0</v>
      </c>
      <c r="BN43" s="93" t="s">
        <v>208</v>
      </c>
      <c r="BO43" s="93" t="s">
        <v>407</v>
      </c>
      <c r="BP43" s="93"/>
      <c r="BQ43" s="93"/>
      <c r="BR43" s="93"/>
      <c r="BS43" s="93"/>
      <c r="BT43" s="93"/>
      <c r="BU43" s="93"/>
      <c r="BV43" s="93" t="s">
        <v>87</v>
      </c>
    </row>
    <row r="44" spans="1:74">
      <c r="A44" s="93">
        <v>744</v>
      </c>
      <c r="B44" s="94">
        <v>45916</v>
      </c>
      <c r="C44" s="93" t="s">
        <v>117</v>
      </c>
      <c r="D44" s="93">
        <v>9519107996</v>
      </c>
      <c r="E44" s="93">
        <v>1</v>
      </c>
      <c r="F44" s="93" t="s">
        <v>516</v>
      </c>
      <c r="G44" s="93" t="s">
        <v>150</v>
      </c>
      <c r="H44" s="93" t="s">
        <v>119</v>
      </c>
      <c r="I44" s="93" t="s">
        <v>128</v>
      </c>
      <c r="J44" s="93"/>
      <c r="K44" s="93" t="e">
        <v>#N/A</v>
      </c>
      <c r="L44" s="93" t="s">
        <v>1</v>
      </c>
      <c r="M44" s="93" t="s">
        <v>43</v>
      </c>
      <c r="N44" s="93" t="s">
        <v>44</v>
      </c>
      <c r="O44" s="93"/>
      <c r="P44" s="93" t="s">
        <v>23</v>
      </c>
      <c r="Q44" s="93" t="s">
        <v>1099</v>
      </c>
      <c r="R44" s="93"/>
      <c r="S44" s="93">
        <v>1000</v>
      </c>
      <c r="T44" s="93" t="s">
        <v>475</v>
      </c>
      <c r="U44" s="93" t="s">
        <v>398</v>
      </c>
      <c r="V44" s="93" t="s">
        <v>399</v>
      </c>
      <c r="W44" s="93">
        <v>940016</v>
      </c>
      <c r="X44" s="93" t="s">
        <v>455</v>
      </c>
      <c r="Y44" s="93">
        <v>3996225</v>
      </c>
      <c r="Z44" s="93" t="s">
        <v>466</v>
      </c>
      <c r="AA44" s="93" t="s">
        <v>457</v>
      </c>
      <c r="AB44" s="93" t="s">
        <v>458</v>
      </c>
      <c r="AC44" s="93" t="s">
        <v>467</v>
      </c>
      <c r="AD44" s="93">
        <v>0.4</v>
      </c>
      <c r="AE44" s="93">
        <v>1220</v>
      </c>
      <c r="AF44" s="93">
        <v>0</v>
      </c>
      <c r="AG44" s="93" t="s">
        <v>148</v>
      </c>
      <c r="AH44" s="93" t="s">
        <v>405</v>
      </c>
      <c r="AI44" s="93" t="s">
        <v>476</v>
      </c>
      <c r="AJ44" s="93">
        <v>3</v>
      </c>
      <c r="AK44" s="93">
        <v>5</v>
      </c>
      <c r="AL44" s="93">
        <v>251.999</v>
      </c>
      <c r="AM44" s="93">
        <v>242.11</v>
      </c>
      <c r="AN44" s="93">
        <v>9.8889999999999993</v>
      </c>
      <c r="AO44" s="93">
        <v>-9.6660000000000004</v>
      </c>
      <c r="AP44" s="93">
        <v>0</v>
      </c>
      <c r="AQ44" s="93">
        <v>0</v>
      </c>
      <c r="AR44" s="93">
        <v>0</v>
      </c>
      <c r="AS44" s="93">
        <v>0</v>
      </c>
      <c r="AT44" s="93">
        <v>0</v>
      </c>
      <c r="AU44" s="93">
        <v>0</v>
      </c>
      <c r="AV44" s="93">
        <v>0</v>
      </c>
      <c r="AW44" s="93">
        <v>3.0100000000000002</v>
      </c>
      <c r="AX44" s="93">
        <v>9.870000000000001</v>
      </c>
      <c r="AY44" s="93">
        <v>0</v>
      </c>
      <c r="AZ44" s="93">
        <v>0</v>
      </c>
      <c r="BA44" s="93">
        <v>0</v>
      </c>
      <c r="BB44" s="93">
        <v>0</v>
      </c>
      <c r="BC44" s="93">
        <v>0</v>
      </c>
      <c r="BD44" s="93">
        <v>0</v>
      </c>
      <c r="BE44" s="93">
        <v>6.6750000000000007</v>
      </c>
      <c r="BF44" s="93">
        <v>0</v>
      </c>
      <c r="BG44" s="93">
        <v>0</v>
      </c>
      <c r="BH44" s="93">
        <v>0</v>
      </c>
      <c r="BI44" s="93">
        <v>19.555</v>
      </c>
      <c r="BJ44" s="93">
        <v>19.555000000000003</v>
      </c>
      <c r="BK44" s="93">
        <v>0</v>
      </c>
      <c r="BL44" s="93">
        <v>0</v>
      </c>
      <c r="BM44" s="93">
        <v>0</v>
      </c>
      <c r="BN44" s="93" t="s">
        <v>208</v>
      </c>
      <c r="BO44" s="93" t="s">
        <v>407</v>
      </c>
      <c r="BP44" s="93"/>
      <c r="BQ44" s="93"/>
      <c r="BR44" s="93"/>
      <c r="BS44" s="93"/>
      <c r="BT44" s="93"/>
      <c r="BU44" s="93"/>
      <c r="BV44" s="93" t="s">
        <v>87</v>
      </c>
    </row>
    <row r="45" spans="1:74">
      <c r="A45" s="93">
        <v>743</v>
      </c>
      <c r="B45" s="94">
        <v>45955</v>
      </c>
      <c r="C45" s="93" t="s">
        <v>117</v>
      </c>
      <c r="D45" s="93">
        <v>9519216791</v>
      </c>
      <c r="E45" s="93">
        <v>4</v>
      </c>
      <c r="F45" s="93" t="s">
        <v>418</v>
      </c>
      <c r="G45" s="93"/>
      <c r="H45" s="93" t="s">
        <v>119</v>
      </c>
      <c r="I45" s="93"/>
      <c r="J45" s="93"/>
      <c r="K45" s="93"/>
      <c r="L45" s="93"/>
      <c r="M45" s="93"/>
      <c r="N45" s="93"/>
      <c r="O45" s="93"/>
      <c r="P45" s="93" t="s">
        <v>14</v>
      </c>
      <c r="Q45" s="93" t="s">
        <v>1099</v>
      </c>
      <c r="R45" s="93"/>
      <c r="S45" s="93">
        <v>1000</v>
      </c>
      <c r="T45" s="93"/>
      <c r="U45" s="93"/>
      <c r="V45" s="93"/>
      <c r="W45" s="93"/>
      <c r="X45" s="93" t="s">
        <v>409</v>
      </c>
      <c r="Y45" s="93">
        <v>3239573</v>
      </c>
      <c r="Z45" s="93" t="s">
        <v>419</v>
      </c>
      <c r="AA45" s="93" t="s">
        <v>402</v>
      </c>
      <c r="AB45" s="93" t="s">
        <v>403</v>
      </c>
      <c r="AC45" s="93" t="s">
        <v>417</v>
      </c>
      <c r="AD45" s="93">
        <v>0.42</v>
      </c>
      <c r="AE45" s="93">
        <v>1220</v>
      </c>
      <c r="AF45" s="93">
        <v>0</v>
      </c>
      <c r="AG45" s="93"/>
      <c r="AH45" s="93"/>
      <c r="AI45" s="93"/>
      <c r="AJ45" s="93">
        <v>3</v>
      </c>
      <c r="AK45" s="93">
        <v>5</v>
      </c>
      <c r="AL45" s="93">
        <v>84</v>
      </c>
      <c r="AM45" s="93">
        <v>0</v>
      </c>
      <c r="AN45" s="93">
        <v>84</v>
      </c>
      <c r="AO45" s="93">
        <v>84</v>
      </c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>
        <v>0</v>
      </c>
      <c r="BL45" s="93"/>
      <c r="BM45" s="93">
        <v>84</v>
      </c>
      <c r="BN45" s="93"/>
      <c r="BO45" s="93"/>
      <c r="BP45" s="93"/>
      <c r="BQ45" s="93"/>
      <c r="BR45" s="93"/>
      <c r="BS45" s="93"/>
      <c r="BT45" s="93"/>
      <c r="BU45" s="93"/>
      <c r="BV45" s="93" t="s">
        <v>167</v>
      </c>
    </row>
    <row r="46" spans="1:74">
      <c r="A46" s="93">
        <v>743</v>
      </c>
      <c r="B46" s="94">
        <v>45864</v>
      </c>
      <c r="C46" s="93" t="s">
        <v>117</v>
      </c>
      <c r="D46" s="93">
        <v>9518962589</v>
      </c>
      <c r="E46" s="93" t="s">
        <v>965</v>
      </c>
      <c r="F46" s="93" t="s">
        <v>1006</v>
      </c>
      <c r="G46" s="93" t="s">
        <v>132</v>
      </c>
      <c r="H46" s="93" t="s">
        <v>119</v>
      </c>
      <c r="I46" s="93" t="s">
        <v>128</v>
      </c>
      <c r="J46" s="93"/>
      <c r="K46" s="93" t="e">
        <v>#N/A</v>
      </c>
      <c r="L46" s="93" t="e">
        <v>#N/A</v>
      </c>
      <c r="M46" s="93"/>
      <c r="N46" s="93"/>
      <c r="O46" s="93"/>
      <c r="P46" s="93" t="s">
        <v>14</v>
      </c>
      <c r="Q46" s="93" t="s">
        <v>1099</v>
      </c>
      <c r="R46" s="93"/>
      <c r="S46" s="93">
        <v>1000</v>
      </c>
      <c r="T46" s="93"/>
      <c r="U46" s="93" t="s">
        <v>398</v>
      </c>
      <c r="V46" s="93"/>
      <c r="W46" s="93"/>
      <c r="X46" s="93" t="s">
        <v>409</v>
      </c>
      <c r="Y46" s="93">
        <v>3239573</v>
      </c>
      <c r="Z46" s="93" t="s">
        <v>419</v>
      </c>
      <c r="AA46" s="93" t="s">
        <v>402</v>
      </c>
      <c r="AB46" s="93" t="s">
        <v>403</v>
      </c>
      <c r="AC46" s="93" t="s">
        <v>417</v>
      </c>
      <c r="AD46" s="93">
        <v>0.42</v>
      </c>
      <c r="AE46" s="93">
        <v>1220</v>
      </c>
      <c r="AF46" s="93"/>
      <c r="AG46" s="93"/>
      <c r="AH46" s="93"/>
      <c r="AI46" s="93"/>
      <c r="AJ46" s="93"/>
      <c r="AK46" s="93"/>
      <c r="AL46" s="93">
        <v>138.67099999999999</v>
      </c>
      <c r="AM46" s="93">
        <v>138.66999999999999</v>
      </c>
      <c r="AN46" s="93">
        <v>1E-3</v>
      </c>
      <c r="AO46" s="93">
        <v>1E-3</v>
      </c>
      <c r="AP46" s="93">
        <v>36.614999999999995</v>
      </c>
      <c r="AQ46" s="93">
        <v>0</v>
      </c>
      <c r="AR46" s="93">
        <v>0</v>
      </c>
      <c r="AS46" s="93">
        <v>0</v>
      </c>
      <c r="AT46" s="93">
        <v>0</v>
      </c>
      <c r="AU46" s="93">
        <v>0</v>
      </c>
      <c r="AV46" s="93">
        <v>0</v>
      </c>
      <c r="AW46" s="93">
        <v>0</v>
      </c>
      <c r="AX46" s="93">
        <v>0</v>
      </c>
      <c r="AY46" s="93">
        <v>0</v>
      </c>
      <c r="AZ46" s="93">
        <v>0</v>
      </c>
      <c r="BA46" s="93">
        <v>0</v>
      </c>
      <c r="BB46" s="93">
        <v>0</v>
      </c>
      <c r="BC46" s="93">
        <v>0</v>
      </c>
      <c r="BD46" s="93">
        <v>0</v>
      </c>
      <c r="BE46" s="93">
        <v>0</v>
      </c>
      <c r="BF46" s="93">
        <v>0</v>
      </c>
      <c r="BG46" s="93">
        <v>0</v>
      </c>
      <c r="BH46" s="93">
        <v>0</v>
      </c>
      <c r="BI46" s="93">
        <v>0</v>
      </c>
      <c r="BJ46" s="93">
        <v>0</v>
      </c>
      <c r="BK46" s="93">
        <v>0</v>
      </c>
      <c r="BL46" s="93">
        <v>0</v>
      </c>
      <c r="BM46" s="93">
        <v>1E-3</v>
      </c>
      <c r="BN46" s="93"/>
      <c r="BO46" s="93"/>
      <c r="BP46" s="93"/>
      <c r="BQ46" s="93"/>
      <c r="BR46" s="93"/>
      <c r="BS46" s="93"/>
      <c r="BT46" s="93"/>
      <c r="BU46" s="93"/>
      <c r="BV46" s="93"/>
    </row>
    <row r="47" spans="1:74">
      <c r="A47" s="93">
        <v>744</v>
      </c>
      <c r="B47" s="94">
        <v>45957</v>
      </c>
      <c r="C47" s="93" t="s">
        <v>117</v>
      </c>
      <c r="D47" s="93">
        <v>9519216666</v>
      </c>
      <c r="E47" s="93">
        <v>1</v>
      </c>
      <c r="F47" s="93" t="s">
        <v>1007</v>
      </c>
      <c r="G47" s="93"/>
      <c r="H47" s="93" t="s">
        <v>119</v>
      </c>
      <c r="I47" s="93"/>
      <c r="J47" s="93"/>
      <c r="K47" s="93" t="e">
        <v>#N/A</v>
      </c>
      <c r="L47" s="93"/>
      <c r="M47" s="93"/>
      <c r="N47" s="93"/>
      <c r="O47" s="93"/>
      <c r="P47" s="93" t="s">
        <v>23</v>
      </c>
      <c r="Q47" s="93" t="s">
        <v>1099</v>
      </c>
      <c r="R47" s="93"/>
      <c r="S47" s="93" t="s">
        <v>1001</v>
      </c>
      <c r="T47" s="93" t="s">
        <v>130</v>
      </c>
      <c r="U47" s="93" t="s">
        <v>398</v>
      </c>
      <c r="V47" s="93"/>
      <c r="W47" s="93">
        <v>941597</v>
      </c>
      <c r="X47" s="93" t="s">
        <v>400</v>
      </c>
      <c r="Y47" s="93">
        <v>1633706</v>
      </c>
      <c r="Z47" s="93" t="s">
        <v>494</v>
      </c>
      <c r="AA47" s="93" t="s">
        <v>457</v>
      </c>
      <c r="AB47" s="93" t="s">
        <v>458</v>
      </c>
      <c r="AC47" s="93" t="s">
        <v>495</v>
      </c>
      <c r="AD47" s="93">
        <v>0.42</v>
      </c>
      <c r="AE47" s="93">
        <v>1220</v>
      </c>
      <c r="AF47" s="93">
        <v>0</v>
      </c>
      <c r="AG47" s="93"/>
      <c r="AH47" s="93"/>
      <c r="AI47" s="93"/>
      <c r="AJ47" s="93"/>
      <c r="AK47" s="93"/>
      <c r="AL47" s="93">
        <v>56</v>
      </c>
      <c r="AM47" s="93">
        <v>0</v>
      </c>
      <c r="AN47" s="93">
        <v>56</v>
      </c>
      <c r="AO47" s="93">
        <v>56</v>
      </c>
      <c r="AP47" s="93"/>
      <c r="AQ47" s="93">
        <v>0</v>
      </c>
      <c r="AR47" s="93">
        <v>0</v>
      </c>
      <c r="AS47" s="93">
        <v>0</v>
      </c>
      <c r="AT47" s="93">
        <v>0</v>
      </c>
      <c r="AU47" s="93">
        <v>0</v>
      </c>
      <c r="AV47" s="93">
        <v>0</v>
      </c>
      <c r="AW47" s="93">
        <v>0</v>
      </c>
      <c r="AX47" s="93">
        <v>0</v>
      </c>
      <c r="AY47" s="93">
        <v>0</v>
      </c>
      <c r="AZ47" s="93">
        <v>0</v>
      </c>
      <c r="BA47" s="93">
        <v>0</v>
      </c>
      <c r="BB47" s="93">
        <v>0</v>
      </c>
      <c r="BC47" s="93">
        <v>0</v>
      </c>
      <c r="BD47" s="93">
        <v>0</v>
      </c>
      <c r="BE47" s="93">
        <v>0</v>
      </c>
      <c r="BF47" s="93">
        <v>0</v>
      </c>
      <c r="BG47" s="93">
        <v>0</v>
      </c>
      <c r="BH47" s="93">
        <v>0</v>
      </c>
      <c r="BI47" s="93">
        <v>0</v>
      </c>
      <c r="BJ47" s="93">
        <v>0</v>
      </c>
      <c r="BK47" s="93">
        <v>0</v>
      </c>
      <c r="BL47" s="93">
        <v>0</v>
      </c>
      <c r="BM47" s="93">
        <v>56</v>
      </c>
      <c r="BN47" s="93"/>
      <c r="BO47" s="93"/>
      <c r="BP47" s="93"/>
      <c r="BQ47" s="93"/>
      <c r="BR47" s="93"/>
      <c r="BS47" s="93"/>
      <c r="BT47" s="93"/>
      <c r="BU47" s="93"/>
      <c r="BV47" s="93" t="s">
        <v>87</v>
      </c>
    </row>
    <row r="48" spans="1:74">
      <c r="A48" s="93">
        <v>744</v>
      </c>
      <c r="B48" s="94">
        <v>45957</v>
      </c>
      <c r="C48" s="93" t="s">
        <v>117</v>
      </c>
      <c r="D48" s="93">
        <v>9519216641</v>
      </c>
      <c r="E48" s="93">
        <v>1</v>
      </c>
      <c r="F48" s="93" t="s">
        <v>1008</v>
      </c>
      <c r="G48" s="93"/>
      <c r="H48" s="93" t="s">
        <v>119</v>
      </c>
      <c r="I48" s="93"/>
      <c r="J48" s="93"/>
      <c r="K48" s="93" t="e">
        <v>#N/A</v>
      </c>
      <c r="L48" s="93"/>
      <c r="M48" s="93"/>
      <c r="N48" s="93"/>
      <c r="O48" s="93"/>
      <c r="P48" s="93" t="s">
        <v>23</v>
      </c>
      <c r="Q48" s="93" t="s">
        <v>1099</v>
      </c>
      <c r="R48" s="93"/>
      <c r="S48" s="93" t="s">
        <v>1001</v>
      </c>
      <c r="T48" s="93" t="s">
        <v>130</v>
      </c>
      <c r="U48" s="93" t="s">
        <v>398</v>
      </c>
      <c r="V48" s="93"/>
      <c r="W48" s="93">
        <v>941597</v>
      </c>
      <c r="X48" s="93" t="s">
        <v>400</v>
      </c>
      <c r="Y48" s="93">
        <v>1633706</v>
      </c>
      <c r="Z48" s="93" t="s">
        <v>494</v>
      </c>
      <c r="AA48" s="93" t="s">
        <v>457</v>
      </c>
      <c r="AB48" s="93" t="s">
        <v>458</v>
      </c>
      <c r="AC48" s="93" t="s">
        <v>495</v>
      </c>
      <c r="AD48" s="93">
        <v>0.42</v>
      </c>
      <c r="AE48" s="93">
        <v>1220</v>
      </c>
      <c r="AF48" s="93">
        <v>0</v>
      </c>
      <c r="AG48" s="93"/>
      <c r="AH48" s="93"/>
      <c r="AI48" s="93"/>
      <c r="AJ48" s="93"/>
      <c r="AK48" s="93"/>
      <c r="AL48" s="93">
        <v>28</v>
      </c>
      <c r="AM48" s="93">
        <v>0</v>
      </c>
      <c r="AN48" s="93">
        <v>28</v>
      </c>
      <c r="AO48" s="93">
        <v>28</v>
      </c>
      <c r="AP48" s="93"/>
      <c r="AQ48" s="93">
        <v>0</v>
      </c>
      <c r="AR48" s="93">
        <v>0</v>
      </c>
      <c r="AS48" s="93">
        <v>0</v>
      </c>
      <c r="AT48" s="93">
        <v>0</v>
      </c>
      <c r="AU48" s="93">
        <v>0</v>
      </c>
      <c r="AV48" s="93">
        <v>0</v>
      </c>
      <c r="AW48" s="93">
        <v>0</v>
      </c>
      <c r="AX48" s="93">
        <v>0</v>
      </c>
      <c r="AY48" s="93">
        <v>0</v>
      </c>
      <c r="AZ48" s="93">
        <v>0</v>
      </c>
      <c r="BA48" s="93">
        <v>0</v>
      </c>
      <c r="BB48" s="93">
        <v>0</v>
      </c>
      <c r="BC48" s="93">
        <v>0</v>
      </c>
      <c r="BD48" s="93">
        <v>0</v>
      </c>
      <c r="BE48" s="93">
        <v>0</v>
      </c>
      <c r="BF48" s="93">
        <v>0</v>
      </c>
      <c r="BG48" s="93">
        <v>0</v>
      </c>
      <c r="BH48" s="93">
        <v>0</v>
      </c>
      <c r="BI48" s="93">
        <v>0</v>
      </c>
      <c r="BJ48" s="93">
        <v>0</v>
      </c>
      <c r="BK48" s="93">
        <v>0</v>
      </c>
      <c r="BL48" s="93">
        <v>0</v>
      </c>
      <c r="BM48" s="93">
        <v>28</v>
      </c>
      <c r="BN48" s="93"/>
      <c r="BO48" s="93"/>
      <c r="BP48" s="93"/>
      <c r="BQ48" s="93"/>
      <c r="BR48" s="93"/>
      <c r="BS48" s="93"/>
      <c r="BT48" s="93"/>
      <c r="BU48" s="93"/>
      <c r="BV48" s="93" t="s">
        <v>87</v>
      </c>
    </row>
    <row r="49" spans="1:74">
      <c r="A49" s="93">
        <v>744</v>
      </c>
      <c r="B49" s="94">
        <v>45890</v>
      </c>
      <c r="C49" s="93" t="s">
        <v>117</v>
      </c>
      <c r="D49" s="93">
        <v>9519034052</v>
      </c>
      <c r="E49" s="93">
        <v>1</v>
      </c>
      <c r="F49" s="93" t="s">
        <v>1009</v>
      </c>
      <c r="G49" s="93" t="s">
        <v>132</v>
      </c>
      <c r="H49" s="93" t="s">
        <v>119</v>
      </c>
      <c r="I49" s="93" t="s">
        <v>128</v>
      </c>
      <c r="J49" s="93"/>
      <c r="K49" s="93" t="e">
        <v>#N/A</v>
      </c>
      <c r="L49" s="93" t="e">
        <v>#N/A</v>
      </c>
      <c r="M49" s="93" t="s">
        <v>43</v>
      </c>
      <c r="N49" s="93" t="s">
        <v>44</v>
      </c>
      <c r="O49" s="93"/>
      <c r="P49" s="93" t="s">
        <v>23</v>
      </c>
      <c r="Q49" s="93" t="s">
        <v>1099</v>
      </c>
      <c r="R49" s="93"/>
      <c r="S49" s="93">
        <v>1000</v>
      </c>
      <c r="T49" s="93" t="s">
        <v>450</v>
      </c>
      <c r="U49" s="93" t="s">
        <v>398</v>
      </c>
      <c r="V49" s="93" t="s">
        <v>399</v>
      </c>
      <c r="W49" s="93">
        <v>940008</v>
      </c>
      <c r="X49" s="93" t="s">
        <v>455</v>
      </c>
      <c r="Y49" s="93">
        <v>3522241</v>
      </c>
      <c r="Z49" s="93" t="s">
        <v>468</v>
      </c>
      <c r="AA49" s="93" t="s">
        <v>457</v>
      </c>
      <c r="AB49" s="93" t="s">
        <v>458</v>
      </c>
      <c r="AC49" s="93" t="s">
        <v>462</v>
      </c>
      <c r="AD49" s="93">
        <v>0.43</v>
      </c>
      <c r="AE49" s="93">
        <v>1220</v>
      </c>
      <c r="AF49" s="93">
        <v>0</v>
      </c>
      <c r="AG49" s="93" t="s">
        <v>148</v>
      </c>
      <c r="AH49" s="93" t="s">
        <v>429</v>
      </c>
      <c r="AI49" s="93" t="s">
        <v>476</v>
      </c>
      <c r="AJ49" s="93">
        <v>3</v>
      </c>
      <c r="AK49" s="93">
        <v>5</v>
      </c>
      <c r="AL49" s="93">
        <v>84</v>
      </c>
      <c r="AM49" s="93">
        <v>83.49</v>
      </c>
      <c r="AN49" s="93">
        <v>0.51</v>
      </c>
      <c r="AO49" s="93">
        <v>0.51</v>
      </c>
      <c r="AP49" s="93">
        <v>4.2549999999999999</v>
      </c>
      <c r="AQ49" s="93">
        <v>0</v>
      </c>
      <c r="AR49" s="93">
        <v>0</v>
      </c>
      <c r="AS49" s="93">
        <v>0</v>
      </c>
      <c r="AT49" s="93">
        <v>0</v>
      </c>
      <c r="AU49" s="93">
        <v>0</v>
      </c>
      <c r="AV49" s="93">
        <v>0</v>
      </c>
      <c r="AW49" s="93">
        <v>0</v>
      </c>
      <c r="AX49" s="93">
        <v>0</v>
      </c>
      <c r="AY49" s="93">
        <v>0</v>
      </c>
      <c r="AZ49" s="93">
        <v>0</v>
      </c>
      <c r="BA49" s="93">
        <v>0</v>
      </c>
      <c r="BB49" s="93">
        <v>0</v>
      </c>
      <c r="BC49" s="93">
        <v>0</v>
      </c>
      <c r="BD49" s="93">
        <v>0</v>
      </c>
      <c r="BE49" s="93">
        <v>0</v>
      </c>
      <c r="BF49" s="93">
        <v>0</v>
      </c>
      <c r="BG49" s="93">
        <v>0</v>
      </c>
      <c r="BH49" s="93">
        <v>0</v>
      </c>
      <c r="BI49" s="93">
        <v>0</v>
      </c>
      <c r="BJ49" s="93">
        <v>0</v>
      </c>
      <c r="BK49" s="93">
        <v>0</v>
      </c>
      <c r="BL49" s="93">
        <v>0</v>
      </c>
      <c r="BM49" s="93">
        <v>0.51</v>
      </c>
      <c r="BN49" s="93" t="s">
        <v>521</v>
      </c>
      <c r="BO49" s="93" t="s">
        <v>407</v>
      </c>
      <c r="BP49" s="93"/>
      <c r="BQ49" s="93"/>
      <c r="BR49" s="93"/>
      <c r="BS49" s="93"/>
      <c r="BT49" s="93"/>
      <c r="BU49" s="93"/>
      <c r="BV49" s="93" t="s">
        <v>87</v>
      </c>
    </row>
    <row r="50" spans="1:74">
      <c r="A50" s="93">
        <v>744</v>
      </c>
      <c r="B50" s="94">
        <v>45890</v>
      </c>
      <c r="C50" s="93" t="s">
        <v>117</v>
      </c>
      <c r="D50" s="93">
        <v>9519035613</v>
      </c>
      <c r="E50" s="93" t="s">
        <v>608</v>
      </c>
      <c r="F50" s="93" t="s">
        <v>1010</v>
      </c>
      <c r="G50" s="93" t="s">
        <v>132</v>
      </c>
      <c r="H50" s="93" t="s">
        <v>119</v>
      </c>
      <c r="I50" s="93" t="s">
        <v>128</v>
      </c>
      <c r="J50" s="93"/>
      <c r="K50" s="93" t="e">
        <v>#N/A</v>
      </c>
      <c r="L50" s="93" t="e">
        <v>#N/A</v>
      </c>
      <c r="M50" s="93"/>
      <c r="N50" s="93"/>
      <c r="O50" s="93"/>
      <c r="P50" s="93" t="s">
        <v>23</v>
      </c>
      <c r="Q50" s="93" t="s">
        <v>1099</v>
      </c>
      <c r="R50" s="93"/>
      <c r="S50" s="93">
        <v>1000</v>
      </c>
      <c r="T50" s="93"/>
      <c r="U50" s="93" t="s">
        <v>398</v>
      </c>
      <c r="V50" s="93"/>
      <c r="W50" s="93"/>
      <c r="X50" s="93" t="s">
        <v>455</v>
      </c>
      <c r="Y50" s="93">
        <v>3522241</v>
      </c>
      <c r="Z50" s="93" t="s">
        <v>468</v>
      </c>
      <c r="AA50" s="93" t="s">
        <v>457</v>
      </c>
      <c r="AB50" s="93" t="s">
        <v>458</v>
      </c>
      <c r="AC50" s="93" t="s">
        <v>462</v>
      </c>
      <c r="AD50" s="93">
        <v>0.43</v>
      </c>
      <c r="AE50" s="93">
        <v>1220</v>
      </c>
      <c r="AF50" s="93"/>
      <c r="AG50" s="93"/>
      <c r="AH50" s="93"/>
      <c r="AI50" s="93"/>
      <c r="AJ50" s="93"/>
      <c r="AK50" s="93"/>
      <c r="AL50" s="93">
        <v>55.999000000000002</v>
      </c>
      <c r="AM50" s="93">
        <v>53.905000000000001</v>
      </c>
      <c r="AN50" s="93">
        <v>2.0939999999999999</v>
      </c>
      <c r="AO50" s="93">
        <v>2.0939999999999999</v>
      </c>
      <c r="AP50" s="93">
        <v>53.904999999999994</v>
      </c>
      <c r="AQ50" s="93">
        <v>0</v>
      </c>
      <c r="AR50" s="93">
        <v>0</v>
      </c>
      <c r="AS50" s="93">
        <v>0</v>
      </c>
      <c r="AT50" s="93">
        <v>0</v>
      </c>
      <c r="AU50" s="93">
        <v>0</v>
      </c>
      <c r="AV50" s="93">
        <v>0</v>
      </c>
      <c r="AW50" s="93">
        <v>0</v>
      </c>
      <c r="AX50" s="93">
        <v>0</v>
      </c>
      <c r="AY50" s="93">
        <v>0</v>
      </c>
      <c r="AZ50" s="93">
        <v>0</v>
      </c>
      <c r="BA50" s="93">
        <v>0</v>
      </c>
      <c r="BB50" s="93">
        <v>0</v>
      </c>
      <c r="BC50" s="93">
        <v>0</v>
      </c>
      <c r="BD50" s="93">
        <v>0</v>
      </c>
      <c r="BE50" s="93">
        <v>0</v>
      </c>
      <c r="BF50" s="93">
        <v>0</v>
      </c>
      <c r="BG50" s="93">
        <v>0</v>
      </c>
      <c r="BH50" s="93">
        <v>0</v>
      </c>
      <c r="BI50" s="93">
        <v>0</v>
      </c>
      <c r="BJ50" s="93">
        <v>0</v>
      </c>
      <c r="BK50" s="93">
        <v>0</v>
      </c>
      <c r="BL50" s="93">
        <v>0</v>
      </c>
      <c r="BM50" s="93">
        <v>2.0939999999999999</v>
      </c>
      <c r="BN50" s="93"/>
      <c r="BO50" s="93"/>
      <c r="BP50" s="93"/>
      <c r="BQ50" s="93"/>
      <c r="BR50" s="93"/>
      <c r="BS50" s="93"/>
      <c r="BT50" s="93"/>
      <c r="BU50" s="93"/>
      <c r="BV50" s="93"/>
    </row>
    <row r="51" spans="1:74">
      <c r="A51" s="93">
        <v>744</v>
      </c>
      <c r="B51" s="94">
        <v>45889</v>
      </c>
      <c r="C51" s="93" t="s">
        <v>117</v>
      </c>
      <c r="D51" s="93">
        <v>9519032306</v>
      </c>
      <c r="E51" s="93" t="s">
        <v>385</v>
      </c>
      <c r="F51" s="93" t="s">
        <v>1011</v>
      </c>
      <c r="G51" s="93" t="s">
        <v>132</v>
      </c>
      <c r="H51" s="93" t="s">
        <v>119</v>
      </c>
      <c r="I51" s="93" t="s">
        <v>128</v>
      </c>
      <c r="J51" s="93"/>
      <c r="K51" s="93" t="e">
        <v>#N/A</v>
      </c>
      <c r="L51" s="93" t="s">
        <v>128</v>
      </c>
      <c r="M51" s="93"/>
      <c r="N51" s="93"/>
      <c r="O51" s="93"/>
      <c r="P51" s="93" t="s">
        <v>23</v>
      </c>
      <c r="Q51" s="93" t="s">
        <v>1099</v>
      </c>
      <c r="R51" s="93"/>
      <c r="S51" s="93">
        <v>1000</v>
      </c>
      <c r="T51" s="93"/>
      <c r="U51" s="93" t="s">
        <v>398</v>
      </c>
      <c r="V51" s="93"/>
      <c r="W51" s="93"/>
      <c r="X51" s="93" t="s">
        <v>455</v>
      </c>
      <c r="Y51" s="93">
        <v>3522241</v>
      </c>
      <c r="Z51" s="93" t="s">
        <v>468</v>
      </c>
      <c r="AA51" s="93" t="s">
        <v>457</v>
      </c>
      <c r="AB51" s="93" t="s">
        <v>458</v>
      </c>
      <c r="AC51" s="93" t="s">
        <v>462</v>
      </c>
      <c r="AD51" s="93">
        <v>0.43</v>
      </c>
      <c r="AE51" s="93">
        <v>1220</v>
      </c>
      <c r="AF51" s="93"/>
      <c r="AG51" s="93"/>
      <c r="AH51" s="93"/>
      <c r="AI51" s="93"/>
      <c r="AJ51" s="93"/>
      <c r="AK51" s="93"/>
      <c r="AL51" s="93">
        <v>27.998999999999999</v>
      </c>
      <c r="AM51" s="93">
        <v>22.535</v>
      </c>
      <c r="AN51" s="93">
        <v>5.4640000000000004</v>
      </c>
      <c r="AO51" s="93">
        <v>3.694</v>
      </c>
      <c r="AP51" s="93">
        <v>2.8149999999999999</v>
      </c>
      <c r="AQ51" s="93">
        <v>0</v>
      </c>
      <c r="AR51" s="93">
        <v>0</v>
      </c>
      <c r="AS51" s="93">
        <v>0</v>
      </c>
      <c r="AT51" s="93">
        <v>0</v>
      </c>
      <c r="AU51" s="93">
        <v>0</v>
      </c>
      <c r="AV51" s="93">
        <v>0</v>
      </c>
      <c r="AW51" s="93">
        <v>0</v>
      </c>
      <c r="AX51" s="93">
        <v>0</v>
      </c>
      <c r="AY51" s="93">
        <v>0</v>
      </c>
      <c r="AZ51" s="93">
        <v>0</v>
      </c>
      <c r="BA51" s="93">
        <v>0</v>
      </c>
      <c r="BB51" s="93">
        <v>0</v>
      </c>
      <c r="BC51" s="93">
        <v>0</v>
      </c>
      <c r="BD51" s="93">
        <v>0</v>
      </c>
      <c r="BE51" s="93">
        <v>0</v>
      </c>
      <c r="BF51" s="93">
        <v>1.77</v>
      </c>
      <c r="BG51" s="93">
        <v>0</v>
      </c>
      <c r="BH51" s="93">
        <v>0</v>
      </c>
      <c r="BI51" s="93">
        <v>1.77</v>
      </c>
      <c r="BJ51" s="93">
        <v>0</v>
      </c>
      <c r="BK51" s="93">
        <v>1.77</v>
      </c>
      <c r="BL51" s="93">
        <v>0</v>
      </c>
      <c r="BM51" s="93">
        <v>5.4640000000000004</v>
      </c>
      <c r="BN51" s="93"/>
      <c r="BO51" s="93"/>
      <c r="BP51" s="93"/>
      <c r="BQ51" s="93"/>
      <c r="BR51" s="93"/>
      <c r="BS51" s="93"/>
      <c r="BT51" s="93"/>
      <c r="BU51" s="93"/>
      <c r="BV51" s="93"/>
    </row>
    <row r="52" spans="1:74">
      <c r="A52" s="93">
        <v>744</v>
      </c>
      <c r="B52" s="94">
        <v>45861</v>
      </c>
      <c r="C52" s="93" t="s">
        <v>117</v>
      </c>
      <c r="D52" s="93">
        <v>9518952963</v>
      </c>
      <c r="E52" s="93" t="s">
        <v>965</v>
      </c>
      <c r="F52" s="93" t="s">
        <v>1012</v>
      </c>
      <c r="G52" s="93" t="s">
        <v>132</v>
      </c>
      <c r="H52" s="93" t="s">
        <v>119</v>
      </c>
      <c r="I52" s="93" t="s">
        <v>128</v>
      </c>
      <c r="J52" s="93"/>
      <c r="K52" s="93" t="e">
        <v>#N/A</v>
      </c>
      <c r="L52" s="93" t="e">
        <v>#N/A</v>
      </c>
      <c r="M52" s="93"/>
      <c r="N52" s="93"/>
      <c r="O52" s="93"/>
      <c r="P52" s="93" t="s">
        <v>23</v>
      </c>
      <c r="Q52" s="93" t="s">
        <v>1099</v>
      </c>
      <c r="R52" s="93"/>
      <c r="S52" s="93">
        <v>1000</v>
      </c>
      <c r="T52" s="93"/>
      <c r="U52" s="93" t="s">
        <v>398</v>
      </c>
      <c r="V52" s="93"/>
      <c r="W52" s="93"/>
      <c r="X52" s="93" t="s">
        <v>455</v>
      </c>
      <c r="Y52" s="93">
        <v>3522241</v>
      </c>
      <c r="Z52" s="93" t="s">
        <v>468</v>
      </c>
      <c r="AA52" s="93" t="s">
        <v>457</v>
      </c>
      <c r="AB52" s="93" t="s">
        <v>458</v>
      </c>
      <c r="AC52" s="93" t="s">
        <v>462</v>
      </c>
      <c r="AD52" s="93">
        <v>0.43</v>
      </c>
      <c r="AE52" s="93">
        <v>1220</v>
      </c>
      <c r="AF52" s="93"/>
      <c r="AG52" s="93"/>
      <c r="AH52" s="93"/>
      <c r="AI52" s="93"/>
      <c r="AJ52" s="93"/>
      <c r="AK52" s="93"/>
      <c r="AL52" s="93">
        <v>279.56599999999997</v>
      </c>
      <c r="AM52" s="93">
        <v>279.565</v>
      </c>
      <c r="AN52" s="93">
        <v>1E-3</v>
      </c>
      <c r="AO52" s="93">
        <v>1E-3</v>
      </c>
      <c r="AP52" s="93">
        <v>8.1750000000000007</v>
      </c>
      <c r="AQ52" s="93">
        <v>0</v>
      </c>
      <c r="AR52" s="93">
        <v>0</v>
      </c>
      <c r="AS52" s="93">
        <v>0</v>
      </c>
      <c r="AT52" s="93">
        <v>0</v>
      </c>
      <c r="AU52" s="93">
        <v>0</v>
      </c>
      <c r="AV52" s="93">
        <v>0</v>
      </c>
      <c r="AW52" s="93">
        <v>0</v>
      </c>
      <c r="AX52" s="93">
        <v>0</v>
      </c>
      <c r="AY52" s="93">
        <v>0</v>
      </c>
      <c r="AZ52" s="93">
        <v>0</v>
      </c>
      <c r="BA52" s="93">
        <v>0</v>
      </c>
      <c r="BB52" s="93">
        <v>0</v>
      </c>
      <c r="BC52" s="93">
        <v>0</v>
      </c>
      <c r="BD52" s="93">
        <v>0</v>
      </c>
      <c r="BE52" s="93">
        <v>0</v>
      </c>
      <c r="BF52" s="93">
        <v>0</v>
      </c>
      <c r="BG52" s="93">
        <v>0</v>
      </c>
      <c r="BH52" s="93">
        <v>0</v>
      </c>
      <c r="BI52" s="93">
        <v>0</v>
      </c>
      <c r="BJ52" s="93">
        <v>0</v>
      </c>
      <c r="BK52" s="93">
        <v>0</v>
      </c>
      <c r="BL52" s="93">
        <v>0</v>
      </c>
      <c r="BM52" s="93">
        <v>1E-3</v>
      </c>
      <c r="BN52" s="93"/>
      <c r="BO52" s="93"/>
      <c r="BP52" s="93"/>
      <c r="BQ52" s="93"/>
      <c r="BR52" s="93"/>
      <c r="BS52" s="93"/>
      <c r="BT52" s="93"/>
      <c r="BU52" s="93"/>
      <c r="BV52" s="93"/>
    </row>
    <row r="53" spans="1:74">
      <c r="A53" s="93">
        <v>744</v>
      </c>
      <c r="B53" s="94">
        <v>45861</v>
      </c>
      <c r="C53" s="93" t="s">
        <v>117</v>
      </c>
      <c r="D53" s="93">
        <v>9518952963</v>
      </c>
      <c r="E53" s="93" t="s">
        <v>612</v>
      </c>
      <c r="F53" s="93" t="s">
        <v>1013</v>
      </c>
      <c r="G53" s="93" t="s">
        <v>132</v>
      </c>
      <c r="H53" s="93" t="s">
        <v>119</v>
      </c>
      <c r="I53" s="93" t="s">
        <v>128</v>
      </c>
      <c r="J53" s="93"/>
      <c r="K53" s="93" t="e">
        <v>#N/A</v>
      </c>
      <c r="L53" s="93" t="s">
        <v>128</v>
      </c>
      <c r="M53" s="93"/>
      <c r="N53" s="93"/>
      <c r="O53" s="93"/>
      <c r="P53" s="93" t="s">
        <v>23</v>
      </c>
      <c r="Q53" s="93" t="s">
        <v>1099</v>
      </c>
      <c r="R53" s="93"/>
      <c r="S53" s="93">
        <v>1000</v>
      </c>
      <c r="T53" s="93"/>
      <c r="U53" s="93" t="s">
        <v>398</v>
      </c>
      <c r="V53" s="93"/>
      <c r="W53" s="93"/>
      <c r="X53" s="93" t="s">
        <v>455</v>
      </c>
      <c r="Y53" s="93">
        <v>3522241</v>
      </c>
      <c r="Z53" s="93" t="s">
        <v>468</v>
      </c>
      <c r="AA53" s="93" t="s">
        <v>457</v>
      </c>
      <c r="AB53" s="93" t="s">
        <v>458</v>
      </c>
      <c r="AC53" s="93" t="s">
        <v>462</v>
      </c>
      <c r="AD53" s="93">
        <v>0.43</v>
      </c>
      <c r="AE53" s="93">
        <v>1220</v>
      </c>
      <c r="AF53" s="93"/>
      <c r="AG53" s="93"/>
      <c r="AH53" s="93"/>
      <c r="AI53" s="93"/>
      <c r="AJ53" s="93"/>
      <c r="AK53" s="93"/>
      <c r="AL53" s="93">
        <v>278.42599999999999</v>
      </c>
      <c r="AM53" s="93">
        <v>278.42500000000001</v>
      </c>
      <c r="AN53" s="93">
        <v>1E-3</v>
      </c>
      <c r="AO53" s="93">
        <v>1E-3</v>
      </c>
      <c r="AP53" s="93">
        <v>11.145</v>
      </c>
      <c r="AQ53" s="93">
        <v>0</v>
      </c>
      <c r="AR53" s="93">
        <v>0</v>
      </c>
      <c r="AS53" s="93">
        <v>0</v>
      </c>
      <c r="AT53" s="93">
        <v>0</v>
      </c>
      <c r="AU53" s="93">
        <v>0</v>
      </c>
      <c r="AV53" s="93">
        <v>0</v>
      </c>
      <c r="AW53" s="93">
        <v>0</v>
      </c>
      <c r="AX53" s="93">
        <v>0</v>
      </c>
      <c r="AY53" s="93">
        <v>0</v>
      </c>
      <c r="AZ53" s="93">
        <v>0</v>
      </c>
      <c r="BA53" s="93">
        <v>0</v>
      </c>
      <c r="BB53" s="93">
        <v>0</v>
      </c>
      <c r="BC53" s="93">
        <v>0</v>
      </c>
      <c r="BD53" s="93">
        <v>0</v>
      </c>
      <c r="BE53" s="93">
        <v>0</v>
      </c>
      <c r="BF53" s="93">
        <v>0</v>
      </c>
      <c r="BG53" s="93">
        <v>0</v>
      </c>
      <c r="BH53" s="93">
        <v>0</v>
      </c>
      <c r="BI53" s="93">
        <v>0</v>
      </c>
      <c r="BJ53" s="93">
        <v>0</v>
      </c>
      <c r="BK53" s="93">
        <v>0</v>
      </c>
      <c r="BL53" s="93">
        <v>0</v>
      </c>
      <c r="BM53" s="93">
        <v>1E-3</v>
      </c>
      <c r="BN53" s="93"/>
      <c r="BO53" s="93"/>
      <c r="BP53" s="93"/>
      <c r="BQ53" s="93"/>
      <c r="BR53" s="93"/>
      <c r="BS53" s="93"/>
      <c r="BT53" s="93"/>
      <c r="BU53" s="93"/>
      <c r="BV53" s="93"/>
    </row>
    <row r="54" spans="1:74">
      <c r="A54" s="93">
        <v>744</v>
      </c>
      <c r="B54" s="94">
        <v>45861</v>
      </c>
      <c r="C54" s="93" t="s">
        <v>117</v>
      </c>
      <c r="D54" s="93">
        <v>9518952963</v>
      </c>
      <c r="E54" s="93" t="s">
        <v>385</v>
      </c>
      <c r="F54" s="93" t="s">
        <v>1014</v>
      </c>
      <c r="G54" s="93" t="s">
        <v>132</v>
      </c>
      <c r="H54" s="93" t="s">
        <v>119</v>
      </c>
      <c r="I54" s="93" t="s">
        <v>128</v>
      </c>
      <c r="J54" s="93"/>
      <c r="K54" s="93" t="e">
        <v>#N/A</v>
      </c>
      <c r="L54" s="93" t="s">
        <v>128</v>
      </c>
      <c r="M54" s="93"/>
      <c r="N54" s="93"/>
      <c r="O54" s="93"/>
      <c r="P54" s="93" t="s">
        <v>23</v>
      </c>
      <c r="Q54" s="93" t="s">
        <v>1099</v>
      </c>
      <c r="R54" s="93"/>
      <c r="S54" s="93">
        <v>1000</v>
      </c>
      <c r="T54" s="93"/>
      <c r="U54" s="93" t="s">
        <v>398</v>
      </c>
      <c r="V54" s="93"/>
      <c r="W54" s="93"/>
      <c r="X54" s="93" t="s">
        <v>455</v>
      </c>
      <c r="Y54" s="93">
        <v>3522241</v>
      </c>
      <c r="Z54" s="93" t="s">
        <v>468</v>
      </c>
      <c r="AA54" s="93" t="s">
        <v>457</v>
      </c>
      <c r="AB54" s="93" t="s">
        <v>458</v>
      </c>
      <c r="AC54" s="93" t="s">
        <v>462</v>
      </c>
      <c r="AD54" s="93">
        <v>0.43</v>
      </c>
      <c r="AE54" s="93">
        <v>1220</v>
      </c>
      <c r="AF54" s="93"/>
      <c r="AG54" s="93"/>
      <c r="AH54" s="93"/>
      <c r="AI54" s="93"/>
      <c r="AJ54" s="93"/>
      <c r="AK54" s="93"/>
      <c r="AL54" s="93">
        <v>276.911</v>
      </c>
      <c r="AM54" s="93">
        <v>276.91000000000003</v>
      </c>
      <c r="AN54" s="93">
        <v>1E-3</v>
      </c>
      <c r="AO54" s="93">
        <v>1E-3</v>
      </c>
      <c r="AP54" s="93">
        <v>16.28</v>
      </c>
      <c r="AQ54" s="93">
        <v>0</v>
      </c>
      <c r="AR54" s="93">
        <v>0</v>
      </c>
      <c r="AS54" s="93">
        <v>0</v>
      </c>
      <c r="AT54" s="93">
        <v>0</v>
      </c>
      <c r="AU54" s="93">
        <v>0</v>
      </c>
      <c r="AV54" s="93">
        <v>0</v>
      </c>
      <c r="AW54" s="93">
        <v>0</v>
      </c>
      <c r="AX54" s="93">
        <v>0</v>
      </c>
      <c r="AY54" s="93">
        <v>0</v>
      </c>
      <c r="AZ54" s="93">
        <v>0</v>
      </c>
      <c r="BA54" s="93">
        <v>0</v>
      </c>
      <c r="BB54" s="93">
        <v>0</v>
      </c>
      <c r="BC54" s="93">
        <v>0</v>
      </c>
      <c r="BD54" s="93">
        <v>0</v>
      </c>
      <c r="BE54" s="93">
        <v>0</v>
      </c>
      <c r="BF54" s="93">
        <v>0</v>
      </c>
      <c r="BG54" s="93">
        <v>0</v>
      </c>
      <c r="BH54" s="93">
        <v>0</v>
      </c>
      <c r="BI54" s="93">
        <v>0</v>
      </c>
      <c r="BJ54" s="93">
        <v>0</v>
      </c>
      <c r="BK54" s="93">
        <v>0</v>
      </c>
      <c r="BL54" s="93">
        <v>0</v>
      </c>
      <c r="BM54" s="93">
        <v>1E-3</v>
      </c>
      <c r="BN54" s="93"/>
      <c r="BO54" s="93"/>
      <c r="BP54" s="93"/>
      <c r="BQ54" s="93"/>
      <c r="BR54" s="93"/>
      <c r="BS54" s="93"/>
      <c r="BT54" s="93"/>
      <c r="BU54" s="93"/>
      <c r="BV54" s="93"/>
    </row>
    <row r="55" spans="1:74">
      <c r="A55" s="93">
        <v>744</v>
      </c>
      <c r="B55" s="94">
        <v>45860</v>
      </c>
      <c r="C55" s="93" t="s">
        <v>117</v>
      </c>
      <c r="D55" s="93">
        <v>9518948558</v>
      </c>
      <c r="E55" s="93" t="s">
        <v>612</v>
      </c>
      <c r="F55" s="93" t="s">
        <v>1015</v>
      </c>
      <c r="G55" s="93" t="s">
        <v>132</v>
      </c>
      <c r="H55" s="93" t="s">
        <v>119</v>
      </c>
      <c r="I55" s="93" t="s">
        <v>128</v>
      </c>
      <c r="J55" s="93"/>
      <c r="K55" s="93" t="e">
        <v>#N/A</v>
      </c>
      <c r="L55" s="93" t="e">
        <v>#N/A</v>
      </c>
      <c r="M55" s="93"/>
      <c r="N55" s="93"/>
      <c r="O55" s="93"/>
      <c r="P55" s="93" t="s">
        <v>23</v>
      </c>
      <c r="Q55" s="93" t="s">
        <v>1099</v>
      </c>
      <c r="R55" s="93"/>
      <c r="S55" s="93">
        <v>1000</v>
      </c>
      <c r="T55" s="93"/>
      <c r="U55" s="93" t="s">
        <v>398</v>
      </c>
      <c r="V55" s="93"/>
      <c r="W55" s="93"/>
      <c r="X55" s="93" t="s">
        <v>455</v>
      </c>
      <c r="Y55" s="93">
        <v>3522241</v>
      </c>
      <c r="Z55" s="93" t="s">
        <v>468</v>
      </c>
      <c r="AA55" s="93" t="s">
        <v>457</v>
      </c>
      <c r="AB55" s="93" t="s">
        <v>458</v>
      </c>
      <c r="AC55" s="93" t="s">
        <v>462</v>
      </c>
      <c r="AD55" s="93">
        <v>0.43</v>
      </c>
      <c r="AE55" s="93">
        <v>1220</v>
      </c>
      <c r="AF55" s="93"/>
      <c r="AG55" s="93"/>
      <c r="AH55" s="93"/>
      <c r="AI55" s="93"/>
      <c r="AJ55" s="93"/>
      <c r="AK55" s="93"/>
      <c r="AL55" s="93">
        <v>273.31099999999998</v>
      </c>
      <c r="AM55" s="93">
        <v>273.31</v>
      </c>
      <c r="AN55" s="93">
        <v>1E-3</v>
      </c>
      <c r="AO55" s="93">
        <v>1E-3</v>
      </c>
      <c r="AP55" s="93">
        <v>4.5049999999999999</v>
      </c>
      <c r="AQ55" s="93">
        <v>0</v>
      </c>
      <c r="AR55" s="93">
        <v>0</v>
      </c>
      <c r="AS55" s="93">
        <v>0</v>
      </c>
      <c r="AT55" s="93">
        <v>0</v>
      </c>
      <c r="AU55" s="93">
        <v>0</v>
      </c>
      <c r="AV55" s="93">
        <v>0</v>
      </c>
      <c r="AW55" s="93">
        <v>0</v>
      </c>
      <c r="AX55" s="93">
        <v>0</v>
      </c>
      <c r="AY55" s="93">
        <v>0</v>
      </c>
      <c r="AZ55" s="93">
        <v>0</v>
      </c>
      <c r="BA55" s="93">
        <v>0</v>
      </c>
      <c r="BB55" s="93">
        <v>0</v>
      </c>
      <c r="BC55" s="93">
        <v>0</v>
      </c>
      <c r="BD55" s="93">
        <v>0</v>
      </c>
      <c r="BE55" s="93">
        <v>0</v>
      </c>
      <c r="BF55" s="93">
        <v>0</v>
      </c>
      <c r="BG55" s="93">
        <v>0</v>
      </c>
      <c r="BH55" s="93">
        <v>0</v>
      </c>
      <c r="BI55" s="93">
        <v>0</v>
      </c>
      <c r="BJ55" s="93">
        <v>0</v>
      </c>
      <c r="BK55" s="93">
        <v>0</v>
      </c>
      <c r="BL55" s="93">
        <v>0</v>
      </c>
      <c r="BM55" s="93">
        <v>1E-3</v>
      </c>
      <c r="BN55" s="93"/>
      <c r="BO55" s="93"/>
      <c r="BP55" s="93"/>
      <c r="BQ55" s="93"/>
      <c r="BR55" s="93"/>
      <c r="BS55" s="93"/>
      <c r="BT55" s="93"/>
      <c r="BU55" s="93"/>
      <c r="BV55" s="93"/>
    </row>
    <row r="56" spans="1:74">
      <c r="A56" s="93">
        <v>744</v>
      </c>
      <c r="B56" s="94">
        <v>45926</v>
      </c>
      <c r="C56" s="93" t="s">
        <v>117</v>
      </c>
      <c r="D56" s="93">
        <v>9519146199</v>
      </c>
      <c r="E56" s="93">
        <v>4</v>
      </c>
      <c r="F56" s="93" t="s">
        <v>599</v>
      </c>
      <c r="G56" s="93" t="s">
        <v>150</v>
      </c>
      <c r="H56" s="93" t="s">
        <v>119</v>
      </c>
      <c r="I56" s="93" t="s">
        <v>128</v>
      </c>
      <c r="J56" s="93"/>
      <c r="K56" s="93" t="e">
        <v>#N/A</v>
      </c>
      <c r="L56" s="93" t="s">
        <v>1</v>
      </c>
      <c r="M56" s="93" t="s">
        <v>43</v>
      </c>
      <c r="N56" s="93" t="s">
        <v>44</v>
      </c>
      <c r="O56" s="93"/>
      <c r="P56" s="93" t="s">
        <v>23</v>
      </c>
      <c r="Q56" s="93" t="s">
        <v>1099</v>
      </c>
      <c r="R56" s="93"/>
      <c r="S56" s="93">
        <v>1000</v>
      </c>
      <c r="T56" s="93"/>
      <c r="U56" s="93" t="s">
        <v>398</v>
      </c>
      <c r="V56" s="93"/>
      <c r="W56" s="93">
        <v>940008</v>
      </c>
      <c r="X56" s="93" t="s">
        <v>455</v>
      </c>
      <c r="Y56" s="93">
        <v>3522241</v>
      </c>
      <c r="Z56" s="93" t="s">
        <v>468</v>
      </c>
      <c r="AA56" s="93" t="s">
        <v>457</v>
      </c>
      <c r="AB56" s="93" t="s">
        <v>458</v>
      </c>
      <c r="AC56" s="93" t="s">
        <v>462</v>
      </c>
      <c r="AD56" s="93">
        <v>0.43</v>
      </c>
      <c r="AE56" s="93">
        <v>1220</v>
      </c>
      <c r="AF56" s="93">
        <v>0</v>
      </c>
      <c r="AG56" s="93"/>
      <c r="AH56" s="93">
        <v>70</v>
      </c>
      <c r="AI56" s="93"/>
      <c r="AJ56" s="93">
        <v>3</v>
      </c>
      <c r="AK56" s="93">
        <v>5</v>
      </c>
      <c r="AL56" s="93">
        <v>252</v>
      </c>
      <c r="AM56" s="93">
        <v>248.83</v>
      </c>
      <c r="AN56" s="93">
        <v>3.17</v>
      </c>
      <c r="AO56" s="93">
        <v>1.0349999999999999</v>
      </c>
      <c r="AP56" s="93">
        <v>0</v>
      </c>
      <c r="AQ56" s="93">
        <v>0</v>
      </c>
      <c r="AR56" s="93">
        <v>0</v>
      </c>
      <c r="AS56" s="93">
        <v>0</v>
      </c>
      <c r="AT56" s="93">
        <v>0</v>
      </c>
      <c r="AU56" s="93">
        <v>0</v>
      </c>
      <c r="AV56" s="93">
        <v>0</v>
      </c>
      <c r="AW56" s="93">
        <v>0</v>
      </c>
      <c r="AX56" s="93">
        <v>2.1350000000000002</v>
      </c>
      <c r="AY56" s="93">
        <v>0</v>
      </c>
      <c r="AZ56" s="93">
        <v>0</v>
      </c>
      <c r="BA56" s="93">
        <v>0</v>
      </c>
      <c r="BB56" s="93">
        <v>0</v>
      </c>
      <c r="BC56" s="93">
        <v>0</v>
      </c>
      <c r="BD56" s="93">
        <v>0</v>
      </c>
      <c r="BE56" s="93">
        <v>0</v>
      </c>
      <c r="BF56" s="93">
        <v>0</v>
      </c>
      <c r="BG56" s="93">
        <v>0</v>
      </c>
      <c r="BH56" s="93">
        <v>0</v>
      </c>
      <c r="BI56" s="93">
        <v>2.1350000000000002</v>
      </c>
      <c r="BJ56" s="93">
        <v>2.1350000000000002</v>
      </c>
      <c r="BK56" s="93">
        <v>0</v>
      </c>
      <c r="BL56" s="93">
        <v>0</v>
      </c>
      <c r="BM56" s="93">
        <v>1.0349999999999997</v>
      </c>
      <c r="BN56" s="93"/>
      <c r="BO56" s="93"/>
      <c r="BP56" s="93"/>
      <c r="BQ56" s="93"/>
      <c r="BR56" s="93"/>
      <c r="BS56" s="93"/>
      <c r="BT56" s="93"/>
      <c r="BU56" s="93"/>
      <c r="BV56" s="93" t="s">
        <v>193</v>
      </c>
    </row>
    <row r="57" spans="1:74">
      <c r="A57" s="93">
        <v>744</v>
      </c>
      <c r="B57" s="94">
        <v>45924</v>
      </c>
      <c r="C57" s="93" t="s">
        <v>117</v>
      </c>
      <c r="D57" s="93">
        <v>9519138217</v>
      </c>
      <c r="E57" s="93">
        <v>8</v>
      </c>
      <c r="F57" s="93" t="s">
        <v>598</v>
      </c>
      <c r="G57" s="93" t="s">
        <v>150</v>
      </c>
      <c r="H57" s="93" t="s">
        <v>119</v>
      </c>
      <c r="I57" s="93" t="s">
        <v>128</v>
      </c>
      <c r="J57" s="93"/>
      <c r="K57" s="93" t="e">
        <v>#N/A</v>
      </c>
      <c r="L57" s="93" t="s">
        <v>1</v>
      </c>
      <c r="M57" s="93" t="s">
        <v>43</v>
      </c>
      <c r="N57" s="93" t="s">
        <v>44</v>
      </c>
      <c r="O57" s="93"/>
      <c r="P57" s="93" t="s">
        <v>23</v>
      </c>
      <c r="Q57" s="93" t="s">
        <v>1099</v>
      </c>
      <c r="R57" s="93"/>
      <c r="S57" s="93">
        <v>1000</v>
      </c>
      <c r="T57" s="93"/>
      <c r="U57" s="93" t="s">
        <v>398</v>
      </c>
      <c r="V57" s="93"/>
      <c r="W57" s="93">
        <v>940008</v>
      </c>
      <c r="X57" s="93" t="s">
        <v>455</v>
      </c>
      <c r="Y57" s="93">
        <v>3522241</v>
      </c>
      <c r="Z57" s="93" t="s">
        <v>468</v>
      </c>
      <c r="AA57" s="93" t="s">
        <v>457</v>
      </c>
      <c r="AB57" s="93" t="s">
        <v>458</v>
      </c>
      <c r="AC57" s="93" t="s">
        <v>462</v>
      </c>
      <c r="AD57" s="93">
        <v>0.43</v>
      </c>
      <c r="AE57" s="93">
        <v>1220</v>
      </c>
      <c r="AF57" s="93">
        <v>0</v>
      </c>
      <c r="AG57" s="93"/>
      <c r="AH57" s="93">
        <v>70</v>
      </c>
      <c r="AI57" s="93"/>
      <c r="AJ57" s="93">
        <v>3</v>
      </c>
      <c r="AK57" s="93">
        <v>5</v>
      </c>
      <c r="AL57" s="93">
        <v>140</v>
      </c>
      <c r="AM57" s="93">
        <v>129.13499999999999</v>
      </c>
      <c r="AN57" s="93">
        <v>10.865</v>
      </c>
      <c r="AO57" s="93">
        <v>3.86</v>
      </c>
      <c r="AP57" s="93">
        <v>0</v>
      </c>
      <c r="AQ57" s="93">
        <v>0</v>
      </c>
      <c r="AR57" s="93">
        <v>0</v>
      </c>
      <c r="AS57" s="93">
        <v>0</v>
      </c>
      <c r="AT57" s="93">
        <v>0</v>
      </c>
      <c r="AU57" s="93">
        <v>0</v>
      </c>
      <c r="AV57" s="93">
        <v>0</v>
      </c>
      <c r="AW57" s="93">
        <v>0</v>
      </c>
      <c r="AX57" s="93">
        <v>0.96500000000000008</v>
      </c>
      <c r="AY57" s="93">
        <v>0</v>
      </c>
      <c r="AZ57" s="93">
        <v>0</v>
      </c>
      <c r="BA57" s="93">
        <v>0</v>
      </c>
      <c r="BB57" s="93">
        <v>0</v>
      </c>
      <c r="BC57" s="93">
        <v>0</v>
      </c>
      <c r="BD57" s="93">
        <v>0</v>
      </c>
      <c r="BE57" s="93">
        <v>0</v>
      </c>
      <c r="BF57" s="93">
        <v>0</v>
      </c>
      <c r="BG57" s="93">
        <v>0</v>
      </c>
      <c r="BH57" s="93">
        <v>6.04</v>
      </c>
      <c r="BI57" s="93">
        <v>7.0049999999999999</v>
      </c>
      <c r="BJ57" s="93">
        <v>7.0049999999999999</v>
      </c>
      <c r="BK57" s="93">
        <v>0</v>
      </c>
      <c r="BL57" s="93">
        <v>0</v>
      </c>
      <c r="BM57" s="93">
        <v>3.8600000000000003</v>
      </c>
      <c r="BN57" s="93"/>
      <c r="BO57" s="93"/>
      <c r="BP57" s="93"/>
      <c r="BQ57" s="93"/>
      <c r="BR57" s="93"/>
      <c r="BS57" s="93"/>
      <c r="BT57" s="93"/>
      <c r="BU57" s="93"/>
      <c r="BV57" s="93" t="s">
        <v>193</v>
      </c>
    </row>
    <row r="58" spans="1:74">
      <c r="A58" s="93">
        <v>744</v>
      </c>
      <c r="B58" s="94">
        <v>45924</v>
      </c>
      <c r="C58" s="93" t="s">
        <v>117</v>
      </c>
      <c r="D58" s="93">
        <v>9519138217</v>
      </c>
      <c r="E58" s="93">
        <v>7</v>
      </c>
      <c r="F58" s="93" t="s">
        <v>597</v>
      </c>
      <c r="G58" s="93" t="s">
        <v>150</v>
      </c>
      <c r="H58" s="93" t="s">
        <v>119</v>
      </c>
      <c r="I58" s="93" t="s">
        <v>128</v>
      </c>
      <c r="J58" s="93"/>
      <c r="K58" s="93" t="e">
        <v>#N/A</v>
      </c>
      <c r="L58" s="93" t="s">
        <v>1</v>
      </c>
      <c r="M58" s="93" t="s">
        <v>43</v>
      </c>
      <c r="N58" s="93" t="s">
        <v>44</v>
      </c>
      <c r="O58" s="93"/>
      <c r="P58" s="93" t="s">
        <v>23</v>
      </c>
      <c r="Q58" s="93" t="s">
        <v>1099</v>
      </c>
      <c r="R58" s="93"/>
      <c r="S58" s="93">
        <v>1000</v>
      </c>
      <c r="T58" s="93"/>
      <c r="U58" s="93" t="s">
        <v>398</v>
      </c>
      <c r="V58" s="93"/>
      <c r="W58" s="93">
        <v>940008</v>
      </c>
      <c r="X58" s="93" t="s">
        <v>455</v>
      </c>
      <c r="Y58" s="93">
        <v>3522241</v>
      </c>
      <c r="Z58" s="93" t="s">
        <v>468</v>
      </c>
      <c r="AA58" s="93" t="s">
        <v>457</v>
      </c>
      <c r="AB58" s="93" t="s">
        <v>458</v>
      </c>
      <c r="AC58" s="93" t="s">
        <v>462</v>
      </c>
      <c r="AD58" s="93">
        <v>0.43</v>
      </c>
      <c r="AE58" s="93">
        <v>1220</v>
      </c>
      <c r="AF58" s="93">
        <v>0</v>
      </c>
      <c r="AG58" s="93"/>
      <c r="AH58" s="93">
        <v>70</v>
      </c>
      <c r="AI58" s="93"/>
      <c r="AJ58" s="93">
        <v>3</v>
      </c>
      <c r="AK58" s="93">
        <v>5</v>
      </c>
      <c r="AL58" s="93">
        <v>167.999</v>
      </c>
      <c r="AM58" s="93">
        <v>162.435</v>
      </c>
      <c r="AN58" s="93">
        <v>5.5640000000000001</v>
      </c>
      <c r="AO58" s="93">
        <v>7.9000000000000001E-2</v>
      </c>
      <c r="AP58" s="93">
        <v>0</v>
      </c>
      <c r="AQ58" s="93">
        <v>0</v>
      </c>
      <c r="AR58" s="93">
        <v>0</v>
      </c>
      <c r="AS58" s="93">
        <v>0</v>
      </c>
      <c r="AT58" s="93">
        <v>0</v>
      </c>
      <c r="AU58" s="93">
        <v>0</v>
      </c>
      <c r="AV58" s="93">
        <v>0</v>
      </c>
      <c r="AW58" s="93">
        <v>0</v>
      </c>
      <c r="AX58" s="93">
        <v>5.4850000000000003</v>
      </c>
      <c r="AY58" s="93">
        <v>0</v>
      </c>
      <c r="AZ58" s="93">
        <v>0</v>
      </c>
      <c r="BA58" s="93">
        <v>0</v>
      </c>
      <c r="BB58" s="93">
        <v>0</v>
      </c>
      <c r="BC58" s="93">
        <v>0</v>
      </c>
      <c r="BD58" s="93">
        <v>0</v>
      </c>
      <c r="BE58" s="93">
        <v>0</v>
      </c>
      <c r="BF58" s="93">
        <v>0</v>
      </c>
      <c r="BG58" s="93">
        <v>0</v>
      </c>
      <c r="BH58" s="93">
        <v>0</v>
      </c>
      <c r="BI58" s="93">
        <v>5.4850000000000003</v>
      </c>
      <c r="BJ58" s="93">
        <v>5.4850000000000003</v>
      </c>
      <c r="BK58" s="93">
        <v>0</v>
      </c>
      <c r="BL58" s="93">
        <v>0</v>
      </c>
      <c r="BM58" s="93">
        <v>7.8999999999999737E-2</v>
      </c>
      <c r="BN58" s="93"/>
      <c r="BO58" s="93"/>
      <c r="BP58" s="93"/>
      <c r="BQ58" s="93"/>
      <c r="BR58" s="93"/>
      <c r="BS58" s="93"/>
      <c r="BT58" s="93"/>
      <c r="BU58" s="93"/>
      <c r="BV58" s="93" t="s">
        <v>193</v>
      </c>
    </row>
    <row r="59" spans="1:74">
      <c r="A59" s="93">
        <v>744</v>
      </c>
      <c r="B59" s="94">
        <v>45926</v>
      </c>
      <c r="C59" s="93" t="s">
        <v>117</v>
      </c>
      <c r="D59" s="93">
        <v>9519146199</v>
      </c>
      <c r="E59" s="93">
        <v>5</v>
      </c>
      <c r="F59" s="93" t="s">
        <v>595</v>
      </c>
      <c r="G59" s="93" t="s">
        <v>150</v>
      </c>
      <c r="H59" s="93" t="s">
        <v>119</v>
      </c>
      <c r="I59" s="93" t="s">
        <v>128</v>
      </c>
      <c r="J59" s="93"/>
      <c r="K59" s="93" t="e">
        <v>#N/A</v>
      </c>
      <c r="L59" s="93" t="s">
        <v>1</v>
      </c>
      <c r="M59" s="93" t="s">
        <v>43</v>
      </c>
      <c r="N59" s="93" t="s">
        <v>44</v>
      </c>
      <c r="O59" s="93"/>
      <c r="P59" s="93" t="s">
        <v>23</v>
      </c>
      <c r="Q59" s="93" t="s">
        <v>1099</v>
      </c>
      <c r="R59" s="93"/>
      <c r="S59" s="93">
        <v>1000</v>
      </c>
      <c r="T59" s="93" t="s">
        <v>596</v>
      </c>
      <c r="U59" s="93" t="s">
        <v>398</v>
      </c>
      <c r="V59" s="93"/>
      <c r="W59" s="93">
        <v>940008</v>
      </c>
      <c r="X59" s="93" t="s">
        <v>455</v>
      </c>
      <c r="Y59" s="93">
        <v>3522241</v>
      </c>
      <c r="Z59" s="93" t="s">
        <v>468</v>
      </c>
      <c r="AA59" s="93" t="s">
        <v>457</v>
      </c>
      <c r="AB59" s="93" t="s">
        <v>458</v>
      </c>
      <c r="AC59" s="93" t="s">
        <v>462</v>
      </c>
      <c r="AD59" s="93">
        <v>0.43</v>
      </c>
      <c r="AE59" s="93">
        <v>1220</v>
      </c>
      <c r="AF59" s="93">
        <v>0</v>
      </c>
      <c r="AG59" s="93"/>
      <c r="AH59" s="93">
        <v>70</v>
      </c>
      <c r="AI59" s="93" t="s">
        <v>594</v>
      </c>
      <c r="AJ59" s="93">
        <v>3</v>
      </c>
      <c r="AK59" s="93">
        <v>5</v>
      </c>
      <c r="AL59" s="93">
        <v>140</v>
      </c>
      <c r="AM59" s="93">
        <v>135.08000000000001</v>
      </c>
      <c r="AN59" s="93">
        <v>4.92</v>
      </c>
      <c r="AO59" s="93">
        <v>4.92</v>
      </c>
      <c r="AP59" s="93">
        <v>0</v>
      </c>
      <c r="AQ59" s="93">
        <v>0</v>
      </c>
      <c r="AR59" s="93">
        <v>0</v>
      </c>
      <c r="AS59" s="93">
        <v>0</v>
      </c>
      <c r="AT59" s="93">
        <v>0</v>
      </c>
      <c r="AU59" s="93">
        <v>0</v>
      </c>
      <c r="AV59" s="93">
        <v>0</v>
      </c>
      <c r="AW59" s="93">
        <v>0</v>
      </c>
      <c r="AX59" s="93">
        <v>0</v>
      </c>
      <c r="AY59" s="93">
        <v>0</v>
      </c>
      <c r="AZ59" s="93">
        <v>0</v>
      </c>
      <c r="BA59" s="93">
        <v>0</v>
      </c>
      <c r="BB59" s="93">
        <v>0</v>
      </c>
      <c r="BC59" s="93">
        <v>0</v>
      </c>
      <c r="BD59" s="93">
        <v>0</v>
      </c>
      <c r="BE59" s="93">
        <v>0</v>
      </c>
      <c r="BF59" s="93">
        <v>0</v>
      </c>
      <c r="BG59" s="93">
        <v>0</v>
      </c>
      <c r="BH59" s="93">
        <v>0</v>
      </c>
      <c r="BI59" s="93">
        <v>0</v>
      </c>
      <c r="BJ59" s="93">
        <v>0</v>
      </c>
      <c r="BK59" s="93">
        <v>0</v>
      </c>
      <c r="BL59" s="93">
        <v>0</v>
      </c>
      <c r="BM59" s="93">
        <v>4.92</v>
      </c>
      <c r="BN59" s="93"/>
      <c r="BO59" s="93"/>
      <c r="BP59" s="93"/>
      <c r="BQ59" s="93"/>
      <c r="BR59" s="93"/>
      <c r="BS59" s="93"/>
      <c r="BT59" s="93"/>
      <c r="BU59" s="93"/>
      <c r="BV59" s="93"/>
    </row>
    <row r="60" spans="1:74">
      <c r="A60" s="93">
        <v>744</v>
      </c>
      <c r="B60" s="94">
        <v>45926</v>
      </c>
      <c r="C60" s="93" t="s">
        <v>117</v>
      </c>
      <c r="D60" s="93">
        <v>9519146150</v>
      </c>
      <c r="E60" s="93">
        <v>3</v>
      </c>
      <c r="F60" s="93" t="s">
        <v>593</v>
      </c>
      <c r="G60" s="93" t="s">
        <v>150</v>
      </c>
      <c r="H60" s="93" t="s">
        <v>119</v>
      </c>
      <c r="I60" s="93" t="s">
        <v>128</v>
      </c>
      <c r="J60" s="93"/>
      <c r="K60" s="93" t="e">
        <v>#N/A</v>
      </c>
      <c r="L60" s="93" t="s">
        <v>1</v>
      </c>
      <c r="M60" s="93" t="s">
        <v>43</v>
      </c>
      <c r="N60" s="93" t="s">
        <v>44</v>
      </c>
      <c r="O60" s="93"/>
      <c r="P60" s="93" t="s">
        <v>23</v>
      </c>
      <c r="Q60" s="93" t="s">
        <v>1099</v>
      </c>
      <c r="R60" s="93"/>
      <c r="S60" s="93">
        <v>1000</v>
      </c>
      <c r="T60" s="93" t="s">
        <v>233</v>
      </c>
      <c r="U60" s="93" t="s">
        <v>398</v>
      </c>
      <c r="V60" s="93"/>
      <c r="W60" s="93">
        <v>940016</v>
      </c>
      <c r="X60" s="93" t="s">
        <v>455</v>
      </c>
      <c r="Y60" s="93">
        <v>3522241</v>
      </c>
      <c r="Z60" s="93" t="s">
        <v>468</v>
      </c>
      <c r="AA60" s="93" t="s">
        <v>457</v>
      </c>
      <c r="AB60" s="93" t="s">
        <v>458</v>
      </c>
      <c r="AC60" s="93" t="s">
        <v>462</v>
      </c>
      <c r="AD60" s="93">
        <v>0.43</v>
      </c>
      <c r="AE60" s="93">
        <v>1220</v>
      </c>
      <c r="AF60" s="93">
        <v>0</v>
      </c>
      <c r="AG60" s="93"/>
      <c r="AH60" s="93">
        <v>70</v>
      </c>
      <c r="AI60" s="93" t="s">
        <v>594</v>
      </c>
      <c r="AJ60" s="93">
        <v>3</v>
      </c>
      <c r="AK60" s="93">
        <v>5</v>
      </c>
      <c r="AL60" s="93">
        <v>84</v>
      </c>
      <c r="AM60" s="93">
        <v>81.180000000000007</v>
      </c>
      <c r="AN60" s="93">
        <v>2.82</v>
      </c>
      <c r="AO60" s="93">
        <v>-2.94</v>
      </c>
      <c r="AP60" s="93">
        <v>0</v>
      </c>
      <c r="AQ60" s="93">
        <v>0</v>
      </c>
      <c r="AR60" s="93">
        <v>0</v>
      </c>
      <c r="AS60" s="93">
        <v>0</v>
      </c>
      <c r="AT60" s="93">
        <v>0</v>
      </c>
      <c r="AU60" s="93">
        <v>0</v>
      </c>
      <c r="AV60" s="93">
        <v>0</v>
      </c>
      <c r="AW60" s="93">
        <v>0</v>
      </c>
      <c r="AX60" s="93">
        <v>5.76</v>
      </c>
      <c r="AY60" s="93">
        <v>0</v>
      </c>
      <c r="AZ60" s="93">
        <v>0</v>
      </c>
      <c r="BA60" s="93">
        <v>0</v>
      </c>
      <c r="BB60" s="93">
        <v>0</v>
      </c>
      <c r="BC60" s="93">
        <v>0</v>
      </c>
      <c r="BD60" s="93">
        <v>0</v>
      </c>
      <c r="BE60" s="93">
        <v>0</v>
      </c>
      <c r="BF60" s="93">
        <v>0</v>
      </c>
      <c r="BG60" s="93">
        <v>0</v>
      </c>
      <c r="BH60" s="93">
        <v>0</v>
      </c>
      <c r="BI60" s="93">
        <v>5.76</v>
      </c>
      <c r="BJ60" s="93">
        <v>5.76</v>
      </c>
      <c r="BK60" s="93">
        <v>0</v>
      </c>
      <c r="BL60" s="93">
        <v>0</v>
      </c>
      <c r="BM60" s="93">
        <v>0</v>
      </c>
      <c r="BN60" s="93"/>
      <c r="BO60" s="93"/>
      <c r="BP60" s="93"/>
      <c r="BQ60" s="93"/>
      <c r="BR60" s="93"/>
      <c r="BS60" s="93"/>
      <c r="BT60" s="93"/>
      <c r="BU60" s="93"/>
      <c r="BV60" s="93"/>
    </row>
    <row r="61" spans="1:74">
      <c r="A61" s="93">
        <v>744</v>
      </c>
      <c r="B61" s="94">
        <v>45926</v>
      </c>
      <c r="C61" s="93" t="s">
        <v>117</v>
      </c>
      <c r="D61" s="93">
        <v>9519146150</v>
      </c>
      <c r="E61" s="93">
        <v>2</v>
      </c>
      <c r="F61" s="93" t="s">
        <v>1016</v>
      </c>
      <c r="G61" s="93" t="s">
        <v>150</v>
      </c>
      <c r="H61" s="93" t="s">
        <v>119</v>
      </c>
      <c r="I61" s="93" t="s">
        <v>128</v>
      </c>
      <c r="J61" s="93"/>
      <c r="K61" s="93" t="e">
        <v>#N/A</v>
      </c>
      <c r="L61" s="93" t="s">
        <v>1</v>
      </c>
      <c r="M61" s="93" t="s">
        <v>43</v>
      </c>
      <c r="N61" s="93" t="s">
        <v>44</v>
      </c>
      <c r="O61" s="93"/>
      <c r="P61" s="93" t="s">
        <v>23</v>
      </c>
      <c r="Q61" s="93" t="s">
        <v>1099</v>
      </c>
      <c r="R61" s="93"/>
      <c r="S61" s="93">
        <v>1000</v>
      </c>
      <c r="T61" s="93" t="s">
        <v>475</v>
      </c>
      <c r="U61" s="93" t="s">
        <v>398</v>
      </c>
      <c r="V61" s="93"/>
      <c r="W61" s="93">
        <v>940016</v>
      </c>
      <c r="X61" s="93" t="s">
        <v>455</v>
      </c>
      <c r="Y61" s="93">
        <v>3522241</v>
      </c>
      <c r="Z61" s="93" t="s">
        <v>468</v>
      </c>
      <c r="AA61" s="93" t="s">
        <v>457</v>
      </c>
      <c r="AB61" s="93" t="s">
        <v>458</v>
      </c>
      <c r="AC61" s="93" t="s">
        <v>462</v>
      </c>
      <c r="AD61" s="93">
        <v>0.43</v>
      </c>
      <c r="AE61" s="93">
        <v>1220</v>
      </c>
      <c r="AF61" s="93">
        <v>0</v>
      </c>
      <c r="AG61" s="93"/>
      <c r="AH61" s="93"/>
      <c r="AI61" s="93"/>
      <c r="AJ61" s="93"/>
      <c r="AK61" s="93"/>
      <c r="AL61" s="93">
        <v>28</v>
      </c>
      <c r="AM61" s="93">
        <v>25.98</v>
      </c>
      <c r="AN61" s="93">
        <v>2.02</v>
      </c>
      <c r="AO61" s="93">
        <v>2.02</v>
      </c>
      <c r="AP61" s="93">
        <v>0</v>
      </c>
      <c r="AQ61" s="93">
        <v>0</v>
      </c>
      <c r="AR61" s="93">
        <v>0</v>
      </c>
      <c r="AS61" s="93">
        <v>0</v>
      </c>
      <c r="AT61" s="93">
        <v>0</v>
      </c>
      <c r="AU61" s="93">
        <v>0</v>
      </c>
      <c r="AV61" s="93">
        <v>0</v>
      </c>
      <c r="AW61" s="93">
        <v>0</v>
      </c>
      <c r="AX61" s="93">
        <v>0</v>
      </c>
      <c r="AY61" s="93">
        <v>0</v>
      </c>
      <c r="AZ61" s="93">
        <v>0</v>
      </c>
      <c r="BA61" s="93">
        <v>0</v>
      </c>
      <c r="BB61" s="93">
        <v>0</v>
      </c>
      <c r="BC61" s="93">
        <v>0</v>
      </c>
      <c r="BD61" s="93">
        <v>0</v>
      </c>
      <c r="BE61" s="93">
        <v>0</v>
      </c>
      <c r="BF61" s="93">
        <v>0</v>
      </c>
      <c r="BG61" s="93">
        <v>0</v>
      </c>
      <c r="BH61" s="93">
        <v>0</v>
      </c>
      <c r="BI61" s="93">
        <v>0</v>
      </c>
      <c r="BJ61" s="93">
        <v>0</v>
      </c>
      <c r="BK61" s="93">
        <v>0</v>
      </c>
      <c r="BL61" s="93">
        <v>0</v>
      </c>
      <c r="BM61" s="93">
        <v>2.02</v>
      </c>
      <c r="BN61" s="93"/>
      <c r="BO61" s="93"/>
      <c r="BP61" s="93"/>
      <c r="BQ61" s="93"/>
      <c r="BR61" s="93"/>
      <c r="BS61" s="93"/>
      <c r="BT61" s="93"/>
      <c r="BU61" s="93"/>
      <c r="BV61" s="93" t="s">
        <v>87</v>
      </c>
    </row>
    <row r="62" spans="1:74">
      <c r="A62" s="93">
        <v>744</v>
      </c>
      <c r="B62" s="94">
        <v>45926</v>
      </c>
      <c r="C62" s="93" t="s">
        <v>117</v>
      </c>
      <c r="D62" s="93">
        <v>9519146271</v>
      </c>
      <c r="E62" s="93">
        <v>5</v>
      </c>
      <c r="F62" s="93" t="s">
        <v>587</v>
      </c>
      <c r="G62" s="93" t="s">
        <v>150</v>
      </c>
      <c r="H62" s="93" t="s">
        <v>119</v>
      </c>
      <c r="I62" s="93" t="s">
        <v>128</v>
      </c>
      <c r="J62" s="93"/>
      <c r="K62" s="93" t="e">
        <v>#N/A</v>
      </c>
      <c r="L62" s="93" t="s">
        <v>1</v>
      </c>
      <c r="M62" s="93" t="s">
        <v>43</v>
      </c>
      <c r="N62" s="93" t="s">
        <v>44</v>
      </c>
      <c r="O62" s="93"/>
      <c r="P62" s="93" t="s">
        <v>23</v>
      </c>
      <c r="Q62" s="93" t="s">
        <v>1099</v>
      </c>
      <c r="R62" s="93"/>
      <c r="S62" s="93">
        <v>1000</v>
      </c>
      <c r="T62" s="93" t="s">
        <v>475</v>
      </c>
      <c r="U62" s="93" t="s">
        <v>398</v>
      </c>
      <c r="V62" s="93"/>
      <c r="W62" s="93">
        <v>940016</v>
      </c>
      <c r="X62" s="93" t="s">
        <v>455</v>
      </c>
      <c r="Y62" s="93">
        <v>3522241</v>
      </c>
      <c r="Z62" s="93" t="s">
        <v>468</v>
      </c>
      <c r="AA62" s="93" t="s">
        <v>457</v>
      </c>
      <c r="AB62" s="93" t="s">
        <v>458</v>
      </c>
      <c r="AC62" s="93" t="s">
        <v>462</v>
      </c>
      <c r="AD62" s="93">
        <v>0.43</v>
      </c>
      <c r="AE62" s="93">
        <v>1220</v>
      </c>
      <c r="AF62" s="93">
        <v>0</v>
      </c>
      <c r="AG62" s="93"/>
      <c r="AH62" s="93"/>
      <c r="AI62" s="93"/>
      <c r="AJ62" s="93"/>
      <c r="AK62" s="93"/>
      <c r="AL62" s="93">
        <v>112</v>
      </c>
      <c r="AM62" s="93">
        <v>101.51</v>
      </c>
      <c r="AN62" s="93">
        <v>10.49</v>
      </c>
      <c r="AO62" s="93">
        <v>-26.605</v>
      </c>
      <c r="AP62" s="93">
        <v>0</v>
      </c>
      <c r="AQ62" s="93">
        <v>0</v>
      </c>
      <c r="AR62" s="93">
        <v>0</v>
      </c>
      <c r="AS62" s="93">
        <v>0</v>
      </c>
      <c r="AT62" s="93">
        <v>0</v>
      </c>
      <c r="AU62" s="93">
        <v>0</v>
      </c>
      <c r="AV62" s="93">
        <v>0</v>
      </c>
      <c r="AW62" s="93">
        <v>0</v>
      </c>
      <c r="AX62" s="93">
        <v>0.20500000000000002</v>
      </c>
      <c r="AY62" s="93">
        <v>0</v>
      </c>
      <c r="AZ62" s="93">
        <v>0</v>
      </c>
      <c r="BA62" s="93">
        <v>0</v>
      </c>
      <c r="BB62" s="93">
        <v>0</v>
      </c>
      <c r="BC62" s="93">
        <v>0</v>
      </c>
      <c r="BD62" s="93">
        <v>0</v>
      </c>
      <c r="BE62" s="93">
        <v>0</v>
      </c>
      <c r="BF62" s="93">
        <v>0</v>
      </c>
      <c r="BG62" s="93">
        <v>26.775000000000002</v>
      </c>
      <c r="BH62" s="93">
        <v>10.115</v>
      </c>
      <c r="BI62" s="93">
        <v>37.094999999999999</v>
      </c>
      <c r="BJ62" s="93">
        <v>37.094999999999999</v>
      </c>
      <c r="BK62" s="93">
        <v>0</v>
      </c>
      <c r="BL62" s="93">
        <v>0</v>
      </c>
      <c r="BM62" s="93">
        <v>0</v>
      </c>
      <c r="BN62" s="93"/>
      <c r="BO62" s="93"/>
      <c r="BP62" s="93"/>
      <c r="BQ62" s="93"/>
      <c r="BR62" s="93"/>
      <c r="BS62" s="93"/>
      <c r="BT62" s="93"/>
      <c r="BU62" s="93"/>
      <c r="BV62" s="93" t="s">
        <v>87</v>
      </c>
    </row>
    <row r="63" spans="1:74">
      <c r="A63" s="93">
        <v>744</v>
      </c>
      <c r="B63" s="94">
        <v>45926</v>
      </c>
      <c r="C63" s="93" t="s">
        <v>117</v>
      </c>
      <c r="D63" s="93">
        <v>9519146271</v>
      </c>
      <c r="E63" s="93">
        <v>4</v>
      </c>
      <c r="F63" s="93" t="s">
        <v>586</v>
      </c>
      <c r="G63" s="93" t="s">
        <v>150</v>
      </c>
      <c r="H63" s="93" t="s">
        <v>119</v>
      </c>
      <c r="I63" s="93" t="s">
        <v>128</v>
      </c>
      <c r="J63" s="93"/>
      <c r="K63" s="93" t="e">
        <v>#N/A</v>
      </c>
      <c r="L63" s="93" t="s">
        <v>1</v>
      </c>
      <c r="M63" s="93" t="s">
        <v>43</v>
      </c>
      <c r="N63" s="93" t="s">
        <v>44</v>
      </c>
      <c r="O63" s="93"/>
      <c r="P63" s="93" t="s">
        <v>23</v>
      </c>
      <c r="Q63" s="93" t="s">
        <v>1099</v>
      </c>
      <c r="R63" s="93"/>
      <c r="S63" s="93">
        <v>1000</v>
      </c>
      <c r="T63" s="93" t="s">
        <v>475</v>
      </c>
      <c r="U63" s="93" t="s">
        <v>398</v>
      </c>
      <c r="V63" s="93"/>
      <c r="W63" s="93">
        <v>940016</v>
      </c>
      <c r="X63" s="93" t="s">
        <v>455</v>
      </c>
      <c r="Y63" s="93">
        <v>3522241</v>
      </c>
      <c r="Z63" s="93" t="s">
        <v>468</v>
      </c>
      <c r="AA63" s="93" t="s">
        <v>457</v>
      </c>
      <c r="AB63" s="93" t="s">
        <v>458</v>
      </c>
      <c r="AC63" s="93" t="s">
        <v>462</v>
      </c>
      <c r="AD63" s="93">
        <v>0.43</v>
      </c>
      <c r="AE63" s="93">
        <v>1220</v>
      </c>
      <c r="AF63" s="93">
        <v>0</v>
      </c>
      <c r="AG63" s="93"/>
      <c r="AH63" s="93"/>
      <c r="AI63" s="93"/>
      <c r="AJ63" s="93"/>
      <c r="AK63" s="93"/>
      <c r="AL63" s="93">
        <v>140</v>
      </c>
      <c r="AM63" s="93">
        <v>125.57</v>
      </c>
      <c r="AN63" s="93">
        <v>14.43</v>
      </c>
      <c r="AO63" s="93">
        <v>1.845</v>
      </c>
      <c r="AP63" s="93">
        <v>0</v>
      </c>
      <c r="AQ63" s="93">
        <v>0</v>
      </c>
      <c r="AR63" s="93">
        <v>0</v>
      </c>
      <c r="AS63" s="93">
        <v>0</v>
      </c>
      <c r="AT63" s="93">
        <v>0</v>
      </c>
      <c r="AU63" s="93">
        <v>0</v>
      </c>
      <c r="AV63" s="93">
        <v>0</v>
      </c>
      <c r="AW63" s="93">
        <v>0</v>
      </c>
      <c r="AX63" s="93">
        <v>7.79</v>
      </c>
      <c r="AY63" s="93">
        <v>0</v>
      </c>
      <c r="AZ63" s="93">
        <v>0</v>
      </c>
      <c r="BA63" s="93">
        <v>0</v>
      </c>
      <c r="BB63" s="93">
        <v>0</v>
      </c>
      <c r="BC63" s="93">
        <v>0</v>
      </c>
      <c r="BD63" s="93">
        <v>0</v>
      </c>
      <c r="BE63" s="93">
        <v>0</v>
      </c>
      <c r="BF63" s="93">
        <v>0</v>
      </c>
      <c r="BG63" s="93">
        <v>0</v>
      </c>
      <c r="BH63" s="93">
        <v>4.7949999999999999</v>
      </c>
      <c r="BI63" s="93">
        <v>12.585000000000001</v>
      </c>
      <c r="BJ63" s="93">
        <v>12.585000000000001</v>
      </c>
      <c r="BK63" s="93">
        <v>0</v>
      </c>
      <c r="BL63" s="93">
        <v>0</v>
      </c>
      <c r="BM63" s="93">
        <v>1.8449999999999989</v>
      </c>
      <c r="BN63" s="93"/>
      <c r="BO63" s="93"/>
      <c r="BP63" s="93"/>
      <c r="BQ63" s="93"/>
      <c r="BR63" s="93"/>
      <c r="BS63" s="93"/>
      <c r="BT63" s="93"/>
      <c r="BU63" s="93"/>
      <c r="BV63" s="93" t="s">
        <v>87</v>
      </c>
    </row>
    <row r="64" spans="1:74">
      <c r="A64" s="93">
        <v>744</v>
      </c>
      <c r="B64" s="94">
        <v>45926</v>
      </c>
      <c r="C64" s="93" t="s">
        <v>117</v>
      </c>
      <c r="D64" s="93">
        <v>9519146271</v>
      </c>
      <c r="E64" s="93">
        <v>3</v>
      </c>
      <c r="F64" s="93" t="s">
        <v>585</v>
      </c>
      <c r="G64" s="93" t="s">
        <v>150</v>
      </c>
      <c r="H64" s="93" t="s">
        <v>119</v>
      </c>
      <c r="I64" s="93" t="s">
        <v>1</v>
      </c>
      <c r="J64" s="93"/>
      <c r="K64" s="93" t="e">
        <v>#N/A</v>
      </c>
      <c r="L64" s="93" t="s">
        <v>1</v>
      </c>
      <c r="M64" s="93" t="s">
        <v>43</v>
      </c>
      <c r="N64" s="93" t="s">
        <v>44</v>
      </c>
      <c r="O64" s="93"/>
      <c r="P64" s="93" t="s">
        <v>23</v>
      </c>
      <c r="Q64" s="93" t="s">
        <v>1099</v>
      </c>
      <c r="R64" s="93"/>
      <c r="S64" s="93">
        <v>1000</v>
      </c>
      <c r="T64" s="93" t="s">
        <v>475</v>
      </c>
      <c r="U64" s="93" t="s">
        <v>398</v>
      </c>
      <c r="V64" s="93"/>
      <c r="W64" s="93">
        <v>940016</v>
      </c>
      <c r="X64" s="93" t="s">
        <v>455</v>
      </c>
      <c r="Y64" s="93">
        <v>3522241</v>
      </c>
      <c r="Z64" s="93" t="s">
        <v>468</v>
      </c>
      <c r="AA64" s="93" t="s">
        <v>457</v>
      </c>
      <c r="AB64" s="93" t="s">
        <v>458</v>
      </c>
      <c r="AC64" s="93" t="s">
        <v>462</v>
      </c>
      <c r="AD64" s="93">
        <v>0.43</v>
      </c>
      <c r="AE64" s="93">
        <v>1220</v>
      </c>
      <c r="AF64" s="93">
        <v>0</v>
      </c>
      <c r="AG64" s="93"/>
      <c r="AH64" s="93"/>
      <c r="AI64" s="93"/>
      <c r="AJ64" s="93"/>
      <c r="AK64" s="93"/>
      <c r="AL64" s="93">
        <v>279.99900000000002</v>
      </c>
      <c r="AM64" s="93">
        <v>244.65</v>
      </c>
      <c r="AN64" s="93">
        <v>35.348999999999997</v>
      </c>
      <c r="AO64" s="93">
        <v>3.6240000000000001</v>
      </c>
      <c r="AP64" s="93">
        <v>0</v>
      </c>
      <c r="AQ64" s="93">
        <v>0</v>
      </c>
      <c r="AR64" s="93">
        <v>0</v>
      </c>
      <c r="AS64" s="93">
        <v>27.93</v>
      </c>
      <c r="AT64" s="93">
        <v>0</v>
      </c>
      <c r="AU64" s="93">
        <v>0</v>
      </c>
      <c r="AV64" s="93">
        <v>0</v>
      </c>
      <c r="AW64" s="93">
        <v>0</v>
      </c>
      <c r="AX64" s="93">
        <v>0</v>
      </c>
      <c r="AY64" s="93">
        <v>0</v>
      </c>
      <c r="AZ64" s="93">
        <v>0</v>
      </c>
      <c r="BA64" s="93">
        <v>0</v>
      </c>
      <c r="BB64" s="93">
        <v>0</v>
      </c>
      <c r="BC64" s="93">
        <v>0</v>
      </c>
      <c r="BD64" s="93">
        <v>0</v>
      </c>
      <c r="BE64" s="93">
        <v>3.7950000000000004</v>
      </c>
      <c r="BF64" s="93">
        <v>0</v>
      </c>
      <c r="BG64" s="93">
        <v>0</v>
      </c>
      <c r="BH64" s="93">
        <v>0</v>
      </c>
      <c r="BI64" s="93">
        <v>31.725000000000001</v>
      </c>
      <c r="BJ64" s="93">
        <v>3.7950000000000004</v>
      </c>
      <c r="BK64" s="93">
        <v>27.93</v>
      </c>
      <c r="BL64" s="93">
        <v>0</v>
      </c>
      <c r="BM64" s="93">
        <v>31.553999999999995</v>
      </c>
      <c r="BN64" s="93"/>
      <c r="BO64" s="93"/>
      <c r="BP64" s="93"/>
      <c r="BQ64" s="93"/>
      <c r="BR64" s="93"/>
      <c r="BS64" s="93"/>
      <c r="BT64" s="93"/>
      <c r="BU64" s="93"/>
      <c r="BV64" s="93" t="s">
        <v>87</v>
      </c>
    </row>
    <row r="65" spans="1:74">
      <c r="A65" s="93">
        <v>744</v>
      </c>
      <c r="B65" s="94">
        <v>45926</v>
      </c>
      <c r="C65" s="93" t="s">
        <v>117</v>
      </c>
      <c r="D65" s="93">
        <v>9519146271</v>
      </c>
      <c r="E65" s="93">
        <v>6</v>
      </c>
      <c r="F65" s="93" t="s">
        <v>1017</v>
      </c>
      <c r="G65" s="93" t="s">
        <v>150</v>
      </c>
      <c r="H65" s="93" t="s">
        <v>119</v>
      </c>
      <c r="I65" s="93" t="s">
        <v>128</v>
      </c>
      <c r="J65" s="93"/>
      <c r="K65" s="93" t="e">
        <v>#N/A</v>
      </c>
      <c r="L65" s="93" t="s">
        <v>1</v>
      </c>
      <c r="M65" s="93" t="s">
        <v>43</v>
      </c>
      <c r="N65" s="93" t="s">
        <v>44</v>
      </c>
      <c r="O65" s="93"/>
      <c r="P65" s="93" t="s">
        <v>23</v>
      </c>
      <c r="Q65" s="93" t="s">
        <v>1099</v>
      </c>
      <c r="R65" s="93"/>
      <c r="S65" s="93">
        <v>1000</v>
      </c>
      <c r="T65" s="93" t="s">
        <v>475</v>
      </c>
      <c r="U65" s="93" t="s">
        <v>398</v>
      </c>
      <c r="V65" s="93"/>
      <c r="W65" s="93">
        <v>940016</v>
      </c>
      <c r="X65" s="93" t="s">
        <v>455</v>
      </c>
      <c r="Y65" s="93">
        <v>3522241</v>
      </c>
      <c r="Z65" s="93" t="s">
        <v>468</v>
      </c>
      <c r="AA65" s="93" t="s">
        <v>457</v>
      </c>
      <c r="AB65" s="93" t="s">
        <v>458</v>
      </c>
      <c r="AC65" s="93" t="s">
        <v>462</v>
      </c>
      <c r="AD65" s="93">
        <v>0.43</v>
      </c>
      <c r="AE65" s="93">
        <v>1220</v>
      </c>
      <c r="AF65" s="93">
        <v>0</v>
      </c>
      <c r="AG65" s="93"/>
      <c r="AH65" s="93"/>
      <c r="AI65" s="93"/>
      <c r="AJ65" s="93"/>
      <c r="AK65" s="93"/>
      <c r="AL65" s="93">
        <v>28</v>
      </c>
      <c r="AM65" s="93">
        <v>27.25</v>
      </c>
      <c r="AN65" s="93">
        <v>0.75</v>
      </c>
      <c r="AO65" s="93">
        <v>0.75</v>
      </c>
      <c r="AP65" s="93">
        <v>0</v>
      </c>
      <c r="AQ65" s="93">
        <v>0</v>
      </c>
      <c r="AR65" s="93">
        <v>0</v>
      </c>
      <c r="AS65" s="93">
        <v>0</v>
      </c>
      <c r="AT65" s="93">
        <v>0</v>
      </c>
      <c r="AU65" s="93">
        <v>0</v>
      </c>
      <c r="AV65" s="93">
        <v>0</v>
      </c>
      <c r="AW65" s="93">
        <v>0</v>
      </c>
      <c r="AX65" s="93">
        <v>0</v>
      </c>
      <c r="AY65" s="93">
        <v>0</v>
      </c>
      <c r="AZ65" s="93">
        <v>0</v>
      </c>
      <c r="BA65" s="93">
        <v>0</v>
      </c>
      <c r="BB65" s="93">
        <v>0</v>
      </c>
      <c r="BC65" s="93">
        <v>0</v>
      </c>
      <c r="BD65" s="93">
        <v>0</v>
      </c>
      <c r="BE65" s="93">
        <v>0</v>
      </c>
      <c r="BF65" s="93">
        <v>0</v>
      </c>
      <c r="BG65" s="93">
        <v>0</v>
      </c>
      <c r="BH65" s="93">
        <v>0</v>
      </c>
      <c r="BI65" s="93">
        <v>0</v>
      </c>
      <c r="BJ65" s="93">
        <v>0</v>
      </c>
      <c r="BK65" s="93">
        <v>0</v>
      </c>
      <c r="BL65" s="93">
        <v>0</v>
      </c>
      <c r="BM65" s="93">
        <v>0.75</v>
      </c>
      <c r="BN65" s="93"/>
      <c r="BO65" s="93"/>
      <c r="BP65" s="93"/>
      <c r="BQ65" s="93"/>
      <c r="BR65" s="93"/>
      <c r="BS65" s="93"/>
      <c r="BT65" s="93"/>
      <c r="BU65" s="93"/>
      <c r="BV65" s="93" t="s">
        <v>87</v>
      </c>
    </row>
    <row r="66" spans="1:74">
      <c r="A66" s="93">
        <v>744</v>
      </c>
      <c r="B66" s="94">
        <v>45926</v>
      </c>
      <c r="C66" s="93" t="s">
        <v>117</v>
      </c>
      <c r="D66" s="93">
        <v>9519146271</v>
      </c>
      <c r="E66" s="93">
        <v>1</v>
      </c>
      <c r="F66" s="93" t="s">
        <v>584</v>
      </c>
      <c r="G66" s="93" t="s">
        <v>150</v>
      </c>
      <c r="H66" s="93" t="s">
        <v>119</v>
      </c>
      <c r="I66" s="93" t="s">
        <v>128</v>
      </c>
      <c r="J66" s="93"/>
      <c r="K66" s="93" t="e">
        <v>#N/A</v>
      </c>
      <c r="L66" s="93" t="s">
        <v>1</v>
      </c>
      <c r="M66" s="93" t="s">
        <v>43</v>
      </c>
      <c r="N66" s="93" t="s">
        <v>44</v>
      </c>
      <c r="O66" s="93"/>
      <c r="P66" s="93" t="s">
        <v>23</v>
      </c>
      <c r="Q66" s="93" t="s">
        <v>1099</v>
      </c>
      <c r="R66" s="93"/>
      <c r="S66" s="93">
        <v>1000</v>
      </c>
      <c r="T66" s="93" t="s">
        <v>475</v>
      </c>
      <c r="U66" s="93" t="s">
        <v>398</v>
      </c>
      <c r="V66" s="93"/>
      <c r="W66" s="93">
        <v>940016</v>
      </c>
      <c r="X66" s="93" t="s">
        <v>455</v>
      </c>
      <c r="Y66" s="93">
        <v>3522241</v>
      </c>
      <c r="Z66" s="93" t="s">
        <v>468</v>
      </c>
      <c r="AA66" s="93" t="s">
        <v>457</v>
      </c>
      <c r="AB66" s="93" t="s">
        <v>458</v>
      </c>
      <c r="AC66" s="93" t="s">
        <v>462</v>
      </c>
      <c r="AD66" s="93">
        <v>0.43</v>
      </c>
      <c r="AE66" s="93">
        <v>1220</v>
      </c>
      <c r="AF66" s="93">
        <v>0</v>
      </c>
      <c r="AG66" s="93"/>
      <c r="AH66" s="93"/>
      <c r="AI66" s="93"/>
      <c r="AJ66" s="93"/>
      <c r="AK66" s="93"/>
      <c r="AL66" s="93">
        <v>27.998999999999999</v>
      </c>
      <c r="AM66" s="93">
        <v>20.36</v>
      </c>
      <c r="AN66" s="93">
        <v>7.6390000000000002</v>
      </c>
      <c r="AO66" s="93">
        <v>-19.696000000000002</v>
      </c>
      <c r="AP66" s="93">
        <v>0</v>
      </c>
      <c r="AQ66" s="93">
        <v>0</v>
      </c>
      <c r="AR66" s="93">
        <v>0</v>
      </c>
      <c r="AS66" s="93">
        <v>0</v>
      </c>
      <c r="AT66" s="93">
        <v>0</v>
      </c>
      <c r="AU66" s="93">
        <v>0</v>
      </c>
      <c r="AV66" s="93">
        <v>0</v>
      </c>
      <c r="AW66" s="93">
        <v>0</v>
      </c>
      <c r="AX66" s="93">
        <v>0</v>
      </c>
      <c r="AY66" s="93">
        <v>0</v>
      </c>
      <c r="AZ66" s="93">
        <v>0</v>
      </c>
      <c r="BA66" s="93">
        <v>0</v>
      </c>
      <c r="BB66" s="93">
        <v>0</v>
      </c>
      <c r="BC66" s="93">
        <v>0</v>
      </c>
      <c r="BD66" s="93">
        <v>0</v>
      </c>
      <c r="BE66" s="93">
        <v>0</v>
      </c>
      <c r="BF66" s="93">
        <v>27.335000000000001</v>
      </c>
      <c r="BG66" s="93">
        <v>0</v>
      </c>
      <c r="BH66" s="93">
        <v>0</v>
      </c>
      <c r="BI66" s="93">
        <v>27.335000000000001</v>
      </c>
      <c r="BJ66" s="93">
        <v>0</v>
      </c>
      <c r="BK66" s="93">
        <v>27.335000000000001</v>
      </c>
      <c r="BL66" s="93">
        <v>0</v>
      </c>
      <c r="BM66" s="93">
        <v>7.6390000000000002</v>
      </c>
      <c r="BN66" s="93"/>
      <c r="BO66" s="93"/>
      <c r="BP66" s="93"/>
      <c r="BQ66" s="93"/>
      <c r="BR66" s="93"/>
      <c r="BS66" s="93"/>
      <c r="BT66" s="93"/>
      <c r="BU66" s="93"/>
      <c r="BV66" s="93" t="s">
        <v>87</v>
      </c>
    </row>
    <row r="67" spans="1:74">
      <c r="A67" s="93">
        <v>744</v>
      </c>
      <c r="B67" s="94">
        <v>45926</v>
      </c>
      <c r="C67" s="93" t="s">
        <v>117</v>
      </c>
      <c r="D67" s="93">
        <v>9519146199</v>
      </c>
      <c r="E67" s="93">
        <v>3</v>
      </c>
      <c r="F67" s="93" t="s">
        <v>1018</v>
      </c>
      <c r="G67" s="93" t="s">
        <v>150</v>
      </c>
      <c r="H67" s="93" t="s">
        <v>119</v>
      </c>
      <c r="I67" s="93" t="s">
        <v>128</v>
      </c>
      <c r="J67" s="93"/>
      <c r="K67" s="93" t="e">
        <v>#N/A</v>
      </c>
      <c r="L67" s="93" t="s">
        <v>1</v>
      </c>
      <c r="M67" s="93" t="s">
        <v>43</v>
      </c>
      <c r="N67" s="93" t="s">
        <v>44</v>
      </c>
      <c r="O67" s="93"/>
      <c r="P67" s="93" t="s">
        <v>23</v>
      </c>
      <c r="Q67" s="93" t="s">
        <v>1099</v>
      </c>
      <c r="R67" s="93"/>
      <c r="S67" s="93">
        <v>1000</v>
      </c>
      <c r="T67" s="93" t="s">
        <v>450</v>
      </c>
      <c r="U67" s="93" t="s">
        <v>398</v>
      </c>
      <c r="V67" s="93"/>
      <c r="W67" s="93">
        <v>940008</v>
      </c>
      <c r="X67" s="93" t="s">
        <v>455</v>
      </c>
      <c r="Y67" s="93">
        <v>3522241</v>
      </c>
      <c r="Z67" s="93" t="s">
        <v>468</v>
      </c>
      <c r="AA67" s="93" t="s">
        <v>457</v>
      </c>
      <c r="AB67" s="93" t="s">
        <v>458</v>
      </c>
      <c r="AC67" s="93" t="s">
        <v>462</v>
      </c>
      <c r="AD67" s="93">
        <v>0.43</v>
      </c>
      <c r="AE67" s="93">
        <v>1220</v>
      </c>
      <c r="AF67" s="93">
        <v>0</v>
      </c>
      <c r="AG67" s="93"/>
      <c r="AH67" s="93"/>
      <c r="AI67" s="93"/>
      <c r="AJ67" s="93"/>
      <c r="AK67" s="93"/>
      <c r="AL67" s="93">
        <v>28</v>
      </c>
      <c r="AM67" s="93">
        <v>22.15</v>
      </c>
      <c r="AN67" s="93">
        <v>5.85</v>
      </c>
      <c r="AO67" s="93">
        <v>5.85</v>
      </c>
      <c r="AP67" s="93">
        <v>0</v>
      </c>
      <c r="AQ67" s="93">
        <v>0</v>
      </c>
      <c r="AR67" s="93">
        <v>0</v>
      </c>
      <c r="AS67" s="93">
        <v>0</v>
      </c>
      <c r="AT67" s="93">
        <v>0</v>
      </c>
      <c r="AU67" s="93">
        <v>0</v>
      </c>
      <c r="AV67" s="93">
        <v>0</v>
      </c>
      <c r="AW67" s="93">
        <v>0</v>
      </c>
      <c r="AX67" s="93">
        <v>0</v>
      </c>
      <c r="AY67" s="93">
        <v>0</v>
      </c>
      <c r="AZ67" s="93">
        <v>0</v>
      </c>
      <c r="BA67" s="93">
        <v>0</v>
      </c>
      <c r="BB67" s="93">
        <v>0</v>
      </c>
      <c r="BC67" s="93">
        <v>0</v>
      </c>
      <c r="BD67" s="93">
        <v>0</v>
      </c>
      <c r="BE67" s="93">
        <v>0</v>
      </c>
      <c r="BF67" s="93">
        <v>0</v>
      </c>
      <c r="BG67" s="93">
        <v>0</v>
      </c>
      <c r="BH67" s="93">
        <v>0</v>
      </c>
      <c r="BI67" s="93">
        <v>0</v>
      </c>
      <c r="BJ67" s="93">
        <v>0</v>
      </c>
      <c r="BK67" s="93">
        <v>0</v>
      </c>
      <c r="BL67" s="93">
        <v>0</v>
      </c>
      <c r="BM67" s="93">
        <v>5.85</v>
      </c>
      <c r="BN67" s="93"/>
      <c r="BO67" s="93"/>
      <c r="BP67" s="93"/>
      <c r="BQ67" s="93"/>
      <c r="BR67" s="93"/>
      <c r="BS67" s="93"/>
      <c r="BT67" s="93"/>
      <c r="BU67" s="93"/>
      <c r="BV67" s="93" t="s">
        <v>87</v>
      </c>
    </row>
    <row r="68" spans="1:74">
      <c r="A68" s="93">
        <v>744</v>
      </c>
      <c r="B68" s="94">
        <v>45926</v>
      </c>
      <c r="C68" s="93" t="s">
        <v>117</v>
      </c>
      <c r="D68" s="93">
        <v>9519146199</v>
      </c>
      <c r="E68" s="93">
        <v>2</v>
      </c>
      <c r="F68" s="93" t="s">
        <v>583</v>
      </c>
      <c r="G68" s="93" t="s">
        <v>150</v>
      </c>
      <c r="H68" s="93" t="s">
        <v>119</v>
      </c>
      <c r="I68" s="93" t="s">
        <v>1</v>
      </c>
      <c r="J68" s="93"/>
      <c r="K68" s="93" t="e">
        <v>#N/A</v>
      </c>
      <c r="L68" s="93" t="s">
        <v>1</v>
      </c>
      <c r="M68" s="93" t="s">
        <v>43</v>
      </c>
      <c r="N68" s="93" t="s">
        <v>44</v>
      </c>
      <c r="O68" s="93"/>
      <c r="P68" s="93" t="s">
        <v>23</v>
      </c>
      <c r="Q68" s="93" t="s">
        <v>1099</v>
      </c>
      <c r="R68" s="93"/>
      <c r="S68" s="93">
        <v>1000</v>
      </c>
      <c r="T68" s="93" t="s">
        <v>450</v>
      </c>
      <c r="U68" s="93" t="s">
        <v>398</v>
      </c>
      <c r="V68" s="93"/>
      <c r="W68" s="93">
        <v>940008</v>
      </c>
      <c r="X68" s="93" t="s">
        <v>455</v>
      </c>
      <c r="Y68" s="93">
        <v>3522241</v>
      </c>
      <c r="Z68" s="93" t="s">
        <v>468</v>
      </c>
      <c r="AA68" s="93" t="s">
        <v>457</v>
      </c>
      <c r="AB68" s="93" t="s">
        <v>458</v>
      </c>
      <c r="AC68" s="93" t="s">
        <v>462</v>
      </c>
      <c r="AD68" s="93">
        <v>0.43</v>
      </c>
      <c r="AE68" s="93">
        <v>1220</v>
      </c>
      <c r="AF68" s="93">
        <v>0</v>
      </c>
      <c r="AG68" s="93"/>
      <c r="AH68" s="93"/>
      <c r="AI68" s="93"/>
      <c r="AJ68" s="93"/>
      <c r="AK68" s="93"/>
      <c r="AL68" s="93">
        <v>167.999</v>
      </c>
      <c r="AM68" s="93">
        <v>129.66</v>
      </c>
      <c r="AN68" s="93">
        <v>38.338999999999999</v>
      </c>
      <c r="AO68" s="93">
        <v>12.669</v>
      </c>
      <c r="AP68" s="93">
        <v>0</v>
      </c>
      <c r="AQ68" s="93">
        <v>0</v>
      </c>
      <c r="AR68" s="93">
        <v>0</v>
      </c>
      <c r="AS68" s="93">
        <v>0</v>
      </c>
      <c r="AT68" s="93">
        <v>0</v>
      </c>
      <c r="AU68" s="93">
        <v>0</v>
      </c>
      <c r="AV68" s="93">
        <v>0</v>
      </c>
      <c r="AW68" s="93">
        <v>0</v>
      </c>
      <c r="AX68" s="93">
        <v>17.78</v>
      </c>
      <c r="AY68" s="93">
        <v>0</v>
      </c>
      <c r="AZ68" s="93">
        <v>0</v>
      </c>
      <c r="BA68" s="93">
        <v>0</v>
      </c>
      <c r="BB68" s="93">
        <v>0</v>
      </c>
      <c r="BC68" s="93">
        <v>0</v>
      </c>
      <c r="BD68" s="93">
        <v>0</v>
      </c>
      <c r="BE68" s="93">
        <v>7.8900000000000006</v>
      </c>
      <c r="BF68" s="93">
        <v>0</v>
      </c>
      <c r="BG68" s="93">
        <v>0</v>
      </c>
      <c r="BH68" s="93">
        <v>0</v>
      </c>
      <c r="BI68" s="93">
        <v>25.67</v>
      </c>
      <c r="BJ68" s="93">
        <v>25.67</v>
      </c>
      <c r="BK68" s="93">
        <v>0</v>
      </c>
      <c r="BL68" s="93">
        <v>0</v>
      </c>
      <c r="BM68" s="93">
        <v>12.668999999999997</v>
      </c>
      <c r="BN68" s="93"/>
      <c r="BO68" s="93"/>
      <c r="BP68" s="93"/>
      <c r="BQ68" s="93"/>
      <c r="BR68" s="93"/>
      <c r="BS68" s="93"/>
      <c r="BT68" s="93"/>
      <c r="BU68" s="93"/>
      <c r="BV68" s="93" t="s">
        <v>87</v>
      </c>
    </row>
    <row r="69" spans="1:74">
      <c r="A69" s="93">
        <v>744</v>
      </c>
      <c r="B69" s="94">
        <v>45926</v>
      </c>
      <c r="C69" s="93" t="s">
        <v>117</v>
      </c>
      <c r="D69" s="93">
        <v>9519146199</v>
      </c>
      <c r="E69" s="93">
        <v>1</v>
      </c>
      <c r="F69" s="93" t="s">
        <v>582</v>
      </c>
      <c r="G69" s="93" t="s">
        <v>150</v>
      </c>
      <c r="H69" s="93" t="s">
        <v>119</v>
      </c>
      <c r="I69" s="93" t="s">
        <v>128</v>
      </c>
      <c r="J69" s="93"/>
      <c r="K69" s="93" t="e">
        <v>#N/A</v>
      </c>
      <c r="L69" s="93" t="s">
        <v>1</v>
      </c>
      <c r="M69" s="93" t="s">
        <v>43</v>
      </c>
      <c r="N69" s="93" t="s">
        <v>44</v>
      </c>
      <c r="O69" s="93"/>
      <c r="P69" s="93" t="s">
        <v>23</v>
      </c>
      <c r="Q69" s="93" t="s">
        <v>1099</v>
      </c>
      <c r="R69" s="93"/>
      <c r="S69" s="93">
        <v>1000</v>
      </c>
      <c r="T69" s="93" t="s">
        <v>450</v>
      </c>
      <c r="U69" s="93" t="s">
        <v>398</v>
      </c>
      <c r="V69" s="93"/>
      <c r="W69" s="93">
        <v>940008</v>
      </c>
      <c r="X69" s="93" t="s">
        <v>455</v>
      </c>
      <c r="Y69" s="93">
        <v>3522241</v>
      </c>
      <c r="Z69" s="93" t="s">
        <v>468</v>
      </c>
      <c r="AA69" s="93" t="s">
        <v>457</v>
      </c>
      <c r="AB69" s="93" t="s">
        <v>458</v>
      </c>
      <c r="AC69" s="93" t="s">
        <v>462</v>
      </c>
      <c r="AD69" s="93">
        <v>0.43</v>
      </c>
      <c r="AE69" s="93">
        <v>1220</v>
      </c>
      <c r="AF69" s="93">
        <v>0</v>
      </c>
      <c r="AG69" s="93"/>
      <c r="AH69" s="93"/>
      <c r="AI69" s="93"/>
      <c r="AJ69" s="93"/>
      <c r="AK69" s="93"/>
      <c r="AL69" s="93">
        <v>224</v>
      </c>
      <c r="AM69" s="93">
        <v>221.38499999999999</v>
      </c>
      <c r="AN69" s="93">
        <v>2.6150000000000002</v>
      </c>
      <c r="AO69" s="93">
        <v>-1.7350000000000001</v>
      </c>
      <c r="AP69" s="93">
        <v>0</v>
      </c>
      <c r="AQ69" s="93">
        <v>0</v>
      </c>
      <c r="AR69" s="93">
        <v>0</v>
      </c>
      <c r="AS69" s="93">
        <v>0</v>
      </c>
      <c r="AT69" s="93">
        <v>0</v>
      </c>
      <c r="AU69" s="93">
        <v>0</v>
      </c>
      <c r="AV69" s="93">
        <v>0</v>
      </c>
      <c r="AW69" s="93">
        <v>0</v>
      </c>
      <c r="AX69" s="93">
        <v>4.3500000000000005</v>
      </c>
      <c r="AY69" s="93">
        <v>0</v>
      </c>
      <c r="AZ69" s="93">
        <v>0</v>
      </c>
      <c r="BA69" s="93">
        <v>0</v>
      </c>
      <c r="BB69" s="93">
        <v>0</v>
      </c>
      <c r="BC69" s="93">
        <v>0</v>
      </c>
      <c r="BD69" s="93">
        <v>0</v>
      </c>
      <c r="BE69" s="93">
        <v>0</v>
      </c>
      <c r="BF69" s="93">
        <v>0</v>
      </c>
      <c r="BG69" s="93">
        <v>0</v>
      </c>
      <c r="BH69" s="93">
        <v>0</v>
      </c>
      <c r="BI69" s="93">
        <v>4.3500000000000005</v>
      </c>
      <c r="BJ69" s="93">
        <v>4.3500000000000005</v>
      </c>
      <c r="BK69" s="93">
        <v>0</v>
      </c>
      <c r="BL69" s="93">
        <v>0</v>
      </c>
      <c r="BM69" s="93">
        <v>0</v>
      </c>
      <c r="BN69" s="93"/>
      <c r="BO69" s="93"/>
      <c r="BP69" s="93"/>
      <c r="BQ69" s="93"/>
      <c r="BR69" s="93"/>
      <c r="BS69" s="93"/>
      <c r="BT69" s="93"/>
      <c r="BU69" s="93"/>
      <c r="BV69" s="93" t="s">
        <v>87</v>
      </c>
    </row>
    <row r="70" spans="1:74">
      <c r="A70" s="93">
        <v>744</v>
      </c>
      <c r="B70" s="94">
        <v>45924</v>
      </c>
      <c r="C70" s="93" t="s">
        <v>117</v>
      </c>
      <c r="D70" s="93">
        <v>9519138426</v>
      </c>
      <c r="E70" s="93">
        <v>6</v>
      </c>
      <c r="F70" s="93" t="s">
        <v>581</v>
      </c>
      <c r="G70" s="93" t="s">
        <v>150</v>
      </c>
      <c r="H70" s="93" t="s">
        <v>119</v>
      </c>
      <c r="I70" s="93" t="s">
        <v>128</v>
      </c>
      <c r="J70" s="93"/>
      <c r="K70" s="93" t="e">
        <v>#N/A</v>
      </c>
      <c r="L70" s="93" t="s">
        <v>1</v>
      </c>
      <c r="M70" s="93" t="s">
        <v>43</v>
      </c>
      <c r="N70" s="93" t="s">
        <v>44</v>
      </c>
      <c r="O70" s="93"/>
      <c r="P70" s="93" t="s">
        <v>23</v>
      </c>
      <c r="Q70" s="93" t="s">
        <v>1099</v>
      </c>
      <c r="R70" s="93"/>
      <c r="S70" s="93">
        <v>1000</v>
      </c>
      <c r="T70" s="93" t="s">
        <v>475</v>
      </c>
      <c r="U70" s="93" t="s">
        <v>398</v>
      </c>
      <c r="V70" s="93" t="s">
        <v>399</v>
      </c>
      <c r="W70" s="93">
        <v>940016</v>
      </c>
      <c r="X70" s="93" t="s">
        <v>455</v>
      </c>
      <c r="Y70" s="93">
        <v>3522241</v>
      </c>
      <c r="Z70" s="93" t="s">
        <v>468</v>
      </c>
      <c r="AA70" s="93" t="s">
        <v>457</v>
      </c>
      <c r="AB70" s="93" t="s">
        <v>458</v>
      </c>
      <c r="AC70" s="93" t="s">
        <v>462</v>
      </c>
      <c r="AD70" s="93">
        <v>0.43</v>
      </c>
      <c r="AE70" s="93">
        <v>1220</v>
      </c>
      <c r="AF70" s="93">
        <v>0</v>
      </c>
      <c r="AG70" s="93"/>
      <c r="AH70" s="93"/>
      <c r="AI70" s="93"/>
      <c r="AJ70" s="93">
        <v>3</v>
      </c>
      <c r="AK70" s="93">
        <v>5</v>
      </c>
      <c r="AL70" s="93">
        <v>112</v>
      </c>
      <c r="AM70" s="93">
        <v>102.52500000000001</v>
      </c>
      <c r="AN70" s="93">
        <v>9.4749999999999996</v>
      </c>
      <c r="AO70" s="93">
        <v>-1.21</v>
      </c>
      <c r="AP70" s="93">
        <v>0</v>
      </c>
      <c r="AQ70" s="93">
        <v>0</v>
      </c>
      <c r="AR70" s="93">
        <v>0</v>
      </c>
      <c r="AS70" s="93">
        <v>0</v>
      </c>
      <c r="AT70" s="93">
        <v>0</v>
      </c>
      <c r="AU70" s="93">
        <v>0</v>
      </c>
      <c r="AV70" s="93">
        <v>0</v>
      </c>
      <c r="AW70" s="93">
        <v>0</v>
      </c>
      <c r="AX70" s="93">
        <v>7.74</v>
      </c>
      <c r="AY70" s="93">
        <v>0</v>
      </c>
      <c r="AZ70" s="93">
        <v>0</v>
      </c>
      <c r="BA70" s="93">
        <v>0</v>
      </c>
      <c r="BB70" s="93">
        <v>0</v>
      </c>
      <c r="BC70" s="93">
        <v>0</v>
      </c>
      <c r="BD70" s="93">
        <v>0</v>
      </c>
      <c r="BE70" s="93">
        <v>0</v>
      </c>
      <c r="BF70" s="93">
        <v>0</v>
      </c>
      <c r="BG70" s="93">
        <v>0</v>
      </c>
      <c r="BH70" s="93">
        <v>2.9450000000000003</v>
      </c>
      <c r="BI70" s="93">
        <v>10.685</v>
      </c>
      <c r="BJ70" s="93">
        <v>10.685</v>
      </c>
      <c r="BK70" s="93">
        <v>0</v>
      </c>
      <c r="BL70" s="93">
        <v>0</v>
      </c>
      <c r="BM70" s="93">
        <v>0</v>
      </c>
      <c r="BN70" s="93"/>
      <c r="BO70" s="93"/>
      <c r="BP70" s="93"/>
      <c r="BQ70" s="93"/>
      <c r="BR70" s="93"/>
      <c r="BS70" s="93"/>
      <c r="BT70" s="93"/>
      <c r="BU70" s="93"/>
      <c r="BV70" s="93" t="s">
        <v>87</v>
      </c>
    </row>
    <row r="71" spans="1:74">
      <c r="A71" s="93">
        <v>744</v>
      </c>
      <c r="B71" s="94">
        <v>45924</v>
      </c>
      <c r="C71" s="93" t="s">
        <v>117</v>
      </c>
      <c r="D71" s="93">
        <v>9519138426</v>
      </c>
      <c r="E71" s="93">
        <v>4</v>
      </c>
      <c r="F71" s="93" t="s">
        <v>580</v>
      </c>
      <c r="G71" s="93" t="s">
        <v>150</v>
      </c>
      <c r="H71" s="93" t="s">
        <v>119</v>
      </c>
      <c r="I71" s="93" t="s">
        <v>1</v>
      </c>
      <c r="J71" s="93"/>
      <c r="K71" s="93" t="e">
        <v>#N/A</v>
      </c>
      <c r="L71" s="93" t="s">
        <v>1</v>
      </c>
      <c r="M71" s="93" t="s">
        <v>43</v>
      </c>
      <c r="N71" s="93" t="s">
        <v>44</v>
      </c>
      <c r="O71" s="93"/>
      <c r="P71" s="93" t="s">
        <v>23</v>
      </c>
      <c r="Q71" s="93" t="s">
        <v>1099</v>
      </c>
      <c r="R71" s="93"/>
      <c r="S71" s="93">
        <v>1000</v>
      </c>
      <c r="T71" s="93" t="s">
        <v>475</v>
      </c>
      <c r="U71" s="93" t="s">
        <v>398</v>
      </c>
      <c r="V71" s="93" t="s">
        <v>399</v>
      </c>
      <c r="W71" s="93">
        <v>940016</v>
      </c>
      <c r="X71" s="93" t="s">
        <v>455</v>
      </c>
      <c r="Y71" s="93">
        <v>3522241</v>
      </c>
      <c r="Z71" s="93" t="s">
        <v>468</v>
      </c>
      <c r="AA71" s="93" t="s">
        <v>457</v>
      </c>
      <c r="AB71" s="93" t="s">
        <v>458</v>
      </c>
      <c r="AC71" s="93" t="s">
        <v>462</v>
      </c>
      <c r="AD71" s="93">
        <v>0.43</v>
      </c>
      <c r="AE71" s="93">
        <v>1220</v>
      </c>
      <c r="AF71" s="93">
        <v>0</v>
      </c>
      <c r="AG71" s="93"/>
      <c r="AH71" s="93"/>
      <c r="AI71" s="93"/>
      <c r="AJ71" s="93">
        <v>3</v>
      </c>
      <c r="AK71" s="93">
        <v>5</v>
      </c>
      <c r="AL71" s="93">
        <v>196</v>
      </c>
      <c r="AM71" s="93">
        <v>155.69999999999999</v>
      </c>
      <c r="AN71" s="93">
        <v>40.299999999999997</v>
      </c>
      <c r="AO71" s="93">
        <v>33.125</v>
      </c>
      <c r="AP71" s="93">
        <v>0</v>
      </c>
      <c r="AQ71" s="93">
        <v>0</v>
      </c>
      <c r="AR71" s="93">
        <v>0</v>
      </c>
      <c r="AS71" s="93">
        <v>0</v>
      </c>
      <c r="AT71" s="93">
        <v>0</v>
      </c>
      <c r="AU71" s="93">
        <v>0</v>
      </c>
      <c r="AV71" s="93">
        <v>0</v>
      </c>
      <c r="AW71" s="93">
        <v>0</v>
      </c>
      <c r="AX71" s="93">
        <v>2.69</v>
      </c>
      <c r="AY71" s="93">
        <v>0</v>
      </c>
      <c r="AZ71" s="93">
        <v>0</v>
      </c>
      <c r="BA71" s="93">
        <v>0</v>
      </c>
      <c r="BB71" s="93">
        <v>0</v>
      </c>
      <c r="BC71" s="93">
        <v>0</v>
      </c>
      <c r="BD71" s="93">
        <v>0</v>
      </c>
      <c r="BE71" s="93">
        <v>4.4850000000000003</v>
      </c>
      <c r="BF71" s="93">
        <v>0</v>
      </c>
      <c r="BG71" s="93">
        <v>0</v>
      </c>
      <c r="BH71" s="93">
        <v>0</v>
      </c>
      <c r="BI71" s="93">
        <v>7.1750000000000007</v>
      </c>
      <c r="BJ71" s="93">
        <v>7.1750000000000007</v>
      </c>
      <c r="BK71" s="93">
        <v>0</v>
      </c>
      <c r="BL71" s="93">
        <v>0</v>
      </c>
      <c r="BM71" s="93">
        <v>33.125</v>
      </c>
      <c r="BN71" s="93"/>
      <c r="BO71" s="93"/>
      <c r="BP71" s="93"/>
      <c r="BQ71" s="93"/>
      <c r="BR71" s="93"/>
      <c r="BS71" s="93"/>
      <c r="BT71" s="93"/>
      <c r="BU71" s="93"/>
      <c r="BV71" s="93" t="s">
        <v>87</v>
      </c>
    </row>
    <row r="72" spans="1:74">
      <c r="A72" s="93">
        <v>744</v>
      </c>
      <c r="B72" s="94">
        <v>45924</v>
      </c>
      <c r="C72" s="93" t="s">
        <v>117</v>
      </c>
      <c r="D72" s="93">
        <v>9519138426</v>
      </c>
      <c r="E72" s="93">
        <v>1</v>
      </c>
      <c r="F72" s="93" t="s">
        <v>578</v>
      </c>
      <c r="G72" s="93" t="s">
        <v>150</v>
      </c>
      <c r="H72" s="93" t="s">
        <v>119</v>
      </c>
      <c r="I72" s="93" t="s">
        <v>128</v>
      </c>
      <c r="J72" s="93"/>
      <c r="K72" s="93" t="e">
        <v>#N/A</v>
      </c>
      <c r="L72" s="93" t="s">
        <v>1</v>
      </c>
      <c r="M72" s="93" t="s">
        <v>43</v>
      </c>
      <c r="N72" s="93" t="s">
        <v>44</v>
      </c>
      <c r="O72" s="93"/>
      <c r="P72" s="93" t="s">
        <v>23</v>
      </c>
      <c r="Q72" s="93" t="s">
        <v>1099</v>
      </c>
      <c r="R72" s="93"/>
      <c r="S72" s="93">
        <v>1000</v>
      </c>
      <c r="T72" s="93" t="s">
        <v>475</v>
      </c>
      <c r="U72" s="93" t="s">
        <v>398</v>
      </c>
      <c r="V72" s="93" t="s">
        <v>399</v>
      </c>
      <c r="W72" s="93">
        <v>940016</v>
      </c>
      <c r="X72" s="93" t="s">
        <v>455</v>
      </c>
      <c r="Y72" s="93">
        <v>3522241</v>
      </c>
      <c r="Z72" s="93" t="s">
        <v>468</v>
      </c>
      <c r="AA72" s="93" t="s">
        <v>457</v>
      </c>
      <c r="AB72" s="93" t="s">
        <v>458</v>
      </c>
      <c r="AC72" s="93" t="s">
        <v>462</v>
      </c>
      <c r="AD72" s="93">
        <v>0.43</v>
      </c>
      <c r="AE72" s="93">
        <v>1220</v>
      </c>
      <c r="AF72" s="93">
        <v>0</v>
      </c>
      <c r="AG72" s="93"/>
      <c r="AH72" s="93"/>
      <c r="AI72" s="93"/>
      <c r="AJ72" s="93">
        <v>3</v>
      </c>
      <c r="AK72" s="93">
        <v>5</v>
      </c>
      <c r="AL72" s="93">
        <v>28</v>
      </c>
      <c r="AM72" s="93">
        <v>24.184999999999999</v>
      </c>
      <c r="AN72" s="93">
        <v>3.8149999999999999</v>
      </c>
      <c r="AO72" s="93">
        <v>3.8149999999999999</v>
      </c>
      <c r="AP72" s="93">
        <v>0</v>
      </c>
      <c r="AQ72" s="93">
        <v>0</v>
      </c>
      <c r="AR72" s="93">
        <v>0</v>
      </c>
      <c r="AS72" s="93">
        <v>0</v>
      </c>
      <c r="AT72" s="93">
        <v>0</v>
      </c>
      <c r="AU72" s="93">
        <v>0</v>
      </c>
      <c r="AV72" s="93">
        <v>0</v>
      </c>
      <c r="AW72" s="93">
        <v>0</v>
      </c>
      <c r="AX72" s="93">
        <v>0</v>
      </c>
      <c r="AY72" s="93">
        <v>0</v>
      </c>
      <c r="AZ72" s="93">
        <v>0</v>
      </c>
      <c r="BA72" s="93">
        <v>0</v>
      </c>
      <c r="BB72" s="93">
        <v>0</v>
      </c>
      <c r="BC72" s="93">
        <v>0</v>
      </c>
      <c r="BD72" s="93">
        <v>0</v>
      </c>
      <c r="BE72" s="93">
        <v>0</v>
      </c>
      <c r="BF72" s="93">
        <v>0</v>
      </c>
      <c r="BG72" s="93">
        <v>0</v>
      </c>
      <c r="BH72" s="93">
        <v>0</v>
      </c>
      <c r="BI72" s="93">
        <v>0</v>
      </c>
      <c r="BJ72" s="93">
        <v>0</v>
      </c>
      <c r="BK72" s="93">
        <v>0</v>
      </c>
      <c r="BL72" s="93">
        <v>0</v>
      </c>
      <c r="BM72" s="93">
        <v>3.8149999999999999</v>
      </c>
      <c r="BN72" s="93"/>
      <c r="BO72" s="93"/>
      <c r="BP72" s="93"/>
      <c r="BQ72" s="93"/>
      <c r="BR72" s="93"/>
      <c r="BS72" s="93"/>
      <c r="BT72" s="93"/>
      <c r="BU72" s="93"/>
      <c r="BV72" s="93" t="s">
        <v>87</v>
      </c>
    </row>
    <row r="73" spans="1:74">
      <c r="A73" s="93">
        <v>744</v>
      </c>
      <c r="B73" s="94">
        <v>45924</v>
      </c>
      <c r="C73" s="93" t="s">
        <v>117</v>
      </c>
      <c r="D73" s="93">
        <v>9519138060</v>
      </c>
      <c r="E73" s="93">
        <v>5</v>
      </c>
      <c r="F73" s="93" t="s">
        <v>577</v>
      </c>
      <c r="G73" s="93" t="s">
        <v>150</v>
      </c>
      <c r="H73" s="93" t="s">
        <v>119</v>
      </c>
      <c r="I73" s="93" t="s">
        <v>128</v>
      </c>
      <c r="J73" s="93"/>
      <c r="K73" s="93" t="e">
        <v>#N/A</v>
      </c>
      <c r="L73" s="93" t="s">
        <v>1</v>
      </c>
      <c r="M73" s="93" t="s">
        <v>43</v>
      </c>
      <c r="N73" s="93" t="s">
        <v>44</v>
      </c>
      <c r="O73" s="93"/>
      <c r="P73" s="93" t="s">
        <v>23</v>
      </c>
      <c r="Q73" s="93" t="s">
        <v>1099</v>
      </c>
      <c r="R73" s="93"/>
      <c r="S73" s="93">
        <v>1000</v>
      </c>
      <c r="T73" s="93" t="s">
        <v>475</v>
      </c>
      <c r="U73" s="93" t="s">
        <v>398</v>
      </c>
      <c r="V73" s="93" t="s">
        <v>399</v>
      </c>
      <c r="W73" s="93">
        <v>940016</v>
      </c>
      <c r="X73" s="93" t="s">
        <v>455</v>
      </c>
      <c r="Y73" s="93">
        <v>3522241</v>
      </c>
      <c r="Z73" s="93" t="s">
        <v>468</v>
      </c>
      <c r="AA73" s="93" t="s">
        <v>457</v>
      </c>
      <c r="AB73" s="93" t="s">
        <v>458</v>
      </c>
      <c r="AC73" s="93" t="s">
        <v>462</v>
      </c>
      <c r="AD73" s="93">
        <v>0.43</v>
      </c>
      <c r="AE73" s="93">
        <v>1220</v>
      </c>
      <c r="AF73" s="93">
        <v>0</v>
      </c>
      <c r="AG73" s="93"/>
      <c r="AH73" s="93"/>
      <c r="AI73" s="93"/>
      <c r="AJ73" s="93">
        <v>3</v>
      </c>
      <c r="AK73" s="93">
        <v>5</v>
      </c>
      <c r="AL73" s="93">
        <v>83.998999999999995</v>
      </c>
      <c r="AM73" s="93">
        <v>70.709999999999994</v>
      </c>
      <c r="AN73" s="93">
        <v>13.289</v>
      </c>
      <c r="AO73" s="93">
        <v>13.289</v>
      </c>
      <c r="AP73" s="93">
        <v>69.184999999999988</v>
      </c>
      <c r="AQ73" s="93">
        <v>0</v>
      </c>
      <c r="AR73" s="93">
        <v>0</v>
      </c>
      <c r="AS73" s="93">
        <v>0</v>
      </c>
      <c r="AT73" s="93">
        <v>0</v>
      </c>
      <c r="AU73" s="93">
        <v>0</v>
      </c>
      <c r="AV73" s="93">
        <v>0</v>
      </c>
      <c r="AW73" s="93">
        <v>0</v>
      </c>
      <c r="AX73" s="93">
        <v>0</v>
      </c>
      <c r="AY73" s="93">
        <v>0</v>
      </c>
      <c r="AZ73" s="93">
        <v>0</v>
      </c>
      <c r="BA73" s="93">
        <v>0</v>
      </c>
      <c r="BB73" s="93">
        <v>0</v>
      </c>
      <c r="BC73" s="93">
        <v>0</v>
      </c>
      <c r="BD73" s="93">
        <v>0</v>
      </c>
      <c r="BE73" s="93">
        <v>0</v>
      </c>
      <c r="BF73" s="93">
        <v>0</v>
      </c>
      <c r="BG73" s="93">
        <v>0</v>
      </c>
      <c r="BH73" s="93">
        <v>0</v>
      </c>
      <c r="BI73" s="93">
        <v>0</v>
      </c>
      <c r="BJ73" s="93">
        <v>0</v>
      </c>
      <c r="BK73" s="93">
        <v>0</v>
      </c>
      <c r="BL73" s="93">
        <v>0</v>
      </c>
      <c r="BM73" s="93">
        <v>13.289</v>
      </c>
      <c r="BN73" s="93"/>
      <c r="BO73" s="93"/>
      <c r="BP73" s="93"/>
      <c r="BQ73" s="93"/>
      <c r="BR73" s="93"/>
      <c r="BS73" s="93"/>
      <c r="BT73" s="93"/>
      <c r="BU73" s="93"/>
      <c r="BV73" s="93" t="s">
        <v>87</v>
      </c>
    </row>
    <row r="74" spans="1:74">
      <c r="A74" s="93">
        <v>744</v>
      </c>
      <c r="B74" s="94">
        <v>45924</v>
      </c>
      <c r="C74" s="93" t="s">
        <v>117</v>
      </c>
      <c r="D74" s="93">
        <v>9519138217</v>
      </c>
      <c r="E74" s="93">
        <v>9</v>
      </c>
      <c r="F74" s="93" t="s">
        <v>576</v>
      </c>
      <c r="G74" s="93" t="s">
        <v>150</v>
      </c>
      <c r="H74" s="93" t="s">
        <v>119</v>
      </c>
      <c r="I74" s="93" t="s">
        <v>1</v>
      </c>
      <c r="J74" s="93"/>
      <c r="K74" s="93" t="e">
        <v>#N/A</v>
      </c>
      <c r="L74" s="93" t="s">
        <v>1</v>
      </c>
      <c r="M74" s="93" t="s">
        <v>43</v>
      </c>
      <c r="N74" s="93" t="s">
        <v>44</v>
      </c>
      <c r="O74" s="93"/>
      <c r="P74" s="93" t="s">
        <v>23</v>
      </c>
      <c r="Q74" s="93" t="s">
        <v>1099</v>
      </c>
      <c r="R74" s="93"/>
      <c r="S74" s="93">
        <v>1000</v>
      </c>
      <c r="T74" s="93" t="s">
        <v>450</v>
      </c>
      <c r="U74" s="93" t="s">
        <v>398</v>
      </c>
      <c r="V74" s="93" t="s">
        <v>399</v>
      </c>
      <c r="W74" s="93">
        <v>940008</v>
      </c>
      <c r="X74" s="93" t="s">
        <v>455</v>
      </c>
      <c r="Y74" s="93">
        <v>3522241</v>
      </c>
      <c r="Z74" s="93" t="s">
        <v>468</v>
      </c>
      <c r="AA74" s="93" t="s">
        <v>457</v>
      </c>
      <c r="AB74" s="93" t="s">
        <v>458</v>
      </c>
      <c r="AC74" s="93" t="s">
        <v>462</v>
      </c>
      <c r="AD74" s="93">
        <v>0.43</v>
      </c>
      <c r="AE74" s="93">
        <v>1220</v>
      </c>
      <c r="AF74" s="93">
        <v>0</v>
      </c>
      <c r="AG74" s="93"/>
      <c r="AH74" s="93"/>
      <c r="AI74" s="93"/>
      <c r="AJ74" s="93">
        <v>3</v>
      </c>
      <c r="AK74" s="93">
        <v>5</v>
      </c>
      <c r="AL74" s="93">
        <v>28</v>
      </c>
      <c r="AM74" s="93">
        <v>0</v>
      </c>
      <c r="AN74" s="93">
        <v>28</v>
      </c>
      <c r="AO74" s="93">
        <v>0.94</v>
      </c>
      <c r="AP74" s="93">
        <v>0</v>
      </c>
      <c r="AQ74" s="93">
        <v>0</v>
      </c>
      <c r="AR74" s="93">
        <v>0</v>
      </c>
      <c r="AS74" s="93">
        <v>0</v>
      </c>
      <c r="AT74" s="93">
        <v>0</v>
      </c>
      <c r="AU74" s="93">
        <v>0</v>
      </c>
      <c r="AV74" s="93">
        <v>0</v>
      </c>
      <c r="AW74" s="93">
        <v>0</v>
      </c>
      <c r="AX74" s="93">
        <v>27.060000000000002</v>
      </c>
      <c r="AY74" s="93">
        <v>0</v>
      </c>
      <c r="AZ74" s="93">
        <v>0</v>
      </c>
      <c r="BA74" s="93">
        <v>0</v>
      </c>
      <c r="BB74" s="93">
        <v>0</v>
      </c>
      <c r="BC74" s="93">
        <v>0</v>
      </c>
      <c r="BD74" s="93">
        <v>0</v>
      </c>
      <c r="BE74" s="93">
        <v>0</v>
      </c>
      <c r="BF74" s="93">
        <v>0</v>
      </c>
      <c r="BG74" s="93">
        <v>0</v>
      </c>
      <c r="BH74" s="93">
        <v>0</v>
      </c>
      <c r="BI74" s="93">
        <v>27.060000000000002</v>
      </c>
      <c r="BJ74" s="93">
        <v>27.060000000000002</v>
      </c>
      <c r="BK74" s="93">
        <v>0</v>
      </c>
      <c r="BL74" s="93">
        <v>0</v>
      </c>
      <c r="BM74" s="93">
        <v>0.93999999999999773</v>
      </c>
      <c r="BN74" s="93"/>
      <c r="BO74" s="93"/>
      <c r="BP74" s="93"/>
      <c r="BQ74" s="93"/>
      <c r="BR74" s="93"/>
      <c r="BS74" s="93"/>
      <c r="BT74" s="93"/>
      <c r="BU74" s="93"/>
      <c r="BV74" s="93" t="s">
        <v>87</v>
      </c>
    </row>
    <row r="75" spans="1:74">
      <c r="A75" s="93">
        <v>744</v>
      </c>
      <c r="B75" s="94">
        <v>45924</v>
      </c>
      <c r="C75" s="93" t="s">
        <v>117</v>
      </c>
      <c r="D75" s="93">
        <v>9519138060</v>
      </c>
      <c r="E75" s="93">
        <v>2</v>
      </c>
      <c r="F75" s="93" t="s">
        <v>1019</v>
      </c>
      <c r="G75" s="93" t="s">
        <v>150</v>
      </c>
      <c r="H75" s="93" t="s">
        <v>119</v>
      </c>
      <c r="I75" s="93" t="s">
        <v>128</v>
      </c>
      <c r="J75" s="93"/>
      <c r="K75" s="93" t="e">
        <v>#N/A</v>
      </c>
      <c r="L75" s="93" t="s">
        <v>1</v>
      </c>
      <c r="M75" s="93" t="s">
        <v>43</v>
      </c>
      <c r="N75" s="93" t="s">
        <v>44</v>
      </c>
      <c r="O75" s="93"/>
      <c r="P75" s="93" t="s">
        <v>23</v>
      </c>
      <c r="Q75" s="93" t="s">
        <v>1099</v>
      </c>
      <c r="R75" s="93"/>
      <c r="S75" s="93">
        <v>1000</v>
      </c>
      <c r="T75" s="93" t="s">
        <v>475</v>
      </c>
      <c r="U75" s="93" t="s">
        <v>398</v>
      </c>
      <c r="V75" s="93" t="s">
        <v>399</v>
      </c>
      <c r="W75" s="93">
        <v>940016</v>
      </c>
      <c r="X75" s="93" t="s">
        <v>455</v>
      </c>
      <c r="Y75" s="93">
        <v>3522241</v>
      </c>
      <c r="Z75" s="93" t="s">
        <v>468</v>
      </c>
      <c r="AA75" s="93" t="s">
        <v>457</v>
      </c>
      <c r="AB75" s="93" t="s">
        <v>458</v>
      </c>
      <c r="AC75" s="93" t="s">
        <v>462</v>
      </c>
      <c r="AD75" s="93">
        <v>0.43</v>
      </c>
      <c r="AE75" s="93">
        <v>1220</v>
      </c>
      <c r="AF75" s="93">
        <v>0</v>
      </c>
      <c r="AG75" s="93"/>
      <c r="AH75" s="93"/>
      <c r="AI75" s="93"/>
      <c r="AJ75" s="93">
        <v>3</v>
      </c>
      <c r="AK75" s="93">
        <v>5</v>
      </c>
      <c r="AL75" s="93">
        <v>279.99900000000002</v>
      </c>
      <c r="AM75" s="93">
        <v>279.11</v>
      </c>
      <c r="AN75" s="93">
        <v>0.88900000000000001</v>
      </c>
      <c r="AO75" s="93">
        <v>0.88900000000000001</v>
      </c>
      <c r="AP75" s="93">
        <v>131.89999999999998</v>
      </c>
      <c r="AQ75" s="93">
        <v>0</v>
      </c>
      <c r="AR75" s="93">
        <v>0</v>
      </c>
      <c r="AS75" s="93">
        <v>0</v>
      </c>
      <c r="AT75" s="93">
        <v>0</v>
      </c>
      <c r="AU75" s="93">
        <v>0</v>
      </c>
      <c r="AV75" s="93">
        <v>0</v>
      </c>
      <c r="AW75" s="93">
        <v>0</v>
      </c>
      <c r="AX75" s="93">
        <v>0</v>
      </c>
      <c r="AY75" s="93">
        <v>0</v>
      </c>
      <c r="AZ75" s="93">
        <v>0</v>
      </c>
      <c r="BA75" s="93">
        <v>0</v>
      </c>
      <c r="BB75" s="93">
        <v>0</v>
      </c>
      <c r="BC75" s="93">
        <v>0</v>
      </c>
      <c r="BD75" s="93">
        <v>0</v>
      </c>
      <c r="BE75" s="93">
        <v>0</v>
      </c>
      <c r="BF75" s="93">
        <v>0</v>
      </c>
      <c r="BG75" s="93">
        <v>0</v>
      </c>
      <c r="BH75" s="93">
        <v>0</v>
      </c>
      <c r="BI75" s="93">
        <v>0</v>
      </c>
      <c r="BJ75" s="93">
        <v>0</v>
      </c>
      <c r="BK75" s="93">
        <v>0</v>
      </c>
      <c r="BL75" s="93">
        <v>0</v>
      </c>
      <c r="BM75" s="93">
        <v>0.88900000000000001</v>
      </c>
      <c r="BN75" s="93"/>
      <c r="BO75" s="93"/>
      <c r="BP75" s="93"/>
      <c r="BQ75" s="93"/>
      <c r="BR75" s="93"/>
      <c r="BS75" s="93"/>
      <c r="BT75" s="93"/>
      <c r="BU75" s="93"/>
      <c r="BV75" s="93" t="s">
        <v>87</v>
      </c>
    </row>
    <row r="76" spans="1:74">
      <c r="A76" s="93">
        <v>744</v>
      </c>
      <c r="B76" s="94">
        <v>45924</v>
      </c>
      <c r="C76" s="93" t="s">
        <v>117</v>
      </c>
      <c r="D76" s="93">
        <v>9519138060</v>
      </c>
      <c r="E76" s="93">
        <v>1</v>
      </c>
      <c r="F76" s="93" t="s">
        <v>1020</v>
      </c>
      <c r="G76" s="93" t="s">
        <v>150</v>
      </c>
      <c r="H76" s="93" t="s">
        <v>119</v>
      </c>
      <c r="I76" s="93" t="s">
        <v>128</v>
      </c>
      <c r="J76" s="93"/>
      <c r="K76" s="93" t="e">
        <v>#N/A</v>
      </c>
      <c r="L76" s="93" t="s">
        <v>1</v>
      </c>
      <c r="M76" s="93" t="s">
        <v>43</v>
      </c>
      <c r="N76" s="93" t="s">
        <v>44</v>
      </c>
      <c r="O76" s="93"/>
      <c r="P76" s="93" t="s">
        <v>23</v>
      </c>
      <c r="Q76" s="93" t="s">
        <v>1099</v>
      </c>
      <c r="R76" s="93"/>
      <c r="S76" s="93">
        <v>1000</v>
      </c>
      <c r="T76" s="93" t="s">
        <v>475</v>
      </c>
      <c r="U76" s="93" t="s">
        <v>398</v>
      </c>
      <c r="V76" s="93" t="s">
        <v>399</v>
      </c>
      <c r="W76" s="93">
        <v>940016</v>
      </c>
      <c r="X76" s="93" t="s">
        <v>455</v>
      </c>
      <c r="Y76" s="93">
        <v>3522241</v>
      </c>
      <c r="Z76" s="93" t="s">
        <v>468</v>
      </c>
      <c r="AA76" s="93" t="s">
        <v>457</v>
      </c>
      <c r="AB76" s="93" t="s">
        <v>458</v>
      </c>
      <c r="AC76" s="93" t="s">
        <v>462</v>
      </c>
      <c r="AD76" s="93">
        <v>0.43</v>
      </c>
      <c r="AE76" s="93">
        <v>1220</v>
      </c>
      <c r="AF76" s="93">
        <v>0</v>
      </c>
      <c r="AG76" s="93"/>
      <c r="AH76" s="93"/>
      <c r="AI76" s="93"/>
      <c r="AJ76" s="93">
        <v>3</v>
      </c>
      <c r="AK76" s="93">
        <v>5</v>
      </c>
      <c r="AL76" s="93">
        <v>279.99900000000002</v>
      </c>
      <c r="AM76" s="93">
        <v>276.70499999999998</v>
      </c>
      <c r="AN76" s="93">
        <v>3.294</v>
      </c>
      <c r="AO76" s="93">
        <v>-0.44600000000000001</v>
      </c>
      <c r="AP76" s="93">
        <v>146.93500000000003</v>
      </c>
      <c r="AQ76" s="93">
        <v>0</v>
      </c>
      <c r="AR76" s="93">
        <v>0</v>
      </c>
      <c r="AS76" s="93">
        <v>0</v>
      </c>
      <c r="AT76" s="93">
        <v>0</v>
      </c>
      <c r="AU76" s="93">
        <v>0</v>
      </c>
      <c r="AV76" s="93">
        <v>0</v>
      </c>
      <c r="AW76" s="93">
        <v>0</v>
      </c>
      <c r="AX76" s="93">
        <v>3.74</v>
      </c>
      <c r="AY76" s="93">
        <v>0</v>
      </c>
      <c r="AZ76" s="93">
        <v>0</v>
      </c>
      <c r="BA76" s="93">
        <v>0</v>
      </c>
      <c r="BB76" s="93">
        <v>0</v>
      </c>
      <c r="BC76" s="93">
        <v>0</v>
      </c>
      <c r="BD76" s="93">
        <v>0</v>
      </c>
      <c r="BE76" s="93">
        <v>0</v>
      </c>
      <c r="BF76" s="93">
        <v>0</v>
      </c>
      <c r="BG76" s="93">
        <v>0</v>
      </c>
      <c r="BH76" s="93">
        <v>0</v>
      </c>
      <c r="BI76" s="93">
        <v>3.74</v>
      </c>
      <c r="BJ76" s="93">
        <v>3.74</v>
      </c>
      <c r="BK76" s="93">
        <v>0</v>
      </c>
      <c r="BL76" s="93">
        <v>0</v>
      </c>
      <c r="BM76" s="93">
        <v>-0.44600000000000017</v>
      </c>
      <c r="BN76" s="93"/>
      <c r="BO76" s="93"/>
      <c r="BP76" s="93"/>
      <c r="BQ76" s="93"/>
      <c r="BR76" s="93"/>
      <c r="BS76" s="93"/>
      <c r="BT76" s="93"/>
      <c r="BU76" s="93"/>
      <c r="BV76" s="93" t="s">
        <v>87</v>
      </c>
    </row>
    <row r="77" spans="1:74">
      <c r="A77" s="93">
        <v>744</v>
      </c>
      <c r="B77" s="94">
        <v>45924</v>
      </c>
      <c r="C77" s="93" t="s">
        <v>117</v>
      </c>
      <c r="D77" s="93">
        <v>9519138060</v>
      </c>
      <c r="E77" s="93">
        <v>4</v>
      </c>
      <c r="F77" s="93" t="s">
        <v>1021</v>
      </c>
      <c r="G77" s="93" t="s">
        <v>150</v>
      </c>
      <c r="H77" s="93" t="s">
        <v>119</v>
      </c>
      <c r="I77" s="93" t="s">
        <v>128</v>
      </c>
      <c r="J77" s="93"/>
      <c r="K77" s="93" t="e">
        <v>#N/A</v>
      </c>
      <c r="L77" s="93" t="s">
        <v>1</v>
      </c>
      <c r="M77" s="93" t="s">
        <v>43</v>
      </c>
      <c r="N77" s="93" t="s">
        <v>44</v>
      </c>
      <c r="O77" s="93"/>
      <c r="P77" s="93" t="s">
        <v>23</v>
      </c>
      <c r="Q77" s="93" t="s">
        <v>1099</v>
      </c>
      <c r="R77" s="93"/>
      <c r="S77" s="93">
        <v>1000</v>
      </c>
      <c r="T77" s="93" t="s">
        <v>475</v>
      </c>
      <c r="U77" s="93" t="s">
        <v>398</v>
      </c>
      <c r="V77" s="93" t="s">
        <v>399</v>
      </c>
      <c r="W77" s="93">
        <v>940016</v>
      </c>
      <c r="X77" s="93" t="s">
        <v>455</v>
      </c>
      <c r="Y77" s="93">
        <v>3522241</v>
      </c>
      <c r="Z77" s="93" t="s">
        <v>468</v>
      </c>
      <c r="AA77" s="93" t="s">
        <v>457</v>
      </c>
      <c r="AB77" s="93" t="s">
        <v>458</v>
      </c>
      <c r="AC77" s="93" t="s">
        <v>462</v>
      </c>
      <c r="AD77" s="93">
        <v>0.43</v>
      </c>
      <c r="AE77" s="93">
        <v>1220</v>
      </c>
      <c r="AF77" s="93">
        <v>0</v>
      </c>
      <c r="AG77" s="93"/>
      <c r="AH77" s="93"/>
      <c r="AI77" s="93"/>
      <c r="AJ77" s="93">
        <v>3</v>
      </c>
      <c r="AK77" s="93">
        <v>5</v>
      </c>
      <c r="AL77" s="93">
        <v>28</v>
      </c>
      <c r="AM77" s="93">
        <v>26.465</v>
      </c>
      <c r="AN77" s="93">
        <v>1.5349999999999999</v>
      </c>
      <c r="AO77" s="93">
        <v>1.5349999999999999</v>
      </c>
      <c r="AP77" s="93">
        <v>0</v>
      </c>
      <c r="AQ77" s="93">
        <v>0</v>
      </c>
      <c r="AR77" s="93">
        <v>0</v>
      </c>
      <c r="AS77" s="93">
        <v>0</v>
      </c>
      <c r="AT77" s="93">
        <v>0</v>
      </c>
      <c r="AU77" s="93">
        <v>0</v>
      </c>
      <c r="AV77" s="93">
        <v>0</v>
      </c>
      <c r="AW77" s="93">
        <v>0</v>
      </c>
      <c r="AX77" s="93">
        <v>0</v>
      </c>
      <c r="AY77" s="93">
        <v>0</v>
      </c>
      <c r="AZ77" s="93">
        <v>0</v>
      </c>
      <c r="BA77" s="93">
        <v>0</v>
      </c>
      <c r="BB77" s="93">
        <v>0</v>
      </c>
      <c r="BC77" s="93">
        <v>0</v>
      </c>
      <c r="BD77" s="93">
        <v>0</v>
      </c>
      <c r="BE77" s="93">
        <v>0</v>
      </c>
      <c r="BF77" s="93">
        <v>0</v>
      </c>
      <c r="BG77" s="93">
        <v>0</v>
      </c>
      <c r="BH77" s="93">
        <v>0</v>
      </c>
      <c r="BI77" s="93">
        <v>0</v>
      </c>
      <c r="BJ77" s="93">
        <v>0</v>
      </c>
      <c r="BK77" s="93">
        <v>0</v>
      </c>
      <c r="BL77" s="93">
        <v>0</v>
      </c>
      <c r="BM77" s="93">
        <v>1.5349999999999999</v>
      </c>
      <c r="BN77" s="93"/>
      <c r="BO77" s="93"/>
      <c r="BP77" s="93"/>
      <c r="BQ77" s="93"/>
      <c r="BR77" s="93"/>
      <c r="BS77" s="93"/>
      <c r="BT77" s="93"/>
      <c r="BU77" s="93"/>
      <c r="BV77" s="93" t="s">
        <v>87</v>
      </c>
    </row>
    <row r="78" spans="1:74">
      <c r="A78" s="93">
        <v>744</v>
      </c>
      <c r="B78" s="94">
        <v>45924</v>
      </c>
      <c r="C78" s="93" t="s">
        <v>117</v>
      </c>
      <c r="D78" s="93">
        <v>9519138060</v>
      </c>
      <c r="E78" s="93">
        <v>3</v>
      </c>
      <c r="F78" s="93" t="s">
        <v>568</v>
      </c>
      <c r="G78" s="93" t="s">
        <v>150</v>
      </c>
      <c r="H78" s="93" t="s">
        <v>119</v>
      </c>
      <c r="I78" s="93" t="s">
        <v>1</v>
      </c>
      <c r="J78" s="93"/>
      <c r="K78" s="93" t="e">
        <v>#N/A</v>
      </c>
      <c r="L78" s="93" t="s">
        <v>1</v>
      </c>
      <c r="M78" s="93" t="s">
        <v>43</v>
      </c>
      <c r="N78" s="93" t="s">
        <v>44</v>
      </c>
      <c r="O78" s="93"/>
      <c r="P78" s="93" t="s">
        <v>23</v>
      </c>
      <c r="Q78" s="93" t="s">
        <v>1099</v>
      </c>
      <c r="R78" s="93"/>
      <c r="S78" s="93">
        <v>1000</v>
      </c>
      <c r="T78" s="93" t="s">
        <v>475</v>
      </c>
      <c r="U78" s="93" t="s">
        <v>398</v>
      </c>
      <c r="V78" s="93" t="s">
        <v>399</v>
      </c>
      <c r="W78" s="93">
        <v>940016</v>
      </c>
      <c r="X78" s="93" t="s">
        <v>455</v>
      </c>
      <c r="Y78" s="93">
        <v>3522241</v>
      </c>
      <c r="Z78" s="93" t="s">
        <v>468</v>
      </c>
      <c r="AA78" s="93" t="s">
        <v>457</v>
      </c>
      <c r="AB78" s="93" t="s">
        <v>458</v>
      </c>
      <c r="AC78" s="93" t="s">
        <v>462</v>
      </c>
      <c r="AD78" s="93">
        <v>0.43</v>
      </c>
      <c r="AE78" s="93">
        <v>1220</v>
      </c>
      <c r="AF78" s="93">
        <v>0</v>
      </c>
      <c r="AG78" s="93"/>
      <c r="AH78" s="93"/>
      <c r="AI78" s="93"/>
      <c r="AJ78" s="93">
        <v>3</v>
      </c>
      <c r="AK78" s="93">
        <v>5</v>
      </c>
      <c r="AL78" s="93">
        <v>251.999</v>
      </c>
      <c r="AM78" s="93">
        <v>234</v>
      </c>
      <c r="AN78" s="93">
        <v>17.998999999999999</v>
      </c>
      <c r="AO78" s="93">
        <v>-3.3210000000000002</v>
      </c>
      <c r="AP78" s="93">
        <v>0</v>
      </c>
      <c r="AQ78" s="93">
        <v>0</v>
      </c>
      <c r="AR78" s="93">
        <v>0</v>
      </c>
      <c r="AS78" s="93">
        <v>0</v>
      </c>
      <c r="AT78" s="93">
        <v>0</v>
      </c>
      <c r="AU78" s="93">
        <v>0</v>
      </c>
      <c r="AV78" s="93">
        <v>0</v>
      </c>
      <c r="AW78" s="93">
        <v>0</v>
      </c>
      <c r="AX78" s="93">
        <v>4.8450000000000006</v>
      </c>
      <c r="AY78" s="93">
        <v>0</v>
      </c>
      <c r="AZ78" s="93">
        <v>0</v>
      </c>
      <c r="BA78" s="93">
        <v>0</v>
      </c>
      <c r="BB78" s="93">
        <v>0</v>
      </c>
      <c r="BC78" s="93">
        <v>0</v>
      </c>
      <c r="BD78" s="93">
        <v>0</v>
      </c>
      <c r="BE78" s="93">
        <v>4.0150000000000006</v>
      </c>
      <c r="BF78" s="93">
        <v>0</v>
      </c>
      <c r="BG78" s="93">
        <v>4.83</v>
      </c>
      <c r="BH78" s="93">
        <v>7.63</v>
      </c>
      <c r="BI78" s="93">
        <v>21.32</v>
      </c>
      <c r="BJ78" s="93">
        <v>21.32</v>
      </c>
      <c r="BK78" s="93">
        <v>0</v>
      </c>
      <c r="BL78" s="93">
        <v>0</v>
      </c>
      <c r="BM78" s="93">
        <v>0</v>
      </c>
      <c r="BN78" s="93"/>
      <c r="BO78" s="93"/>
      <c r="BP78" s="93"/>
      <c r="BQ78" s="93"/>
      <c r="BR78" s="93"/>
      <c r="BS78" s="93"/>
      <c r="BT78" s="93"/>
      <c r="BU78" s="93"/>
      <c r="BV78" s="93" t="s">
        <v>87</v>
      </c>
    </row>
    <row r="79" spans="1:74">
      <c r="A79" s="93">
        <v>744</v>
      </c>
      <c r="B79" s="94">
        <v>45924</v>
      </c>
      <c r="C79" s="93" t="s">
        <v>117</v>
      </c>
      <c r="D79" s="93">
        <v>9519138217</v>
      </c>
      <c r="E79" s="93">
        <v>6</v>
      </c>
      <c r="F79" s="93" t="s">
        <v>1022</v>
      </c>
      <c r="G79" s="93" t="s">
        <v>150</v>
      </c>
      <c r="H79" s="93" t="s">
        <v>119</v>
      </c>
      <c r="I79" s="93" t="s">
        <v>128</v>
      </c>
      <c r="J79" s="93"/>
      <c r="K79" s="93" t="e">
        <v>#N/A</v>
      </c>
      <c r="L79" s="93" t="e">
        <v>#N/A</v>
      </c>
      <c r="M79" s="93" t="s">
        <v>43</v>
      </c>
      <c r="N79" s="93" t="s">
        <v>44</v>
      </c>
      <c r="O79" s="93"/>
      <c r="P79" s="93" t="s">
        <v>23</v>
      </c>
      <c r="Q79" s="93" t="s">
        <v>1099</v>
      </c>
      <c r="R79" s="93"/>
      <c r="S79" s="93">
        <v>1000</v>
      </c>
      <c r="T79" s="93" t="s">
        <v>450</v>
      </c>
      <c r="U79" s="93" t="s">
        <v>398</v>
      </c>
      <c r="V79" s="93" t="s">
        <v>399</v>
      </c>
      <c r="W79" s="93">
        <v>940008</v>
      </c>
      <c r="X79" s="93" t="s">
        <v>455</v>
      </c>
      <c r="Y79" s="93">
        <v>3522241</v>
      </c>
      <c r="Z79" s="93" t="s">
        <v>468</v>
      </c>
      <c r="AA79" s="93" t="s">
        <v>457</v>
      </c>
      <c r="AB79" s="93" t="s">
        <v>458</v>
      </c>
      <c r="AC79" s="93" t="s">
        <v>462</v>
      </c>
      <c r="AD79" s="93">
        <v>0.43</v>
      </c>
      <c r="AE79" s="93">
        <v>1220</v>
      </c>
      <c r="AF79" s="93">
        <v>0</v>
      </c>
      <c r="AG79" s="93"/>
      <c r="AH79" s="93"/>
      <c r="AI79" s="93"/>
      <c r="AJ79" s="93">
        <v>3</v>
      </c>
      <c r="AK79" s="93">
        <v>5</v>
      </c>
      <c r="AL79" s="93">
        <v>56</v>
      </c>
      <c r="AM79" s="93">
        <v>50.65</v>
      </c>
      <c r="AN79" s="93">
        <v>5.35</v>
      </c>
      <c r="AO79" s="93">
        <v>5.35</v>
      </c>
      <c r="AP79" s="93">
        <v>26.424999999999997</v>
      </c>
      <c r="AQ79" s="93">
        <v>0</v>
      </c>
      <c r="AR79" s="93">
        <v>0</v>
      </c>
      <c r="AS79" s="93">
        <v>0</v>
      </c>
      <c r="AT79" s="93">
        <v>0</v>
      </c>
      <c r="AU79" s="93">
        <v>0</v>
      </c>
      <c r="AV79" s="93">
        <v>0</v>
      </c>
      <c r="AW79" s="93">
        <v>0</v>
      </c>
      <c r="AX79" s="93">
        <v>0</v>
      </c>
      <c r="AY79" s="93">
        <v>0</v>
      </c>
      <c r="AZ79" s="93">
        <v>0</v>
      </c>
      <c r="BA79" s="93">
        <v>0</v>
      </c>
      <c r="BB79" s="93">
        <v>0</v>
      </c>
      <c r="BC79" s="93">
        <v>0</v>
      </c>
      <c r="BD79" s="93">
        <v>0</v>
      </c>
      <c r="BE79" s="93">
        <v>0</v>
      </c>
      <c r="BF79" s="93">
        <v>0</v>
      </c>
      <c r="BG79" s="93">
        <v>0</v>
      </c>
      <c r="BH79" s="93">
        <v>0</v>
      </c>
      <c r="BI79" s="93">
        <v>0</v>
      </c>
      <c r="BJ79" s="93">
        <v>0</v>
      </c>
      <c r="BK79" s="93">
        <v>0</v>
      </c>
      <c r="BL79" s="93">
        <v>0</v>
      </c>
      <c r="BM79" s="93">
        <v>5.35</v>
      </c>
      <c r="BN79" s="93"/>
      <c r="BO79" s="93"/>
      <c r="BP79" s="93"/>
      <c r="BQ79" s="93"/>
      <c r="BR79" s="93"/>
      <c r="BS79" s="93"/>
      <c r="BT79" s="93"/>
      <c r="BU79" s="93"/>
      <c r="BV79" s="93" t="s">
        <v>87</v>
      </c>
    </row>
    <row r="80" spans="1:74">
      <c r="A80" s="93">
        <v>744</v>
      </c>
      <c r="B80" s="94">
        <v>45924</v>
      </c>
      <c r="C80" s="93" t="s">
        <v>117</v>
      </c>
      <c r="D80" s="93">
        <v>9519138217</v>
      </c>
      <c r="E80" s="93">
        <v>5</v>
      </c>
      <c r="F80" s="93" t="s">
        <v>1023</v>
      </c>
      <c r="G80" s="93" t="s">
        <v>150</v>
      </c>
      <c r="H80" s="93" t="s">
        <v>119</v>
      </c>
      <c r="I80" s="93" t="s">
        <v>128</v>
      </c>
      <c r="J80" s="93"/>
      <c r="K80" s="93" t="e">
        <v>#N/A</v>
      </c>
      <c r="L80" s="93" t="s">
        <v>1</v>
      </c>
      <c r="M80" s="93" t="s">
        <v>43</v>
      </c>
      <c r="N80" s="93" t="s">
        <v>44</v>
      </c>
      <c r="O80" s="93"/>
      <c r="P80" s="93" t="s">
        <v>23</v>
      </c>
      <c r="Q80" s="93" t="s">
        <v>1099</v>
      </c>
      <c r="R80" s="93"/>
      <c r="S80" s="93">
        <v>1000</v>
      </c>
      <c r="T80" s="93" t="s">
        <v>450</v>
      </c>
      <c r="U80" s="93" t="s">
        <v>398</v>
      </c>
      <c r="V80" s="93" t="s">
        <v>399</v>
      </c>
      <c r="W80" s="93">
        <v>940008</v>
      </c>
      <c r="X80" s="93" t="s">
        <v>455</v>
      </c>
      <c r="Y80" s="93">
        <v>3522241</v>
      </c>
      <c r="Z80" s="93" t="s">
        <v>468</v>
      </c>
      <c r="AA80" s="93" t="s">
        <v>457</v>
      </c>
      <c r="AB80" s="93" t="s">
        <v>458</v>
      </c>
      <c r="AC80" s="93" t="s">
        <v>462</v>
      </c>
      <c r="AD80" s="93">
        <v>0.43</v>
      </c>
      <c r="AE80" s="93">
        <v>1220</v>
      </c>
      <c r="AF80" s="93">
        <v>0</v>
      </c>
      <c r="AG80" s="93"/>
      <c r="AH80" s="93"/>
      <c r="AI80" s="93"/>
      <c r="AJ80" s="93">
        <v>3</v>
      </c>
      <c r="AK80" s="93">
        <v>5</v>
      </c>
      <c r="AL80" s="93">
        <v>28</v>
      </c>
      <c r="AM80" s="93">
        <v>25.335000000000001</v>
      </c>
      <c r="AN80" s="93">
        <v>2.665</v>
      </c>
      <c r="AO80" s="93">
        <v>2.665</v>
      </c>
      <c r="AP80" s="93">
        <v>0</v>
      </c>
      <c r="AQ80" s="93">
        <v>0</v>
      </c>
      <c r="AR80" s="93">
        <v>0</v>
      </c>
      <c r="AS80" s="93">
        <v>0</v>
      </c>
      <c r="AT80" s="93">
        <v>0</v>
      </c>
      <c r="AU80" s="93">
        <v>0</v>
      </c>
      <c r="AV80" s="93">
        <v>0</v>
      </c>
      <c r="AW80" s="93">
        <v>0</v>
      </c>
      <c r="AX80" s="93">
        <v>0</v>
      </c>
      <c r="AY80" s="93">
        <v>0</v>
      </c>
      <c r="AZ80" s="93">
        <v>0</v>
      </c>
      <c r="BA80" s="93">
        <v>0</v>
      </c>
      <c r="BB80" s="93">
        <v>0</v>
      </c>
      <c r="BC80" s="93">
        <v>0</v>
      </c>
      <c r="BD80" s="93">
        <v>0</v>
      </c>
      <c r="BE80" s="93">
        <v>0</v>
      </c>
      <c r="BF80" s="93">
        <v>0</v>
      </c>
      <c r="BG80" s="93">
        <v>0</v>
      </c>
      <c r="BH80" s="93">
        <v>0</v>
      </c>
      <c r="BI80" s="93">
        <v>0</v>
      </c>
      <c r="BJ80" s="93">
        <v>0</v>
      </c>
      <c r="BK80" s="93">
        <v>0</v>
      </c>
      <c r="BL80" s="93">
        <v>0</v>
      </c>
      <c r="BM80" s="93">
        <v>2.665</v>
      </c>
      <c r="BN80" s="93"/>
      <c r="BO80" s="93"/>
      <c r="BP80" s="93"/>
      <c r="BQ80" s="93"/>
      <c r="BR80" s="93"/>
      <c r="BS80" s="93"/>
      <c r="BT80" s="93"/>
      <c r="BU80" s="93"/>
      <c r="BV80" s="93" t="s">
        <v>87</v>
      </c>
    </row>
    <row r="81" spans="1:74">
      <c r="A81" s="93">
        <v>744</v>
      </c>
      <c r="B81" s="94">
        <v>45924</v>
      </c>
      <c r="C81" s="93" t="s">
        <v>117</v>
      </c>
      <c r="D81" s="93">
        <v>9519138217</v>
      </c>
      <c r="E81" s="93">
        <v>3</v>
      </c>
      <c r="F81" s="93" t="s">
        <v>1024</v>
      </c>
      <c r="G81" s="93" t="s">
        <v>150</v>
      </c>
      <c r="H81" s="93" t="s">
        <v>119</v>
      </c>
      <c r="I81" s="93" t="s">
        <v>128</v>
      </c>
      <c r="J81" s="93"/>
      <c r="K81" s="93" t="e">
        <v>#N/A</v>
      </c>
      <c r="L81" s="93" t="s">
        <v>1</v>
      </c>
      <c r="M81" s="93" t="s">
        <v>43</v>
      </c>
      <c r="N81" s="93" t="s">
        <v>44</v>
      </c>
      <c r="O81" s="93"/>
      <c r="P81" s="93" t="s">
        <v>23</v>
      </c>
      <c r="Q81" s="93" t="s">
        <v>1099</v>
      </c>
      <c r="R81" s="93"/>
      <c r="S81" s="93">
        <v>1000</v>
      </c>
      <c r="T81" s="93" t="s">
        <v>450</v>
      </c>
      <c r="U81" s="93" t="s">
        <v>398</v>
      </c>
      <c r="V81" s="93" t="s">
        <v>399</v>
      </c>
      <c r="W81" s="93">
        <v>940008</v>
      </c>
      <c r="X81" s="93" t="s">
        <v>455</v>
      </c>
      <c r="Y81" s="93">
        <v>3522241</v>
      </c>
      <c r="Z81" s="93" t="s">
        <v>468</v>
      </c>
      <c r="AA81" s="93" t="s">
        <v>457</v>
      </c>
      <c r="AB81" s="93" t="s">
        <v>458</v>
      </c>
      <c r="AC81" s="93" t="s">
        <v>462</v>
      </c>
      <c r="AD81" s="93">
        <v>0.43</v>
      </c>
      <c r="AE81" s="93">
        <v>1220</v>
      </c>
      <c r="AF81" s="93">
        <v>0</v>
      </c>
      <c r="AG81" s="93"/>
      <c r="AH81" s="93"/>
      <c r="AI81" s="93"/>
      <c r="AJ81" s="93">
        <v>3</v>
      </c>
      <c r="AK81" s="93">
        <v>5</v>
      </c>
      <c r="AL81" s="93">
        <v>28</v>
      </c>
      <c r="AM81" s="93">
        <v>26.414999999999999</v>
      </c>
      <c r="AN81" s="93">
        <v>1.585</v>
      </c>
      <c r="AO81" s="93">
        <v>1.585</v>
      </c>
      <c r="AP81" s="93">
        <v>0</v>
      </c>
      <c r="AQ81" s="93">
        <v>0</v>
      </c>
      <c r="AR81" s="93">
        <v>0</v>
      </c>
      <c r="AS81" s="93">
        <v>0</v>
      </c>
      <c r="AT81" s="93">
        <v>0</v>
      </c>
      <c r="AU81" s="93">
        <v>0</v>
      </c>
      <c r="AV81" s="93">
        <v>0</v>
      </c>
      <c r="AW81" s="93">
        <v>0</v>
      </c>
      <c r="AX81" s="93">
        <v>0</v>
      </c>
      <c r="AY81" s="93">
        <v>0</v>
      </c>
      <c r="AZ81" s="93">
        <v>0</v>
      </c>
      <c r="BA81" s="93">
        <v>0</v>
      </c>
      <c r="BB81" s="93">
        <v>0</v>
      </c>
      <c r="BC81" s="93">
        <v>0</v>
      </c>
      <c r="BD81" s="93">
        <v>0</v>
      </c>
      <c r="BE81" s="93">
        <v>0</v>
      </c>
      <c r="BF81" s="93">
        <v>0</v>
      </c>
      <c r="BG81" s="93">
        <v>0</v>
      </c>
      <c r="BH81" s="93">
        <v>0</v>
      </c>
      <c r="BI81" s="93">
        <v>0</v>
      </c>
      <c r="BJ81" s="93">
        <v>0</v>
      </c>
      <c r="BK81" s="93">
        <v>0</v>
      </c>
      <c r="BL81" s="93">
        <v>0</v>
      </c>
      <c r="BM81" s="93">
        <v>1.585</v>
      </c>
      <c r="BN81" s="93"/>
      <c r="BO81" s="93"/>
      <c r="BP81" s="93"/>
      <c r="BQ81" s="93"/>
      <c r="BR81" s="93"/>
      <c r="BS81" s="93"/>
      <c r="BT81" s="93"/>
      <c r="BU81" s="93"/>
      <c r="BV81" s="93" t="s">
        <v>87</v>
      </c>
    </row>
    <row r="82" spans="1:74">
      <c r="A82" s="93">
        <v>744</v>
      </c>
      <c r="B82" s="94">
        <v>45924</v>
      </c>
      <c r="C82" s="93" t="s">
        <v>117</v>
      </c>
      <c r="D82" s="93">
        <v>9519138217</v>
      </c>
      <c r="E82" s="93">
        <v>2</v>
      </c>
      <c r="F82" s="93" t="s">
        <v>561</v>
      </c>
      <c r="G82" s="93" t="s">
        <v>150</v>
      </c>
      <c r="H82" s="93" t="s">
        <v>119</v>
      </c>
      <c r="I82" s="93" t="s">
        <v>1</v>
      </c>
      <c r="J82" s="93"/>
      <c r="K82" s="93" t="e">
        <v>#N/A</v>
      </c>
      <c r="L82" s="93" t="s">
        <v>1</v>
      </c>
      <c r="M82" s="93" t="s">
        <v>43</v>
      </c>
      <c r="N82" s="93" t="s">
        <v>44</v>
      </c>
      <c r="O82" s="93"/>
      <c r="P82" s="93" t="s">
        <v>23</v>
      </c>
      <c r="Q82" s="93" t="s">
        <v>1099</v>
      </c>
      <c r="R82" s="93"/>
      <c r="S82" s="93">
        <v>1000</v>
      </c>
      <c r="T82" s="93" t="s">
        <v>450</v>
      </c>
      <c r="U82" s="93" t="s">
        <v>398</v>
      </c>
      <c r="V82" s="93" t="s">
        <v>399</v>
      </c>
      <c r="W82" s="93">
        <v>940008</v>
      </c>
      <c r="X82" s="93" t="s">
        <v>455</v>
      </c>
      <c r="Y82" s="93">
        <v>3522241</v>
      </c>
      <c r="Z82" s="93" t="s">
        <v>468</v>
      </c>
      <c r="AA82" s="93" t="s">
        <v>457</v>
      </c>
      <c r="AB82" s="93" t="s">
        <v>458</v>
      </c>
      <c r="AC82" s="93" t="s">
        <v>462</v>
      </c>
      <c r="AD82" s="93">
        <v>0.43</v>
      </c>
      <c r="AE82" s="93">
        <v>1220</v>
      </c>
      <c r="AF82" s="93">
        <v>0</v>
      </c>
      <c r="AG82" s="93"/>
      <c r="AH82" s="93"/>
      <c r="AI82" s="93"/>
      <c r="AJ82" s="93">
        <v>3</v>
      </c>
      <c r="AK82" s="93">
        <v>5</v>
      </c>
      <c r="AL82" s="93">
        <v>83.998999999999995</v>
      </c>
      <c r="AM82" s="93">
        <v>65.655000000000001</v>
      </c>
      <c r="AN82" s="93">
        <v>18.344000000000001</v>
      </c>
      <c r="AO82" s="93">
        <v>7.4889999999999999</v>
      </c>
      <c r="AP82" s="93">
        <v>0</v>
      </c>
      <c r="AQ82" s="93">
        <v>0</v>
      </c>
      <c r="AR82" s="93">
        <v>0</v>
      </c>
      <c r="AS82" s="93">
        <v>0</v>
      </c>
      <c r="AT82" s="93">
        <v>0</v>
      </c>
      <c r="AU82" s="93">
        <v>0</v>
      </c>
      <c r="AV82" s="93">
        <v>0</v>
      </c>
      <c r="AW82" s="93">
        <v>3.4250000000000003</v>
      </c>
      <c r="AX82" s="93">
        <v>7.43</v>
      </c>
      <c r="AY82" s="93">
        <v>0</v>
      </c>
      <c r="AZ82" s="93">
        <v>0</v>
      </c>
      <c r="BA82" s="93">
        <v>0</v>
      </c>
      <c r="BB82" s="93">
        <v>0</v>
      </c>
      <c r="BC82" s="93">
        <v>0</v>
      </c>
      <c r="BD82" s="93">
        <v>0</v>
      </c>
      <c r="BE82" s="93">
        <v>0</v>
      </c>
      <c r="BF82" s="93">
        <v>0</v>
      </c>
      <c r="BG82" s="93">
        <v>0</v>
      </c>
      <c r="BH82" s="93">
        <v>0</v>
      </c>
      <c r="BI82" s="93">
        <v>10.855</v>
      </c>
      <c r="BJ82" s="93">
        <v>10.855</v>
      </c>
      <c r="BK82" s="93">
        <v>0</v>
      </c>
      <c r="BL82" s="93">
        <v>0</v>
      </c>
      <c r="BM82" s="93">
        <v>7.4890000000000008</v>
      </c>
      <c r="BN82" s="93"/>
      <c r="BO82" s="93"/>
      <c r="BP82" s="93"/>
      <c r="BQ82" s="93"/>
      <c r="BR82" s="93"/>
      <c r="BS82" s="93"/>
      <c r="BT82" s="93"/>
      <c r="BU82" s="93"/>
      <c r="BV82" s="93" t="s">
        <v>87</v>
      </c>
    </row>
    <row r="83" spans="1:74">
      <c r="A83" s="93">
        <v>744</v>
      </c>
      <c r="B83" s="94">
        <v>45924</v>
      </c>
      <c r="C83" s="93" t="s">
        <v>117</v>
      </c>
      <c r="D83" s="93">
        <v>9519138217</v>
      </c>
      <c r="E83" s="93">
        <v>1</v>
      </c>
      <c r="F83" s="93" t="s">
        <v>1025</v>
      </c>
      <c r="G83" s="93" t="s">
        <v>150</v>
      </c>
      <c r="H83" s="93" t="s">
        <v>119</v>
      </c>
      <c r="I83" s="93" t="s">
        <v>128</v>
      </c>
      <c r="J83" s="93"/>
      <c r="K83" s="93" t="e">
        <v>#N/A</v>
      </c>
      <c r="L83" s="93" t="s">
        <v>1</v>
      </c>
      <c r="M83" s="93" t="s">
        <v>43</v>
      </c>
      <c r="N83" s="93" t="s">
        <v>44</v>
      </c>
      <c r="O83" s="93"/>
      <c r="P83" s="93" t="s">
        <v>23</v>
      </c>
      <c r="Q83" s="93" t="s">
        <v>1099</v>
      </c>
      <c r="R83" s="93"/>
      <c r="S83" s="93">
        <v>1000</v>
      </c>
      <c r="T83" s="93" t="s">
        <v>450</v>
      </c>
      <c r="U83" s="93" t="s">
        <v>398</v>
      </c>
      <c r="V83" s="93" t="s">
        <v>399</v>
      </c>
      <c r="W83" s="93">
        <v>940008</v>
      </c>
      <c r="X83" s="93" t="s">
        <v>455</v>
      </c>
      <c r="Y83" s="93">
        <v>3522241</v>
      </c>
      <c r="Z83" s="93" t="s">
        <v>468</v>
      </c>
      <c r="AA83" s="93" t="s">
        <v>457</v>
      </c>
      <c r="AB83" s="93" t="s">
        <v>458</v>
      </c>
      <c r="AC83" s="93" t="s">
        <v>462</v>
      </c>
      <c r="AD83" s="93">
        <v>0.43</v>
      </c>
      <c r="AE83" s="93">
        <v>1220</v>
      </c>
      <c r="AF83" s="93">
        <v>0</v>
      </c>
      <c r="AG83" s="93"/>
      <c r="AH83" s="93"/>
      <c r="AI83" s="93"/>
      <c r="AJ83" s="93">
        <v>3</v>
      </c>
      <c r="AK83" s="93">
        <v>5</v>
      </c>
      <c r="AL83" s="93">
        <v>195.999</v>
      </c>
      <c r="AM83" s="93">
        <v>190.01499999999999</v>
      </c>
      <c r="AN83" s="93">
        <v>5.984</v>
      </c>
      <c r="AO83" s="93">
        <v>0.92900000000000005</v>
      </c>
      <c r="AP83" s="93">
        <v>159.78500000000003</v>
      </c>
      <c r="AQ83" s="93">
        <v>0</v>
      </c>
      <c r="AR83" s="93">
        <v>0</v>
      </c>
      <c r="AS83" s="93">
        <v>0</v>
      </c>
      <c r="AT83" s="93">
        <v>0</v>
      </c>
      <c r="AU83" s="93">
        <v>0</v>
      </c>
      <c r="AV83" s="93">
        <v>0</v>
      </c>
      <c r="AW83" s="93">
        <v>0</v>
      </c>
      <c r="AX83" s="93">
        <v>3.2050000000000001</v>
      </c>
      <c r="AY83" s="93">
        <v>0</v>
      </c>
      <c r="AZ83" s="93">
        <v>0</v>
      </c>
      <c r="BA83" s="93">
        <v>0</v>
      </c>
      <c r="BB83" s="93">
        <v>0</v>
      </c>
      <c r="BC83" s="93">
        <v>0</v>
      </c>
      <c r="BD83" s="93">
        <v>0</v>
      </c>
      <c r="BE83" s="93">
        <v>0</v>
      </c>
      <c r="BF83" s="93">
        <v>0</v>
      </c>
      <c r="BG83" s="93">
        <v>1.85</v>
      </c>
      <c r="BH83" s="93">
        <v>0</v>
      </c>
      <c r="BI83" s="93">
        <v>5.0549999999999997</v>
      </c>
      <c r="BJ83" s="93">
        <v>5.0549999999999997</v>
      </c>
      <c r="BK83" s="93">
        <v>0</v>
      </c>
      <c r="BL83" s="93">
        <v>0</v>
      </c>
      <c r="BM83" s="93">
        <v>0.92900000000000027</v>
      </c>
      <c r="BN83" s="93"/>
      <c r="BO83" s="93"/>
      <c r="BP83" s="93"/>
      <c r="BQ83" s="93"/>
      <c r="BR83" s="93"/>
      <c r="BS83" s="93"/>
      <c r="BT83" s="93"/>
      <c r="BU83" s="93"/>
      <c r="BV83" s="93" t="s">
        <v>87</v>
      </c>
    </row>
    <row r="84" spans="1:74">
      <c r="A84" s="93">
        <v>744</v>
      </c>
      <c r="B84" s="94">
        <v>45890</v>
      </c>
      <c r="C84" s="93" t="s">
        <v>117</v>
      </c>
      <c r="D84" s="93">
        <v>9519035613</v>
      </c>
      <c r="E84" s="93">
        <v>7</v>
      </c>
      <c r="F84" s="93" t="s">
        <v>1026</v>
      </c>
      <c r="G84" s="93" t="s">
        <v>159</v>
      </c>
      <c r="H84" s="93" t="s">
        <v>119</v>
      </c>
      <c r="I84" s="93" t="s">
        <v>128</v>
      </c>
      <c r="J84" s="93"/>
      <c r="K84" s="93" t="e">
        <v>#N/A</v>
      </c>
      <c r="L84" s="93" t="s">
        <v>128</v>
      </c>
      <c r="M84" s="93" t="s">
        <v>43</v>
      </c>
      <c r="N84" s="93" t="s">
        <v>44</v>
      </c>
      <c r="O84" s="93"/>
      <c r="P84" s="93" t="s">
        <v>23</v>
      </c>
      <c r="Q84" s="93" t="s">
        <v>1099</v>
      </c>
      <c r="R84" s="93"/>
      <c r="S84" s="93">
        <v>1000</v>
      </c>
      <c r="T84" s="93" t="s">
        <v>475</v>
      </c>
      <c r="U84" s="93" t="s">
        <v>398</v>
      </c>
      <c r="V84" s="93" t="s">
        <v>399</v>
      </c>
      <c r="W84" s="93">
        <v>940016</v>
      </c>
      <c r="X84" s="93" t="s">
        <v>455</v>
      </c>
      <c r="Y84" s="93">
        <v>3522241</v>
      </c>
      <c r="Z84" s="93" t="s">
        <v>468</v>
      </c>
      <c r="AA84" s="93" t="s">
        <v>457</v>
      </c>
      <c r="AB84" s="93" t="s">
        <v>458</v>
      </c>
      <c r="AC84" s="93" t="s">
        <v>462</v>
      </c>
      <c r="AD84" s="93">
        <v>0.43</v>
      </c>
      <c r="AE84" s="93">
        <v>1220</v>
      </c>
      <c r="AF84" s="93">
        <v>0</v>
      </c>
      <c r="AG84" s="93" t="s">
        <v>148</v>
      </c>
      <c r="AH84" s="93" t="s">
        <v>429</v>
      </c>
      <c r="AI84" s="93" t="s">
        <v>476</v>
      </c>
      <c r="AJ84" s="93">
        <v>3</v>
      </c>
      <c r="AK84" s="93">
        <v>5</v>
      </c>
      <c r="AL84" s="93">
        <v>167.999</v>
      </c>
      <c r="AM84" s="93">
        <v>167.34</v>
      </c>
      <c r="AN84" s="93">
        <v>0.65900000000000003</v>
      </c>
      <c r="AO84" s="93">
        <v>-3.411</v>
      </c>
      <c r="AP84" s="93">
        <v>167.33999999999995</v>
      </c>
      <c r="AQ84" s="93">
        <v>0</v>
      </c>
      <c r="AR84" s="93">
        <v>0</v>
      </c>
      <c r="AS84" s="93">
        <v>0</v>
      </c>
      <c r="AT84" s="93">
        <v>0</v>
      </c>
      <c r="AU84" s="93">
        <v>0</v>
      </c>
      <c r="AV84" s="93">
        <v>0</v>
      </c>
      <c r="AW84" s="93">
        <v>0</v>
      </c>
      <c r="AX84" s="93">
        <v>4.07</v>
      </c>
      <c r="AY84" s="93">
        <v>0</v>
      </c>
      <c r="AZ84" s="93">
        <v>0</v>
      </c>
      <c r="BA84" s="93">
        <v>0</v>
      </c>
      <c r="BB84" s="93">
        <v>0</v>
      </c>
      <c r="BC84" s="93">
        <v>0</v>
      </c>
      <c r="BD84" s="93">
        <v>0</v>
      </c>
      <c r="BE84" s="93">
        <v>0</v>
      </c>
      <c r="BF84" s="93">
        <v>0</v>
      </c>
      <c r="BG84" s="93">
        <v>0</v>
      </c>
      <c r="BH84" s="93">
        <v>0</v>
      </c>
      <c r="BI84" s="93">
        <v>4.07</v>
      </c>
      <c r="BJ84" s="93">
        <v>4.07</v>
      </c>
      <c r="BK84" s="93">
        <v>0</v>
      </c>
      <c r="BL84" s="93">
        <v>0</v>
      </c>
      <c r="BM84" s="93">
        <v>0</v>
      </c>
      <c r="BN84" s="93" t="s">
        <v>521</v>
      </c>
      <c r="BO84" s="93" t="s">
        <v>407</v>
      </c>
      <c r="BP84" s="93"/>
      <c r="BQ84" s="93"/>
      <c r="BR84" s="93"/>
      <c r="BS84" s="93"/>
      <c r="BT84" s="93"/>
      <c r="BU84" s="93"/>
      <c r="BV84" s="93" t="s">
        <v>87</v>
      </c>
    </row>
    <row r="85" spans="1:74">
      <c r="A85" s="93">
        <v>744</v>
      </c>
      <c r="B85" s="94">
        <v>45890</v>
      </c>
      <c r="C85" s="93" t="s">
        <v>117</v>
      </c>
      <c r="D85" s="93">
        <v>9519035613</v>
      </c>
      <c r="E85" s="93">
        <v>5</v>
      </c>
      <c r="F85" s="93" t="s">
        <v>522</v>
      </c>
      <c r="G85" s="93" t="s">
        <v>150</v>
      </c>
      <c r="H85" s="93" t="s">
        <v>119</v>
      </c>
      <c r="I85" s="93" t="s">
        <v>128</v>
      </c>
      <c r="J85" s="93"/>
      <c r="K85" s="93" t="e">
        <v>#N/A</v>
      </c>
      <c r="L85" s="93" t="s">
        <v>128</v>
      </c>
      <c r="M85" s="93" t="s">
        <v>43</v>
      </c>
      <c r="N85" s="93" t="s">
        <v>44</v>
      </c>
      <c r="O85" s="93"/>
      <c r="P85" s="93" t="s">
        <v>23</v>
      </c>
      <c r="Q85" s="93" t="s">
        <v>1099</v>
      </c>
      <c r="R85" s="93"/>
      <c r="S85" s="93">
        <v>1000</v>
      </c>
      <c r="T85" s="93" t="s">
        <v>475</v>
      </c>
      <c r="U85" s="93" t="s">
        <v>398</v>
      </c>
      <c r="V85" s="93" t="s">
        <v>399</v>
      </c>
      <c r="W85" s="93">
        <v>940016</v>
      </c>
      <c r="X85" s="93" t="s">
        <v>455</v>
      </c>
      <c r="Y85" s="93">
        <v>3522241</v>
      </c>
      <c r="Z85" s="93" t="s">
        <v>468</v>
      </c>
      <c r="AA85" s="93" t="s">
        <v>457</v>
      </c>
      <c r="AB85" s="93" t="s">
        <v>458</v>
      </c>
      <c r="AC85" s="93" t="s">
        <v>462</v>
      </c>
      <c r="AD85" s="93">
        <v>0.43</v>
      </c>
      <c r="AE85" s="93">
        <v>1220</v>
      </c>
      <c r="AF85" s="93">
        <v>0</v>
      </c>
      <c r="AG85" s="93" t="s">
        <v>148</v>
      </c>
      <c r="AH85" s="93" t="s">
        <v>429</v>
      </c>
      <c r="AI85" s="93" t="s">
        <v>476</v>
      </c>
      <c r="AJ85" s="93">
        <v>3</v>
      </c>
      <c r="AK85" s="93">
        <v>5</v>
      </c>
      <c r="AL85" s="93">
        <v>279.99900000000002</v>
      </c>
      <c r="AM85" s="93">
        <v>278.58999999999997</v>
      </c>
      <c r="AN85" s="93">
        <v>1.409</v>
      </c>
      <c r="AO85" s="93">
        <v>-1.9259999999999999</v>
      </c>
      <c r="AP85" s="93">
        <v>278.59000000000003</v>
      </c>
      <c r="AQ85" s="93">
        <v>0</v>
      </c>
      <c r="AR85" s="93">
        <v>0</v>
      </c>
      <c r="AS85" s="93">
        <v>0</v>
      </c>
      <c r="AT85" s="93">
        <v>0</v>
      </c>
      <c r="AU85" s="93">
        <v>0</v>
      </c>
      <c r="AV85" s="93">
        <v>0</v>
      </c>
      <c r="AW85" s="93">
        <v>0</v>
      </c>
      <c r="AX85" s="93">
        <v>0</v>
      </c>
      <c r="AY85" s="93">
        <v>0</v>
      </c>
      <c r="AZ85" s="93">
        <v>0</v>
      </c>
      <c r="BA85" s="93">
        <v>0</v>
      </c>
      <c r="BB85" s="93">
        <v>0</v>
      </c>
      <c r="BC85" s="93">
        <v>0</v>
      </c>
      <c r="BD85" s="93">
        <v>0</v>
      </c>
      <c r="BE85" s="93">
        <v>0</v>
      </c>
      <c r="BF85" s="93">
        <v>0</v>
      </c>
      <c r="BG85" s="93">
        <v>3.335</v>
      </c>
      <c r="BH85" s="93">
        <v>0</v>
      </c>
      <c r="BI85" s="93">
        <v>3.335</v>
      </c>
      <c r="BJ85" s="93">
        <v>3.335</v>
      </c>
      <c r="BK85" s="93">
        <v>0</v>
      </c>
      <c r="BL85" s="93">
        <v>0</v>
      </c>
      <c r="BM85" s="93">
        <v>0</v>
      </c>
      <c r="BN85" s="93" t="s">
        <v>521</v>
      </c>
      <c r="BO85" s="93" t="s">
        <v>407</v>
      </c>
      <c r="BP85" s="93"/>
      <c r="BQ85" s="93"/>
      <c r="BR85" s="93"/>
      <c r="BS85" s="93"/>
      <c r="BT85" s="93"/>
      <c r="BU85" s="93"/>
      <c r="BV85" s="93" t="s">
        <v>87</v>
      </c>
    </row>
    <row r="86" spans="1:74">
      <c r="A86" s="93">
        <v>744</v>
      </c>
      <c r="B86" s="94">
        <v>45890</v>
      </c>
      <c r="C86" s="93" t="s">
        <v>117</v>
      </c>
      <c r="D86" s="93">
        <v>9519035613</v>
      </c>
      <c r="E86" s="93">
        <v>3</v>
      </c>
      <c r="F86" s="93" t="s">
        <v>1027</v>
      </c>
      <c r="G86" s="93" t="s">
        <v>132</v>
      </c>
      <c r="H86" s="93" t="s">
        <v>119</v>
      </c>
      <c r="I86" s="93" t="s">
        <v>128</v>
      </c>
      <c r="J86" s="93"/>
      <c r="K86" s="93" t="e">
        <v>#N/A</v>
      </c>
      <c r="L86" s="93" t="s">
        <v>128</v>
      </c>
      <c r="M86" s="93" t="s">
        <v>43</v>
      </c>
      <c r="N86" s="93" t="s">
        <v>44</v>
      </c>
      <c r="O86" s="93"/>
      <c r="P86" s="93" t="s">
        <v>23</v>
      </c>
      <c r="Q86" s="93" t="s">
        <v>1099</v>
      </c>
      <c r="R86" s="93"/>
      <c r="S86" s="93">
        <v>1000</v>
      </c>
      <c r="T86" s="93" t="s">
        <v>475</v>
      </c>
      <c r="U86" s="93" t="s">
        <v>398</v>
      </c>
      <c r="V86" s="93" t="s">
        <v>399</v>
      </c>
      <c r="W86" s="93">
        <v>940016</v>
      </c>
      <c r="X86" s="93" t="s">
        <v>455</v>
      </c>
      <c r="Y86" s="93">
        <v>3522241</v>
      </c>
      <c r="Z86" s="93" t="s">
        <v>468</v>
      </c>
      <c r="AA86" s="93" t="s">
        <v>457</v>
      </c>
      <c r="AB86" s="93" t="s">
        <v>458</v>
      </c>
      <c r="AC86" s="93" t="s">
        <v>462</v>
      </c>
      <c r="AD86" s="93">
        <v>0.43</v>
      </c>
      <c r="AE86" s="93">
        <v>1220</v>
      </c>
      <c r="AF86" s="93">
        <v>0</v>
      </c>
      <c r="AG86" s="93" t="s">
        <v>148</v>
      </c>
      <c r="AH86" s="93" t="s">
        <v>429</v>
      </c>
      <c r="AI86" s="93" t="s">
        <v>476</v>
      </c>
      <c r="AJ86" s="93">
        <v>1.5</v>
      </c>
      <c r="AK86" s="93">
        <v>5.0999999999999996</v>
      </c>
      <c r="AL86" s="93">
        <v>279.99900000000002</v>
      </c>
      <c r="AM86" s="93">
        <v>279.24</v>
      </c>
      <c r="AN86" s="93">
        <v>0.75900000000000001</v>
      </c>
      <c r="AO86" s="93">
        <v>0.75900000000000001</v>
      </c>
      <c r="AP86" s="93">
        <v>265.435</v>
      </c>
      <c r="AQ86" s="93">
        <v>0</v>
      </c>
      <c r="AR86" s="93">
        <v>0</v>
      </c>
      <c r="AS86" s="93">
        <v>0</v>
      </c>
      <c r="AT86" s="93">
        <v>0</v>
      </c>
      <c r="AU86" s="93">
        <v>0</v>
      </c>
      <c r="AV86" s="93">
        <v>0</v>
      </c>
      <c r="AW86" s="93">
        <v>0</v>
      </c>
      <c r="AX86" s="93">
        <v>0</v>
      </c>
      <c r="AY86" s="93">
        <v>0</v>
      </c>
      <c r="AZ86" s="93">
        <v>0</v>
      </c>
      <c r="BA86" s="93">
        <v>0</v>
      </c>
      <c r="BB86" s="93">
        <v>0</v>
      </c>
      <c r="BC86" s="93">
        <v>0</v>
      </c>
      <c r="BD86" s="93">
        <v>0</v>
      </c>
      <c r="BE86" s="93">
        <v>0</v>
      </c>
      <c r="BF86" s="93">
        <v>0</v>
      </c>
      <c r="BG86" s="93">
        <v>0</v>
      </c>
      <c r="BH86" s="93">
        <v>0</v>
      </c>
      <c r="BI86" s="93">
        <v>0</v>
      </c>
      <c r="BJ86" s="93">
        <v>0</v>
      </c>
      <c r="BK86" s="93">
        <v>0</v>
      </c>
      <c r="BL86" s="93">
        <v>0</v>
      </c>
      <c r="BM86" s="93">
        <v>0.75900000000000001</v>
      </c>
      <c r="BN86" s="93" t="s">
        <v>521</v>
      </c>
      <c r="BO86" s="93" t="s">
        <v>407</v>
      </c>
      <c r="BP86" s="93"/>
      <c r="BQ86" s="93"/>
      <c r="BR86" s="93"/>
      <c r="BS86" s="93"/>
      <c r="BT86" s="93"/>
      <c r="BU86" s="93"/>
      <c r="BV86" s="93" t="s">
        <v>87</v>
      </c>
    </row>
    <row r="87" spans="1:74">
      <c r="A87" s="93">
        <v>744</v>
      </c>
      <c r="B87" s="94">
        <v>45890</v>
      </c>
      <c r="C87" s="93" t="s">
        <v>117</v>
      </c>
      <c r="D87" s="93">
        <v>9519035613</v>
      </c>
      <c r="E87" s="93">
        <v>2</v>
      </c>
      <c r="F87" s="93" t="s">
        <v>520</v>
      </c>
      <c r="G87" s="93" t="s">
        <v>132</v>
      </c>
      <c r="H87" s="93" t="s">
        <v>119</v>
      </c>
      <c r="I87" s="93" t="s">
        <v>128</v>
      </c>
      <c r="J87" s="93"/>
      <c r="K87" s="93" t="e">
        <v>#N/A</v>
      </c>
      <c r="L87" s="93" t="s">
        <v>128</v>
      </c>
      <c r="M87" s="93" t="s">
        <v>43</v>
      </c>
      <c r="N87" s="93" t="s">
        <v>44</v>
      </c>
      <c r="O87" s="93"/>
      <c r="P87" s="93" t="s">
        <v>23</v>
      </c>
      <c r="Q87" s="93" t="s">
        <v>1099</v>
      </c>
      <c r="R87" s="93"/>
      <c r="S87" s="93">
        <v>1000</v>
      </c>
      <c r="T87" s="93" t="s">
        <v>475</v>
      </c>
      <c r="U87" s="93" t="s">
        <v>398</v>
      </c>
      <c r="V87" s="93" t="s">
        <v>399</v>
      </c>
      <c r="W87" s="93">
        <v>940016</v>
      </c>
      <c r="X87" s="93" t="s">
        <v>455</v>
      </c>
      <c r="Y87" s="93">
        <v>3522241</v>
      </c>
      <c r="Z87" s="93" t="s">
        <v>468</v>
      </c>
      <c r="AA87" s="93" t="s">
        <v>457</v>
      </c>
      <c r="AB87" s="93" t="s">
        <v>458</v>
      </c>
      <c r="AC87" s="93" t="s">
        <v>462</v>
      </c>
      <c r="AD87" s="93">
        <v>0.43</v>
      </c>
      <c r="AE87" s="93">
        <v>1220</v>
      </c>
      <c r="AF87" s="93">
        <v>0</v>
      </c>
      <c r="AG87" s="93" t="s">
        <v>148</v>
      </c>
      <c r="AH87" s="93" t="s">
        <v>429</v>
      </c>
      <c r="AI87" s="93" t="s">
        <v>476</v>
      </c>
      <c r="AJ87" s="93">
        <v>3</v>
      </c>
      <c r="AK87" s="93">
        <v>5</v>
      </c>
      <c r="AL87" s="93">
        <v>279.99900000000002</v>
      </c>
      <c r="AM87" s="93">
        <v>279.51</v>
      </c>
      <c r="AN87" s="93">
        <v>0.48899999999999999</v>
      </c>
      <c r="AO87" s="93">
        <v>0.48899999999999999</v>
      </c>
      <c r="AP87" s="93">
        <v>279.50999999999993</v>
      </c>
      <c r="AQ87" s="93">
        <v>0</v>
      </c>
      <c r="AR87" s="93">
        <v>0</v>
      </c>
      <c r="AS87" s="93">
        <v>0</v>
      </c>
      <c r="AT87" s="93">
        <v>0</v>
      </c>
      <c r="AU87" s="93">
        <v>0</v>
      </c>
      <c r="AV87" s="93">
        <v>0</v>
      </c>
      <c r="AW87" s="93">
        <v>0</v>
      </c>
      <c r="AX87" s="93">
        <v>0</v>
      </c>
      <c r="AY87" s="93">
        <v>0</v>
      </c>
      <c r="AZ87" s="93">
        <v>0</v>
      </c>
      <c r="BA87" s="93">
        <v>0</v>
      </c>
      <c r="BB87" s="93">
        <v>0</v>
      </c>
      <c r="BC87" s="93">
        <v>0</v>
      </c>
      <c r="BD87" s="93">
        <v>0</v>
      </c>
      <c r="BE87" s="93">
        <v>0</v>
      </c>
      <c r="BF87" s="93">
        <v>0</v>
      </c>
      <c r="BG87" s="93">
        <v>0</v>
      </c>
      <c r="BH87" s="93">
        <v>0</v>
      </c>
      <c r="BI87" s="93">
        <v>0</v>
      </c>
      <c r="BJ87" s="93">
        <v>0</v>
      </c>
      <c r="BK87" s="93">
        <v>0</v>
      </c>
      <c r="BL87" s="93">
        <v>0</v>
      </c>
      <c r="BM87" s="93">
        <v>0.48899999999999999</v>
      </c>
      <c r="BN87" s="93" t="s">
        <v>521</v>
      </c>
      <c r="BO87" s="93" t="s">
        <v>407</v>
      </c>
      <c r="BP87" s="93"/>
      <c r="BQ87" s="93"/>
      <c r="BR87" s="93"/>
      <c r="BS87" s="93"/>
      <c r="BT87" s="93"/>
      <c r="BU87" s="93"/>
      <c r="BV87" s="93" t="s">
        <v>87</v>
      </c>
    </row>
    <row r="88" spans="1:74">
      <c r="A88" s="93">
        <v>744</v>
      </c>
      <c r="B88" s="94">
        <v>45890</v>
      </c>
      <c r="C88" s="93" t="s">
        <v>117</v>
      </c>
      <c r="D88" s="93">
        <v>9519035613</v>
      </c>
      <c r="E88" s="93">
        <v>6</v>
      </c>
      <c r="F88" s="93" t="s">
        <v>1028</v>
      </c>
      <c r="G88" s="93" t="s">
        <v>159</v>
      </c>
      <c r="H88" s="93" t="s">
        <v>119</v>
      </c>
      <c r="I88" s="93" t="s">
        <v>128</v>
      </c>
      <c r="J88" s="93"/>
      <c r="K88" s="93" t="e">
        <v>#N/A</v>
      </c>
      <c r="L88" s="93" t="e">
        <v>#N/A</v>
      </c>
      <c r="M88" s="93" t="s">
        <v>43</v>
      </c>
      <c r="N88" s="93" t="s">
        <v>44</v>
      </c>
      <c r="O88" s="93"/>
      <c r="P88" s="93" t="s">
        <v>23</v>
      </c>
      <c r="Q88" s="93" t="s">
        <v>1099</v>
      </c>
      <c r="R88" s="93"/>
      <c r="S88" s="93">
        <v>1000</v>
      </c>
      <c r="T88" s="93" t="s">
        <v>475</v>
      </c>
      <c r="U88" s="93" t="s">
        <v>398</v>
      </c>
      <c r="V88" s="93" t="s">
        <v>399</v>
      </c>
      <c r="W88" s="93">
        <v>940016</v>
      </c>
      <c r="X88" s="93" t="s">
        <v>455</v>
      </c>
      <c r="Y88" s="93">
        <v>3522241</v>
      </c>
      <c r="Z88" s="93" t="s">
        <v>468</v>
      </c>
      <c r="AA88" s="93" t="s">
        <v>457</v>
      </c>
      <c r="AB88" s="93" t="s">
        <v>458</v>
      </c>
      <c r="AC88" s="93" t="s">
        <v>462</v>
      </c>
      <c r="AD88" s="93">
        <v>0.43</v>
      </c>
      <c r="AE88" s="93">
        <v>1220</v>
      </c>
      <c r="AF88" s="93">
        <v>0</v>
      </c>
      <c r="AG88" s="93" t="s">
        <v>148</v>
      </c>
      <c r="AH88" s="93" t="s">
        <v>429</v>
      </c>
      <c r="AI88" s="93" t="s">
        <v>476</v>
      </c>
      <c r="AJ88" s="93">
        <v>3</v>
      </c>
      <c r="AK88" s="93">
        <v>5</v>
      </c>
      <c r="AL88" s="93">
        <v>167.999</v>
      </c>
      <c r="AM88" s="93">
        <v>165.42500000000001</v>
      </c>
      <c r="AN88" s="93">
        <v>2.5739999999999998</v>
      </c>
      <c r="AO88" s="93">
        <v>2.5739999999999998</v>
      </c>
      <c r="AP88" s="93">
        <v>152.42500000000001</v>
      </c>
      <c r="AQ88" s="93">
        <v>0</v>
      </c>
      <c r="AR88" s="93">
        <v>0</v>
      </c>
      <c r="AS88" s="93">
        <v>0</v>
      </c>
      <c r="AT88" s="93">
        <v>0</v>
      </c>
      <c r="AU88" s="93">
        <v>0</v>
      </c>
      <c r="AV88" s="93">
        <v>0</v>
      </c>
      <c r="AW88" s="93">
        <v>0</v>
      </c>
      <c r="AX88" s="93">
        <v>0</v>
      </c>
      <c r="AY88" s="93">
        <v>0</v>
      </c>
      <c r="AZ88" s="93">
        <v>0</v>
      </c>
      <c r="BA88" s="93">
        <v>0</v>
      </c>
      <c r="BB88" s="93">
        <v>0</v>
      </c>
      <c r="BC88" s="93">
        <v>0</v>
      </c>
      <c r="BD88" s="93">
        <v>0</v>
      </c>
      <c r="BE88" s="93">
        <v>0</v>
      </c>
      <c r="BF88" s="93">
        <v>0</v>
      </c>
      <c r="BG88" s="93">
        <v>0</v>
      </c>
      <c r="BH88" s="93">
        <v>0</v>
      </c>
      <c r="BI88" s="93">
        <v>0</v>
      </c>
      <c r="BJ88" s="93">
        <v>0</v>
      </c>
      <c r="BK88" s="93">
        <v>0</v>
      </c>
      <c r="BL88" s="93">
        <v>0</v>
      </c>
      <c r="BM88" s="93">
        <v>2.5739999999999998</v>
      </c>
      <c r="BN88" s="93" t="s">
        <v>521</v>
      </c>
      <c r="BO88" s="93" t="s">
        <v>407</v>
      </c>
      <c r="BP88" s="93"/>
      <c r="BQ88" s="93"/>
      <c r="BR88" s="93"/>
      <c r="BS88" s="93"/>
      <c r="BT88" s="93"/>
      <c r="BU88" s="93"/>
      <c r="BV88" s="93" t="s">
        <v>87</v>
      </c>
    </row>
    <row r="89" spans="1:74">
      <c r="A89" s="93">
        <v>744</v>
      </c>
      <c r="B89" s="94">
        <v>45890</v>
      </c>
      <c r="C89" s="93" t="s">
        <v>117</v>
      </c>
      <c r="D89" s="93">
        <v>9519035613</v>
      </c>
      <c r="E89" s="93">
        <v>1</v>
      </c>
      <c r="F89" s="93" t="s">
        <v>1029</v>
      </c>
      <c r="G89" s="93" t="s">
        <v>159</v>
      </c>
      <c r="H89" s="93" t="s">
        <v>119</v>
      </c>
      <c r="I89" s="93" t="s">
        <v>128</v>
      </c>
      <c r="J89" s="93"/>
      <c r="K89" s="93" t="e">
        <v>#N/A</v>
      </c>
      <c r="L89" s="93" t="s">
        <v>1</v>
      </c>
      <c r="M89" s="93" t="s">
        <v>43</v>
      </c>
      <c r="N89" s="93" t="s">
        <v>44</v>
      </c>
      <c r="O89" s="93"/>
      <c r="P89" s="93" t="s">
        <v>23</v>
      </c>
      <c r="Q89" s="93" t="s">
        <v>1099</v>
      </c>
      <c r="R89" s="93"/>
      <c r="S89" s="93">
        <v>1000</v>
      </c>
      <c r="T89" s="93" t="s">
        <v>475</v>
      </c>
      <c r="U89" s="93" t="s">
        <v>398</v>
      </c>
      <c r="V89" s="93" t="s">
        <v>399</v>
      </c>
      <c r="W89" s="93">
        <v>940016</v>
      </c>
      <c r="X89" s="93" t="s">
        <v>455</v>
      </c>
      <c r="Y89" s="93">
        <v>3522241</v>
      </c>
      <c r="Z89" s="93" t="s">
        <v>468</v>
      </c>
      <c r="AA89" s="93" t="s">
        <v>457</v>
      </c>
      <c r="AB89" s="93" t="s">
        <v>458</v>
      </c>
      <c r="AC89" s="93" t="s">
        <v>462</v>
      </c>
      <c r="AD89" s="93">
        <v>0.43</v>
      </c>
      <c r="AE89" s="93">
        <v>1220</v>
      </c>
      <c r="AF89" s="93">
        <v>0</v>
      </c>
      <c r="AG89" s="93" t="s">
        <v>148</v>
      </c>
      <c r="AH89" s="93" t="s">
        <v>429</v>
      </c>
      <c r="AI89" s="93" t="s">
        <v>476</v>
      </c>
      <c r="AJ89" s="93">
        <v>3</v>
      </c>
      <c r="AK89" s="93">
        <v>5</v>
      </c>
      <c r="AL89" s="93">
        <v>279.99900000000002</v>
      </c>
      <c r="AM89" s="93">
        <v>277.89999999999998</v>
      </c>
      <c r="AN89" s="93">
        <v>2.0990000000000002</v>
      </c>
      <c r="AO89" s="93">
        <v>2.0990000000000002</v>
      </c>
      <c r="AP89" s="93">
        <v>229.68000000000004</v>
      </c>
      <c r="AQ89" s="93">
        <v>0</v>
      </c>
      <c r="AR89" s="93">
        <v>0</v>
      </c>
      <c r="AS89" s="93">
        <v>0</v>
      </c>
      <c r="AT89" s="93">
        <v>0</v>
      </c>
      <c r="AU89" s="93">
        <v>0</v>
      </c>
      <c r="AV89" s="93">
        <v>0</v>
      </c>
      <c r="AW89" s="93">
        <v>0</v>
      </c>
      <c r="AX89" s="93">
        <v>0</v>
      </c>
      <c r="AY89" s="93">
        <v>0</v>
      </c>
      <c r="AZ89" s="93">
        <v>0</v>
      </c>
      <c r="BA89" s="93">
        <v>0</v>
      </c>
      <c r="BB89" s="93">
        <v>0</v>
      </c>
      <c r="BC89" s="93">
        <v>0</v>
      </c>
      <c r="BD89" s="93">
        <v>0</v>
      </c>
      <c r="BE89" s="93">
        <v>0</v>
      </c>
      <c r="BF89" s="93">
        <v>0</v>
      </c>
      <c r="BG89" s="93">
        <v>0</v>
      </c>
      <c r="BH89" s="93">
        <v>0</v>
      </c>
      <c r="BI89" s="93">
        <v>0</v>
      </c>
      <c r="BJ89" s="93">
        <v>0</v>
      </c>
      <c r="BK89" s="93">
        <v>0</v>
      </c>
      <c r="BL89" s="93">
        <v>0</v>
      </c>
      <c r="BM89" s="93">
        <v>2.0990000000000002</v>
      </c>
      <c r="BN89" s="93" t="s">
        <v>521</v>
      </c>
      <c r="BO89" s="93" t="s">
        <v>407</v>
      </c>
      <c r="BP89" s="93"/>
      <c r="BQ89" s="93"/>
      <c r="BR89" s="93"/>
      <c r="BS89" s="93"/>
      <c r="BT89" s="93"/>
      <c r="BU89" s="93"/>
      <c r="BV89" s="93" t="s">
        <v>87</v>
      </c>
    </row>
    <row r="90" spans="1:74">
      <c r="A90" s="93">
        <v>743</v>
      </c>
      <c r="B90" s="94">
        <v>45955</v>
      </c>
      <c r="C90" s="93" t="s">
        <v>117</v>
      </c>
      <c r="D90" s="93">
        <v>9519216802</v>
      </c>
      <c r="E90" s="93">
        <v>1</v>
      </c>
      <c r="F90" s="93" t="s">
        <v>415</v>
      </c>
      <c r="G90" s="93"/>
      <c r="H90" s="93" t="s">
        <v>119</v>
      </c>
      <c r="I90" s="93"/>
      <c r="J90" s="93"/>
      <c r="K90" s="93"/>
      <c r="L90" s="93"/>
      <c r="M90" s="93"/>
      <c r="N90" s="93"/>
      <c r="O90" s="93"/>
      <c r="P90" s="93" t="s">
        <v>14</v>
      </c>
      <c r="Q90" s="93" t="s">
        <v>1099</v>
      </c>
      <c r="R90" s="93"/>
      <c r="S90" s="93">
        <v>1000</v>
      </c>
      <c r="T90" s="93"/>
      <c r="U90" s="93"/>
      <c r="V90" s="93"/>
      <c r="W90" s="93"/>
      <c r="X90" s="93" t="s">
        <v>409</v>
      </c>
      <c r="Y90" s="93">
        <v>1881969</v>
      </c>
      <c r="Z90" s="93" t="s">
        <v>416</v>
      </c>
      <c r="AA90" s="93" t="s">
        <v>402</v>
      </c>
      <c r="AB90" s="93" t="s">
        <v>403</v>
      </c>
      <c r="AC90" s="93" t="s">
        <v>417</v>
      </c>
      <c r="AD90" s="93">
        <v>0.45</v>
      </c>
      <c r="AE90" s="93">
        <v>1220</v>
      </c>
      <c r="AF90" s="93">
        <v>0</v>
      </c>
      <c r="AG90" s="93"/>
      <c r="AH90" s="93"/>
      <c r="AI90" s="93"/>
      <c r="AJ90" s="93">
        <v>3</v>
      </c>
      <c r="AK90" s="93">
        <v>5</v>
      </c>
      <c r="AL90" s="93">
        <v>280</v>
      </c>
      <c r="AM90" s="93">
        <v>0</v>
      </c>
      <c r="AN90" s="93">
        <v>280</v>
      </c>
      <c r="AO90" s="93">
        <v>280</v>
      </c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>
        <v>0</v>
      </c>
      <c r="BL90" s="93"/>
      <c r="BM90" s="93">
        <v>280</v>
      </c>
      <c r="BN90" s="93"/>
      <c r="BO90" s="93"/>
      <c r="BP90" s="93"/>
      <c r="BQ90" s="93"/>
      <c r="BR90" s="93"/>
      <c r="BS90" s="93"/>
      <c r="BT90" s="93"/>
      <c r="BU90" s="93"/>
      <c r="BV90" s="93" t="s">
        <v>167</v>
      </c>
    </row>
    <row r="91" spans="1:74">
      <c r="A91" s="93">
        <v>743</v>
      </c>
      <c r="B91" s="94">
        <v>45955</v>
      </c>
      <c r="C91" s="93" t="s">
        <v>117</v>
      </c>
      <c r="D91" s="93">
        <v>9519216791</v>
      </c>
      <c r="E91" s="93">
        <v>3</v>
      </c>
      <c r="F91" s="93" t="s">
        <v>420</v>
      </c>
      <c r="G91" s="93"/>
      <c r="H91" s="93" t="s">
        <v>119</v>
      </c>
      <c r="I91" s="93"/>
      <c r="J91" s="93"/>
      <c r="K91" s="93"/>
      <c r="L91" s="93"/>
      <c r="M91" s="93"/>
      <c r="N91" s="93"/>
      <c r="O91" s="93"/>
      <c r="P91" s="93" t="s">
        <v>14</v>
      </c>
      <c r="Q91" s="93" t="s">
        <v>1099</v>
      </c>
      <c r="R91" s="93"/>
      <c r="S91" s="93">
        <v>1000</v>
      </c>
      <c r="T91" s="93"/>
      <c r="U91" s="93"/>
      <c r="V91" s="93"/>
      <c r="W91" s="93"/>
      <c r="X91" s="93" t="s">
        <v>409</v>
      </c>
      <c r="Y91" s="93">
        <v>1881969</v>
      </c>
      <c r="Z91" s="93" t="s">
        <v>416</v>
      </c>
      <c r="AA91" s="93" t="s">
        <v>402</v>
      </c>
      <c r="AB91" s="93" t="s">
        <v>403</v>
      </c>
      <c r="AC91" s="93" t="s">
        <v>417</v>
      </c>
      <c r="AD91" s="93">
        <v>0.45</v>
      </c>
      <c r="AE91" s="93">
        <v>1220</v>
      </c>
      <c r="AF91" s="93">
        <v>0</v>
      </c>
      <c r="AG91" s="93"/>
      <c r="AH91" s="93"/>
      <c r="AI91" s="93"/>
      <c r="AJ91" s="93">
        <v>3</v>
      </c>
      <c r="AK91" s="93">
        <v>5</v>
      </c>
      <c r="AL91" s="93">
        <v>140</v>
      </c>
      <c r="AM91" s="93">
        <v>0</v>
      </c>
      <c r="AN91" s="93">
        <v>140</v>
      </c>
      <c r="AO91" s="93">
        <v>140</v>
      </c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>
        <v>0</v>
      </c>
      <c r="BL91" s="93"/>
      <c r="BM91" s="93">
        <v>140</v>
      </c>
      <c r="BN91" s="93"/>
      <c r="BO91" s="93"/>
      <c r="BP91" s="93"/>
      <c r="BQ91" s="93"/>
      <c r="BR91" s="93"/>
      <c r="BS91" s="93"/>
      <c r="BT91" s="93"/>
      <c r="BU91" s="93"/>
      <c r="BV91" s="93" t="s">
        <v>167</v>
      </c>
    </row>
    <row r="92" spans="1:74">
      <c r="A92" s="93">
        <v>743</v>
      </c>
      <c r="B92" s="94">
        <v>45955</v>
      </c>
      <c r="C92" s="93" t="s">
        <v>117</v>
      </c>
      <c r="D92" s="93">
        <v>9519216791</v>
      </c>
      <c r="E92" s="93">
        <v>2</v>
      </c>
      <c r="F92" s="93" t="s">
        <v>421</v>
      </c>
      <c r="G92" s="93"/>
      <c r="H92" s="93" t="s">
        <v>119</v>
      </c>
      <c r="I92" s="93"/>
      <c r="J92" s="93"/>
      <c r="K92" s="93"/>
      <c r="L92" s="93"/>
      <c r="M92" s="93"/>
      <c r="N92" s="93"/>
      <c r="O92" s="93"/>
      <c r="P92" s="93" t="s">
        <v>14</v>
      </c>
      <c r="Q92" s="93" t="s">
        <v>1099</v>
      </c>
      <c r="R92" s="93"/>
      <c r="S92" s="93">
        <v>1000</v>
      </c>
      <c r="T92" s="93"/>
      <c r="U92" s="93"/>
      <c r="V92" s="93"/>
      <c r="W92" s="93"/>
      <c r="X92" s="93" t="s">
        <v>409</v>
      </c>
      <c r="Y92" s="93">
        <v>1881969</v>
      </c>
      <c r="Z92" s="93" t="s">
        <v>416</v>
      </c>
      <c r="AA92" s="93" t="s">
        <v>402</v>
      </c>
      <c r="AB92" s="93" t="s">
        <v>403</v>
      </c>
      <c r="AC92" s="93" t="s">
        <v>417</v>
      </c>
      <c r="AD92" s="93">
        <v>0.45</v>
      </c>
      <c r="AE92" s="93">
        <v>1220</v>
      </c>
      <c r="AF92" s="93">
        <v>0</v>
      </c>
      <c r="AG92" s="93"/>
      <c r="AH92" s="93"/>
      <c r="AI92" s="93"/>
      <c r="AJ92" s="93">
        <v>3</v>
      </c>
      <c r="AK92" s="93">
        <v>5</v>
      </c>
      <c r="AL92" s="93">
        <v>224</v>
      </c>
      <c r="AM92" s="93">
        <v>0</v>
      </c>
      <c r="AN92" s="93">
        <v>224</v>
      </c>
      <c r="AO92" s="93">
        <v>224</v>
      </c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>
        <v>0</v>
      </c>
      <c r="BL92" s="93"/>
      <c r="BM92" s="93">
        <v>224</v>
      </c>
      <c r="BN92" s="93"/>
      <c r="BO92" s="93"/>
      <c r="BP92" s="93"/>
      <c r="BQ92" s="93"/>
      <c r="BR92" s="93"/>
      <c r="BS92" s="93"/>
      <c r="BT92" s="93"/>
      <c r="BU92" s="93"/>
      <c r="BV92" s="93" t="s">
        <v>167</v>
      </c>
    </row>
    <row r="93" spans="1:74">
      <c r="A93" s="93">
        <v>743</v>
      </c>
      <c r="B93" s="94">
        <v>45955</v>
      </c>
      <c r="C93" s="93" t="s">
        <v>117</v>
      </c>
      <c r="D93" s="93">
        <v>9519215590</v>
      </c>
      <c r="E93" s="93">
        <v>3</v>
      </c>
      <c r="F93" s="93" t="s">
        <v>434</v>
      </c>
      <c r="G93" s="93"/>
      <c r="H93" s="93" t="s">
        <v>119</v>
      </c>
      <c r="I93" s="93" t="s">
        <v>128</v>
      </c>
      <c r="J93" s="93"/>
      <c r="K93" s="93" t="e">
        <v>#N/A</v>
      </c>
      <c r="L93" s="93"/>
      <c r="M93" s="93"/>
      <c r="N93" s="93"/>
      <c r="O93" s="93"/>
      <c r="P93" s="93" t="s">
        <v>14</v>
      </c>
      <c r="Q93" s="93" t="s">
        <v>1099</v>
      </c>
      <c r="R93" s="93"/>
      <c r="S93" s="93" t="s">
        <v>1001</v>
      </c>
      <c r="T93" s="93" t="s">
        <v>130</v>
      </c>
      <c r="U93" s="93" t="s">
        <v>398</v>
      </c>
      <c r="V93" s="93"/>
      <c r="W93" s="93">
        <v>942283</v>
      </c>
      <c r="X93" s="93" t="s">
        <v>400</v>
      </c>
      <c r="Y93" s="93">
        <v>1881969</v>
      </c>
      <c r="Z93" s="93" t="s">
        <v>416</v>
      </c>
      <c r="AA93" s="93" t="s">
        <v>402</v>
      </c>
      <c r="AB93" s="93" t="s">
        <v>403</v>
      </c>
      <c r="AC93" s="93" t="s">
        <v>417</v>
      </c>
      <c r="AD93" s="93">
        <v>0.45</v>
      </c>
      <c r="AE93" s="93">
        <v>1220</v>
      </c>
      <c r="AF93" s="93">
        <v>0</v>
      </c>
      <c r="AG93" s="93"/>
      <c r="AH93" s="93"/>
      <c r="AI93" s="93"/>
      <c r="AJ93" s="93"/>
      <c r="AK93" s="93"/>
      <c r="AL93" s="93">
        <v>84</v>
      </c>
      <c r="AM93" s="93">
        <v>0</v>
      </c>
      <c r="AN93" s="93">
        <v>84</v>
      </c>
      <c r="AO93" s="93">
        <v>84</v>
      </c>
      <c r="AP93" s="93"/>
      <c r="AQ93" s="93">
        <v>0</v>
      </c>
      <c r="AR93" s="93">
        <v>0</v>
      </c>
      <c r="AS93" s="93">
        <v>0</v>
      </c>
      <c r="AT93" s="93">
        <v>0</v>
      </c>
      <c r="AU93" s="93">
        <v>0</v>
      </c>
      <c r="AV93" s="93">
        <v>0</v>
      </c>
      <c r="AW93" s="93">
        <v>0</v>
      </c>
      <c r="AX93" s="93">
        <v>0</v>
      </c>
      <c r="AY93" s="93">
        <v>0</v>
      </c>
      <c r="AZ93" s="93">
        <v>0</v>
      </c>
      <c r="BA93" s="93">
        <v>0</v>
      </c>
      <c r="BB93" s="93">
        <v>0</v>
      </c>
      <c r="BC93" s="93">
        <v>0</v>
      </c>
      <c r="BD93" s="93">
        <v>0</v>
      </c>
      <c r="BE93" s="93">
        <v>0</v>
      </c>
      <c r="BF93" s="93">
        <v>0</v>
      </c>
      <c r="BG93" s="93">
        <v>0</v>
      </c>
      <c r="BH93" s="93">
        <v>0</v>
      </c>
      <c r="BI93" s="93">
        <v>0</v>
      </c>
      <c r="BJ93" s="93">
        <v>0</v>
      </c>
      <c r="BK93" s="93">
        <v>0</v>
      </c>
      <c r="BL93" s="93">
        <v>0</v>
      </c>
      <c r="BM93" s="93">
        <v>84</v>
      </c>
      <c r="BN93" s="93"/>
      <c r="BO93" s="93"/>
      <c r="BP93" s="93"/>
      <c r="BQ93" s="93"/>
      <c r="BR93" s="93"/>
      <c r="BS93" s="93"/>
      <c r="BT93" s="93"/>
      <c r="BU93" s="93"/>
      <c r="BV93" s="93" t="s">
        <v>95</v>
      </c>
    </row>
    <row r="94" spans="1:74">
      <c r="A94" s="93">
        <v>743</v>
      </c>
      <c r="B94" s="94">
        <v>45955</v>
      </c>
      <c r="C94" s="93" t="s">
        <v>117</v>
      </c>
      <c r="D94" s="93">
        <v>9519215590</v>
      </c>
      <c r="E94" s="93">
        <v>4</v>
      </c>
      <c r="F94" s="93" t="s">
        <v>435</v>
      </c>
      <c r="G94" s="93"/>
      <c r="H94" s="93" t="s">
        <v>119</v>
      </c>
      <c r="I94" s="93" t="s">
        <v>128</v>
      </c>
      <c r="J94" s="93"/>
      <c r="K94" s="93" t="e">
        <v>#N/A</v>
      </c>
      <c r="L94" s="93"/>
      <c r="M94" s="93"/>
      <c r="N94" s="93"/>
      <c r="O94" s="93"/>
      <c r="P94" s="93" t="s">
        <v>14</v>
      </c>
      <c r="Q94" s="93" t="s">
        <v>1099</v>
      </c>
      <c r="R94" s="93"/>
      <c r="S94" s="93" t="s">
        <v>1001</v>
      </c>
      <c r="T94" s="93" t="s">
        <v>130</v>
      </c>
      <c r="U94" s="93" t="s">
        <v>398</v>
      </c>
      <c r="V94" s="93"/>
      <c r="W94" s="93">
        <v>942283</v>
      </c>
      <c r="X94" s="93" t="s">
        <v>400</v>
      </c>
      <c r="Y94" s="93">
        <v>1881969</v>
      </c>
      <c r="Z94" s="93" t="s">
        <v>416</v>
      </c>
      <c r="AA94" s="93" t="s">
        <v>402</v>
      </c>
      <c r="AB94" s="93" t="s">
        <v>403</v>
      </c>
      <c r="AC94" s="93" t="s">
        <v>417</v>
      </c>
      <c r="AD94" s="93">
        <v>0.45</v>
      </c>
      <c r="AE94" s="93">
        <v>1220</v>
      </c>
      <c r="AF94" s="93">
        <v>0</v>
      </c>
      <c r="AG94" s="93"/>
      <c r="AH94" s="93"/>
      <c r="AI94" s="93"/>
      <c r="AJ94" s="93"/>
      <c r="AK94" s="93"/>
      <c r="AL94" s="93">
        <v>84</v>
      </c>
      <c r="AM94" s="93">
        <v>0</v>
      </c>
      <c r="AN94" s="93">
        <v>84</v>
      </c>
      <c r="AO94" s="93">
        <v>84</v>
      </c>
      <c r="AP94" s="93"/>
      <c r="AQ94" s="93">
        <v>0</v>
      </c>
      <c r="AR94" s="93">
        <v>0</v>
      </c>
      <c r="AS94" s="93">
        <v>0</v>
      </c>
      <c r="AT94" s="93">
        <v>0</v>
      </c>
      <c r="AU94" s="93">
        <v>0</v>
      </c>
      <c r="AV94" s="93">
        <v>0</v>
      </c>
      <c r="AW94" s="93">
        <v>0</v>
      </c>
      <c r="AX94" s="93">
        <v>0</v>
      </c>
      <c r="AY94" s="93">
        <v>0</v>
      </c>
      <c r="AZ94" s="93">
        <v>0</v>
      </c>
      <c r="BA94" s="93">
        <v>0</v>
      </c>
      <c r="BB94" s="93">
        <v>0</v>
      </c>
      <c r="BC94" s="93">
        <v>0</v>
      </c>
      <c r="BD94" s="93">
        <v>0</v>
      </c>
      <c r="BE94" s="93">
        <v>0</v>
      </c>
      <c r="BF94" s="93">
        <v>0</v>
      </c>
      <c r="BG94" s="93">
        <v>0</v>
      </c>
      <c r="BH94" s="93">
        <v>0</v>
      </c>
      <c r="BI94" s="93">
        <v>0</v>
      </c>
      <c r="BJ94" s="93">
        <v>0</v>
      </c>
      <c r="BK94" s="93">
        <v>0</v>
      </c>
      <c r="BL94" s="93">
        <v>0</v>
      </c>
      <c r="BM94" s="93">
        <v>84</v>
      </c>
      <c r="BN94" s="93"/>
      <c r="BO94" s="93"/>
      <c r="BP94" s="93"/>
      <c r="BQ94" s="93"/>
      <c r="BR94" s="93"/>
      <c r="BS94" s="93"/>
      <c r="BT94" s="93"/>
      <c r="BU94" s="93"/>
      <c r="BV94" s="93" t="s">
        <v>95</v>
      </c>
    </row>
    <row r="95" spans="1:74">
      <c r="A95" s="93">
        <v>743</v>
      </c>
      <c r="B95" s="94">
        <v>45952</v>
      </c>
      <c r="C95" s="93" t="s">
        <v>117</v>
      </c>
      <c r="D95" s="93">
        <v>9519192914</v>
      </c>
      <c r="E95" s="93">
        <v>2</v>
      </c>
      <c r="F95" s="93" t="s">
        <v>447</v>
      </c>
      <c r="G95" s="93"/>
      <c r="H95" s="93" t="s">
        <v>119</v>
      </c>
      <c r="I95" s="93" t="s">
        <v>1</v>
      </c>
      <c r="J95" s="93"/>
      <c r="K95" s="93" t="s">
        <v>1</v>
      </c>
      <c r="L95" s="93"/>
      <c r="M95" s="93"/>
      <c r="N95" s="93"/>
      <c r="O95" s="93"/>
      <c r="P95" s="93" t="s">
        <v>14</v>
      </c>
      <c r="Q95" s="93" t="s">
        <v>1099</v>
      </c>
      <c r="R95" s="93"/>
      <c r="S95" s="93" t="s">
        <v>1001</v>
      </c>
      <c r="T95" s="93" t="s">
        <v>130</v>
      </c>
      <c r="U95" s="93" t="s">
        <v>398</v>
      </c>
      <c r="V95" s="93"/>
      <c r="W95" s="93">
        <v>942283</v>
      </c>
      <c r="X95" s="93" t="s">
        <v>400</v>
      </c>
      <c r="Y95" s="93">
        <v>1881969</v>
      </c>
      <c r="Z95" s="93" t="s">
        <v>416</v>
      </c>
      <c r="AA95" s="93" t="s">
        <v>402</v>
      </c>
      <c r="AB95" s="93" t="s">
        <v>403</v>
      </c>
      <c r="AC95" s="93" t="s">
        <v>417</v>
      </c>
      <c r="AD95" s="93">
        <v>0.45</v>
      </c>
      <c r="AE95" s="93">
        <v>1220</v>
      </c>
      <c r="AF95" s="93">
        <v>0</v>
      </c>
      <c r="AG95" s="93"/>
      <c r="AH95" s="93"/>
      <c r="AI95" s="93"/>
      <c r="AJ95" s="93"/>
      <c r="AK95" s="93"/>
      <c r="AL95" s="93">
        <v>168</v>
      </c>
      <c r="AM95" s="93">
        <v>0</v>
      </c>
      <c r="AN95" s="93">
        <v>168</v>
      </c>
      <c r="AO95" s="93">
        <v>168</v>
      </c>
      <c r="AP95" s="93"/>
      <c r="AQ95" s="93">
        <v>0</v>
      </c>
      <c r="AR95" s="93">
        <v>0</v>
      </c>
      <c r="AS95" s="93">
        <v>0</v>
      </c>
      <c r="AT95" s="93">
        <v>0</v>
      </c>
      <c r="AU95" s="93">
        <v>0</v>
      </c>
      <c r="AV95" s="93">
        <v>0</v>
      </c>
      <c r="AW95" s="93">
        <v>0</v>
      </c>
      <c r="AX95" s="93">
        <v>0</v>
      </c>
      <c r="AY95" s="93">
        <v>0</v>
      </c>
      <c r="AZ95" s="93">
        <v>0</v>
      </c>
      <c r="BA95" s="93">
        <v>0</v>
      </c>
      <c r="BB95" s="93">
        <v>0</v>
      </c>
      <c r="BC95" s="93">
        <v>0</v>
      </c>
      <c r="BD95" s="93">
        <v>0</v>
      </c>
      <c r="BE95" s="93">
        <v>0</v>
      </c>
      <c r="BF95" s="93">
        <v>0</v>
      </c>
      <c r="BG95" s="93">
        <v>0</v>
      </c>
      <c r="BH95" s="93">
        <v>0</v>
      </c>
      <c r="BI95" s="93">
        <v>0</v>
      </c>
      <c r="BJ95" s="93">
        <v>0</v>
      </c>
      <c r="BK95" s="93">
        <v>0</v>
      </c>
      <c r="BL95" s="93">
        <v>0</v>
      </c>
      <c r="BM95" s="93">
        <v>168</v>
      </c>
      <c r="BN95" s="93"/>
      <c r="BO95" s="93"/>
      <c r="BP95" s="93"/>
      <c r="BQ95" s="93"/>
      <c r="BR95" s="93"/>
      <c r="BS95" s="93"/>
      <c r="BT95" s="93"/>
      <c r="BU95" s="93"/>
      <c r="BV95" s="93" t="s">
        <v>95</v>
      </c>
    </row>
    <row r="96" spans="1:74">
      <c r="A96" s="93">
        <v>743</v>
      </c>
      <c r="B96" s="94">
        <v>45952</v>
      </c>
      <c r="C96" s="93" t="s">
        <v>117</v>
      </c>
      <c r="D96" s="93">
        <v>9519199313</v>
      </c>
      <c r="E96" s="93">
        <v>1</v>
      </c>
      <c r="F96" s="93" t="s">
        <v>449</v>
      </c>
      <c r="G96" s="93"/>
      <c r="H96" s="93" t="s">
        <v>119</v>
      </c>
      <c r="I96" s="93" t="s">
        <v>128</v>
      </c>
      <c r="J96" s="93"/>
      <c r="K96" s="93" t="s">
        <v>1</v>
      </c>
      <c r="L96" s="93"/>
      <c r="M96" s="93"/>
      <c r="N96" s="93"/>
      <c r="O96" s="93"/>
      <c r="P96" s="93" t="s">
        <v>14</v>
      </c>
      <c r="Q96" s="93" t="s">
        <v>1099</v>
      </c>
      <c r="R96" s="93"/>
      <c r="S96" s="93" t="s">
        <v>1001</v>
      </c>
      <c r="T96" s="93" t="s">
        <v>450</v>
      </c>
      <c r="U96" s="93" t="s">
        <v>398</v>
      </c>
      <c r="V96" s="93"/>
      <c r="W96" s="93">
        <v>942293</v>
      </c>
      <c r="X96" s="93" t="s">
        <v>400</v>
      </c>
      <c r="Y96" s="93">
        <v>1881969</v>
      </c>
      <c r="Z96" s="93" t="s">
        <v>416</v>
      </c>
      <c r="AA96" s="93" t="s">
        <v>402</v>
      </c>
      <c r="AB96" s="93" t="s">
        <v>403</v>
      </c>
      <c r="AC96" s="93" t="s">
        <v>417</v>
      </c>
      <c r="AD96" s="93">
        <v>0.45</v>
      </c>
      <c r="AE96" s="93">
        <v>1220</v>
      </c>
      <c r="AF96" s="93">
        <v>0</v>
      </c>
      <c r="AG96" s="93"/>
      <c r="AH96" s="93"/>
      <c r="AI96" s="93"/>
      <c r="AJ96" s="93"/>
      <c r="AK96" s="93"/>
      <c r="AL96" s="93">
        <v>84</v>
      </c>
      <c r="AM96" s="93">
        <v>0</v>
      </c>
      <c r="AN96" s="93">
        <v>84</v>
      </c>
      <c r="AO96" s="93">
        <v>80.2</v>
      </c>
      <c r="AP96" s="93"/>
      <c r="AQ96" s="93">
        <v>0</v>
      </c>
      <c r="AR96" s="93">
        <v>0</v>
      </c>
      <c r="AS96" s="93">
        <v>0</v>
      </c>
      <c r="AT96" s="93">
        <v>0</v>
      </c>
      <c r="AU96" s="93">
        <v>0</v>
      </c>
      <c r="AV96" s="93">
        <v>0</v>
      </c>
      <c r="AW96" s="93">
        <v>0</v>
      </c>
      <c r="AX96" s="93">
        <v>0</v>
      </c>
      <c r="AY96" s="93">
        <v>0</v>
      </c>
      <c r="AZ96" s="93">
        <v>0</v>
      </c>
      <c r="BA96" s="93">
        <v>0</v>
      </c>
      <c r="BB96" s="93">
        <v>0</v>
      </c>
      <c r="BC96" s="93">
        <v>0</v>
      </c>
      <c r="BD96" s="93">
        <v>0</v>
      </c>
      <c r="BE96" s="93">
        <v>3.8000000000000003</v>
      </c>
      <c r="BF96" s="93">
        <v>0</v>
      </c>
      <c r="BG96" s="93">
        <v>0</v>
      </c>
      <c r="BH96" s="93">
        <v>0</v>
      </c>
      <c r="BI96" s="93">
        <v>3.8000000000000003</v>
      </c>
      <c r="BJ96" s="93">
        <v>3.8000000000000003</v>
      </c>
      <c r="BK96" s="93">
        <v>0</v>
      </c>
      <c r="BL96" s="93">
        <v>0</v>
      </c>
      <c r="BM96" s="93">
        <v>80.2</v>
      </c>
      <c r="BN96" s="93"/>
      <c r="BO96" s="93"/>
      <c r="BP96" s="93"/>
      <c r="BQ96" s="93"/>
      <c r="BR96" s="93"/>
      <c r="BS96" s="93"/>
      <c r="BT96" s="93"/>
      <c r="BU96" s="93"/>
      <c r="BV96" s="93" t="s">
        <v>95</v>
      </c>
    </row>
    <row r="97" spans="1:74">
      <c r="A97" s="93">
        <v>743</v>
      </c>
      <c r="B97" s="94">
        <v>45955</v>
      </c>
      <c r="C97" s="93" t="s">
        <v>117</v>
      </c>
      <c r="D97" s="93">
        <v>9519215590</v>
      </c>
      <c r="E97" s="93">
        <v>5</v>
      </c>
      <c r="F97" s="93" t="s">
        <v>451</v>
      </c>
      <c r="G97" s="93"/>
      <c r="H97" s="93" t="s">
        <v>119</v>
      </c>
      <c r="I97" s="93" t="s">
        <v>128</v>
      </c>
      <c r="J97" s="93"/>
      <c r="K97" s="93" t="e">
        <v>#N/A</v>
      </c>
      <c r="L97" s="93"/>
      <c r="M97" s="93"/>
      <c r="N97" s="93"/>
      <c r="O97" s="93"/>
      <c r="P97" s="93" t="s">
        <v>14</v>
      </c>
      <c r="Q97" s="93" t="s">
        <v>1099</v>
      </c>
      <c r="R97" s="93"/>
      <c r="S97" s="93" t="s">
        <v>1001</v>
      </c>
      <c r="T97" s="93" t="s">
        <v>130</v>
      </c>
      <c r="U97" s="93" t="s">
        <v>398</v>
      </c>
      <c r="V97" s="93"/>
      <c r="W97" s="93">
        <v>942283</v>
      </c>
      <c r="X97" s="93" t="s">
        <v>400</v>
      </c>
      <c r="Y97" s="93">
        <v>1881969</v>
      </c>
      <c r="Z97" s="93" t="s">
        <v>416</v>
      </c>
      <c r="AA97" s="93" t="s">
        <v>402</v>
      </c>
      <c r="AB97" s="93" t="s">
        <v>403</v>
      </c>
      <c r="AC97" s="93" t="s">
        <v>417</v>
      </c>
      <c r="AD97" s="93">
        <v>0.45</v>
      </c>
      <c r="AE97" s="93">
        <v>1220</v>
      </c>
      <c r="AF97" s="93">
        <v>0</v>
      </c>
      <c r="AG97" s="93"/>
      <c r="AH97" s="93"/>
      <c r="AI97" s="93"/>
      <c r="AJ97" s="93"/>
      <c r="AK97" s="93"/>
      <c r="AL97" s="93">
        <v>28</v>
      </c>
      <c r="AM97" s="93">
        <v>0</v>
      </c>
      <c r="AN97" s="93">
        <v>28</v>
      </c>
      <c r="AO97" s="93">
        <v>28</v>
      </c>
      <c r="AP97" s="93"/>
      <c r="AQ97" s="93">
        <v>0</v>
      </c>
      <c r="AR97" s="93">
        <v>0</v>
      </c>
      <c r="AS97" s="93">
        <v>0</v>
      </c>
      <c r="AT97" s="93">
        <v>0</v>
      </c>
      <c r="AU97" s="93">
        <v>0</v>
      </c>
      <c r="AV97" s="93">
        <v>0</v>
      </c>
      <c r="AW97" s="93">
        <v>0</v>
      </c>
      <c r="AX97" s="93">
        <v>0</v>
      </c>
      <c r="AY97" s="93">
        <v>0</v>
      </c>
      <c r="AZ97" s="93">
        <v>0</v>
      </c>
      <c r="BA97" s="93">
        <v>0</v>
      </c>
      <c r="BB97" s="93">
        <v>0</v>
      </c>
      <c r="BC97" s="93">
        <v>0</v>
      </c>
      <c r="BD97" s="93">
        <v>0</v>
      </c>
      <c r="BE97" s="93">
        <v>0</v>
      </c>
      <c r="BF97" s="93">
        <v>0</v>
      </c>
      <c r="BG97" s="93">
        <v>0</v>
      </c>
      <c r="BH97" s="93">
        <v>0</v>
      </c>
      <c r="BI97" s="93">
        <v>0</v>
      </c>
      <c r="BJ97" s="93">
        <v>0</v>
      </c>
      <c r="BK97" s="93">
        <v>0</v>
      </c>
      <c r="BL97" s="93">
        <v>0</v>
      </c>
      <c r="BM97" s="93">
        <v>28</v>
      </c>
      <c r="BN97" s="93"/>
      <c r="BO97" s="93"/>
      <c r="BP97" s="93"/>
      <c r="BQ97" s="93"/>
      <c r="BR97" s="93"/>
      <c r="BS97" s="93"/>
      <c r="BT97" s="93"/>
      <c r="BU97" s="93"/>
      <c r="BV97" s="93" t="s">
        <v>95</v>
      </c>
    </row>
    <row r="98" spans="1:74">
      <c r="A98" s="93">
        <v>743</v>
      </c>
      <c r="B98" s="94">
        <v>45866</v>
      </c>
      <c r="C98" s="93" t="s">
        <v>117</v>
      </c>
      <c r="D98" s="93">
        <v>9518962589</v>
      </c>
      <c r="E98" s="93" t="s">
        <v>612</v>
      </c>
      <c r="F98" s="93" t="s">
        <v>1030</v>
      </c>
      <c r="G98" s="93" t="s">
        <v>132</v>
      </c>
      <c r="H98" s="93" t="s">
        <v>119</v>
      </c>
      <c r="I98" s="93" t="s">
        <v>128</v>
      </c>
      <c r="J98" s="93"/>
      <c r="K98" s="93" t="e">
        <v>#N/A</v>
      </c>
      <c r="L98" s="93" t="e">
        <v>#N/A</v>
      </c>
      <c r="M98" s="93"/>
      <c r="N98" s="93"/>
      <c r="O98" s="93"/>
      <c r="P98" s="93" t="s">
        <v>14</v>
      </c>
      <c r="Q98" s="93" t="s">
        <v>1099</v>
      </c>
      <c r="R98" s="93"/>
      <c r="S98" s="93">
        <v>1000</v>
      </c>
      <c r="T98" s="93"/>
      <c r="U98" s="93" t="s">
        <v>398</v>
      </c>
      <c r="V98" s="93"/>
      <c r="W98" s="93"/>
      <c r="X98" s="93" t="s">
        <v>409</v>
      </c>
      <c r="Y98" s="93">
        <v>1881969</v>
      </c>
      <c r="Z98" s="93" t="s">
        <v>416</v>
      </c>
      <c r="AA98" s="93" t="s">
        <v>402</v>
      </c>
      <c r="AB98" s="93" t="s">
        <v>403</v>
      </c>
      <c r="AC98" s="93" t="s">
        <v>417</v>
      </c>
      <c r="AD98" s="93">
        <v>0.45</v>
      </c>
      <c r="AE98" s="93">
        <v>1220</v>
      </c>
      <c r="AF98" s="93"/>
      <c r="AG98" s="93"/>
      <c r="AH98" s="93"/>
      <c r="AI98" s="93"/>
      <c r="AJ98" s="93"/>
      <c r="AK98" s="93"/>
      <c r="AL98" s="93">
        <v>165.20599999999999</v>
      </c>
      <c r="AM98" s="93">
        <v>165.20500000000001</v>
      </c>
      <c r="AN98" s="93">
        <v>1E-3</v>
      </c>
      <c r="AO98" s="93">
        <v>1E-3</v>
      </c>
      <c r="AP98" s="93">
        <v>4.2149999999999999</v>
      </c>
      <c r="AQ98" s="93">
        <v>0</v>
      </c>
      <c r="AR98" s="93">
        <v>0</v>
      </c>
      <c r="AS98" s="93">
        <v>0</v>
      </c>
      <c r="AT98" s="93">
        <v>0</v>
      </c>
      <c r="AU98" s="93">
        <v>0</v>
      </c>
      <c r="AV98" s="93">
        <v>0</v>
      </c>
      <c r="AW98" s="93">
        <v>0</v>
      </c>
      <c r="AX98" s="93">
        <v>0</v>
      </c>
      <c r="AY98" s="93">
        <v>0</v>
      </c>
      <c r="AZ98" s="93">
        <v>0</v>
      </c>
      <c r="BA98" s="93">
        <v>0</v>
      </c>
      <c r="BB98" s="93">
        <v>0</v>
      </c>
      <c r="BC98" s="93">
        <v>0</v>
      </c>
      <c r="BD98" s="93">
        <v>0</v>
      </c>
      <c r="BE98" s="93">
        <v>0</v>
      </c>
      <c r="BF98" s="93">
        <v>0</v>
      </c>
      <c r="BG98" s="93">
        <v>0</v>
      </c>
      <c r="BH98" s="93">
        <v>0</v>
      </c>
      <c r="BI98" s="93">
        <v>0</v>
      </c>
      <c r="BJ98" s="93">
        <v>0</v>
      </c>
      <c r="BK98" s="93">
        <v>0</v>
      </c>
      <c r="BL98" s="93">
        <v>0</v>
      </c>
      <c r="BM98" s="93">
        <v>1E-3</v>
      </c>
      <c r="BN98" s="93"/>
      <c r="BO98" s="93"/>
      <c r="BP98" s="93"/>
      <c r="BQ98" s="93"/>
      <c r="BR98" s="93"/>
      <c r="BS98" s="93"/>
      <c r="BT98" s="93"/>
      <c r="BU98" s="93"/>
      <c r="BV98" s="93"/>
    </row>
    <row r="99" spans="1:74">
      <c r="A99" s="93">
        <v>743</v>
      </c>
      <c r="B99" s="94">
        <v>45923</v>
      </c>
      <c r="C99" s="93" t="s">
        <v>117</v>
      </c>
      <c r="D99" s="93">
        <v>9519135056</v>
      </c>
      <c r="E99" s="93">
        <v>3</v>
      </c>
      <c r="F99" s="93" t="s">
        <v>446</v>
      </c>
      <c r="G99" s="93" t="s">
        <v>150</v>
      </c>
      <c r="H99" s="93" t="s">
        <v>119</v>
      </c>
      <c r="I99" s="93" t="s">
        <v>128</v>
      </c>
      <c r="J99" s="93"/>
      <c r="K99" s="93" t="e">
        <v>#N/A</v>
      </c>
      <c r="L99" s="93" t="s">
        <v>1</v>
      </c>
      <c r="M99" s="93" t="s">
        <v>39</v>
      </c>
      <c r="N99" s="93" t="s">
        <v>40</v>
      </c>
      <c r="O99" s="93"/>
      <c r="P99" s="93" t="s">
        <v>14</v>
      </c>
      <c r="Q99" s="93" t="s">
        <v>1099</v>
      </c>
      <c r="R99" s="93"/>
      <c r="S99" s="93">
        <v>1000</v>
      </c>
      <c r="T99" s="93"/>
      <c r="U99" s="93" t="s">
        <v>398</v>
      </c>
      <c r="V99" s="93"/>
      <c r="W99" s="93">
        <v>942283</v>
      </c>
      <c r="X99" s="93" t="s">
        <v>409</v>
      </c>
      <c r="Y99" s="93">
        <v>1881969</v>
      </c>
      <c r="Z99" s="93" t="s">
        <v>416</v>
      </c>
      <c r="AA99" s="93" t="s">
        <v>402</v>
      </c>
      <c r="AB99" s="93" t="s">
        <v>403</v>
      </c>
      <c r="AC99" s="93" t="s">
        <v>417</v>
      </c>
      <c r="AD99" s="93">
        <v>0.45</v>
      </c>
      <c r="AE99" s="93">
        <v>1220</v>
      </c>
      <c r="AF99" s="93">
        <v>0</v>
      </c>
      <c r="AG99" s="93"/>
      <c r="AH99" s="93">
        <v>150</v>
      </c>
      <c r="AI99" s="93" t="s">
        <v>129</v>
      </c>
      <c r="AJ99" s="93">
        <v>3</v>
      </c>
      <c r="AK99" s="93">
        <v>5</v>
      </c>
      <c r="AL99" s="93">
        <v>224</v>
      </c>
      <c r="AM99" s="93">
        <v>220.56</v>
      </c>
      <c r="AN99" s="93">
        <v>3.44</v>
      </c>
      <c r="AO99" s="93">
        <v>3.44</v>
      </c>
      <c r="AP99" s="93">
        <v>0</v>
      </c>
      <c r="AQ99" s="93">
        <v>0</v>
      </c>
      <c r="AR99" s="93">
        <v>0</v>
      </c>
      <c r="AS99" s="93">
        <v>0</v>
      </c>
      <c r="AT99" s="93">
        <v>0</v>
      </c>
      <c r="AU99" s="93">
        <v>0</v>
      </c>
      <c r="AV99" s="93">
        <v>0</v>
      </c>
      <c r="AW99" s="93">
        <v>0</v>
      </c>
      <c r="AX99" s="93">
        <v>0</v>
      </c>
      <c r="AY99" s="93">
        <v>0</v>
      </c>
      <c r="AZ99" s="93">
        <v>0</v>
      </c>
      <c r="BA99" s="93">
        <v>0</v>
      </c>
      <c r="BB99" s="93">
        <v>0</v>
      </c>
      <c r="BC99" s="93">
        <v>0</v>
      </c>
      <c r="BD99" s="93">
        <v>0</v>
      </c>
      <c r="BE99" s="93">
        <v>0</v>
      </c>
      <c r="BF99" s="93">
        <v>0</v>
      </c>
      <c r="BG99" s="93">
        <v>0</v>
      </c>
      <c r="BH99" s="93">
        <v>0</v>
      </c>
      <c r="BI99" s="93">
        <v>0</v>
      </c>
      <c r="BJ99" s="93">
        <v>0</v>
      </c>
      <c r="BK99" s="93">
        <v>0</v>
      </c>
      <c r="BL99" s="93">
        <v>0</v>
      </c>
      <c r="BM99" s="93">
        <v>3.44</v>
      </c>
      <c r="BN99" s="93"/>
      <c r="BO99" s="93"/>
      <c r="BP99" s="93"/>
      <c r="BQ99" s="93"/>
      <c r="BR99" s="93"/>
      <c r="BS99" s="93"/>
      <c r="BT99" s="93"/>
      <c r="BU99" s="93"/>
      <c r="BV99" s="93" t="s">
        <v>167</v>
      </c>
    </row>
    <row r="100" spans="1:74">
      <c r="A100" s="93">
        <v>743</v>
      </c>
      <c r="B100" s="94">
        <v>45923</v>
      </c>
      <c r="C100" s="93" t="s">
        <v>117</v>
      </c>
      <c r="D100" s="93">
        <v>9519135056</v>
      </c>
      <c r="E100" s="93">
        <v>2</v>
      </c>
      <c r="F100" s="93" t="s">
        <v>1031</v>
      </c>
      <c r="G100" s="93" t="s">
        <v>150</v>
      </c>
      <c r="H100" s="93" t="s">
        <v>119</v>
      </c>
      <c r="I100" s="93" t="s">
        <v>128</v>
      </c>
      <c r="J100" s="93"/>
      <c r="K100" s="93" t="e">
        <v>#N/A</v>
      </c>
      <c r="L100" s="93" t="s">
        <v>1</v>
      </c>
      <c r="M100" s="93" t="s">
        <v>39</v>
      </c>
      <c r="N100" s="93" t="s">
        <v>40</v>
      </c>
      <c r="O100" s="93"/>
      <c r="P100" s="93" t="s">
        <v>14</v>
      </c>
      <c r="Q100" s="93" t="s">
        <v>1099</v>
      </c>
      <c r="R100" s="93"/>
      <c r="S100" s="93">
        <v>1000</v>
      </c>
      <c r="T100" s="93"/>
      <c r="U100" s="93" t="s">
        <v>398</v>
      </c>
      <c r="V100" s="93"/>
      <c r="W100" s="93">
        <v>942283</v>
      </c>
      <c r="X100" s="93" t="s">
        <v>409</v>
      </c>
      <c r="Y100" s="93">
        <v>1881969</v>
      </c>
      <c r="Z100" s="93" t="s">
        <v>416</v>
      </c>
      <c r="AA100" s="93" t="s">
        <v>402</v>
      </c>
      <c r="AB100" s="93" t="s">
        <v>403</v>
      </c>
      <c r="AC100" s="93" t="s">
        <v>417</v>
      </c>
      <c r="AD100" s="93">
        <v>0.45</v>
      </c>
      <c r="AE100" s="93">
        <v>1220</v>
      </c>
      <c r="AF100" s="93">
        <v>0</v>
      </c>
      <c r="AG100" s="93"/>
      <c r="AH100" s="93">
        <v>150</v>
      </c>
      <c r="AI100" s="93" t="s">
        <v>129</v>
      </c>
      <c r="AJ100" s="93">
        <v>3</v>
      </c>
      <c r="AK100" s="93">
        <v>5</v>
      </c>
      <c r="AL100" s="93">
        <v>112</v>
      </c>
      <c r="AM100" s="93">
        <v>110.84</v>
      </c>
      <c r="AN100" s="93">
        <v>1.1599999999999999</v>
      </c>
      <c r="AO100" s="93">
        <v>1.1599999999999999</v>
      </c>
      <c r="AP100" s="93">
        <v>0</v>
      </c>
      <c r="AQ100" s="93">
        <v>0</v>
      </c>
      <c r="AR100" s="93">
        <v>0</v>
      </c>
      <c r="AS100" s="93">
        <v>0</v>
      </c>
      <c r="AT100" s="93">
        <v>0</v>
      </c>
      <c r="AU100" s="93">
        <v>0</v>
      </c>
      <c r="AV100" s="93">
        <v>0</v>
      </c>
      <c r="AW100" s="93">
        <v>0</v>
      </c>
      <c r="AX100" s="93">
        <v>0</v>
      </c>
      <c r="AY100" s="93">
        <v>0</v>
      </c>
      <c r="AZ100" s="93">
        <v>0</v>
      </c>
      <c r="BA100" s="93">
        <v>0</v>
      </c>
      <c r="BB100" s="93">
        <v>0</v>
      </c>
      <c r="BC100" s="93">
        <v>0</v>
      </c>
      <c r="BD100" s="93">
        <v>0</v>
      </c>
      <c r="BE100" s="93">
        <v>0</v>
      </c>
      <c r="BF100" s="93">
        <v>0</v>
      </c>
      <c r="BG100" s="93">
        <v>0</v>
      </c>
      <c r="BH100" s="93">
        <v>0</v>
      </c>
      <c r="BI100" s="93">
        <v>0</v>
      </c>
      <c r="BJ100" s="93">
        <v>0</v>
      </c>
      <c r="BK100" s="93">
        <v>0</v>
      </c>
      <c r="BL100" s="93">
        <v>0</v>
      </c>
      <c r="BM100" s="93">
        <v>1.1599999999999999</v>
      </c>
      <c r="BN100" s="93"/>
      <c r="BO100" s="93"/>
      <c r="BP100" s="93"/>
      <c r="BQ100" s="93"/>
      <c r="BR100" s="93"/>
      <c r="BS100" s="93"/>
      <c r="BT100" s="93"/>
      <c r="BU100" s="93"/>
      <c r="BV100" s="93" t="s">
        <v>167</v>
      </c>
    </row>
    <row r="101" spans="1:74">
      <c r="A101" s="93">
        <v>743</v>
      </c>
      <c r="B101" s="94">
        <v>45913</v>
      </c>
      <c r="C101" s="93" t="s">
        <v>117</v>
      </c>
      <c r="D101" s="93">
        <v>9519101481</v>
      </c>
      <c r="E101" s="93">
        <v>1</v>
      </c>
      <c r="F101" s="93" t="s">
        <v>1032</v>
      </c>
      <c r="G101" s="93" t="s">
        <v>132</v>
      </c>
      <c r="H101" s="93" t="s">
        <v>119</v>
      </c>
      <c r="I101" s="93" t="s">
        <v>128</v>
      </c>
      <c r="J101" s="93"/>
      <c r="K101" s="93" t="e">
        <v>#N/A</v>
      </c>
      <c r="L101" s="93" t="s">
        <v>1</v>
      </c>
      <c r="M101" s="93" t="s">
        <v>39</v>
      </c>
      <c r="N101" s="93" t="s">
        <v>40</v>
      </c>
      <c r="O101" s="93"/>
      <c r="P101" s="93" t="s">
        <v>14</v>
      </c>
      <c r="Q101" s="93" t="s">
        <v>1099</v>
      </c>
      <c r="R101" s="93"/>
      <c r="S101" s="93">
        <v>1000</v>
      </c>
      <c r="T101" s="93" t="s">
        <v>233</v>
      </c>
      <c r="U101" s="93" t="s">
        <v>398</v>
      </c>
      <c r="V101" s="93"/>
      <c r="W101" s="93">
        <v>942283</v>
      </c>
      <c r="X101" s="93" t="s">
        <v>400</v>
      </c>
      <c r="Y101" s="93">
        <v>1881969</v>
      </c>
      <c r="Z101" s="93" t="s">
        <v>416</v>
      </c>
      <c r="AA101" s="93" t="s">
        <v>402</v>
      </c>
      <c r="AB101" s="93" t="s">
        <v>403</v>
      </c>
      <c r="AC101" s="93" t="s">
        <v>417</v>
      </c>
      <c r="AD101" s="93">
        <v>0.45</v>
      </c>
      <c r="AE101" s="93">
        <v>1220</v>
      </c>
      <c r="AF101" s="93">
        <v>0</v>
      </c>
      <c r="AG101" s="93"/>
      <c r="AH101" s="93"/>
      <c r="AI101" s="93"/>
      <c r="AJ101" s="93">
        <v>3</v>
      </c>
      <c r="AK101" s="93">
        <v>5</v>
      </c>
      <c r="AL101" s="93">
        <v>196</v>
      </c>
      <c r="AM101" s="93">
        <v>194.52500000000001</v>
      </c>
      <c r="AN101" s="93">
        <v>1.4750000000000001</v>
      </c>
      <c r="AO101" s="93">
        <v>1.4750000000000001</v>
      </c>
      <c r="AP101" s="93">
        <v>185.80000000000004</v>
      </c>
      <c r="AQ101" s="93">
        <v>0</v>
      </c>
      <c r="AR101" s="93">
        <v>0</v>
      </c>
      <c r="AS101" s="93">
        <v>0</v>
      </c>
      <c r="AT101" s="93">
        <v>0</v>
      </c>
      <c r="AU101" s="93">
        <v>0</v>
      </c>
      <c r="AV101" s="93">
        <v>0</v>
      </c>
      <c r="AW101" s="93">
        <v>0</v>
      </c>
      <c r="AX101" s="93">
        <v>0</v>
      </c>
      <c r="AY101" s="93">
        <v>0</v>
      </c>
      <c r="AZ101" s="93">
        <v>0</v>
      </c>
      <c r="BA101" s="93">
        <v>0</v>
      </c>
      <c r="BB101" s="93">
        <v>0</v>
      </c>
      <c r="BC101" s="93">
        <v>0</v>
      </c>
      <c r="BD101" s="93">
        <v>0</v>
      </c>
      <c r="BE101" s="93">
        <v>0</v>
      </c>
      <c r="BF101" s="93">
        <v>0</v>
      </c>
      <c r="BG101" s="93">
        <v>0</v>
      </c>
      <c r="BH101" s="93">
        <v>0</v>
      </c>
      <c r="BI101" s="93">
        <v>0</v>
      </c>
      <c r="BJ101" s="93">
        <v>0</v>
      </c>
      <c r="BK101" s="93">
        <v>0</v>
      </c>
      <c r="BL101" s="93">
        <v>0</v>
      </c>
      <c r="BM101" s="93">
        <v>1.4750000000000001</v>
      </c>
      <c r="BN101" s="93"/>
      <c r="BO101" s="93"/>
      <c r="BP101" s="93"/>
      <c r="BQ101" s="93"/>
      <c r="BR101" s="93"/>
      <c r="BS101" s="93"/>
      <c r="BT101" s="93"/>
      <c r="BU101" s="93"/>
      <c r="BV101" s="93" t="s">
        <v>167</v>
      </c>
    </row>
    <row r="102" spans="1:74">
      <c r="A102" s="93">
        <v>743</v>
      </c>
      <c r="B102" s="94">
        <v>45912</v>
      </c>
      <c r="C102" s="93" t="s">
        <v>117</v>
      </c>
      <c r="D102" s="93">
        <v>9519097824</v>
      </c>
      <c r="E102" s="93">
        <v>2</v>
      </c>
      <c r="F102" s="93" t="s">
        <v>1033</v>
      </c>
      <c r="G102" s="93" t="s">
        <v>150</v>
      </c>
      <c r="H102" s="93" t="s">
        <v>119</v>
      </c>
      <c r="I102" s="93" t="s">
        <v>128</v>
      </c>
      <c r="J102" s="93"/>
      <c r="K102" s="93" t="e">
        <v>#N/A</v>
      </c>
      <c r="L102" s="93" t="s">
        <v>1</v>
      </c>
      <c r="M102" s="93" t="s">
        <v>39</v>
      </c>
      <c r="N102" s="93" t="s">
        <v>40</v>
      </c>
      <c r="O102" s="93"/>
      <c r="P102" s="93" t="s">
        <v>14</v>
      </c>
      <c r="Q102" s="93" t="s">
        <v>1099</v>
      </c>
      <c r="R102" s="93"/>
      <c r="S102" s="93">
        <v>1000</v>
      </c>
      <c r="T102" s="93" t="s">
        <v>233</v>
      </c>
      <c r="U102" s="93" t="s">
        <v>398</v>
      </c>
      <c r="V102" s="93" t="s">
        <v>399</v>
      </c>
      <c r="W102" s="93">
        <v>942283</v>
      </c>
      <c r="X102" s="93" t="s">
        <v>400</v>
      </c>
      <c r="Y102" s="93">
        <v>1881969</v>
      </c>
      <c r="Z102" s="93" t="s">
        <v>416</v>
      </c>
      <c r="AA102" s="93" t="s">
        <v>402</v>
      </c>
      <c r="AB102" s="93" t="s">
        <v>403</v>
      </c>
      <c r="AC102" s="93" t="s">
        <v>417</v>
      </c>
      <c r="AD102" s="93">
        <v>0.45</v>
      </c>
      <c r="AE102" s="93">
        <v>1220</v>
      </c>
      <c r="AF102" s="93">
        <v>0</v>
      </c>
      <c r="AG102" s="93" t="s">
        <v>148</v>
      </c>
      <c r="AH102" s="93" t="s">
        <v>405</v>
      </c>
      <c r="AI102" s="93" t="s">
        <v>129</v>
      </c>
      <c r="AJ102" s="93">
        <v>3</v>
      </c>
      <c r="AK102" s="93">
        <v>5</v>
      </c>
      <c r="AL102" s="93">
        <v>84</v>
      </c>
      <c r="AM102" s="93">
        <v>82.144999999999996</v>
      </c>
      <c r="AN102" s="93">
        <v>1.855</v>
      </c>
      <c r="AO102" s="93">
        <v>1.855</v>
      </c>
      <c r="AP102" s="93">
        <v>43.645000000000003</v>
      </c>
      <c r="AQ102" s="93">
        <v>0</v>
      </c>
      <c r="AR102" s="93">
        <v>0</v>
      </c>
      <c r="AS102" s="93">
        <v>0</v>
      </c>
      <c r="AT102" s="93">
        <v>0</v>
      </c>
      <c r="AU102" s="93">
        <v>0</v>
      </c>
      <c r="AV102" s="93">
        <v>0</v>
      </c>
      <c r="AW102" s="93">
        <v>0</v>
      </c>
      <c r="AX102" s="93">
        <v>0</v>
      </c>
      <c r="AY102" s="93">
        <v>0</v>
      </c>
      <c r="AZ102" s="93">
        <v>0</v>
      </c>
      <c r="BA102" s="93">
        <v>0</v>
      </c>
      <c r="BB102" s="93">
        <v>0</v>
      </c>
      <c r="BC102" s="93">
        <v>0</v>
      </c>
      <c r="BD102" s="93">
        <v>0</v>
      </c>
      <c r="BE102" s="93">
        <v>0</v>
      </c>
      <c r="BF102" s="93">
        <v>0</v>
      </c>
      <c r="BG102" s="93">
        <v>0</v>
      </c>
      <c r="BH102" s="93">
        <v>0</v>
      </c>
      <c r="BI102" s="93">
        <v>0</v>
      </c>
      <c r="BJ102" s="93">
        <v>0</v>
      </c>
      <c r="BK102" s="93">
        <v>0</v>
      </c>
      <c r="BL102" s="93">
        <v>0</v>
      </c>
      <c r="BM102" s="93">
        <v>1.855</v>
      </c>
      <c r="BN102" s="93" t="s">
        <v>155</v>
      </c>
      <c r="BO102" s="93" t="s">
        <v>407</v>
      </c>
      <c r="BP102" s="93"/>
      <c r="BQ102" s="93"/>
      <c r="BR102" s="93"/>
      <c r="BS102" s="93"/>
      <c r="BT102" s="93"/>
      <c r="BU102" s="93"/>
      <c r="BV102" s="93" t="s">
        <v>95</v>
      </c>
    </row>
    <row r="103" spans="1:74">
      <c r="A103" s="93">
        <v>743</v>
      </c>
      <c r="B103" s="94">
        <v>45912</v>
      </c>
      <c r="C103" s="93" t="s">
        <v>117</v>
      </c>
      <c r="D103" s="93">
        <v>9519097824</v>
      </c>
      <c r="E103" s="93">
        <v>1</v>
      </c>
      <c r="F103" s="93" t="s">
        <v>1034</v>
      </c>
      <c r="G103" s="93" t="s">
        <v>132</v>
      </c>
      <c r="H103" s="93" t="s">
        <v>119</v>
      </c>
      <c r="I103" s="93" t="s">
        <v>128</v>
      </c>
      <c r="J103" s="93"/>
      <c r="K103" s="93" t="e">
        <v>#N/A</v>
      </c>
      <c r="L103" s="93" t="e">
        <v>#N/A</v>
      </c>
      <c r="M103" s="93" t="s">
        <v>39</v>
      </c>
      <c r="N103" s="93" t="s">
        <v>40</v>
      </c>
      <c r="O103" s="93"/>
      <c r="P103" s="93" t="s">
        <v>14</v>
      </c>
      <c r="Q103" s="93" t="s">
        <v>1099</v>
      </c>
      <c r="R103" s="93"/>
      <c r="S103" s="93">
        <v>1000</v>
      </c>
      <c r="T103" s="93" t="s">
        <v>233</v>
      </c>
      <c r="U103" s="93" t="s">
        <v>398</v>
      </c>
      <c r="V103" s="93" t="s">
        <v>399</v>
      </c>
      <c r="W103" s="93">
        <v>942283</v>
      </c>
      <c r="X103" s="93" t="s">
        <v>400</v>
      </c>
      <c r="Y103" s="93">
        <v>1881969</v>
      </c>
      <c r="Z103" s="93" t="s">
        <v>416</v>
      </c>
      <c r="AA103" s="93" t="s">
        <v>402</v>
      </c>
      <c r="AB103" s="93" t="s">
        <v>403</v>
      </c>
      <c r="AC103" s="93" t="s">
        <v>417</v>
      </c>
      <c r="AD103" s="93">
        <v>0.45</v>
      </c>
      <c r="AE103" s="93">
        <v>1220</v>
      </c>
      <c r="AF103" s="93">
        <v>0</v>
      </c>
      <c r="AG103" s="93" t="s">
        <v>148</v>
      </c>
      <c r="AH103" s="93" t="s">
        <v>405</v>
      </c>
      <c r="AI103" s="93" t="s">
        <v>129</v>
      </c>
      <c r="AJ103" s="93">
        <v>3</v>
      </c>
      <c r="AK103" s="93">
        <v>5</v>
      </c>
      <c r="AL103" s="93">
        <v>280</v>
      </c>
      <c r="AM103" s="93">
        <v>274.23</v>
      </c>
      <c r="AN103" s="93">
        <v>5.77</v>
      </c>
      <c r="AO103" s="93">
        <v>5.77</v>
      </c>
      <c r="AP103" s="93">
        <v>99.10499999999999</v>
      </c>
      <c r="AQ103" s="93">
        <v>0</v>
      </c>
      <c r="AR103" s="93">
        <v>0</v>
      </c>
      <c r="AS103" s="93">
        <v>0</v>
      </c>
      <c r="AT103" s="93">
        <v>0</v>
      </c>
      <c r="AU103" s="93">
        <v>0</v>
      </c>
      <c r="AV103" s="93">
        <v>0</v>
      </c>
      <c r="AW103" s="93">
        <v>0</v>
      </c>
      <c r="AX103" s="93">
        <v>0</v>
      </c>
      <c r="AY103" s="93">
        <v>0</v>
      </c>
      <c r="AZ103" s="93">
        <v>0</v>
      </c>
      <c r="BA103" s="93">
        <v>0</v>
      </c>
      <c r="BB103" s="93">
        <v>0</v>
      </c>
      <c r="BC103" s="93">
        <v>0</v>
      </c>
      <c r="BD103" s="93">
        <v>0</v>
      </c>
      <c r="BE103" s="93">
        <v>0</v>
      </c>
      <c r="BF103" s="93">
        <v>0</v>
      </c>
      <c r="BG103" s="93">
        <v>0</v>
      </c>
      <c r="BH103" s="93">
        <v>0</v>
      </c>
      <c r="BI103" s="93">
        <v>0</v>
      </c>
      <c r="BJ103" s="93">
        <v>0</v>
      </c>
      <c r="BK103" s="93">
        <v>0</v>
      </c>
      <c r="BL103" s="93">
        <v>0</v>
      </c>
      <c r="BM103" s="93">
        <v>5.77</v>
      </c>
      <c r="BN103" s="93" t="s">
        <v>155</v>
      </c>
      <c r="BO103" s="93" t="s">
        <v>407</v>
      </c>
      <c r="BP103" s="93"/>
      <c r="BQ103" s="93"/>
      <c r="BR103" s="93"/>
      <c r="BS103" s="93"/>
      <c r="BT103" s="93"/>
      <c r="BU103" s="93"/>
      <c r="BV103" s="93" t="s">
        <v>95</v>
      </c>
    </row>
    <row r="104" spans="1:74">
      <c r="A104" s="93">
        <v>744</v>
      </c>
      <c r="B104" s="94">
        <v>45861</v>
      </c>
      <c r="C104" s="93" t="s">
        <v>117</v>
      </c>
      <c r="D104" s="93">
        <v>9518951741</v>
      </c>
      <c r="E104" s="93" t="s">
        <v>1035</v>
      </c>
      <c r="F104" s="93" t="s">
        <v>1036</v>
      </c>
      <c r="G104" s="93" t="s">
        <v>132</v>
      </c>
      <c r="H104" s="93" t="s">
        <v>119</v>
      </c>
      <c r="I104" s="93" t="s">
        <v>128</v>
      </c>
      <c r="J104" s="93"/>
      <c r="K104" s="93" t="e">
        <v>#N/A</v>
      </c>
      <c r="L104" s="93" t="e">
        <v>#N/A</v>
      </c>
      <c r="M104" s="93"/>
      <c r="N104" s="93"/>
      <c r="O104" s="93"/>
      <c r="P104" s="93" t="s">
        <v>23</v>
      </c>
      <c r="Q104" s="93" t="s">
        <v>1099</v>
      </c>
      <c r="R104" s="93"/>
      <c r="S104" s="93">
        <v>1000</v>
      </c>
      <c r="T104" s="93"/>
      <c r="U104" s="93" t="s">
        <v>398</v>
      </c>
      <c r="V104" s="93"/>
      <c r="W104" s="93"/>
      <c r="X104" s="93" t="s">
        <v>409</v>
      </c>
      <c r="Y104" s="93">
        <v>3960726</v>
      </c>
      <c r="Z104" s="93" t="s">
        <v>1037</v>
      </c>
      <c r="AA104" s="93" t="s">
        <v>457</v>
      </c>
      <c r="AB104" s="93" t="s">
        <v>458</v>
      </c>
      <c r="AC104" s="93" t="s">
        <v>459</v>
      </c>
      <c r="AD104" s="93">
        <v>0.45</v>
      </c>
      <c r="AE104" s="93">
        <v>1220</v>
      </c>
      <c r="AF104" s="93"/>
      <c r="AG104" s="93"/>
      <c r="AH104" s="93"/>
      <c r="AI104" s="93"/>
      <c r="AJ104" s="93"/>
      <c r="AK104" s="93"/>
      <c r="AL104" s="93">
        <v>25.431000000000001</v>
      </c>
      <c r="AM104" s="93">
        <v>25.43</v>
      </c>
      <c r="AN104" s="93">
        <v>1E-3</v>
      </c>
      <c r="AO104" s="93">
        <v>1E-3</v>
      </c>
      <c r="AP104" s="93">
        <v>8.08</v>
      </c>
      <c r="AQ104" s="93">
        <v>0</v>
      </c>
      <c r="AR104" s="93">
        <v>0</v>
      </c>
      <c r="AS104" s="93">
        <v>0</v>
      </c>
      <c r="AT104" s="93">
        <v>0</v>
      </c>
      <c r="AU104" s="93">
        <v>0</v>
      </c>
      <c r="AV104" s="93">
        <v>0</v>
      </c>
      <c r="AW104" s="93">
        <v>0</v>
      </c>
      <c r="AX104" s="93">
        <v>0</v>
      </c>
      <c r="AY104" s="93">
        <v>0</v>
      </c>
      <c r="AZ104" s="93">
        <v>0</v>
      </c>
      <c r="BA104" s="93">
        <v>0</v>
      </c>
      <c r="BB104" s="93">
        <v>0</v>
      </c>
      <c r="BC104" s="93">
        <v>0</v>
      </c>
      <c r="BD104" s="93">
        <v>0</v>
      </c>
      <c r="BE104" s="93">
        <v>0</v>
      </c>
      <c r="BF104" s="93">
        <v>0</v>
      </c>
      <c r="BG104" s="93">
        <v>0</v>
      </c>
      <c r="BH104" s="93">
        <v>0</v>
      </c>
      <c r="BI104" s="93">
        <v>0</v>
      </c>
      <c r="BJ104" s="93">
        <v>0</v>
      </c>
      <c r="BK104" s="93">
        <v>0</v>
      </c>
      <c r="BL104" s="93">
        <v>0</v>
      </c>
      <c r="BM104" s="93">
        <v>1E-3</v>
      </c>
      <c r="BN104" s="93"/>
      <c r="BO104" s="93"/>
      <c r="BP104" s="93"/>
      <c r="BQ104" s="93"/>
      <c r="BR104" s="93"/>
      <c r="BS104" s="93"/>
      <c r="BT104" s="93"/>
      <c r="BU104" s="93"/>
      <c r="BV104" s="93"/>
    </row>
    <row r="105" spans="1:74">
      <c r="A105" s="93">
        <v>744</v>
      </c>
      <c r="B105" s="94">
        <v>45889</v>
      </c>
      <c r="C105" s="93" t="s">
        <v>117</v>
      </c>
      <c r="D105" s="93">
        <v>9519032766</v>
      </c>
      <c r="E105" s="93">
        <v>3</v>
      </c>
      <c r="F105" s="93" t="s">
        <v>1038</v>
      </c>
      <c r="G105" s="93" t="s">
        <v>132</v>
      </c>
      <c r="H105" s="93" t="s">
        <v>119</v>
      </c>
      <c r="I105" s="93" t="s">
        <v>128</v>
      </c>
      <c r="J105" s="93"/>
      <c r="K105" s="93" t="e">
        <v>#N/A</v>
      </c>
      <c r="L105" s="93" t="e">
        <v>#N/A</v>
      </c>
      <c r="M105" s="93" t="s">
        <v>43</v>
      </c>
      <c r="N105" s="93" t="s">
        <v>44</v>
      </c>
      <c r="O105" s="93"/>
      <c r="P105" s="93" t="s">
        <v>23</v>
      </c>
      <c r="Q105" s="93" t="s">
        <v>1099</v>
      </c>
      <c r="R105" s="93"/>
      <c r="S105" s="93">
        <v>1000</v>
      </c>
      <c r="T105" s="93" t="s">
        <v>233</v>
      </c>
      <c r="U105" s="93" t="s">
        <v>398</v>
      </c>
      <c r="V105" s="93" t="s">
        <v>399</v>
      </c>
      <c r="W105" s="93">
        <v>941597</v>
      </c>
      <c r="X105" s="93" t="s">
        <v>400</v>
      </c>
      <c r="Y105" s="93">
        <v>3960726</v>
      </c>
      <c r="Z105" s="93" t="s">
        <v>1037</v>
      </c>
      <c r="AA105" s="93" t="s">
        <v>457</v>
      </c>
      <c r="AB105" s="93" t="s">
        <v>458</v>
      </c>
      <c r="AC105" s="93" t="s">
        <v>459</v>
      </c>
      <c r="AD105" s="93">
        <v>0.45</v>
      </c>
      <c r="AE105" s="93">
        <v>1220</v>
      </c>
      <c r="AF105" s="93">
        <v>0</v>
      </c>
      <c r="AG105" s="93" t="s">
        <v>148</v>
      </c>
      <c r="AH105" s="93" t="s">
        <v>405</v>
      </c>
      <c r="AI105" s="93" t="s">
        <v>497</v>
      </c>
      <c r="AJ105" s="93">
        <v>3</v>
      </c>
      <c r="AK105" s="93">
        <v>5</v>
      </c>
      <c r="AL105" s="93">
        <v>27.998999999999999</v>
      </c>
      <c r="AM105" s="93">
        <v>24.22</v>
      </c>
      <c r="AN105" s="93">
        <v>3.7789999999999999</v>
      </c>
      <c r="AO105" s="93">
        <v>3.7789999999999999</v>
      </c>
      <c r="AP105" s="93">
        <v>24.22</v>
      </c>
      <c r="AQ105" s="93">
        <v>0</v>
      </c>
      <c r="AR105" s="93">
        <v>0</v>
      </c>
      <c r="AS105" s="93">
        <v>0</v>
      </c>
      <c r="AT105" s="93">
        <v>0</v>
      </c>
      <c r="AU105" s="93">
        <v>0</v>
      </c>
      <c r="AV105" s="93">
        <v>0</v>
      </c>
      <c r="AW105" s="93">
        <v>0</v>
      </c>
      <c r="AX105" s="93">
        <v>0</v>
      </c>
      <c r="AY105" s="93">
        <v>0</v>
      </c>
      <c r="AZ105" s="93">
        <v>0</v>
      </c>
      <c r="BA105" s="93">
        <v>0</v>
      </c>
      <c r="BB105" s="93">
        <v>0</v>
      </c>
      <c r="BC105" s="93">
        <v>0</v>
      </c>
      <c r="BD105" s="93">
        <v>0</v>
      </c>
      <c r="BE105" s="93">
        <v>0</v>
      </c>
      <c r="BF105" s="93">
        <v>0</v>
      </c>
      <c r="BG105" s="93">
        <v>0</v>
      </c>
      <c r="BH105" s="93">
        <v>0</v>
      </c>
      <c r="BI105" s="93">
        <v>0</v>
      </c>
      <c r="BJ105" s="93">
        <v>0</v>
      </c>
      <c r="BK105" s="93">
        <v>0</v>
      </c>
      <c r="BL105" s="93">
        <v>0</v>
      </c>
      <c r="BM105" s="93">
        <v>3.7789999999999999</v>
      </c>
      <c r="BN105" s="93" t="s">
        <v>155</v>
      </c>
      <c r="BO105" s="93" t="s">
        <v>407</v>
      </c>
      <c r="BP105" s="93"/>
      <c r="BQ105" s="93"/>
      <c r="BR105" s="93"/>
      <c r="BS105" s="93"/>
      <c r="BT105" s="93"/>
      <c r="BU105" s="93"/>
      <c r="BV105" s="93" t="s">
        <v>87</v>
      </c>
    </row>
    <row r="106" spans="1:74">
      <c r="A106" s="93">
        <v>743</v>
      </c>
      <c r="B106" s="94">
        <v>45958</v>
      </c>
      <c r="C106" s="93" t="s">
        <v>117</v>
      </c>
      <c r="D106" s="93">
        <v>9519223804</v>
      </c>
      <c r="E106" s="93">
        <v>1</v>
      </c>
      <c r="F106" s="93" t="s">
        <v>414</v>
      </c>
      <c r="G106" s="93"/>
      <c r="H106" s="93" t="s">
        <v>345</v>
      </c>
      <c r="I106" s="93"/>
      <c r="J106" s="93"/>
      <c r="K106" s="93"/>
      <c r="L106" s="93"/>
      <c r="M106" s="93"/>
      <c r="N106" s="93"/>
      <c r="O106" s="93"/>
      <c r="P106" s="93" t="s">
        <v>14</v>
      </c>
      <c r="Q106" s="93" t="s">
        <v>1099</v>
      </c>
      <c r="R106" s="93"/>
      <c r="S106" s="93">
        <v>1000</v>
      </c>
      <c r="T106" s="93"/>
      <c r="U106" s="93"/>
      <c r="V106" s="93"/>
      <c r="W106" s="93"/>
      <c r="X106" s="93" t="s">
        <v>409</v>
      </c>
      <c r="Y106" s="93">
        <v>3946362</v>
      </c>
      <c r="Z106" s="93" t="s">
        <v>401</v>
      </c>
      <c r="AA106" s="93" t="s">
        <v>402</v>
      </c>
      <c r="AB106" s="93" t="s">
        <v>403</v>
      </c>
      <c r="AC106" s="93" t="s">
        <v>404</v>
      </c>
      <c r="AD106" s="93">
        <v>0.47</v>
      </c>
      <c r="AE106" s="93">
        <v>1220</v>
      </c>
      <c r="AF106" s="93">
        <v>0</v>
      </c>
      <c r="AG106" s="93"/>
      <c r="AH106" s="93"/>
      <c r="AI106" s="93"/>
      <c r="AJ106" s="93">
        <v>3</v>
      </c>
      <c r="AK106" s="93">
        <v>5</v>
      </c>
      <c r="AL106" s="93">
        <v>252</v>
      </c>
      <c r="AM106" s="93">
        <v>0</v>
      </c>
      <c r="AN106" s="93">
        <v>252</v>
      </c>
      <c r="AO106" s="93">
        <v>252</v>
      </c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>
        <v>0</v>
      </c>
      <c r="BL106" s="93"/>
      <c r="BM106" s="93">
        <v>252</v>
      </c>
      <c r="BN106" s="93"/>
      <c r="BO106" s="93"/>
      <c r="BP106" s="93"/>
      <c r="BQ106" s="93"/>
      <c r="BR106" s="93"/>
      <c r="BS106" s="93"/>
      <c r="BT106" s="93"/>
      <c r="BU106" s="93"/>
      <c r="BV106" s="93" t="s">
        <v>167</v>
      </c>
    </row>
    <row r="107" spans="1:74">
      <c r="A107" s="93">
        <v>743</v>
      </c>
      <c r="B107" s="94">
        <v>45952</v>
      </c>
      <c r="C107" s="93" t="s">
        <v>117</v>
      </c>
      <c r="D107" s="93">
        <v>9519199424</v>
      </c>
      <c r="E107" s="93">
        <v>1</v>
      </c>
      <c r="F107" s="93" t="s">
        <v>436</v>
      </c>
      <c r="G107" s="93"/>
      <c r="H107" s="93" t="s">
        <v>119</v>
      </c>
      <c r="I107" s="93"/>
      <c r="J107" s="93"/>
      <c r="K107" s="93" t="s">
        <v>1</v>
      </c>
      <c r="L107" s="93"/>
      <c r="M107" s="93"/>
      <c r="N107" s="93"/>
      <c r="O107" s="93"/>
      <c r="P107" s="93" t="s">
        <v>14</v>
      </c>
      <c r="Q107" s="93" t="s">
        <v>1099</v>
      </c>
      <c r="R107" s="93"/>
      <c r="S107" s="93" t="s">
        <v>1001</v>
      </c>
      <c r="T107" s="93" t="s">
        <v>425</v>
      </c>
      <c r="U107" s="93" t="s">
        <v>398</v>
      </c>
      <c r="V107" s="93"/>
      <c r="W107" s="93">
        <v>942294</v>
      </c>
      <c r="X107" s="93" t="s">
        <v>400</v>
      </c>
      <c r="Y107" s="93">
        <v>3946362</v>
      </c>
      <c r="Z107" s="93" t="s">
        <v>401</v>
      </c>
      <c r="AA107" s="93" t="s">
        <v>402</v>
      </c>
      <c r="AB107" s="93" t="s">
        <v>403</v>
      </c>
      <c r="AC107" s="93" t="s">
        <v>404</v>
      </c>
      <c r="AD107" s="93">
        <v>0.47</v>
      </c>
      <c r="AE107" s="93">
        <v>1220</v>
      </c>
      <c r="AF107" s="93">
        <v>0</v>
      </c>
      <c r="AG107" s="93"/>
      <c r="AH107" s="93"/>
      <c r="AI107" s="93"/>
      <c r="AJ107" s="93"/>
      <c r="AK107" s="93"/>
      <c r="AL107" s="93">
        <v>280</v>
      </c>
      <c r="AM107" s="93">
        <v>0</v>
      </c>
      <c r="AN107" s="93">
        <v>280</v>
      </c>
      <c r="AO107" s="93">
        <v>-20.83</v>
      </c>
      <c r="AP107" s="93"/>
      <c r="AQ107" s="93">
        <v>0</v>
      </c>
      <c r="AR107" s="93">
        <v>0</v>
      </c>
      <c r="AS107" s="93">
        <v>83.174999999999997</v>
      </c>
      <c r="AT107" s="93">
        <v>0</v>
      </c>
      <c r="AU107" s="93">
        <v>27.42</v>
      </c>
      <c r="AV107" s="93">
        <v>0</v>
      </c>
      <c r="AW107" s="93">
        <v>190.23500000000001</v>
      </c>
      <c r="AX107" s="93">
        <v>0</v>
      </c>
      <c r="AY107" s="93">
        <v>0</v>
      </c>
      <c r="AZ107" s="93">
        <v>0</v>
      </c>
      <c r="BA107" s="93">
        <v>0</v>
      </c>
      <c r="BB107" s="93">
        <v>0</v>
      </c>
      <c r="BC107" s="93">
        <v>0</v>
      </c>
      <c r="BD107" s="93">
        <v>0</v>
      </c>
      <c r="BE107" s="93">
        <v>0</v>
      </c>
      <c r="BF107" s="93">
        <v>0</v>
      </c>
      <c r="BG107" s="93">
        <v>0</v>
      </c>
      <c r="BH107" s="93">
        <v>0</v>
      </c>
      <c r="BI107" s="93">
        <v>300.83000000000004</v>
      </c>
      <c r="BJ107" s="93">
        <v>217.65500000000003</v>
      </c>
      <c r="BK107" s="93">
        <v>83.175000000000011</v>
      </c>
      <c r="BL107" s="93">
        <v>0</v>
      </c>
      <c r="BM107" s="93">
        <v>62.34499999999997</v>
      </c>
      <c r="BN107" s="93"/>
      <c r="BO107" s="93"/>
      <c r="BP107" s="93"/>
      <c r="BQ107" s="93"/>
      <c r="BR107" s="93"/>
      <c r="BS107" s="93"/>
      <c r="BT107" s="93"/>
      <c r="BU107" s="93"/>
      <c r="BV107" s="93" t="s">
        <v>95</v>
      </c>
    </row>
    <row r="108" spans="1:74">
      <c r="A108" s="93">
        <v>743</v>
      </c>
      <c r="B108" s="94">
        <v>45952</v>
      </c>
      <c r="C108" s="93" t="s">
        <v>117</v>
      </c>
      <c r="D108" s="93">
        <v>9519199493</v>
      </c>
      <c r="E108" s="93">
        <v>3</v>
      </c>
      <c r="F108" s="93" t="s">
        <v>437</v>
      </c>
      <c r="G108" s="93"/>
      <c r="H108" s="93" t="s">
        <v>119</v>
      </c>
      <c r="I108" s="93" t="s">
        <v>128</v>
      </c>
      <c r="J108" s="93"/>
      <c r="K108" s="93" t="s">
        <v>1</v>
      </c>
      <c r="L108" s="93"/>
      <c r="M108" s="93"/>
      <c r="N108" s="93"/>
      <c r="O108" s="93"/>
      <c r="P108" s="93" t="s">
        <v>14</v>
      </c>
      <c r="Q108" s="93" t="s">
        <v>1099</v>
      </c>
      <c r="R108" s="93"/>
      <c r="S108" s="93" t="s">
        <v>1001</v>
      </c>
      <c r="T108" s="93" t="s">
        <v>425</v>
      </c>
      <c r="U108" s="93" t="s">
        <v>398</v>
      </c>
      <c r="V108" s="93"/>
      <c r="W108" s="93">
        <v>942294</v>
      </c>
      <c r="X108" s="93" t="s">
        <v>400</v>
      </c>
      <c r="Y108" s="93">
        <v>3946362</v>
      </c>
      <c r="Z108" s="93" t="s">
        <v>401</v>
      </c>
      <c r="AA108" s="93" t="s">
        <v>402</v>
      </c>
      <c r="AB108" s="93" t="s">
        <v>403</v>
      </c>
      <c r="AC108" s="93" t="s">
        <v>404</v>
      </c>
      <c r="AD108" s="93">
        <v>0.47</v>
      </c>
      <c r="AE108" s="93">
        <v>1220</v>
      </c>
      <c r="AF108" s="93">
        <v>0</v>
      </c>
      <c r="AG108" s="93"/>
      <c r="AH108" s="93"/>
      <c r="AI108" s="93"/>
      <c r="AJ108" s="93"/>
      <c r="AK108" s="93"/>
      <c r="AL108" s="93">
        <v>28</v>
      </c>
      <c r="AM108" s="93">
        <v>0</v>
      </c>
      <c r="AN108" s="93">
        <v>28</v>
      </c>
      <c r="AO108" s="93">
        <v>28</v>
      </c>
      <c r="AP108" s="93"/>
      <c r="AQ108" s="93">
        <v>0</v>
      </c>
      <c r="AR108" s="93">
        <v>0</v>
      </c>
      <c r="AS108" s="93">
        <v>0</v>
      </c>
      <c r="AT108" s="93">
        <v>0</v>
      </c>
      <c r="AU108" s="93">
        <v>0</v>
      </c>
      <c r="AV108" s="93">
        <v>0</v>
      </c>
      <c r="AW108" s="93">
        <v>0</v>
      </c>
      <c r="AX108" s="93">
        <v>0</v>
      </c>
      <c r="AY108" s="93">
        <v>0</v>
      </c>
      <c r="AZ108" s="93">
        <v>0</v>
      </c>
      <c r="BA108" s="93">
        <v>0</v>
      </c>
      <c r="BB108" s="93">
        <v>0</v>
      </c>
      <c r="BC108" s="93">
        <v>0</v>
      </c>
      <c r="BD108" s="93">
        <v>0</v>
      </c>
      <c r="BE108" s="93">
        <v>0</v>
      </c>
      <c r="BF108" s="93">
        <v>0</v>
      </c>
      <c r="BG108" s="93">
        <v>0</v>
      </c>
      <c r="BH108" s="93">
        <v>0</v>
      </c>
      <c r="BI108" s="93">
        <v>0</v>
      </c>
      <c r="BJ108" s="93">
        <v>0</v>
      </c>
      <c r="BK108" s="93">
        <v>0</v>
      </c>
      <c r="BL108" s="93">
        <v>0</v>
      </c>
      <c r="BM108" s="93">
        <v>28</v>
      </c>
      <c r="BN108" s="93"/>
      <c r="BO108" s="93"/>
      <c r="BP108" s="93"/>
      <c r="BQ108" s="93"/>
      <c r="BR108" s="93"/>
      <c r="BS108" s="93"/>
      <c r="BT108" s="93"/>
      <c r="BU108" s="93"/>
      <c r="BV108" s="93" t="s">
        <v>95</v>
      </c>
    </row>
    <row r="109" spans="1:74">
      <c r="A109" s="93">
        <v>743</v>
      </c>
      <c r="B109" s="94">
        <v>45952</v>
      </c>
      <c r="C109" s="93" t="s">
        <v>117</v>
      </c>
      <c r="D109" s="93">
        <v>9519199493</v>
      </c>
      <c r="E109" s="93">
        <v>2</v>
      </c>
      <c r="F109" s="93" t="s">
        <v>438</v>
      </c>
      <c r="G109" s="93"/>
      <c r="H109" s="93" t="s">
        <v>119</v>
      </c>
      <c r="I109" s="93"/>
      <c r="J109" s="93"/>
      <c r="K109" s="93" t="s">
        <v>1</v>
      </c>
      <c r="L109" s="93"/>
      <c r="M109" s="93"/>
      <c r="N109" s="93"/>
      <c r="O109" s="93"/>
      <c r="P109" s="93" t="s">
        <v>14</v>
      </c>
      <c r="Q109" s="93" t="s">
        <v>1099</v>
      </c>
      <c r="R109" s="93">
        <v>2500</v>
      </c>
      <c r="S109" s="93" t="s">
        <v>1001</v>
      </c>
      <c r="T109" s="93" t="s">
        <v>425</v>
      </c>
      <c r="U109" s="93" t="s">
        <v>398</v>
      </c>
      <c r="V109" s="93"/>
      <c r="W109" s="93">
        <v>942294</v>
      </c>
      <c r="X109" s="93" t="s">
        <v>400</v>
      </c>
      <c r="Y109" s="93">
        <v>3946362</v>
      </c>
      <c r="Z109" s="93" t="s">
        <v>401</v>
      </c>
      <c r="AA109" s="93" t="s">
        <v>402</v>
      </c>
      <c r="AB109" s="93" t="s">
        <v>403</v>
      </c>
      <c r="AC109" s="93" t="s">
        <v>404</v>
      </c>
      <c r="AD109" s="93">
        <v>0.47</v>
      </c>
      <c r="AE109" s="93">
        <v>1220</v>
      </c>
      <c r="AF109" s="93">
        <v>0</v>
      </c>
      <c r="AG109" s="93"/>
      <c r="AH109" s="93"/>
      <c r="AI109" s="93"/>
      <c r="AJ109" s="93"/>
      <c r="AK109" s="93"/>
      <c r="AL109" s="93">
        <v>280</v>
      </c>
      <c r="AM109" s="93">
        <v>0</v>
      </c>
      <c r="AN109" s="93">
        <v>280</v>
      </c>
      <c r="AO109" s="93">
        <v>2.8250000000000002</v>
      </c>
      <c r="AP109" s="93"/>
      <c r="AQ109" s="93">
        <v>0</v>
      </c>
      <c r="AR109" s="93">
        <v>0</v>
      </c>
      <c r="AS109" s="93">
        <v>55.82</v>
      </c>
      <c r="AT109" s="93">
        <v>0</v>
      </c>
      <c r="AU109" s="93">
        <v>111.27</v>
      </c>
      <c r="AV109" s="93">
        <v>0</v>
      </c>
      <c r="AW109" s="93">
        <v>83.25500000000001</v>
      </c>
      <c r="AX109" s="93">
        <v>0</v>
      </c>
      <c r="AY109" s="93">
        <v>0</v>
      </c>
      <c r="AZ109" s="93">
        <v>0</v>
      </c>
      <c r="BA109" s="93">
        <v>0</v>
      </c>
      <c r="BB109" s="93">
        <v>0</v>
      </c>
      <c r="BC109" s="93">
        <v>0</v>
      </c>
      <c r="BD109" s="93">
        <v>0</v>
      </c>
      <c r="BE109" s="93">
        <v>26.830000000000002</v>
      </c>
      <c r="BF109" s="93">
        <v>0</v>
      </c>
      <c r="BG109" s="93">
        <v>0</v>
      </c>
      <c r="BH109" s="93">
        <v>0</v>
      </c>
      <c r="BI109" s="93">
        <v>277.17500000000001</v>
      </c>
      <c r="BJ109" s="93">
        <v>221.35500000000002</v>
      </c>
      <c r="BK109" s="93">
        <v>55.819999999999993</v>
      </c>
      <c r="BL109" s="93">
        <v>0</v>
      </c>
      <c r="BM109" s="93">
        <v>58.644999999999982</v>
      </c>
      <c r="BN109" s="93"/>
      <c r="BO109" s="93"/>
      <c r="BP109" s="93"/>
      <c r="BQ109" s="93"/>
      <c r="BR109" s="93"/>
      <c r="BS109" s="93"/>
      <c r="BT109" s="93"/>
      <c r="BU109" s="93"/>
      <c r="BV109" s="93" t="s">
        <v>95</v>
      </c>
    </row>
    <row r="110" spans="1:74">
      <c r="A110" s="93">
        <v>743</v>
      </c>
      <c r="B110" s="94">
        <v>45952</v>
      </c>
      <c r="C110" s="93" t="s">
        <v>117</v>
      </c>
      <c r="D110" s="93">
        <v>9519199493</v>
      </c>
      <c r="E110" s="93">
        <v>1</v>
      </c>
      <c r="F110" s="93" t="s">
        <v>439</v>
      </c>
      <c r="G110" s="93"/>
      <c r="H110" s="93" t="s">
        <v>119</v>
      </c>
      <c r="I110" s="93"/>
      <c r="J110" s="93"/>
      <c r="K110" s="93" t="s">
        <v>1</v>
      </c>
      <c r="L110" s="93"/>
      <c r="M110" s="93"/>
      <c r="N110" s="93"/>
      <c r="O110" s="93"/>
      <c r="P110" s="93" t="s">
        <v>14</v>
      </c>
      <c r="Q110" s="93" t="s">
        <v>1099</v>
      </c>
      <c r="R110" s="93"/>
      <c r="S110" s="93" t="s">
        <v>1001</v>
      </c>
      <c r="T110" s="93" t="s">
        <v>425</v>
      </c>
      <c r="U110" s="93" t="s">
        <v>398</v>
      </c>
      <c r="V110" s="93"/>
      <c r="W110" s="93">
        <v>942294</v>
      </c>
      <c r="X110" s="93" t="s">
        <v>400</v>
      </c>
      <c r="Y110" s="93">
        <v>3946362</v>
      </c>
      <c r="Z110" s="93" t="s">
        <v>401</v>
      </c>
      <c r="AA110" s="93" t="s">
        <v>402</v>
      </c>
      <c r="AB110" s="93" t="s">
        <v>403</v>
      </c>
      <c r="AC110" s="93" t="s">
        <v>404</v>
      </c>
      <c r="AD110" s="93">
        <v>0.47</v>
      </c>
      <c r="AE110" s="93">
        <v>1220</v>
      </c>
      <c r="AF110" s="93">
        <v>0</v>
      </c>
      <c r="AG110" s="93"/>
      <c r="AH110" s="93"/>
      <c r="AI110" s="93"/>
      <c r="AJ110" s="93"/>
      <c r="AK110" s="93"/>
      <c r="AL110" s="93">
        <v>280</v>
      </c>
      <c r="AM110" s="93">
        <v>0</v>
      </c>
      <c r="AN110" s="93">
        <v>280</v>
      </c>
      <c r="AO110" s="93">
        <v>-25.315000000000001</v>
      </c>
      <c r="AP110" s="93"/>
      <c r="AQ110" s="93">
        <v>0</v>
      </c>
      <c r="AR110" s="93">
        <v>0</v>
      </c>
      <c r="AS110" s="93">
        <v>111.83</v>
      </c>
      <c r="AT110" s="93">
        <v>0</v>
      </c>
      <c r="AU110" s="93">
        <v>83.585000000000008</v>
      </c>
      <c r="AV110" s="93">
        <v>0</v>
      </c>
      <c r="AW110" s="93">
        <v>54.905000000000001</v>
      </c>
      <c r="AX110" s="93">
        <v>0</v>
      </c>
      <c r="AY110" s="93">
        <v>0</v>
      </c>
      <c r="AZ110" s="93">
        <v>0</v>
      </c>
      <c r="BA110" s="93">
        <v>0</v>
      </c>
      <c r="BB110" s="93">
        <v>0</v>
      </c>
      <c r="BC110" s="93">
        <v>0</v>
      </c>
      <c r="BD110" s="93">
        <v>0</v>
      </c>
      <c r="BE110" s="93">
        <v>54.995000000000005</v>
      </c>
      <c r="BF110" s="93">
        <v>0</v>
      </c>
      <c r="BG110" s="93">
        <v>0</v>
      </c>
      <c r="BH110" s="93">
        <v>0</v>
      </c>
      <c r="BI110" s="93">
        <v>305.31500000000005</v>
      </c>
      <c r="BJ110" s="93">
        <v>193.48500000000001</v>
      </c>
      <c r="BK110" s="93">
        <v>111.83000000000004</v>
      </c>
      <c r="BL110" s="93">
        <v>0</v>
      </c>
      <c r="BM110" s="93">
        <v>86.514999999999986</v>
      </c>
      <c r="BN110" s="93"/>
      <c r="BO110" s="93"/>
      <c r="BP110" s="93"/>
      <c r="BQ110" s="93"/>
      <c r="BR110" s="93"/>
      <c r="BS110" s="93"/>
      <c r="BT110" s="93"/>
      <c r="BU110" s="93"/>
      <c r="BV110" s="93" t="s">
        <v>95</v>
      </c>
    </row>
    <row r="111" spans="1:74">
      <c r="A111" s="93">
        <v>743</v>
      </c>
      <c r="B111" s="94">
        <v>45952</v>
      </c>
      <c r="C111" s="93" t="s">
        <v>117</v>
      </c>
      <c r="D111" s="93">
        <v>9519199424</v>
      </c>
      <c r="E111" s="93">
        <v>2</v>
      </c>
      <c r="F111" s="93" t="s">
        <v>454</v>
      </c>
      <c r="G111" s="93"/>
      <c r="H111" s="93" t="s">
        <v>119</v>
      </c>
      <c r="I111" s="93"/>
      <c r="J111" s="93"/>
      <c r="K111" s="93" t="s">
        <v>1</v>
      </c>
      <c r="L111" s="93"/>
      <c r="M111" s="93"/>
      <c r="N111" s="93"/>
      <c r="O111" s="93"/>
      <c r="P111" s="93" t="s">
        <v>14</v>
      </c>
      <c r="Q111" s="93" t="s">
        <v>1099</v>
      </c>
      <c r="R111" s="93"/>
      <c r="S111" s="93" t="s">
        <v>1001</v>
      </c>
      <c r="T111" s="93" t="s">
        <v>425</v>
      </c>
      <c r="U111" s="93" t="s">
        <v>398</v>
      </c>
      <c r="V111" s="93"/>
      <c r="W111" s="93">
        <v>942294</v>
      </c>
      <c r="X111" s="93" t="s">
        <v>400</v>
      </c>
      <c r="Y111" s="93">
        <v>3946362</v>
      </c>
      <c r="Z111" s="93" t="s">
        <v>401</v>
      </c>
      <c r="AA111" s="93" t="s">
        <v>402</v>
      </c>
      <c r="AB111" s="93" t="s">
        <v>403</v>
      </c>
      <c r="AC111" s="93" t="s">
        <v>404</v>
      </c>
      <c r="AD111" s="93">
        <v>0.47</v>
      </c>
      <c r="AE111" s="93">
        <v>1220</v>
      </c>
      <c r="AF111" s="93">
        <v>0</v>
      </c>
      <c r="AG111" s="93"/>
      <c r="AH111" s="93"/>
      <c r="AI111" s="93"/>
      <c r="AJ111" s="93"/>
      <c r="AK111" s="93"/>
      <c r="AL111" s="93">
        <v>84</v>
      </c>
      <c r="AM111" s="93">
        <v>0</v>
      </c>
      <c r="AN111" s="93">
        <v>84</v>
      </c>
      <c r="AO111" s="93">
        <v>0.995</v>
      </c>
      <c r="AP111" s="93"/>
      <c r="AQ111" s="93">
        <v>0</v>
      </c>
      <c r="AR111" s="93">
        <v>28</v>
      </c>
      <c r="AS111" s="93">
        <v>0</v>
      </c>
      <c r="AT111" s="93">
        <v>0</v>
      </c>
      <c r="AU111" s="93">
        <v>0</v>
      </c>
      <c r="AV111" s="93">
        <v>0</v>
      </c>
      <c r="AW111" s="93">
        <v>55.005000000000003</v>
      </c>
      <c r="AX111" s="93">
        <v>0</v>
      </c>
      <c r="AY111" s="93">
        <v>0</v>
      </c>
      <c r="AZ111" s="93">
        <v>0</v>
      </c>
      <c r="BA111" s="93">
        <v>0</v>
      </c>
      <c r="BB111" s="93">
        <v>0</v>
      </c>
      <c r="BC111" s="93">
        <v>0</v>
      </c>
      <c r="BD111" s="93">
        <v>0</v>
      </c>
      <c r="BE111" s="93">
        <v>0</v>
      </c>
      <c r="BF111" s="93">
        <v>0</v>
      </c>
      <c r="BG111" s="93">
        <v>0</v>
      </c>
      <c r="BH111" s="93">
        <v>0</v>
      </c>
      <c r="BI111" s="93">
        <v>83.004999999999995</v>
      </c>
      <c r="BJ111" s="93">
        <v>55.005000000000003</v>
      </c>
      <c r="BK111" s="93">
        <v>27.999999999999993</v>
      </c>
      <c r="BL111" s="93">
        <v>0</v>
      </c>
      <c r="BM111" s="93">
        <v>28.994999999999997</v>
      </c>
      <c r="BN111" s="93"/>
      <c r="BO111" s="93"/>
      <c r="BP111" s="93"/>
      <c r="BQ111" s="93"/>
      <c r="BR111" s="93"/>
      <c r="BS111" s="93"/>
      <c r="BT111" s="93"/>
      <c r="BU111" s="93"/>
      <c r="BV111" s="93" t="s">
        <v>95</v>
      </c>
    </row>
    <row r="112" spans="1:74">
      <c r="A112" s="93">
        <v>743</v>
      </c>
      <c r="B112" s="94">
        <v>45890</v>
      </c>
      <c r="C112" s="93" t="s">
        <v>117</v>
      </c>
      <c r="D112" s="93">
        <v>9519034083</v>
      </c>
      <c r="E112" s="93">
        <v>1</v>
      </c>
      <c r="F112" s="93" t="s">
        <v>1039</v>
      </c>
      <c r="G112" s="93" t="s">
        <v>364</v>
      </c>
      <c r="H112" s="93" t="s">
        <v>119</v>
      </c>
      <c r="I112" s="93" t="s">
        <v>128</v>
      </c>
      <c r="J112" s="93"/>
      <c r="K112" s="93" t="e">
        <v>#N/A</v>
      </c>
      <c r="L112" s="93" t="e">
        <v>#N/A</v>
      </c>
      <c r="M112" s="93" t="s">
        <v>39</v>
      </c>
      <c r="N112" s="93" t="s">
        <v>40</v>
      </c>
      <c r="O112" s="93"/>
      <c r="P112" s="93" t="s">
        <v>14</v>
      </c>
      <c r="Q112" s="93" t="s">
        <v>1099</v>
      </c>
      <c r="R112" s="93"/>
      <c r="S112" s="93">
        <v>1000</v>
      </c>
      <c r="T112" s="93" t="s">
        <v>450</v>
      </c>
      <c r="U112" s="93" t="s">
        <v>398</v>
      </c>
      <c r="V112" s="93" t="s">
        <v>399</v>
      </c>
      <c r="W112" s="93">
        <v>942293</v>
      </c>
      <c r="X112" s="93" t="s">
        <v>400</v>
      </c>
      <c r="Y112" s="93">
        <v>3946362</v>
      </c>
      <c r="Z112" s="93" t="s">
        <v>401</v>
      </c>
      <c r="AA112" s="93" t="s">
        <v>402</v>
      </c>
      <c r="AB112" s="93" t="s">
        <v>403</v>
      </c>
      <c r="AC112" s="93" t="s">
        <v>404</v>
      </c>
      <c r="AD112" s="93">
        <v>0.47</v>
      </c>
      <c r="AE112" s="93">
        <v>1220</v>
      </c>
      <c r="AF112" s="93">
        <v>0</v>
      </c>
      <c r="AG112" s="93" t="s">
        <v>148</v>
      </c>
      <c r="AH112" s="93" t="s">
        <v>405</v>
      </c>
      <c r="AI112" s="93" t="s">
        <v>129</v>
      </c>
      <c r="AJ112" s="93">
        <v>3</v>
      </c>
      <c r="AK112" s="93">
        <v>5</v>
      </c>
      <c r="AL112" s="93">
        <v>196</v>
      </c>
      <c r="AM112" s="93">
        <v>187.72499999999999</v>
      </c>
      <c r="AN112" s="93">
        <v>8.2750000000000004</v>
      </c>
      <c r="AO112" s="93">
        <v>8.2750000000000004</v>
      </c>
      <c r="AP112" s="93">
        <v>0</v>
      </c>
      <c r="AQ112" s="93">
        <v>0</v>
      </c>
      <c r="AR112" s="93">
        <v>0</v>
      </c>
      <c r="AS112" s="93">
        <v>0</v>
      </c>
      <c r="AT112" s="93">
        <v>0</v>
      </c>
      <c r="AU112" s="93">
        <v>0</v>
      </c>
      <c r="AV112" s="93">
        <v>0</v>
      </c>
      <c r="AW112" s="93">
        <v>0</v>
      </c>
      <c r="AX112" s="93">
        <v>0</v>
      </c>
      <c r="AY112" s="93">
        <v>0</v>
      </c>
      <c r="AZ112" s="93">
        <v>0</v>
      </c>
      <c r="BA112" s="93">
        <v>0</v>
      </c>
      <c r="BB112" s="93">
        <v>0</v>
      </c>
      <c r="BC112" s="93">
        <v>0</v>
      </c>
      <c r="BD112" s="93">
        <v>0</v>
      </c>
      <c r="BE112" s="93">
        <v>0</v>
      </c>
      <c r="BF112" s="93">
        <v>0</v>
      </c>
      <c r="BG112" s="93">
        <v>0</v>
      </c>
      <c r="BH112" s="93">
        <v>0</v>
      </c>
      <c r="BI112" s="93">
        <v>0</v>
      </c>
      <c r="BJ112" s="93">
        <v>0</v>
      </c>
      <c r="BK112" s="93">
        <v>0</v>
      </c>
      <c r="BL112" s="93">
        <v>0</v>
      </c>
      <c r="BM112" s="93">
        <v>8.2750000000000004</v>
      </c>
      <c r="BN112" s="93" t="s">
        <v>406</v>
      </c>
      <c r="BO112" s="93" t="s">
        <v>407</v>
      </c>
      <c r="BP112" s="93"/>
      <c r="BQ112" s="93"/>
      <c r="BR112" s="93"/>
      <c r="BS112" s="93"/>
      <c r="BT112" s="93"/>
      <c r="BU112" s="93"/>
      <c r="BV112" s="93" t="s">
        <v>95</v>
      </c>
    </row>
    <row r="113" spans="1:74">
      <c r="A113" s="93">
        <v>743</v>
      </c>
      <c r="B113" s="94">
        <v>45890</v>
      </c>
      <c r="C113" s="93" t="s">
        <v>117</v>
      </c>
      <c r="D113" s="93">
        <v>9519035025</v>
      </c>
      <c r="E113" s="93">
        <v>2</v>
      </c>
      <c r="F113" s="93" t="s">
        <v>1040</v>
      </c>
      <c r="G113" s="93" t="s">
        <v>364</v>
      </c>
      <c r="H113" s="93" t="s">
        <v>119</v>
      </c>
      <c r="I113" s="93" t="s">
        <v>128</v>
      </c>
      <c r="J113" s="93"/>
      <c r="K113" s="93" t="e">
        <v>#N/A</v>
      </c>
      <c r="L113" s="93" t="e">
        <v>#N/A</v>
      </c>
      <c r="M113" s="93" t="s">
        <v>39</v>
      </c>
      <c r="N113" s="93" t="s">
        <v>40</v>
      </c>
      <c r="O113" s="93"/>
      <c r="P113" s="93" t="s">
        <v>14</v>
      </c>
      <c r="Q113" s="93" t="s">
        <v>1099</v>
      </c>
      <c r="R113" s="93"/>
      <c r="S113" s="93">
        <v>1000</v>
      </c>
      <c r="T113" s="93" t="s">
        <v>425</v>
      </c>
      <c r="U113" s="93" t="s">
        <v>398</v>
      </c>
      <c r="V113" s="93" t="s">
        <v>399</v>
      </c>
      <c r="W113" s="93">
        <v>942294</v>
      </c>
      <c r="X113" s="93" t="s">
        <v>400</v>
      </c>
      <c r="Y113" s="93">
        <v>3946362</v>
      </c>
      <c r="Z113" s="93" t="s">
        <v>401</v>
      </c>
      <c r="AA113" s="93" t="s">
        <v>402</v>
      </c>
      <c r="AB113" s="93" t="s">
        <v>403</v>
      </c>
      <c r="AC113" s="93" t="s">
        <v>404</v>
      </c>
      <c r="AD113" s="93">
        <v>0.47</v>
      </c>
      <c r="AE113" s="93">
        <v>1220</v>
      </c>
      <c r="AF113" s="93">
        <v>0</v>
      </c>
      <c r="AG113" s="93" t="s">
        <v>148</v>
      </c>
      <c r="AH113" s="93" t="s">
        <v>405</v>
      </c>
      <c r="AI113" s="93" t="s">
        <v>129</v>
      </c>
      <c r="AJ113" s="93">
        <v>3</v>
      </c>
      <c r="AK113" s="93">
        <v>5</v>
      </c>
      <c r="AL113" s="93">
        <v>168</v>
      </c>
      <c r="AM113" s="93">
        <v>164.53</v>
      </c>
      <c r="AN113" s="93">
        <v>3.47</v>
      </c>
      <c r="AO113" s="93">
        <v>3.47</v>
      </c>
      <c r="AP113" s="93">
        <v>0</v>
      </c>
      <c r="AQ113" s="93">
        <v>0</v>
      </c>
      <c r="AR113" s="93">
        <v>0</v>
      </c>
      <c r="AS113" s="93">
        <v>0</v>
      </c>
      <c r="AT113" s="93">
        <v>0</v>
      </c>
      <c r="AU113" s="93">
        <v>0</v>
      </c>
      <c r="AV113" s="93">
        <v>0</v>
      </c>
      <c r="AW113" s="93">
        <v>0</v>
      </c>
      <c r="AX113" s="93">
        <v>0</v>
      </c>
      <c r="AY113" s="93">
        <v>0</v>
      </c>
      <c r="AZ113" s="93">
        <v>0</v>
      </c>
      <c r="BA113" s="93">
        <v>0</v>
      </c>
      <c r="BB113" s="93">
        <v>0</v>
      </c>
      <c r="BC113" s="93">
        <v>0</v>
      </c>
      <c r="BD113" s="93">
        <v>0</v>
      </c>
      <c r="BE113" s="93">
        <v>0</v>
      </c>
      <c r="BF113" s="93">
        <v>0</v>
      </c>
      <c r="BG113" s="93">
        <v>0</v>
      </c>
      <c r="BH113" s="93">
        <v>0</v>
      </c>
      <c r="BI113" s="93">
        <v>0</v>
      </c>
      <c r="BJ113" s="93">
        <v>0</v>
      </c>
      <c r="BK113" s="93">
        <v>0</v>
      </c>
      <c r="BL113" s="93">
        <v>0</v>
      </c>
      <c r="BM113" s="93">
        <v>3.47</v>
      </c>
      <c r="BN113" s="93" t="s">
        <v>406</v>
      </c>
      <c r="BO113" s="93" t="s">
        <v>407</v>
      </c>
      <c r="BP113" s="93"/>
      <c r="BQ113" s="93"/>
      <c r="BR113" s="93"/>
      <c r="BS113" s="93"/>
      <c r="BT113" s="93"/>
      <c r="BU113" s="93"/>
      <c r="BV113" s="93" t="s">
        <v>95</v>
      </c>
    </row>
    <row r="114" spans="1:74">
      <c r="A114" s="93">
        <v>743</v>
      </c>
      <c r="B114" s="94">
        <v>45923</v>
      </c>
      <c r="C114" s="93" t="s">
        <v>117</v>
      </c>
      <c r="D114" s="93">
        <v>9519134358</v>
      </c>
      <c r="E114" s="93">
        <v>1</v>
      </c>
      <c r="F114" s="93" t="s">
        <v>1041</v>
      </c>
      <c r="G114" s="93" t="s">
        <v>150</v>
      </c>
      <c r="H114" s="93" t="s">
        <v>119</v>
      </c>
      <c r="I114" s="93" t="s">
        <v>128</v>
      </c>
      <c r="J114" s="93"/>
      <c r="K114" s="93" t="e">
        <v>#N/A</v>
      </c>
      <c r="L114" s="93" t="s">
        <v>1</v>
      </c>
      <c r="M114" s="93" t="s">
        <v>39</v>
      </c>
      <c r="N114" s="93" t="s">
        <v>40</v>
      </c>
      <c r="O114" s="93"/>
      <c r="P114" s="93" t="s">
        <v>14</v>
      </c>
      <c r="Q114" s="93" t="s">
        <v>1099</v>
      </c>
      <c r="R114" s="93"/>
      <c r="S114" s="93">
        <v>1000</v>
      </c>
      <c r="T114" s="93"/>
      <c r="U114" s="93" t="s">
        <v>398</v>
      </c>
      <c r="V114" s="93"/>
      <c r="W114" s="93">
        <v>942294</v>
      </c>
      <c r="X114" s="93" t="s">
        <v>409</v>
      </c>
      <c r="Y114" s="93">
        <v>3946362</v>
      </c>
      <c r="Z114" s="93" t="s">
        <v>401</v>
      </c>
      <c r="AA114" s="93" t="s">
        <v>402</v>
      </c>
      <c r="AB114" s="93" t="s">
        <v>403</v>
      </c>
      <c r="AC114" s="93" t="s">
        <v>404</v>
      </c>
      <c r="AD114" s="93">
        <v>0.47</v>
      </c>
      <c r="AE114" s="93">
        <v>1220</v>
      </c>
      <c r="AF114" s="93">
        <v>0</v>
      </c>
      <c r="AG114" s="93"/>
      <c r="AH114" s="93">
        <v>150</v>
      </c>
      <c r="AI114" s="93" t="s">
        <v>129</v>
      </c>
      <c r="AJ114" s="93">
        <v>3</v>
      </c>
      <c r="AK114" s="93">
        <v>5</v>
      </c>
      <c r="AL114" s="93">
        <v>252</v>
      </c>
      <c r="AM114" s="93">
        <v>247.74</v>
      </c>
      <c r="AN114" s="93">
        <v>4.26</v>
      </c>
      <c r="AO114" s="93">
        <v>4.26</v>
      </c>
      <c r="AP114" s="93">
        <v>0</v>
      </c>
      <c r="AQ114" s="93">
        <v>0</v>
      </c>
      <c r="AR114" s="93">
        <v>0</v>
      </c>
      <c r="AS114" s="93">
        <v>0</v>
      </c>
      <c r="AT114" s="93">
        <v>0</v>
      </c>
      <c r="AU114" s="93">
        <v>0</v>
      </c>
      <c r="AV114" s="93">
        <v>0</v>
      </c>
      <c r="AW114" s="93">
        <v>0</v>
      </c>
      <c r="AX114" s="93">
        <v>0</v>
      </c>
      <c r="AY114" s="93">
        <v>0</v>
      </c>
      <c r="AZ114" s="93">
        <v>0</v>
      </c>
      <c r="BA114" s="93">
        <v>0</v>
      </c>
      <c r="BB114" s="93">
        <v>0</v>
      </c>
      <c r="BC114" s="93">
        <v>0</v>
      </c>
      <c r="BD114" s="93">
        <v>0</v>
      </c>
      <c r="BE114" s="93">
        <v>0</v>
      </c>
      <c r="BF114" s="93">
        <v>0</v>
      </c>
      <c r="BG114" s="93">
        <v>0</v>
      </c>
      <c r="BH114" s="93">
        <v>0</v>
      </c>
      <c r="BI114" s="93">
        <v>0</v>
      </c>
      <c r="BJ114" s="93">
        <v>0</v>
      </c>
      <c r="BK114" s="93">
        <v>0</v>
      </c>
      <c r="BL114" s="93">
        <v>0</v>
      </c>
      <c r="BM114" s="93">
        <v>4.26</v>
      </c>
      <c r="BN114" s="93"/>
      <c r="BO114" s="93"/>
      <c r="BP114" s="93"/>
      <c r="BQ114" s="93"/>
      <c r="BR114" s="93"/>
      <c r="BS114" s="93"/>
      <c r="BT114" s="93"/>
      <c r="BU114" s="93"/>
      <c r="BV114" s="93" t="s">
        <v>167</v>
      </c>
    </row>
    <row r="115" spans="1:74">
      <c r="A115" s="93">
        <v>743</v>
      </c>
      <c r="B115" s="94">
        <v>45923</v>
      </c>
      <c r="C115" s="93" t="s">
        <v>117</v>
      </c>
      <c r="D115" s="93">
        <v>9519134326</v>
      </c>
      <c r="E115" s="93">
        <v>1</v>
      </c>
      <c r="F115" s="93" t="s">
        <v>1042</v>
      </c>
      <c r="G115" s="93" t="s">
        <v>150</v>
      </c>
      <c r="H115" s="93" t="s">
        <v>119</v>
      </c>
      <c r="I115" s="93" t="s">
        <v>128</v>
      </c>
      <c r="J115" s="93"/>
      <c r="K115" s="93" t="e">
        <v>#N/A</v>
      </c>
      <c r="L115" s="93" t="s">
        <v>1</v>
      </c>
      <c r="M115" s="93" t="s">
        <v>39</v>
      </c>
      <c r="N115" s="93" t="s">
        <v>40</v>
      </c>
      <c r="O115" s="93"/>
      <c r="P115" s="93" t="s">
        <v>14</v>
      </c>
      <c r="Q115" s="93" t="s">
        <v>1099</v>
      </c>
      <c r="R115" s="93"/>
      <c r="S115" s="93">
        <v>1000</v>
      </c>
      <c r="T115" s="93"/>
      <c r="U115" s="93" t="s">
        <v>398</v>
      </c>
      <c r="V115" s="93"/>
      <c r="W115" s="93">
        <v>942293</v>
      </c>
      <c r="X115" s="93" t="s">
        <v>409</v>
      </c>
      <c r="Y115" s="93">
        <v>3946362</v>
      </c>
      <c r="Z115" s="93" t="s">
        <v>401</v>
      </c>
      <c r="AA115" s="93" t="s">
        <v>402</v>
      </c>
      <c r="AB115" s="93" t="s">
        <v>403</v>
      </c>
      <c r="AC115" s="93" t="s">
        <v>404</v>
      </c>
      <c r="AD115" s="93">
        <v>0.47</v>
      </c>
      <c r="AE115" s="93">
        <v>1220</v>
      </c>
      <c r="AF115" s="93">
        <v>0</v>
      </c>
      <c r="AG115" s="93"/>
      <c r="AH115" s="93">
        <v>150</v>
      </c>
      <c r="AI115" s="93" t="s">
        <v>129</v>
      </c>
      <c r="AJ115" s="93">
        <v>3</v>
      </c>
      <c r="AK115" s="93">
        <v>5</v>
      </c>
      <c r="AL115" s="93">
        <v>168</v>
      </c>
      <c r="AM115" s="93">
        <v>161.84</v>
      </c>
      <c r="AN115" s="93">
        <v>6.16</v>
      </c>
      <c r="AO115" s="93">
        <v>6.16</v>
      </c>
      <c r="AP115" s="93">
        <v>0</v>
      </c>
      <c r="AQ115" s="93">
        <v>0</v>
      </c>
      <c r="AR115" s="93">
        <v>0</v>
      </c>
      <c r="AS115" s="93">
        <v>0</v>
      </c>
      <c r="AT115" s="93">
        <v>0</v>
      </c>
      <c r="AU115" s="93">
        <v>0</v>
      </c>
      <c r="AV115" s="93">
        <v>0</v>
      </c>
      <c r="AW115" s="93">
        <v>0</v>
      </c>
      <c r="AX115" s="93">
        <v>0</v>
      </c>
      <c r="AY115" s="93">
        <v>0</v>
      </c>
      <c r="AZ115" s="93">
        <v>0</v>
      </c>
      <c r="BA115" s="93">
        <v>0</v>
      </c>
      <c r="BB115" s="93">
        <v>0</v>
      </c>
      <c r="BC115" s="93">
        <v>0</v>
      </c>
      <c r="BD115" s="93">
        <v>0</v>
      </c>
      <c r="BE115" s="93">
        <v>0</v>
      </c>
      <c r="BF115" s="93">
        <v>0</v>
      </c>
      <c r="BG115" s="93">
        <v>0</v>
      </c>
      <c r="BH115" s="93">
        <v>0</v>
      </c>
      <c r="BI115" s="93">
        <v>0</v>
      </c>
      <c r="BJ115" s="93">
        <v>0</v>
      </c>
      <c r="BK115" s="93">
        <v>0</v>
      </c>
      <c r="BL115" s="93">
        <v>0</v>
      </c>
      <c r="BM115" s="93">
        <v>6.16</v>
      </c>
      <c r="BN115" s="93"/>
      <c r="BO115" s="93"/>
      <c r="BP115" s="93"/>
      <c r="BQ115" s="93"/>
      <c r="BR115" s="93"/>
      <c r="BS115" s="93"/>
      <c r="BT115" s="93"/>
      <c r="BU115" s="93"/>
      <c r="BV115" s="93" t="s">
        <v>167</v>
      </c>
    </row>
    <row r="116" spans="1:74">
      <c r="A116" s="93">
        <v>743</v>
      </c>
      <c r="B116" s="94">
        <v>45890</v>
      </c>
      <c r="C116" s="93" t="s">
        <v>117</v>
      </c>
      <c r="D116" s="93">
        <v>9519036122</v>
      </c>
      <c r="E116" s="93">
        <v>6</v>
      </c>
      <c r="F116" s="93" t="s">
        <v>1043</v>
      </c>
      <c r="G116" s="93" t="s">
        <v>132</v>
      </c>
      <c r="H116" s="93" t="s">
        <v>119</v>
      </c>
      <c r="I116" s="93" t="s">
        <v>128</v>
      </c>
      <c r="J116" s="93"/>
      <c r="K116" s="93" t="e">
        <v>#N/A</v>
      </c>
      <c r="L116" s="93" t="e">
        <v>#N/A</v>
      </c>
      <c r="M116" s="93" t="s">
        <v>39</v>
      </c>
      <c r="N116" s="93" t="s">
        <v>40</v>
      </c>
      <c r="O116" s="93"/>
      <c r="P116" s="93" t="s">
        <v>14</v>
      </c>
      <c r="Q116" s="93" t="s">
        <v>1099</v>
      </c>
      <c r="R116" s="93"/>
      <c r="S116" s="93">
        <v>1000</v>
      </c>
      <c r="T116" s="93" t="s">
        <v>267</v>
      </c>
      <c r="U116" s="93" t="s">
        <v>398</v>
      </c>
      <c r="V116" s="93" t="s">
        <v>399</v>
      </c>
      <c r="W116" s="93">
        <v>942284</v>
      </c>
      <c r="X116" s="93" t="s">
        <v>400</v>
      </c>
      <c r="Y116" s="93">
        <v>3946362</v>
      </c>
      <c r="Z116" s="93" t="s">
        <v>401</v>
      </c>
      <c r="AA116" s="93" t="s">
        <v>402</v>
      </c>
      <c r="AB116" s="93" t="s">
        <v>403</v>
      </c>
      <c r="AC116" s="93" t="s">
        <v>404</v>
      </c>
      <c r="AD116" s="93">
        <v>0.47</v>
      </c>
      <c r="AE116" s="93">
        <v>1220</v>
      </c>
      <c r="AF116" s="93">
        <v>0</v>
      </c>
      <c r="AG116" s="93" t="s">
        <v>148</v>
      </c>
      <c r="AH116" s="93" t="s">
        <v>405</v>
      </c>
      <c r="AI116" s="93" t="s">
        <v>129</v>
      </c>
      <c r="AJ116" s="93">
        <v>3</v>
      </c>
      <c r="AK116" s="93">
        <v>5</v>
      </c>
      <c r="AL116" s="93">
        <v>280</v>
      </c>
      <c r="AM116" s="93">
        <v>275.62</v>
      </c>
      <c r="AN116" s="93">
        <v>4.38</v>
      </c>
      <c r="AO116" s="93">
        <v>4.38</v>
      </c>
      <c r="AP116" s="93">
        <v>182.61999999999998</v>
      </c>
      <c r="AQ116" s="93">
        <v>0</v>
      </c>
      <c r="AR116" s="93">
        <v>0</v>
      </c>
      <c r="AS116" s="93">
        <v>0</v>
      </c>
      <c r="AT116" s="93">
        <v>0</v>
      </c>
      <c r="AU116" s="93">
        <v>0</v>
      </c>
      <c r="AV116" s="93">
        <v>0</v>
      </c>
      <c r="AW116" s="93">
        <v>0</v>
      </c>
      <c r="AX116" s="93">
        <v>0</v>
      </c>
      <c r="AY116" s="93">
        <v>0</v>
      </c>
      <c r="AZ116" s="93">
        <v>0</v>
      </c>
      <c r="BA116" s="93">
        <v>0</v>
      </c>
      <c r="BB116" s="93">
        <v>0</v>
      </c>
      <c r="BC116" s="93">
        <v>0</v>
      </c>
      <c r="BD116" s="93">
        <v>0</v>
      </c>
      <c r="BE116" s="93">
        <v>0</v>
      </c>
      <c r="BF116" s="93">
        <v>0</v>
      </c>
      <c r="BG116" s="93">
        <v>0</v>
      </c>
      <c r="BH116" s="93">
        <v>0</v>
      </c>
      <c r="BI116" s="93">
        <v>0</v>
      </c>
      <c r="BJ116" s="93">
        <v>0</v>
      </c>
      <c r="BK116" s="93">
        <v>0</v>
      </c>
      <c r="BL116" s="93">
        <v>0</v>
      </c>
      <c r="BM116" s="93">
        <v>4.38</v>
      </c>
      <c r="BN116" s="93" t="s">
        <v>406</v>
      </c>
      <c r="BO116" s="93" t="s">
        <v>407</v>
      </c>
      <c r="BP116" s="93"/>
      <c r="BQ116" s="93"/>
      <c r="BR116" s="93"/>
      <c r="BS116" s="93"/>
      <c r="BT116" s="93"/>
      <c r="BU116" s="93"/>
      <c r="BV116" s="93" t="s">
        <v>95</v>
      </c>
    </row>
    <row r="117" spans="1:74">
      <c r="A117" s="93">
        <v>743</v>
      </c>
      <c r="B117" s="94">
        <v>45890</v>
      </c>
      <c r="C117" s="93" t="s">
        <v>117</v>
      </c>
      <c r="D117" s="93">
        <v>9519036122</v>
      </c>
      <c r="E117" s="93">
        <v>8</v>
      </c>
      <c r="F117" s="93" t="s">
        <v>397</v>
      </c>
      <c r="G117" s="93" t="s">
        <v>159</v>
      </c>
      <c r="H117" s="93" t="s">
        <v>119</v>
      </c>
      <c r="I117" s="93" t="s">
        <v>128</v>
      </c>
      <c r="J117" s="93"/>
      <c r="K117" s="93" t="e">
        <v>#N/A</v>
      </c>
      <c r="L117" s="93" t="s">
        <v>1</v>
      </c>
      <c r="M117" s="93" t="s">
        <v>39</v>
      </c>
      <c r="N117" s="93" t="s">
        <v>40</v>
      </c>
      <c r="O117" s="93"/>
      <c r="P117" s="93" t="s">
        <v>14</v>
      </c>
      <c r="Q117" s="93" t="s">
        <v>1099</v>
      </c>
      <c r="R117" s="93"/>
      <c r="S117" s="93">
        <v>1000</v>
      </c>
      <c r="T117" s="93" t="s">
        <v>267</v>
      </c>
      <c r="U117" s="93" t="s">
        <v>398</v>
      </c>
      <c r="V117" s="93" t="s">
        <v>399</v>
      </c>
      <c r="W117" s="93">
        <v>942284</v>
      </c>
      <c r="X117" s="93" t="s">
        <v>400</v>
      </c>
      <c r="Y117" s="93">
        <v>3946362</v>
      </c>
      <c r="Z117" s="93" t="s">
        <v>401</v>
      </c>
      <c r="AA117" s="93" t="s">
        <v>402</v>
      </c>
      <c r="AB117" s="93" t="s">
        <v>403</v>
      </c>
      <c r="AC117" s="93" t="s">
        <v>404</v>
      </c>
      <c r="AD117" s="93">
        <v>0.47</v>
      </c>
      <c r="AE117" s="93">
        <v>1220</v>
      </c>
      <c r="AF117" s="93">
        <v>0</v>
      </c>
      <c r="AG117" s="93" t="s">
        <v>148</v>
      </c>
      <c r="AH117" s="93" t="s">
        <v>405</v>
      </c>
      <c r="AI117" s="93" t="s">
        <v>129</v>
      </c>
      <c r="AJ117" s="93">
        <v>3</v>
      </c>
      <c r="AK117" s="93">
        <v>5</v>
      </c>
      <c r="AL117" s="93">
        <v>224</v>
      </c>
      <c r="AM117" s="93">
        <v>218.44</v>
      </c>
      <c r="AN117" s="93">
        <v>5.56</v>
      </c>
      <c r="AO117" s="93">
        <v>5.56</v>
      </c>
      <c r="AP117" s="93">
        <v>117.99000000000001</v>
      </c>
      <c r="AQ117" s="93">
        <v>0</v>
      </c>
      <c r="AR117" s="93">
        <v>0</v>
      </c>
      <c r="AS117" s="93">
        <v>0</v>
      </c>
      <c r="AT117" s="93">
        <v>0</v>
      </c>
      <c r="AU117" s="93">
        <v>0</v>
      </c>
      <c r="AV117" s="93">
        <v>0</v>
      </c>
      <c r="AW117" s="93">
        <v>0</v>
      </c>
      <c r="AX117" s="93">
        <v>0</v>
      </c>
      <c r="AY117" s="93">
        <v>0</v>
      </c>
      <c r="AZ117" s="93">
        <v>0</v>
      </c>
      <c r="BA117" s="93">
        <v>0</v>
      </c>
      <c r="BB117" s="93">
        <v>0</v>
      </c>
      <c r="BC117" s="93">
        <v>0</v>
      </c>
      <c r="BD117" s="93">
        <v>0</v>
      </c>
      <c r="BE117" s="93">
        <v>0</v>
      </c>
      <c r="BF117" s="93">
        <v>0</v>
      </c>
      <c r="BG117" s="93">
        <v>0</v>
      </c>
      <c r="BH117" s="93">
        <v>0</v>
      </c>
      <c r="BI117" s="93">
        <v>0</v>
      </c>
      <c r="BJ117" s="93">
        <v>0</v>
      </c>
      <c r="BK117" s="93">
        <v>0</v>
      </c>
      <c r="BL117" s="93">
        <v>0</v>
      </c>
      <c r="BM117" s="93">
        <v>5.56</v>
      </c>
      <c r="BN117" s="93" t="s">
        <v>406</v>
      </c>
      <c r="BO117" s="93" t="s">
        <v>407</v>
      </c>
      <c r="BP117" s="93"/>
      <c r="BQ117" s="93"/>
      <c r="BR117" s="93"/>
      <c r="BS117" s="93"/>
      <c r="BT117" s="93"/>
      <c r="BU117" s="93"/>
      <c r="BV117" s="93" t="s">
        <v>95</v>
      </c>
    </row>
    <row r="118" spans="1:74">
      <c r="A118" s="93">
        <v>744</v>
      </c>
      <c r="B118" s="94">
        <v>45870</v>
      </c>
      <c r="C118" s="93" t="s">
        <v>117</v>
      </c>
      <c r="D118" s="93">
        <v>9518985918</v>
      </c>
      <c r="E118" s="93">
        <v>2</v>
      </c>
      <c r="F118" s="93" t="s">
        <v>1044</v>
      </c>
      <c r="G118" s="93" t="s">
        <v>132</v>
      </c>
      <c r="H118" s="93" t="s">
        <v>119</v>
      </c>
      <c r="I118" s="93" t="s">
        <v>128</v>
      </c>
      <c r="J118" s="93"/>
      <c r="K118" s="93" t="e">
        <v>#N/A</v>
      </c>
      <c r="L118" s="93" t="e">
        <v>#N/A</v>
      </c>
      <c r="M118" s="93" t="s">
        <v>43</v>
      </c>
      <c r="N118" s="93" t="s">
        <v>44</v>
      </c>
      <c r="O118" s="93"/>
      <c r="P118" s="93" t="s">
        <v>23</v>
      </c>
      <c r="Q118" s="93" t="s">
        <v>1099</v>
      </c>
      <c r="R118" s="93"/>
      <c r="S118" s="93">
        <v>1000</v>
      </c>
      <c r="T118" s="93" t="s">
        <v>233</v>
      </c>
      <c r="U118" s="93" t="s">
        <v>398</v>
      </c>
      <c r="V118" s="93" t="s">
        <v>399</v>
      </c>
      <c r="W118" s="93">
        <v>941597</v>
      </c>
      <c r="X118" s="93" t="s">
        <v>400</v>
      </c>
      <c r="Y118" s="93">
        <v>3940122</v>
      </c>
      <c r="Z118" s="93" t="s">
        <v>490</v>
      </c>
      <c r="AA118" s="93" t="s">
        <v>457</v>
      </c>
      <c r="AB118" s="93" t="s">
        <v>458</v>
      </c>
      <c r="AC118" s="93" t="s">
        <v>459</v>
      </c>
      <c r="AD118" s="93">
        <v>0.47</v>
      </c>
      <c r="AE118" s="93">
        <v>1220</v>
      </c>
      <c r="AF118" s="93">
        <v>0</v>
      </c>
      <c r="AG118" s="93" t="s">
        <v>148</v>
      </c>
      <c r="AH118" s="93" t="s">
        <v>405</v>
      </c>
      <c r="AI118" s="93" t="s">
        <v>497</v>
      </c>
      <c r="AJ118" s="93">
        <v>2</v>
      </c>
      <c r="AK118" s="93">
        <v>5.2</v>
      </c>
      <c r="AL118" s="93">
        <v>55.997999999999998</v>
      </c>
      <c r="AM118" s="93">
        <v>55.78</v>
      </c>
      <c r="AN118" s="93">
        <v>0.218</v>
      </c>
      <c r="AO118" s="93">
        <v>0.218</v>
      </c>
      <c r="AP118" s="93">
        <v>38.555</v>
      </c>
      <c r="AQ118" s="93">
        <v>0</v>
      </c>
      <c r="AR118" s="93">
        <v>0</v>
      </c>
      <c r="AS118" s="93">
        <v>0</v>
      </c>
      <c r="AT118" s="93">
        <v>0</v>
      </c>
      <c r="AU118" s="93">
        <v>0</v>
      </c>
      <c r="AV118" s="93">
        <v>0</v>
      </c>
      <c r="AW118" s="93">
        <v>0</v>
      </c>
      <c r="AX118" s="93">
        <v>0</v>
      </c>
      <c r="AY118" s="93">
        <v>0</v>
      </c>
      <c r="AZ118" s="93">
        <v>0</v>
      </c>
      <c r="BA118" s="93">
        <v>0</v>
      </c>
      <c r="BB118" s="93">
        <v>0</v>
      </c>
      <c r="BC118" s="93">
        <v>0</v>
      </c>
      <c r="BD118" s="93">
        <v>0</v>
      </c>
      <c r="BE118" s="93">
        <v>0</v>
      </c>
      <c r="BF118" s="93">
        <v>0</v>
      </c>
      <c r="BG118" s="93">
        <v>0</v>
      </c>
      <c r="BH118" s="93">
        <v>0</v>
      </c>
      <c r="BI118" s="93">
        <v>0</v>
      </c>
      <c r="BJ118" s="93">
        <v>0</v>
      </c>
      <c r="BK118" s="93">
        <v>0</v>
      </c>
      <c r="BL118" s="93">
        <v>0</v>
      </c>
      <c r="BM118" s="93">
        <v>0.218</v>
      </c>
      <c r="BN118" s="93" t="s">
        <v>406</v>
      </c>
      <c r="BO118" s="93" t="s">
        <v>407</v>
      </c>
      <c r="BP118" s="93"/>
      <c r="BQ118" s="93"/>
      <c r="BR118" s="93"/>
      <c r="BS118" s="93"/>
      <c r="BT118" s="93"/>
      <c r="BU118" s="93"/>
      <c r="BV118" s="93" t="s">
        <v>87</v>
      </c>
    </row>
    <row r="119" spans="1:74">
      <c r="A119" s="93">
        <v>744</v>
      </c>
      <c r="B119" s="94">
        <v>45877</v>
      </c>
      <c r="C119" s="93" t="s">
        <v>117</v>
      </c>
      <c r="D119" s="93">
        <v>9519003169</v>
      </c>
      <c r="E119" s="93" t="s">
        <v>385</v>
      </c>
      <c r="F119" s="93" t="s">
        <v>1045</v>
      </c>
      <c r="G119" s="93" t="s">
        <v>132</v>
      </c>
      <c r="H119" s="93" t="s">
        <v>119</v>
      </c>
      <c r="I119" s="93" t="s">
        <v>128</v>
      </c>
      <c r="J119" s="93"/>
      <c r="K119" s="93" t="e">
        <v>#N/A</v>
      </c>
      <c r="L119" s="93" t="e">
        <v>#N/A</v>
      </c>
      <c r="M119" s="93"/>
      <c r="N119" s="93"/>
      <c r="O119" s="93"/>
      <c r="P119" s="93" t="s">
        <v>23</v>
      </c>
      <c r="Q119" s="93" t="s">
        <v>1099</v>
      </c>
      <c r="R119" s="93"/>
      <c r="S119" s="93">
        <v>1000</v>
      </c>
      <c r="T119" s="93"/>
      <c r="U119" s="93" t="s">
        <v>398</v>
      </c>
      <c r="V119" s="93"/>
      <c r="W119" s="93"/>
      <c r="X119" s="93" t="s">
        <v>409</v>
      </c>
      <c r="Y119" s="93">
        <v>3940122</v>
      </c>
      <c r="Z119" s="93" t="s">
        <v>490</v>
      </c>
      <c r="AA119" s="93" t="s">
        <v>457</v>
      </c>
      <c r="AB119" s="93" t="s">
        <v>458</v>
      </c>
      <c r="AC119" s="93" t="s">
        <v>459</v>
      </c>
      <c r="AD119" s="93">
        <v>0.47</v>
      </c>
      <c r="AE119" s="93">
        <v>1220</v>
      </c>
      <c r="AF119" s="93"/>
      <c r="AG119" s="93"/>
      <c r="AH119" s="93"/>
      <c r="AI119" s="93"/>
      <c r="AJ119" s="93"/>
      <c r="AK119" s="93"/>
      <c r="AL119" s="93">
        <v>27.998000000000001</v>
      </c>
      <c r="AM119" s="93">
        <v>26.675000000000001</v>
      </c>
      <c r="AN119" s="93">
        <v>1.323</v>
      </c>
      <c r="AO119" s="93">
        <v>1.323</v>
      </c>
      <c r="AP119" s="93">
        <v>4.13</v>
      </c>
      <c r="AQ119" s="93">
        <v>0</v>
      </c>
      <c r="AR119" s="93">
        <v>0</v>
      </c>
      <c r="AS119" s="93">
        <v>0</v>
      </c>
      <c r="AT119" s="93">
        <v>0</v>
      </c>
      <c r="AU119" s="93">
        <v>0</v>
      </c>
      <c r="AV119" s="93">
        <v>0</v>
      </c>
      <c r="AW119" s="93">
        <v>0</v>
      </c>
      <c r="AX119" s="93">
        <v>0</v>
      </c>
      <c r="AY119" s="93">
        <v>0</v>
      </c>
      <c r="AZ119" s="93">
        <v>0</v>
      </c>
      <c r="BA119" s="93">
        <v>0</v>
      </c>
      <c r="BB119" s="93">
        <v>0</v>
      </c>
      <c r="BC119" s="93">
        <v>0</v>
      </c>
      <c r="BD119" s="93">
        <v>0</v>
      </c>
      <c r="BE119" s="93">
        <v>0</v>
      </c>
      <c r="BF119" s="93">
        <v>0</v>
      </c>
      <c r="BG119" s="93">
        <v>0</v>
      </c>
      <c r="BH119" s="93">
        <v>0</v>
      </c>
      <c r="BI119" s="93">
        <v>0</v>
      </c>
      <c r="BJ119" s="93">
        <v>0</v>
      </c>
      <c r="BK119" s="93">
        <v>0</v>
      </c>
      <c r="BL119" s="93">
        <v>0</v>
      </c>
      <c r="BM119" s="93">
        <v>1.323</v>
      </c>
      <c r="BN119" s="93"/>
      <c r="BO119" s="93"/>
      <c r="BP119" s="93"/>
      <c r="BQ119" s="93"/>
      <c r="BR119" s="93"/>
      <c r="BS119" s="93"/>
      <c r="BT119" s="93"/>
      <c r="BU119" s="93"/>
      <c r="BV119" s="93"/>
    </row>
    <row r="120" spans="1:74">
      <c r="A120" s="93">
        <v>744</v>
      </c>
      <c r="B120" s="94">
        <v>45870</v>
      </c>
      <c r="C120" s="93" t="s">
        <v>117</v>
      </c>
      <c r="D120" s="93">
        <v>9518985918</v>
      </c>
      <c r="E120" s="93" t="s">
        <v>965</v>
      </c>
      <c r="F120" s="93" t="s">
        <v>1046</v>
      </c>
      <c r="G120" s="93" t="s">
        <v>132</v>
      </c>
      <c r="H120" s="93" t="s">
        <v>119</v>
      </c>
      <c r="I120" s="93" t="s">
        <v>128</v>
      </c>
      <c r="J120" s="93"/>
      <c r="K120" s="93" t="e">
        <v>#N/A</v>
      </c>
      <c r="L120" s="93" t="e">
        <v>#N/A</v>
      </c>
      <c r="M120" s="93"/>
      <c r="N120" s="93"/>
      <c r="O120" s="93"/>
      <c r="P120" s="93" t="s">
        <v>23</v>
      </c>
      <c r="Q120" s="93" t="s">
        <v>1099</v>
      </c>
      <c r="R120" s="93"/>
      <c r="S120" s="93">
        <v>1000</v>
      </c>
      <c r="T120" s="93"/>
      <c r="U120" s="93" t="s">
        <v>398</v>
      </c>
      <c r="V120" s="93"/>
      <c r="W120" s="93"/>
      <c r="X120" s="93" t="s">
        <v>409</v>
      </c>
      <c r="Y120" s="93">
        <v>3940122</v>
      </c>
      <c r="Z120" s="93" t="s">
        <v>490</v>
      </c>
      <c r="AA120" s="93" t="s">
        <v>457</v>
      </c>
      <c r="AB120" s="93" t="s">
        <v>458</v>
      </c>
      <c r="AC120" s="93" t="s">
        <v>459</v>
      </c>
      <c r="AD120" s="93">
        <v>0.47</v>
      </c>
      <c r="AE120" s="93">
        <v>1220</v>
      </c>
      <c r="AF120" s="93"/>
      <c r="AG120" s="93"/>
      <c r="AH120" s="93"/>
      <c r="AI120" s="93"/>
      <c r="AJ120" s="93"/>
      <c r="AK120" s="93"/>
      <c r="AL120" s="93">
        <v>27.998000000000001</v>
      </c>
      <c r="AM120" s="93">
        <v>27.92</v>
      </c>
      <c r="AN120" s="93">
        <v>7.8E-2</v>
      </c>
      <c r="AO120" s="93">
        <v>7.8E-2</v>
      </c>
      <c r="AP120" s="93">
        <v>27.919999999999998</v>
      </c>
      <c r="AQ120" s="93">
        <v>0</v>
      </c>
      <c r="AR120" s="93">
        <v>0</v>
      </c>
      <c r="AS120" s="93">
        <v>0</v>
      </c>
      <c r="AT120" s="93">
        <v>0</v>
      </c>
      <c r="AU120" s="93">
        <v>0</v>
      </c>
      <c r="AV120" s="93">
        <v>0</v>
      </c>
      <c r="AW120" s="93">
        <v>0</v>
      </c>
      <c r="AX120" s="93">
        <v>0</v>
      </c>
      <c r="AY120" s="93">
        <v>0</v>
      </c>
      <c r="AZ120" s="93">
        <v>0</v>
      </c>
      <c r="BA120" s="93">
        <v>0</v>
      </c>
      <c r="BB120" s="93">
        <v>0</v>
      </c>
      <c r="BC120" s="93">
        <v>0</v>
      </c>
      <c r="BD120" s="93">
        <v>0</v>
      </c>
      <c r="BE120" s="93">
        <v>0</v>
      </c>
      <c r="BF120" s="93">
        <v>0</v>
      </c>
      <c r="BG120" s="93">
        <v>0</v>
      </c>
      <c r="BH120" s="93">
        <v>0</v>
      </c>
      <c r="BI120" s="93">
        <v>0</v>
      </c>
      <c r="BJ120" s="93">
        <v>0</v>
      </c>
      <c r="BK120" s="93">
        <v>0</v>
      </c>
      <c r="BL120" s="93">
        <v>0</v>
      </c>
      <c r="BM120" s="93">
        <v>7.8E-2</v>
      </c>
      <c r="BN120" s="93"/>
      <c r="BO120" s="93"/>
      <c r="BP120" s="93"/>
      <c r="BQ120" s="93"/>
      <c r="BR120" s="93"/>
      <c r="BS120" s="93"/>
      <c r="BT120" s="93"/>
      <c r="BU120" s="93"/>
      <c r="BV120" s="93"/>
    </row>
    <row r="121" spans="1:74">
      <c r="A121" s="93">
        <v>744</v>
      </c>
      <c r="B121" s="94">
        <v>45868</v>
      </c>
      <c r="C121" s="93" t="s">
        <v>117</v>
      </c>
      <c r="D121" s="93">
        <v>9518976975</v>
      </c>
      <c r="E121" s="93" t="s">
        <v>1035</v>
      </c>
      <c r="F121" s="93" t="s">
        <v>1047</v>
      </c>
      <c r="G121" s="93" t="s">
        <v>132</v>
      </c>
      <c r="H121" s="93" t="s">
        <v>119</v>
      </c>
      <c r="I121" s="93" t="s">
        <v>128</v>
      </c>
      <c r="J121" s="93"/>
      <c r="K121" s="93" t="e">
        <v>#N/A</v>
      </c>
      <c r="L121" s="93" t="e">
        <v>#N/A</v>
      </c>
      <c r="M121" s="93"/>
      <c r="N121" s="93"/>
      <c r="O121" s="93"/>
      <c r="P121" s="93" t="s">
        <v>23</v>
      </c>
      <c r="Q121" s="93" t="s">
        <v>1099</v>
      </c>
      <c r="R121" s="93"/>
      <c r="S121" s="93">
        <v>1000</v>
      </c>
      <c r="T121" s="93"/>
      <c r="U121" s="93" t="s">
        <v>398</v>
      </c>
      <c r="V121" s="93"/>
      <c r="W121" s="93"/>
      <c r="X121" s="93" t="s">
        <v>409</v>
      </c>
      <c r="Y121" s="93">
        <v>3940122</v>
      </c>
      <c r="Z121" s="93" t="s">
        <v>490</v>
      </c>
      <c r="AA121" s="93" t="s">
        <v>457</v>
      </c>
      <c r="AB121" s="93" t="s">
        <v>458</v>
      </c>
      <c r="AC121" s="93" t="s">
        <v>459</v>
      </c>
      <c r="AD121" s="93">
        <v>0.47</v>
      </c>
      <c r="AE121" s="93">
        <v>1220</v>
      </c>
      <c r="AF121" s="93"/>
      <c r="AG121" s="93"/>
      <c r="AH121" s="93"/>
      <c r="AI121" s="93"/>
      <c r="AJ121" s="93"/>
      <c r="AK121" s="93"/>
      <c r="AL121" s="93">
        <v>27.998999999999999</v>
      </c>
      <c r="AM121" s="93">
        <v>27.49</v>
      </c>
      <c r="AN121" s="93">
        <v>0.50900000000000001</v>
      </c>
      <c r="AO121" s="93">
        <v>0.50900000000000001</v>
      </c>
      <c r="AP121" s="93">
        <v>18.064999999999998</v>
      </c>
      <c r="AQ121" s="93">
        <v>0</v>
      </c>
      <c r="AR121" s="93">
        <v>0</v>
      </c>
      <c r="AS121" s="93">
        <v>0</v>
      </c>
      <c r="AT121" s="93">
        <v>0</v>
      </c>
      <c r="AU121" s="93">
        <v>0</v>
      </c>
      <c r="AV121" s="93">
        <v>0</v>
      </c>
      <c r="AW121" s="93">
        <v>0</v>
      </c>
      <c r="AX121" s="93">
        <v>0</v>
      </c>
      <c r="AY121" s="93">
        <v>0</v>
      </c>
      <c r="AZ121" s="93">
        <v>0</v>
      </c>
      <c r="BA121" s="93">
        <v>0</v>
      </c>
      <c r="BB121" s="93">
        <v>0</v>
      </c>
      <c r="BC121" s="93">
        <v>0</v>
      </c>
      <c r="BD121" s="93">
        <v>0</v>
      </c>
      <c r="BE121" s="93">
        <v>0</v>
      </c>
      <c r="BF121" s="93">
        <v>0</v>
      </c>
      <c r="BG121" s="93">
        <v>0</v>
      </c>
      <c r="BH121" s="93">
        <v>0</v>
      </c>
      <c r="BI121" s="93">
        <v>0</v>
      </c>
      <c r="BJ121" s="93">
        <v>0</v>
      </c>
      <c r="BK121" s="93">
        <v>0</v>
      </c>
      <c r="BL121" s="93">
        <v>0</v>
      </c>
      <c r="BM121" s="93">
        <v>0.50900000000000001</v>
      </c>
      <c r="BN121" s="93"/>
      <c r="BO121" s="93"/>
      <c r="BP121" s="93"/>
      <c r="BQ121" s="93"/>
      <c r="BR121" s="93"/>
      <c r="BS121" s="93"/>
      <c r="BT121" s="93"/>
      <c r="BU121" s="93"/>
      <c r="BV121" s="93"/>
    </row>
    <row r="122" spans="1:74">
      <c r="A122" s="93">
        <v>744</v>
      </c>
      <c r="B122" s="94">
        <v>45868</v>
      </c>
      <c r="C122" s="93" t="s">
        <v>117</v>
      </c>
      <c r="D122" s="93">
        <v>9518976975</v>
      </c>
      <c r="E122" s="93" t="s">
        <v>1048</v>
      </c>
      <c r="F122" s="93" t="s">
        <v>1049</v>
      </c>
      <c r="G122" s="93" t="s">
        <v>132</v>
      </c>
      <c r="H122" s="93" t="s">
        <v>119</v>
      </c>
      <c r="I122" s="93" t="s">
        <v>128</v>
      </c>
      <c r="J122" s="93"/>
      <c r="K122" s="93" t="e">
        <v>#N/A</v>
      </c>
      <c r="L122" s="93" t="e">
        <v>#N/A</v>
      </c>
      <c r="M122" s="93"/>
      <c r="N122" s="93"/>
      <c r="O122" s="93"/>
      <c r="P122" s="93" t="s">
        <v>23</v>
      </c>
      <c r="Q122" s="93" t="s">
        <v>1099</v>
      </c>
      <c r="R122" s="93"/>
      <c r="S122" s="93">
        <v>1000</v>
      </c>
      <c r="T122" s="93"/>
      <c r="U122" s="93" t="s">
        <v>398</v>
      </c>
      <c r="V122" s="93"/>
      <c r="W122" s="93"/>
      <c r="X122" s="93" t="s">
        <v>409</v>
      </c>
      <c r="Y122" s="93">
        <v>3940122</v>
      </c>
      <c r="Z122" s="93" t="s">
        <v>490</v>
      </c>
      <c r="AA122" s="93" t="s">
        <v>457</v>
      </c>
      <c r="AB122" s="93" t="s">
        <v>458</v>
      </c>
      <c r="AC122" s="93" t="s">
        <v>459</v>
      </c>
      <c r="AD122" s="93">
        <v>0.47</v>
      </c>
      <c r="AE122" s="93">
        <v>1220</v>
      </c>
      <c r="AF122" s="93"/>
      <c r="AG122" s="93"/>
      <c r="AH122" s="93"/>
      <c r="AI122" s="93"/>
      <c r="AJ122" s="93"/>
      <c r="AK122" s="93"/>
      <c r="AL122" s="93">
        <v>67</v>
      </c>
      <c r="AM122" s="93">
        <v>61.414999999999999</v>
      </c>
      <c r="AN122" s="93">
        <v>5.585</v>
      </c>
      <c r="AO122" s="93">
        <v>5.585</v>
      </c>
      <c r="AP122" s="93">
        <v>3.76</v>
      </c>
      <c r="AQ122" s="93">
        <v>0</v>
      </c>
      <c r="AR122" s="93">
        <v>0</v>
      </c>
      <c r="AS122" s="93">
        <v>0</v>
      </c>
      <c r="AT122" s="93">
        <v>0</v>
      </c>
      <c r="AU122" s="93">
        <v>0</v>
      </c>
      <c r="AV122" s="93">
        <v>0</v>
      </c>
      <c r="AW122" s="93">
        <v>0</v>
      </c>
      <c r="AX122" s="93">
        <v>0</v>
      </c>
      <c r="AY122" s="93">
        <v>0</v>
      </c>
      <c r="AZ122" s="93">
        <v>0</v>
      </c>
      <c r="BA122" s="93">
        <v>0</v>
      </c>
      <c r="BB122" s="93">
        <v>0</v>
      </c>
      <c r="BC122" s="93">
        <v>0</v>
      </c>
      <c r="BD122" s="93">
        <v>0</v>
      </c>
      <c r="BE122" s="93">
        <v>0</v>
      </c>
      <c r="BF122" s="93">
        <v>0</v>
      </c>
      <c r="BG122" s="93">
        <v>0</v>
      </c>
      <c r="BH122" s="93">
        <v>0</v>
      </c>
      <c r="BI122" s="93">
        <v>0</v>
      </c>
      <c r="BJ122" s="93">
        <v>0</v>
      </c>
      <c r="BK122" s="93">
        <v>0</v>
      </c>
      <c r="BL122" s="93">
        <v>0</v>
      </c>
      <c r="BM122" s="93">
        <v>5.585</v>
      </c>
      <c r="BN122" s="93"/>
      <c r="BO122" s="93"/>
      <c r="BP122" s="93"/>
      <c r="BQ122" s="93"/>
      <c r="BR122" s="93"/>
      <c r="BS122" s="93"/>
      <c r="BT122" s="93"/>
      <c r="BU122" s="93"/>
      <c r="BV122" s="93"/>
    </row>
    <row r="123" spans="1:74">
      <c r="A123" s="93">
        <v>744</v>
      </c>
      <c r="B123" s="94">
        <v>45868</v>
      </c>
      <c r="C123" s="93" t="s">
        <v>117</v>
      </c>
      <c r="D123" s="93">
        <v>9518976975</v>
      </c>
      <c r="E123" s="93" t="s">
        <v>1050</v>
      </c>
      <c r="F123" s="93" t="s">
        <v>1051</v>
      </c>
      <c r="G123" s="93" t="s">
        <v>132</v>
      </c>
      <c r="H123" s="93" t="s">
        <v>119</v>
      </c>
      <c r="I123" s="93" t="s">
        <v>128</v>
      </c>
      <c r="J123" s="93"/>
      <c r="K123" s="93" t="e">
        <v>#N/A</v>
      </c>
      <c r="L123" s="93" t="e">
        <v>#N/A</v>
      </c>
      <c r="M123" s="93"/>
      <c r="N123" s="93"/>
      <c r="O123" s="93"/>
      <c r="P123" s="93" t="s">
        <v>23</v>
      </c>
      <c r="Q123" s="93" t="s">
        <v>1099</v>
      </c>
      <c r="R123" s="93"/>
      <c r="S123" s="93">
        <v>1000</v>
      </c>
      <c r="T123" s="93"/>
      <c r="U123" s="93" t="s">
        <v>398</v>
      </c>
      <c r="V123" s="93"/>
      <c r="W123" s="93"/>
      <c r="X123" s="93" t="s">
        <v>409</v>
      </c>
      <c r="Y123" s="93">
        <v>3940122</v>
      </c>
      <c r="Z123" s="93" t="s">
        <v>490</v>
      </c>
      <c r="AA123" s="93" t="s">
        <v>457</v>
      </c>
      <c r="AB123" s="93" t="s">
        <v>458</v>
      </c>
      <c r="AC123" s="93" t="s">
        <v>459</v>
      </c>
      <c r="AD123" s="93">
        <v>0.47</v>
      </c>
      <c r="AE123" s="93">
        <v>1220</v>
      </c>
      <c r="AF123" s="93"/>
      <c r="AG123" s="93"/>
      <c r="AH123" s="93"/>
      <c r="AI123" s="93"/>
      <c r="AJ123" s="93"/>
      <c r="AK123" s="93"/>
      <c r="AL123" s="93">
        <v>27.998999999999999</v>
      </c>
      <c r="AM123" s="93">
        <v>25.1</v>
      </c>
      <c r="AN123" s="93">
        <v>2.899</v>
      </c>
      <c r="AO123" s="93">
        <v>2.899</v>
      </c>
      <c r="AP123" s="93">
        <v>17.635000000000002</v>
      </c>
      <c r="AQ123" s="93">
        <v>0</v>
      </c>
      <c r="AR123" s="93">
        <v>0</v>
      </c>
      <c r="AS123" s="93">
        <v>0</v>
      </c>
      <c r="AT123" s="93">
        <v>0</v>
      </c>
      <c r="AU123" s="93">
        <v>0</v>
      </c>
      <c r="AV123" s="93">
        <v>0</v>
      </c>
      <c r="AW123" s="93">
        <v>0</v>
      </c>
      <c r="AX123" s="93">
        <v>0</v>
      </c>
      <c r="AY123" s="93">
        <v>0</v>
      </c>
      <c r="AZ123" s="93">
        <v>0</v>
      </c>
      <c r="BA123" s="93">
        <v>0</v>
      </c>
      <c r="BB123" s="93">
        <v>0</v>
      </c>
      <c r="BC123" s="93">
        <v>0</v>
      </c>
      <c r="BD123" s="93">
        <v>0</v>
      </c>
      <c r="BE123" s="93">
        <v>0</v>
      </c>
      <c r="BF123" s="93">
        <v>0</v>
      </c>
      <c r="BG123" s="93">
        <v>0</v>
      </c>
      <c r="BH123" s="93">
        <v>0</v>
      </c>
      <c r="BI123" s="93">
        <v>0</v>
      </c>
      <c r="BJ123" s="93">
        <v>0</v>
      </c>
      <c r="BK123" s="93">
        <v>0</v>
      </c>
      <c r="BL123" s="93">
        <v>0</v>
      </c>
      <c r="BM123" s="93">
        <v>2.899</v>
      </c>
      <c r="BN123" s="93"/>
      <c r="BO123" s="93"/>
      <c r="BP123" s="93"/>
      <c r="BQ123" s="93"/>
      <c r="BR123" s="93"/>
      <c r="BS123" s="93"/>
      <c r="BT123" s="93"/>
      <c r="BU123" s="93"/>
      <c r="BV123" s="93"/>
    </row>
    <row r="124" spans="1:74">
      <c r="A124" s="93">
        <v>744</v>
      </c>
      <c r="B124" s="94">
        <v>45868</v>
      </c>
      <c r="C124" s="93" t="s">
        <v>117</v>
      </c>
      <c r="D124" s="93">
        <v>9518976975</v>
      </c>
      <c r="E124" s="93" t="s">
        <v>1052</v>
      </c>
      <c r="F124" s="93" t="s">
        <v>1053</v>
      </c>
      <c r="G124" s="93" t="s">
        <v>132</v>
      </c>
      <c r="H124" s="93" t="s">
        <v>119</v>
      </c>
      <c r="I124" s="93" t="s">
        <v>128</v>
      </c>
      <c r="J124" s="93"/>
      <c r="K124" s="93" t="e">
        <v>#N/A</v>
      </c>
      <c r="L124" s="93" t="e">
        <v>#N/A</v>
      </c>
      <c r="M124" s="93"/>
      <c r="N124" s="93"/>
      <c r="O124" s="93"/>
      <c r="P124" s="93" t="s">
        <v>23</v>
      </c>
      <c r="Q124" s="93" t="s">
        <v>1099</v>
      </c>
      <c r="R124" s="93"/>
      <c r="S124" s="93">
        <v>1000</v>
      </c>
      <c r="T124" s="93"/>
      <c r="U124" s="93" t="s">
        <v>398</v>
      </c>
      <c r="V124" s="93"/>
      <c r="W124" s="93"/>
      <c r="X124" s="93" t="s">
        <v>409</v>
      </c>
      <c r="Y124" s="93">
        <v>3940122</v>
      </c>
      <c r="Z124" s="93" t="s">
        <v>490</v>
      </c>
      <c r="AA124" s="93" t="s">
        <v>457</v>
      </c>
      <c r="AB124" s="93" t="s">
        <v>458</v>
      </c>
      <c r="AC124" s="93" t="s">
        <v>459</v>
      </c>
      <c r="AD124" s="93">
        <v>0.47</v>
      </c>
      <c r="AE124" s="93">
        <v>1220</v>
      </c>
      <c r="AF124" s="93"/>
      <c r="AG124" s="93"/>
      <c r="AH124" s="93"/>
      <c r="AI124" s="93"/>
      <c r="AJ124" s="93"/>
      <c r="AK124" s="93"/>
      <c r="AL124" s="93">
        <v>27.989000000000001</v>
      </c>
      <c r="AM124" s="93">
        <v>20.885000000000002</v>
      </c>
      <c r="AN124" s="93">
        <v>7.1040000000000001</v>
      </c>
      <c r="AO124" s="93">
        <v>7.1040000000000001</v>
      </c>
      <c r="AP124" s="93">
        <v>11.754999999999999</v>
      </c>
      <c r="AQ124" s="93">
        <v>0</v>
      </c>
      <c r="AR124" s="93">
        <v>0</v>
      </c>
      <c r="AS124" s="93">
        <v>0</v>
      </c>
      <c r="AT124" s="93">
        <v>0</v>
      </c>
      <c r="AU124" s="93">
        <v>0</v>
      </c>
      <c r="AV124" s="93">
        <v>0</v>
      </c>
      <c r="AW124" s="93">
        <v>0</v>
      </c>
      <c r="AX124" s="93">
        <v>0</v>
      </c>
      <c r="AY124" s="93">
        <v>0</v>
      </c>
      <c r="AZ124" s="93">
        <v>0</v>
      </c>
      <c r="BA124" s="93">
        <v>0</v>
      </c>
      <c r="BB124" s="93">
        <v>0</v>
      </c>
      <c r="BC124" s="93">
        <v>0</v>
      </c>
      <c r="BD124" s="93">
        <v>0</v>
      </c>
      <c r="BE124" s="93">
        <v>0</v>
      </c>
      <c r="BF124" s="93">
        <v>0</v>
      </c>
      <c r="BG124" s="93">
        <v>0</v>
      </c>
      <c r="BH124" s="93">
        <v>0</v>
      </c>
      <c r="BI124" s="93">
        <v>0</v>
      </c>
      <c r="BJ124" s="93">
        <v>0</v>
      </c>
      <c r="BK124" s="93">
        <v>0</v>
      </c>
      <c r="BL124" s="93">
        <v>0</v>
      </c>
      <c r="BM124" s="93">
        <v>7.1040000000000001</v>
      </c>
      <c r="BN124" s="93"/>
      <c r="BO124" s="93"/>
      <c r="BP124" s="93"/>
      <c r="BQ124" s="93"/>
      <c r="BR124" s="93"/>
      <c r="BS124" s="93"/>
      <c r="BT124" s="93"/>
      <c r="BU124" s="93"/>
      <c r="BV124" s="93"/>
    </row>
    <row r="125" spans="1:74">
      <c r="A125" s="93">
        <v>744</v>
      </c>
      <c r="B125" s="94">
        <v>45868</v>
      </c>
      <c r="C125" s="93" t="s">
        <v>117</v>
      </c>
      <c r="D125" s="93">
        <v>9518976975</v>
      </c>
      <c r="E125" s="93" t="s">
        <v>604</v>
      </c>
      <c r="F125" s="93" t="s">
        <v>605</v>
      </c>
      <c r="G125" s="93" t="s">
        <v>132</v>
      </c>
      <c r="H125" s="93" t="s">
        <v>119</v>
      </c>
      <c r="I125" s="93" t="s">
        <v>128</v>
      </c>
      <c r="J125" s="93"/>
      <c r="K125" s="93" t="e">
        <v>#N/A</v>
      </c>
      <c r="L125" s="93" t="e">
        <v>#N/A</v>
      </c>
      <c r="M125" s="93"/>
      <c r="N125" s="93"/>
      <c r="O125" s="93"/>
      <c r="P125" s="93" t="s">
        <v>23</v>
      </c>
      <c r="Q125" s="93" t="s">
        <v>1099</v>
      </c>
      <c r="R125" s="93"/>
      <c r="S125" s="93">
        <v>1000</v>
      </c>
      <c r="T125" s="93"/>
      <c r="U125" s="93" t="s">
        <v>398</v>
      </c>
      <c r="V125" s="93"/>
      <c r="W125" s="93"/>
      <c r="X125" s="93" t="s">
        <v>409</v>
      </c>
      <c r="Y125" s="93">
        <v>3940122</v>
      </c>
      <c r="Z125" s="93" t="s">
        <v>490</v>
      </c>
      <c r="AA125" s="93" t="s">
        <v>457</v>
      </c>
      <c r="AB125" s="93" t="s">
        <v>458</v>
      </c>
      <c r="AC125" s="93" t="s">
        <v>459</v>
      </c>
      <c r="AD125" s="93">
        <v>0.47</v>
      </c>
      <c r="AE125" s="93">
        <v>1220</v>
      </c>
      <c r="AF125" s="93"/>
      <c r="AG125" s="93"/>
      <c r="AH125" s="93"/>
      <c r="AI125" s="93"/>
      <c r="AJ125" s="93"/>
      <c r="AK125" s="93"/>
      <c r="AL125" s="93">
        <v>27.998000000000001</v>
      </c>
      <c r="AM125" s="93">
        <v>16.895</v>
      </c>
      <c r="AN125" s="93">
        <v>11.103</v>
      </c>
      <c r="AO125" s="93">
        <v>11.103</v>
      </c>
      <c r="AP125" s="93">
        <v>16.895</v>
      </c>
      <c r="AQ125" s="93">
        <v>0</v>
      </c>
      <c r="AR125" s="93">
        <v>0</v>
      </c>
      <c r="AS125" s="93">
        <v>0</v>
      </c>
      <c r="AT125" s="93">
        <v>0</v>
      </c>
      <c r="AU125" s="93">
        <v>0</v>
      </c>
      <c r="AV125" s="93">
        <v>0</v>
      </c>
      <c r="AW125" s="93">
        <v>0</v>
      </c>
      <c r="AX125" s="93">
        <v>0</v>
      </c>
      <c r="AY125" s="93">
        <v>0</v>
      </c>
      <c r="AZ125" s="93">
        <v>0</v>
      </c>
      <c r="BA125" s="93">
        <v>0</v>
      </c>
      <c r="BB125" s="93">
        <v>0</v>
      </c>
      <c r="BC125" s="93">
        <v>0</v>
      </c>
      <c r="BD125" s="93">
        <v>0</v>
      </c>
      <c r="BE125" s="93">
        <v>0</v>
      </c>
      <c r="BF125" s="93">
        <v>0</v>
      </c>
      <c r="BG125" s="93">
        <v>0</v>
      </c>
      <c r="BH125" s="93">
        <v>0</v>
      </c>
      <c r="BI125" s="93">
        <v>0</v>
      </c>
      <c r="BJ125" s="93">
        <v>0</v>
      </c>
      <c r="BK125" s="93">
        <v>0</v>
      </c>
      <c r="BL125" s="93">
        <v>0</v>
      </c>
      <c r="BM125" s="93">
        <v>11.103</v>
      </c>
      <c r="BN125" s="93"/>
      <c r="BO125" s="93"/>
      <c r="BP125" s="93"/>
      <c r="BQ125" s="93"/>
      <c r="BR125" s="93"/>
      <c r="BS125" s="93"/>
      <c r="BT125" s="93"/>
      <c r="BU125" s="93"/>
      <c r="BV125" s="93"/>
    </row>
    <row r="126" spans="1:74">
      <c r="A126" s="93">
        <v>744</v>
      </c>
      <c r="B126" s="94">
        <v>45861</v>
      </c>
      <c r="C126" s="93" t="s">
        <v>117</v>
      </c>
      <c r="D126" s="93">
        <v>9518951741</v>
      </c>
      <c r="E126" s="93" t="s">
        <v>1054</v>
      </c>
      <c r="F126" s="93" t="s">
        <v>1055</v>
      </c>
      <c r="G126" s="93" t="s">
        <v>132</v>
      </c>
      <c r="H126" s="93" t="s">
        <v>119</v>
      </c>
      <c r="I126" s="93" t="s">
        <v>128</v>
      </c>
      <c r="J126" s="93"/>
      <c r="K126" s="93" t="e">
        <v>#N/A</v>
      </c>
      <c r="L126" s="93" t="e">
        <v>#N/A</v>
      </c>
      <c r="M126" s="93"/>
      <c r="N126" s="93"/>
      <c r="O126" s="93"/>
      <c r="P126" s="93" t="s">
        <v>23</v>
      </c>
      <c r="Q126" s="93" t="s">
        <v>1099</v>
      </c>
      <c r="R126" s="93"/>
      <c r="S126" s="93">
        <v>1000</v>
      </c>
      <c r="T126" s="93"/>
      <c r="U126" s="93" t="s">
        <v>398</v>
      </c>
      <c r="V126" s="93"/>
      <c r="W126" s="93"/>
      <c r="X126" s="93" t="s">
        <v>409</v>
      </c>
      <c r="Y126" s="93">
        <v>3940122</v>
      </c>
      <c r="Z126" s="93" t="s">
        <v>490</v>
      </c>
      <c r="AA126" s="93" t="s">
        <v>457</v>
      </c>
      <c r="AB126" s="93" t="s">
        <v>458</v>
      </c>
      <c r="AC126" s="93" t="s">
        <v>459</v>
      </c>
      <c r="AD126" s="93">
        <v>0.47</v>
      </c>
      <c r="AE126" s="93">
        <v>1220</v>
      </c>
      <c r="AF126" s="93"/>
      <c r="AG126" s="93"/>
      <c r="AH126" s="93"/>
      <c r="AI126" s="93"/>
      <c r="AJ126" s="93"/>
      <c r="AK126" s="93"/>
      <c r="AL126" s="93">
        <v>52.311</v>
      </c>
      <c r="AM126" s="93">
        <v>52.31</v>
      </c>
      <c r="AN126" s="93">
        <v>1E-3</v>
      </c>
      <c r="AO126" s="93">
        <v>1E-3</v>
      </c>
      <c r="AP126" s="93">
        <v>7.93</v>
      </c>
      <c r="AQ126" s="93">
        <v>0</v>
      </c>
      <c r="AR126" s="93">
        <v>0</v>
      </c>
      <c r="AS126" s="93">
        <v>0</v>
      </c>
      <c r="AT126" s="93">
        <v>0</v>
      </c>
      <c r="AU126" s="93">
        <v>0</v>
      </c>
      <c r="AV126" s="93">
        <v>0</v>
      </c>
      <c r="AW126" s="93">
        <v>0</v>
      </c>
      <c r="AX126" s="93">
        <v>0</v>
      </c>
      <c r="AY126" s="93">
        <v>0</v>
      </c>
      <c r="AZ126" s="93">
        <v>0</v>
      </c>
      <c r="BA126" s="93">
        <v>0</v>
      </c>
      <c r="BB126" s="93">
        <v>0</v>
      </c>
      <c r="BC126" s="93">
        <v>0</v>
      </c>
      <c r="BD126" s="93">
        <v>0</v>
      </c>
      <c r="BE126" s="93">
        <v>0</v>
      </c>
      <c r="BF126" s="93">
        <v>0</v>
      </c>
      <c r="BG126" s="93">
        <v>0</v>
      </c>
      <c r="BH126" s="93">
        <v>0</v>
      </c>
      <c r="BI126" s="93">
        <v>0</v>
      </c>
      <c r="BJ126" s="93">
        <v>0</v>
      </c>
      <c r="BK126" s="93">
        <v>0</v>
      </c>
      <c r="BL126" s="93">
        <v>0</v>
      </c>
      <c r="BM126" s="93">
        <v>1E-3</v>
      </c>
      <c r="BN126" s="93"/>
      <c r="BO126" s="93"/>
      <c r="BP126" s="93"/>
      <c r="BQ126" s="93"/>
      <c r="BR126" s="93"/>
      <c r="BS126" s="93"/>
      <c r="BT126" s="93"/>
      <c r="BU126" s="93"/>
      <c r="BV126" s="93"/>
    </row>
    <row r="127" spans="1:74">
      <c r="A127" s="93">
        <v>744</v>
      </c>
      <c r="B127" s="94">
        <v>45861</v>
      </c>
      <c r="C127" s="93" t="s">
        <v>117</v>
      </c>
      <c r="D127" s="93">
        <v>9518951741</v>
      </c>
      <c r="E127" s="93" t="s">
        <v>604</v>
      </c>
      <c r="F127" s="93" t="s">
        <v>1056</v>
      </c>
      <c r="G127" s="93" t="s">
        <v>132</v>
      </c>
      <c r="H127" s="93" t="s">
        <v>119</v>
      </c>
      <c r="I127" s="93" t="s">
        <v>128</v>
      </c>
      <c r="J127" s="93"/>
      <c r="K127" s="93" t="e">
        <v>#N/A</v>
      </c>
      <c r="L127" s="93" t="e">
        <v>#N/A</v>
      </c>
      <c r="M127" s="93"/>
      <c r="N127" s="93"/>
      <c r="O127" s="93"/>
      <c r="P127" s="93" t="s">
        <v>23</v>
      </c>
      <c r="Q127" s="93" t="s">
        <v>1099</v>
      </c>
      <c r="R127" s="93"/>
      <c r="S127" s="93">
        <v>1000</v>
      </c>
      <c r="T127" s="93"/>
      <c r="U127" s="93" t="s">
        <v>398</v>
      </c>
      <c r="V127" s="93"/>
      <c r="W127" s="93"/>
      <c r="X127" s="93" t="s">
        <v>409</v>
      </c>
      <c r="Y127" s="93">
        <v>3940122</v>
      </c>
      <c r="Z127" s="93" t="s">
        <v>490</v>
      </c>
      <c r="AA127" s="93" t="s">
        <v>457</v>
      </c>
      <c r="AB127" s="93" t="s">
        <v>458</v>
      </c>
      <c r="AC127" s="93" t="s">
        <v>459</v>
      </c>
      <c r="AD127" s="93">
        <v>0.47</v>
      </c>
      <c r="AE127" s="93">
        <v>1220</v>
      </c>
      <c r="AF127" s="93"/>
      <c r="AG127" s="93"/>
      <c r="AH127" s="93"/>
      <c r="AI127" s="93"/>
      <c r="AJ127" s="93"/>
      <c r="AK127" s="93"/>
      <c r="AL127" s="93">
        <v>19.481000000000002</v>
      </c>
      <c r="AM127" s="93">
        <v>19.48</v>
      </c>
      <c r="AN127" s="93">
        <v>1E-3</v>
      </c>
      <c r="AO127" s="93">
        <v>1E-3</v>
      </c>
      <c r="AP127" s="93">
        <v>19.48</v>
      </c>
      <c r="AQ127" s="93">
        <v>0</v>
      </c>
      <c r="AR127" s="93">
        <v>0</v>
      </c>
      <c r="AS127" s="93">
        <v>0</v>
      </c>
      <c r="AT127" s="93">
        <v>0</v>
      </c>
      <c r="AU127" s="93">
        <v>0</v>
      </c>
      <c r="AV127" s="93">
        <v>0</v>
      </c>
      <c r="AW127" s="93">
        <v>0</v>
      </c>
      <c r="AX127" s="93">
        <v>0</v>
      </c>
      <c r="AY127" s="93">
        <v>0</v>
      </c>
      <c r="AZ127" s="93">
        <v>0</v>
      </c>
      <c r="BA127" s="93">
        <v>0</v>
      </c>
      <c r="BB127" s="93">
        <v>0</v>
      </c>
      <c r="BC127" s="93">
        <v>0</v>
      </c>
      <c r="BD127" s="93">
        <v>0</v>
      </c>
      <c r="BE127" s="93">
        <v>0</v>
      </c>
      <c r="BF127" s="93">
        <v>0</v>
      </c>
      <c r="BG127" s="93">
        <v>0</v>
      </c>
      <c r="BH127" s="93">
        <v>0</v>
      </c>
      <c r="BI127" s="93">
        <v>0</v>
      </c>
      <c r="BJ127" s="93">
        <v>0</v>
      </c>
      <c r="BK127" s="93">
        <v>0</v>
      </c>
      <c r="BL127" s="93">
        <v>0</v>
      </c>
      <c r="BM127" s="93">
        <v>1E-3</v>
      </c>
      <c r="BN127" s="93"/>
      <c r="BO127" s="93"/>
      <c r="BP127" s="93"/>
      <c r="BQ127" s="93"/>
      <c r="BR127" s="93"/>
      <c r="BS127" s="93"/>
      <c r="BT127" s="93"/>
      <c r="BU127" s="93"/>
      <c r="BV127" s="93"/>
    </row>
    <row r="128" spans="1:74">
      <c r="A128" s="93">
        <v>744</v>
      </c>
      <c r="B128" s="94">
        <v>45923</v>
      </c>
      <c r="C128" s="93" t="s">
        <v>117</v>
      </c>
      <c r="D128" s="93">
        <v>9519134753</v>
      </c>
      <c r="E128" s="93">
        <v>16</v>
      </c>
      <c r="F128" s="93" t="s">
        <v>552</v>
      </c>
      <c r="G128" s="93" t="s">
        <v>150</v>
      </c>
      <c r="H128" s="93" t="s">
        <v>119</v>
      </c>
      <c r="I128" s="93" t="s">
        <v>128</v>
      </c>
      <c r="J128" s="93"/>
      <c r="K128" s="93" t="e">
        <v>#N/A</v>
      </c>
      <c r="L128" s="93" t="s">
        <v>1</v>
      </c>
      <c r="M128" s="93" t="s">
        <v>43</v>
      </c>
      <c r="N128" s="93" t="s">
        <v>44</v>
      </c>
      <c r="O128" s="93"/>
      <c r="P128" s="93" t="s">
        <v>23</v>
      </c>
      <c r="Q128" s="93" t="s">
        <v>1099</v>
      </c>
      <c r="R128" s="93"/>
      <c r="S128" s="93">
        <v>1000</v>
      </c>
      <c r="T128" s="93"/>
      <c r="U128" s="93" t="s">
        <v>398</v>
      </c>
      <c r="V128" s="93"/>
      <c r="W128" s="93">
        <v>941597</v>
      </c>
      <c r="X128" s="93" t="s">
        <v>409</v>
      </c>
      <c r="Y128" s="93">
        <v>3940122</v>
      </c>
      <c r="Z128" s="93" t="s">
        <v>490</v>
      </c>
      <c r="AA128" s="93" t="s">
        <v>457</v>
      </c>
      <c r="AB128" s="93" t="s">
        <v>458</v>
      </c>
      <c r="AC128" s="93" t="s">
        <v>459</v>
      </c>
      <c r="AD128" s="93">
        <v>0.47</v>
      </c>
      <c r="AE128" s="93">
        <v>1220</v>
      </c>
      <c r="AF128" s="93">
        <v>0</v>
      </c>
      <c r="AG128" s="93"/>
      <c r="AH128" s="93">
        <v>150</v>
      </c>
      <c r="AI128" s="93" t="s">
        <v>482</v>
      </c>
      <c r="AJ128" s="93">
        <v>3</v>
      </c>
      <c r="AK128" s="93">
        <v>5</v>
      </c>
      <c r="AL128" s="93">
        <v>55.999000000000002</v>
      </c>
      <c r="AM128" s="93">
        <v>45.905000000000001</v>
      </c>
      <c r="AN128" s="93">
        <v>10.093999999999999</v>
      </c>
      <c r="AO128" s="93">
        <v>5.0339999999999998</v>
      </c>
      <c r="AP128" s="93">
        <v>0</v>
      </c>
      <c r="AQ128" s="93">
        <v>0</v>
      </c>
      <c r="AR128" s="93">
        <v>0</v>
      </c>
      <c r="AS128" s="93">
        <v>0</v>
      </c>
      <c r="AT128" s="93">
        <v>0</v>
      </c>
      <c r="AU128" s="93">
        <v>0</v>
      </c>
      <c r="AV128" s="93">
        <v>0</v>
      </c>
      <c r="AW128" s="93">
        <v>0</v>
      </c>
      <c r="AX128" s="93">
        <v>0</v>
      </c>
      <c r="AY128" s="93">
        <v>0</v>
      </c>
      <c r="AZ128" s="93">
        <v>0</v>
      </c>
      <c r="BA128" s="93">
        <v>0</v>
      </c>
      <c r="BB128" s="93">
        <v>0</v>
      </c>
      <c r="BC128" s="93">
        <v>0</v>
      </c>
      <c r="BD128" s="93">
        <v>0</v>
      </c>
      <c r="BE128" s="93">
        <v>0</v>
      </c>
      <c r="BF128" s="93">
        <v>0</v>
      </c>
      <c r="BG128" s="93">
        <v>0</v>
      </c>
      <c r="BH128" s="93">
        <v>5.0600000000000005</v>
      </c>
      <c r="BI128" s="93">
        <v>5.0600000000000005</v>
      </c>
      <c r="BJ128" s="93">
        <v>5.0600000000000005</v>
      </c>
      <c r="BK128" s="93">
        <v>0</v>
      </c>
      <c r="BL128" s="93">
        <v>0</v>
      </c>
      <c r="BM128" s="93">
        <v>5.0339999999999989</v>
      </c>
      <c r="BN128" s="93"/>
      <c r="BO128" s="93"/>
      <c r="BP128" s="93"/>
      <c r="BQ128" s="93"/>
      <c r="BR128" s="93"/>
      <c r="BS128" s="93"/>
      <c r="BT128" s="93"/>
      <c r="BU128" s="93"/>
      <c r="BV128" s="93" t="s">
        <v>193</v>
      </c>
    </row>
    <row r="129" spans="1:74">
      <c r="A129" s="93">
        <v>744</v>
      </c>
      <c r="B129" s="94">
        <v>45923</v>
      </c>
      <c r="C129" s="93" t="s">
        <v>117</v>
      </c>
      <c r="D129" s="93">
        <v>9519134753</v>
      </c>
      <c r="E129" s="93">
        <v>15</v>
      </c>
      <c r="F129" s="93" t="s">
        <v>551</v>
      </c>
      <c r="G129" s="93" t="s">
        <v>150</v>
      </c>
      <c r="H129" s="93" t="s">
        <v>119</v>
      </c>
      <c r="I129" s="93" t="s">
        <v>128</v>
      </c>
      <c r="J129" s="93"/>
      <c r="K129" s="93" t="e">
        <v>#N/A</v>
      </c>
      <c r="L129" s="93" t="s">
        <v>1</v>
      </c>
      <c r="M129" s="93" t="s">
        <v>43</v>
      </c>
      <c r="N129" s="93" t="s">
        <v>44</v>
      </c>
      <c r="O129" s="93"/>
      <c r="P129" s="93" t="s">
        <v>23</v>
      </c>
      <c r="Q129" s="93" t="s">
        <v>1099</v>
      </c>
      <c r="R129" s="93"/>
      <c r="S129" s="93">
        <v>1000</v>
      </c>
      <c r="T129" s="93"/>
      <c r="U129" s="93" t="s">
        <v>398</v>
      </c>
      <c r="V129" s="93"/>
      <c r="W129" s="93">
        <v>941597</v>
      </c>
      <c r="X129" s="93" t="s">
        <v>409</v>
      </c>
      <c r="Y129" s="93">
        <v>3940122</v>
      </c>
      <c r="Z129" s="93" t="s">
        <v>490</v>
      </c>
      <c r="AA129" s="93" t="s">
        <v>457</v>
      </c>
      <c r="AB129" s="93" t="s">
        <v>458</v>
      </c>
      <c r="AC129" s="93" t="s">
        <v>459</v>
      </c>
      <c r="AD129" s="93">
        <v>0.47</v>
      </c>
      <c r="AE129" s="93">
        <v>1220</v>
      </c>
      <c r="AF129" s="93">
        <v>0</v>
      </c>
      <c r="AG129" s="93"/>
      <c r="AH129" s="93">
        <v>150</v>
      </c>
      <c r="AI129" s="93" t="s">
        <v>480</v>
      </c>
      <c r="AJ129" s="93">
        <v>3</v>
      </c>
      <c r="AK129" s="93">
        <v>5</v>
      </c>
      <c r="AL129" s="93">
        <v>56</v>
      </c>
      <c r="AM129" s="93">
        <v>42.89</v>
      </c>
      <c r="AN129" s="93">
        <v>13.11</v>
      </c>
      <c r="AO129" s="93">
        <v>8.5</v>
      </c>
      <c r="AP129" s="93">
        <v>0</v>
      </c>
      <c r="AQ129" s="93">
        <v>0</v>
      </c>
      <c r="AR129" s="93">
        <v>0</v>
      </c>
      <c r="AS129" s="93">
        <v>0</v>
      </c>
      <c r="AT129" s="93">
        <v>0</v>
      </c>
      <c r="AU129" s="93">
        <v>0</v>
      </c>
      <c r="AV129" s="93">
        <v>0</v>
      </c>
      <c r="AW129" s="93">
        <v>0</v>
      </c>
      <c r="AX129" s="93">
        <v>0.08</v>
      </c>
      <c r="AY129" s="93">
        <v>0</v>
      </c>
      <c r="AZ129" s="93">
        <v>0</v>
      </c>
      <c r="BA129" s="93">
        <v>0</v>
      </c>
      <c r="BB129" s="93">
        <v>0</v>
      </c>
      <c r="BC129" s="93">
        <v>0</v>
      </c>
      <c r="BD129" s="93">
        <v>0</v>
      </c>
      <c r="BE129" s="93">
        <v>4.53</v>
      </c>
      <c r="BF129" s="93">
        <v>0</v>
      </c>
      <c r="BG129" s="93">
        <v>0</v>
      </c>
      <c r="BH129" s="93">
        <v>0</v>
      </c>
      <c r="BI129" s="93">
        <v>4.6100000000000003</v>
      </c>
      <c r="BJ129" s="93">
        <v>4.6100000000000003</v>
      </c>
      <c r="BK129" s="93">
        <v>0</v>
      </c>
      <c r="BL129" s="93">
        <v>0</v>
      </c>
      <c r="BM129" s="93">
        <v>8.5</v>
      </c>
      <c r="BN129" s="93"/>
      <c r="BO129" s="93"/>
      <c r="BP129" s="93"/>
      <c r="BQ129" s="93"/>
      <c r="BR129" s="93"/>
      <c r="BS129" s="93"/>
      <c r="BT129" s="93"/>
      <c r="BU129" s="93"/>
      <c r="BV129" s="93" t="s">
        <v>193</v>
      </c>
    </row>
    <row r="130" spans="1:74">
      <c r="A130" s="93">
        <v>744</v>
      </c>
      <c r="B130" s="94">
        <v>45895</v>
      </c>
      <c r="C130" s="93" t="s">
        <v>117</v>
      </c>
      <c r="D130" s="93">
        <v>9519050617</v>
      </c>
      <c r="E130" s="93">
        <v>7</v>
      </c>
      <c r="F130" s="93" t="s">
        <v>1057</v>
      </c>
      <c r="G130" s="93" t="s">
        <v>132</v>
      </c>
      <c r="H130" s="93" t="s">
        <v>119</v>
      </c>
      <c r="I130" s="93" t="s">
        <v>128</v>
      </c>
      <c r="J130" s="93"/>
      <c r="K130" s="93" t="e">
        <v>#N/A</v>
      </c>
      <c r="L130" s="93" t="e">
        <v>#N/A</v>
      </c>
      <c r="M130" s="93" t="s">
        <v>43</v>
      </c>
      <c r="N130" s="93" t="s">
        <v>44</v>
      </c>
      <c r="O130" s="93"/>
      <c r="P130" s="93" t="s">
        <v>23</v>
      </c>
      <c r="Q130" s="93" t="s">
        <v>1099</v>
      </c>
      <c r="R130" s="93"/>
      <c r="S130" s="93">
        <v>1000</v>
      </c>
      <c r="T130" s="93" t="s">
        <v>233</v>
      </c>
      <c r="U130" s="93" t="s">
        <v>398</v>
      </c>
      <c r="V130" s="93" t="s">
        <v>399</v>
      </c>
      <c r="W130" s="93">
        <v>941597</v>
      </c>
      <c r="X130" s="93" t="s">
        <v>400</v>
      </c>
      <c r="Y130" s="93">
        <v>3940122</v>
      </c>
      <c r="Z130" s="93" t="s">
        <v>490</v>
      </c>
      <c r="AA130" s="93" t="s">
        <v>457</v>
      </c>
      <c r="AB130" s="93" t="s">
        <v>458</v>
      </c>
      <c r="AC130" s="93" t="s">
        <v>459</v>
      </c>
      <c r="AD130" s="93">
        <v>0.47</v>
      </c>
      <c r="AE130" s="93">
        <v>1220</v>
      </c>
      <c r="AF130" s="93">
        <v>0</v>
      </c>
      <c r="AG130" s="93" t="s">
        <v>148</v>
      </c>
      <c r="AH130" s="93" t="s">
        <v>405</v>
      </c>
      <c r="AI130" s="93" t="s">
        <v>539</v>
      </c>
      <c r="AJ130" s="93">
        <v>3</v>
      </c>
      <c r="AK130" s="93">
        <v>5</v>
      </c>
      <c r="AL130" s="93">
        <v>28</v>
      </c>
      <c r="AM130" s="93">
        <v>20.11</v>
      </c>
      <c r="AN130" s="93">
        <v>7.89</v>
      </c>
      <c r="AO130" s="93">
        <v>7.89</v>
      </c>
      <c r="AP130" s="93">
        <v>20.11</v>
      </c>
      <c r="AQ130" s="93">
        <v>0</v>
      </c>
      <c r="AR130" s="93">
        <v>0</v>
      </c>
      <c r="AS130" s="93">
        <v>0</v>
      </c>
      <c r="AT130" s="93">
        <v>0</v>
      </c>
      <c r="AU130" s="93">
        <v>0</v>
      </c>
      <c r="AV130" s="93">
        <v>0</v>
      </c>
      <c r="AW130" s="93">
        <v>0</v>
      </c>
      <c r="AX130" s="93">
        <v>0</v>
      </c>
      <c r="AY130" s="93">
        <v>0</v>
      </c>
      <c r="AZ130" s="93">
        <v>0</v>
      </c>
      <c r="BA130" s="93">
        <v>0</v>
      </c>
      <c r="BB130" s="93">
        <v>0</v>
      </c>
      <c r="BC130" s="93">
        <v>0</v>
      </c>
      <c r="BD130" s="93">
        <v>0</v>
      </c>
      <c r="BE130" s="93">
        <v>0</v>
      </c>
      <c r="BF130" s="93">
        <v>0</v>
      </c>
      <c r="BG130" s="93">
        <v>0</v>
      </c>
      <c r="BH130" s="93">
        <v>0</v>
      </c>
      <c r="BI130" s="93">
        <v>0</v>
      </c>
      <c r="BJ130" s="93">
        <v>0</v>
      </c>
      <c r="BK130" s="93">
        <v>0</v>
      </c>
      <c r="BL130" s="93">
        <v>0</v>
      </c>
      <c r="BM130" s="93">
        <v>7.89</v>
      </c>
      <c r="BN130" s="93" t="s">
        <v>406</v>
      </c>
      <c r="BO130" s="93" t="s">
        <v>407</v>
      </c>
      <c r="BP130" s="93"/>
      <c r="BQ130" s="93"/>
      <c r="BR130" s="93"/>
      <c r="BS130" s="93"/>
      <c r="BT130" s="93"/>
      <c r="BU130" s="93"/>
      <c r="BV130" s="93" t="s">
        <v>87</v>
      </c>
    </row>
    <row r="131" spans="1:74">
      <c r="A131" s="93">
        <v>744</v>
      </c>
      <c r="B131" s="94">
        <v>45895</v>
      </c>
      <c r="C131" s="93" t="s">
        <v>117</v>
      </c>
      <c r="D131" s="93">
        <v>9519050617</v>
      </c>
      <c r="E131" s="93">
        <v>8</v>
      </c>
      <c r="F131" s="93" t="s">
        <v>1058</v>
      </c>
      <c r="G131" s="93" t="s">
        <v>132</v>
      </c>
      <c r="H131" s="93" t="s">
        <v>119</v>
      </c>
      <c r="I131" s="93" t="s">
        <v>128</v>
      </c>
      <c r="J131" s="93"/>
      <c r="K131" s="93" t="e">
        <v>#N/A</v>
      </c>
      <c r="L131" s="93" t="e">
        <v>#N/A</v>
      </c>
      <c r="M131" s="93" t="s">
        <v>43</v>
      </c>
      <c r="N131" s="93" t="s">
        <v>44</v>
      </c>
      <c r="O131" s="93"/>
      <c r="P131" s="93" t="s">
        <v>23</v>
      </c>
      <c r="Q131" s="93" t="s">
        <v>1099</v>
      </c>
      <c r="R131" s="93"/>
      <c r="S131" s="93">
        <v>1000</v>
      </c>
      <c r="T131" s="93" t="s">
        <v>233</v>
      </c>
      <c r="U131" s="93" t="s">
        <v>398</v>
      </c>
      <c r="V131" s="93" t="s">
        <v>399</v>
      </c>
      <c r="W131" s="93">
        <v>941597</v>
      </c>
      <c r="X131" s="93" t="s">
        <v>400</v>
      </c>
      <c r="Y131" s="93">
        <v>3940122</v>
      </c>
      <c r="Z131" s="93" t="s">
        <v>490</v>
      </c>
      <c r="AA131" s="93" t="s">
        <v>457</v>
      </c>
      <c r="AB131" s="93" t="s">
        <v>458</v>
      </c>
      <c r="AC131" s="93" t="s">
        <v>459</v>
      </c>
      <c r="AD131" s="93">
        <v>0.47</v>
      </c>
      <c r="AE131" s="93">
        <v>1220</v>
      </c>
      <c r="AF131" s="93">
        <v>0</v>
      </c>
      <c r="AG131" s="93" t="s">
        <v>148</v>
      </c>
      <c r="AH131" s="93" t="s">
        <v>405</v>
      </c>
      <c r="AI131" s="93" t="s">
        <v>480</v>
      </c>
      <c r="AJ131" s="93">
        <v>3</v>
      </c>
      <c r="AK131" s="93">
        <v>5</v>
      </c>
      <c r="AL131" s="93">
        <v>56</v>
      </c>
      <c r="AM131" s="93">
        <v>50.484999999999999</v>
      </c>
      <c r="AN131" s="93">
        <v>5.5149999999999997</v>
      </c>
      <c r="AO131" s="93">
        <v>3.16</v>
      </c>
      <c r="AP131" s="93">
        <v>32.130000000000003</v>
      </c>
      <c r="AQ131" s="93">
        <v>0</v>
      </c>
      <c r="AR131" s="93">
        <v>0</v>
      </c>
      <c r="AS131" s="93">
        <v>0</v>
      </c>
      <c r="AT131" s="93">
        <v>0</v>
      </c>
      <c r="AU131" s="93">
        <v>0</v>
      </c>
      <c r="AV131" s="93">
        <v>0</v>
      </c>
      <c r="AW131" s="93">
        <v>0</v>
      </c>
      <c r="AX131" s="93">
        <v>2.355</v>
      </c>
      <c r="AY131" s="93">
        <v>0</v>
      </c>
      <c r="AZ131" s="93">
        <v>0</v>
      </c>
      <c r="BA131" s="93">
        <v>0</v>
      </c>
      <c r="BB131" s="93">
        <v>0</v>
      </c>
      <c r="BC131" s="93">
        <v>0</v>
      </c>
      <c r="BD131" s="93">
        <v>0</v>
      </c>
      <c r="BE131" s="93">
        <v>0</v>
      </c>
      <c r="BF131" s="93">
        <v>0</v>
      </c>
      <c r="BG131" s="93">
        <v>0</v>
      </c>
      <c r="BH131" s="93">
        <v>0</v>
      </c>
      <c r="BI131" s="93">
        <v>2.355</v>
      </c>
      <c r="BJ131" s="93">
        <v>2.355</v>
      </c>
      <c r="BK131" s="93">
        <v>0</v>
      </c>
      <c r="BL131" s="93">
        <v>0</v>
      </c>
      <c r="BM131" s="93">
        <v>3.1599999999999997</v>
      </c>
      <c r="BN131" s="93" t="s">
        <v>406</v>
      </c>
      <c r="BO131" s="93" t="s">
        <v>407</v>
      </c>
      <c r="BP131" s="93"/>
      <c r="BQ131" s="93"/>
      <c r="BR131" s="93"/>
      <c r="BS131" s="93"/>
      <c r="BT131" s="93"/>
      <c r="BU131" s="93"/>
      <c r="BV131" s="93" t="s">
        <v>87</v>
      </c>
    </row>
    <row r="132" spans="1:74">
      <c r="A132" s="93">
        <v>744</v>
      </c>
      <c r="B132" s="94">
        <v>45895</v>
      </c>
      <c r="C132" s="93" t="s">
        <v>117</v>
      </c>
      <c r="D132" s="93">
        <v>9519050617</v>
      </c>
      <c r="E132" s="93">
        <v>9</v>
      </c>
      <c r="F132" s="93" t="s">
        <v>1059</v>
      </c>
      <c r="G132" s="93" t="s">
        <v>132</v>
      </c>
      <c r="H132" s="93" t="s">
        <v>119</v>
      </c>
      <c r="I132" s="93" t="s">
        <v>128</v>
      </c>
      <c r="J132" s="93"/>
      <c r="K132" s="93" t="e">
        <v>#N/A</v>
      </c>
      <c r="L132" s="93" t="e">
        <v>#N/A</v>
      </c>
      <c r="M132" s="93" t="s">
        <v>43</v>
      </c>
      <c r="N132" s="93" t="s">
        <v>44</v>
      </c>
      <c r="O132" s="93"/>
      <c r="P132" s="93" t="s">
        <v>23</v>
      </c>
      <c r="Q132" s="93" t="s">
        <v>1099</v>
      </c>
      <c r="R132" s="93"/>
      <c r="S132" s="93">
        <v>1000</v>
      </c>
      <c r="T132" s="93" t="s">
        <v>233</v>
      </c>
      <c r="U132" s="93" t="s">
        <v>398</v>
      </c>
      <c r="V132" s="93" t="s">
        <v>399</v>
      </c>
      <c r="W132" s="93">
        <v>941597</v>
      </c>
      <c r="X132" s="93" t="s">
        <v>400</v>
      </c>
      <c r="Y132" s="93">
        <v>3940122</v>
      </c>
      <c r="Z132" s="93" t="s">
        <v>490</v>
      </c>
      <c r="AA132" s="93" t="s">
        <v>457</v>
      </c>
      <c r="AB132" s="93" t="s">
        <v>458</v>
      </c>
      <c r="AC132" s="93" t="s">
        <v>459</v>
      </c>
      <c r="AD132" s="93">
        <v>0.47</v>
      </c>
      <c r="AE132" s="93">
        <v>1220</v>
      </c>
      <c r="AF132" s="93">
        <v>0</v>
      </c>
      <c r="AG132" s="93" t="s">
        <v>148</v>
      </c>
      <c r="AH132" s="93" t="s">
        <v>405</v>
      </c>
      <c r="AI132" s="93" t="s">
        <v>485</v>
      </c>
      <c r="AJ132" s="93">
        <v>3</v>
      </c>
      <c r="AK132" s="93">
        <v>5</v>
      </c>
      <c r="AL132" s="93">
        <v>27.998999999999999</v>
      </c>
      <c r="AM132" s="93">
        <v>26.84</v>
      </c>
      <c r="AN132" s="93">
        <v>1.159</v>
      </c>
      <c r="AO132" s="93">
        <v>-2.601</v>
      </c>
      <c r="AP132" s="93">
        <v>26.84</v>
      </c>
      <c r="AQ132" s="93">
        <v>0</v>
      </c>
      <c r="AR132" s="93">
        <v>0</v>
      </c>
      <c r="AS132" s="93">
        <v>0</v>
      </c>
      <c r="AT132" s="93">
        <v>0</v>
      </c>
      <c r="AU132" s="93">
        <v>0</v>
      </c>
      <c r="AV132" s="93">
        <v>0</v>
      </c>
      <c r="AW132" s="93">
        <v>0</v>
      </c>
      <c r="AX132" s="93">
        <v>3.7600000000000002</v>
      </c>
      <c r="AY132" s="93">
        <v>0</v>
      </c>
      <c r="AZ132" s="93">
        <v>0</v>
      </c>
      <c r="BA132" s="93">
        <v>0</v>
      </c>
      <c r="BB132" s="93">
        <v>0</v>
      </c>
      <c r="BC132" s="93">
        <v>0</v>
      </c>
      <c r="BD132" s="93">
        <v>0</v>
      </c>
      <c r="BE132" s="93">
        <v>0</v>
      </c>
      <c r="BF132" s="93">
        <v>0</v>
      </c>
      <c r="BG132" s="93">
        <v>0</v>
      </c>
      <c r="BH132" s="93">
        <v>0</v>
      </c>
      <c r="BI132" s="93">
        <v>3.7600000000000002</v>
      </c>
      <c r="BJ132" s="93">
        <v>3.7600000000000002</v>
      </c>
      <c r="BK132" s="93">
        <v>0</v>
      </c>
      <c r="BL132" s="93">
        <v>0</v>
      </c>
      <c r="BM132" s="93">
        <v>0</v>
      </c>
      <c r="BN132" s="93" t="s">
        <v>406</v>
      </c>
      <c r="BO132" s="93" t="s">
        <v>407</v>
      </c>
      <c r="BP132" s="93"/>
      <c r="BQ132" s="93"/>
      <c r="BR132" s="93"/>
      <c r="BS132" s="93"/>
      <c r="BT132" s="93"/>
      <c r="BU132" s="93"/>
      <c r="BV132" s="93" t="s">
        <v>87</v>
      </c>
    </row>
    <row r="133" spans="1:74">
      <c r="A133" s="93">
        <v>744</v>
      </c>
      <c r="B133" s="94">
        <v>45895</v>
      </c>
      <c r="C133" s="93" t="s">
        <v>117</v>
      </c>
      <c r="D133" s="93">
        <v>9519050617</v>
      </c>
      <c r="E133" s="93">
        <v>13</v>
      </c>
      <c r="F133" s="93" t="s">
        <v>489</v>
      </c>
      <c r="G133" s="93" t="s">
        <v>132</v>
      </c>
      <c r="H133" s="93" t="s">
        <v>119</v>
      </c>
      <c r="I133" s="93" t="s">
        <v>128</v>
      </c>
      <c r="J133" s="93"/>
      <c r="K133" s="93" t="e">
        <v>#N/A</v>
      </c>
      <c r="L133" s="93" t="s">
        <v>1</v>
      </c>
      <c r="M133" s="93" t="s">
        <v>43</v>
      </c>
      <c r="N133" s="93" t="s">
        <v>44</v>
      </c>
      <c r="O133" s="93"/>
      <c r="P133" s="93" t="s">
        <v>23</v>
      </c>
      <c r="Q133" s="93" t="s">
        <v>1099</v>
      </c>
      <c r="R133" s="93"/>
      <c r="S133" s="93">
        <v>1000</v>
      </c>
      <c r="T133" s="93" t="s">
        <v>233</v>
      </c>
      <c r="U133" s="93" t="s">
        <v>398</v>
      </c>
      <c r="V133" s="93" t="s">
        <v>399</v>
      </c>
      <c r="W133" s="93">
        <v>941597</v>
      </c>
      <c r="X133" s="93" t="s">
        <v>400</v>
      </c>
      <c r="Y133" s="93">
        <v>3940122</v>
      </c>
      <c r="Z133" s="93" t="s">
        <v>490</v>
      </c>
      <c r="AA133" s="93" t="s">
        <v>457</v>
      </c>
      <c r="AB133" s="93" t="s">
        <v>458</v>
      </c>
      <c r="AC133" s="93" t="s">
        <v>459</v>
      </c>
      <c r="AD133" s="93">
        <v>0.47</v>
      </c>
      <c r="AE133" s="93">
        <v>1220</v>
      </c>
      <c r="AF133" s="93">
        <v>0</v>
      </c>
      <c r="AG133" s="93" t="s">
        <v>148</v>
      </c>
      <c r="AH133" s="93" t="s">
        <v>405</v>
      </c>
      <c r="AI133" s="93" t="s">
        <v>482</v>
      </c>
      <c r="AJ133" s="93">
        <v>3</v>
      </c>
      <c r="AK133" s="93">
        <v>5</v>
      </c>
      <c r="AL133" s="93">
        <v>84</v>
      </c>
      <c r="AM133" s="93">
        <v>73.819999999999993</v>
      </c>
      <c r="AN133" s="93">
        <v>10.18</v>
      </c>
      <c r="AO133" s="93">
        <v>10.18</v>
      </c>
      <c r="AP133" s="93">
        <v>73.819999999999993</v>
      </c>
      <c r="AQ133" s="93">
        <v>0</v>
      </c>
      <c r="AR133" s="93">
        <v>0</v>
      </c>
      <c r="AS133" s="93">
        <v>0</v>
      </c>
      <c r="AT133" s="93">
        <v>0</v>
      </c>
      <c r="AU133" s="93">
        <v>0</v>
      </c>
      <c r="AV133" s="93">
        <v>0</v>
      </c>
      <c r="AW133" s="93">
        <v>0</v>
      </c>
      <c r="AX133" s="93">
        <v>0</v>
      </c>
      <c r="AY133" s="93">
        <v>0</v>
      </c>
      <c r="AZ133" s="93">
        <v>0</v>
      </c>
      <c r="BA133" s="93">
        <v>0</v>
      </c>
      <c r="BB133" s="93">
        <v>0</v>
      </c>
      <c r="BC133" s="93">
        <v>0</v>
      </c>
      <c r="BD133" s="93">
        <v>0</v>
      </c>
      <c r="BE133" s="93">
        <v>0</v>
      </c>
      <c r="BF133" s="93">
        <v>0</v>
      </c>
      <c r="BG133" s="93">
        <v>0</v>
      </c>
      <c r="BH133" s="93">
        <v>0</v>
      </c>
      <c r="BI133" s="93">
        <v>0</v>
      </c>
      <c r="BJ133" s="93">
        <v>0</v>
      </c>
      <c r="BK133" s="93">
        <v>0</v>
      </c>
      <c r="BL133" s="93">
        <v>0</v>
      </c>
      <c r="BM133" s="93">
        <v>10.18</v>
      </c>
      <c r="BN133" s="93" t="s">
        <v>406</v>
      </c>
      <c r="BO133" s="93" t="s">
        <v>407</v>
      </c>
      <c r="BP133" s="93"/>
      <c r="BQ133" s="93"/>
      <c r="BR133" s="93"/>
      <c r="BS133" s="93"/>
      <c r="BT133" s="93"/>
      <c r="BU133" s="93"/>
      <c r="BV133" s="93" t="s">
        <v>87</v>
      </c>
    </row>
    <row r="134" spans="1:74">
      <c r="A134" s="93">
        <v>744</v>
      </c>
      <c r="B134" s="94">
        <v>45895</v>
      </c>
      <c r="C134" s="93" t="s">
        <v>117</v>
      </c>
      <c r="D134" s="93">
        <v>9519050617</v>
      </c>
      <c r="E134" s="93">
        <v>14</v>
      </c>
      <c r="F134" s="93" t="s">
        <v>1060</v>
      </c>
      <c r="G134" s="93" t="s">
        <v>132</v>
      </c>
      <c r="H134" s="93" t="s">
        <v>119</v>
      </c>
      <c r="I134" s="93" t="s">
        <v>128</v>
      </c>
      <c r="J134" s="93"/>
      <c r="K134" s="93" t="e">
        <v>#N/A</v>
      </c>
      <c r="L134" s="93" t="e">
        <v>#N/A</v>
      </c>
      <c r="M134" s="93" t="s">
        <v>43</v>
      </c>
      <c r="N134" s="93" t="s">
        <v>44</v>
      </c>
      <c r="O134" s="93"/>
      <c r="P134" s="93" t="s">
        <v>23</v>
      </c>
      <c r="Q134" s="93" t="s">
        <v>1099</v>
      </c>
      <c r="R134" s="93"/>
      <c r="S134" s="93">
        <v>1000</v>
      </c>
      <c r="T134" s="93" t="s">
        <v>233</v>
      </c>
      <c r="U134" s="93" t="s">
        <v>398</v>
      </c>
      <c r="V134" s="93" t="s">
        <v>399</v>
      </c>
      <c r="W134" s="93">
        <v>941597</v>
      </c>
      <c r="X134" s="93" t="s">
        <v>400</v>
      </c>
      <c r="Y134" s="93">
        <v>3940122</v>
      </c>
      <c r="Z134" s="93" t="s">
        <v>490</v>
      </c>
      <c r="AA134" s="93" t="s">
        <v>457</v>
      </c>
      <c r="AB134" s="93" t="s">
        <v>458</v>
      </c>
      <c r="AC134" s="93" t="s">
        <v>459</v>
      </c>
      <c r="AD134" s="93">
        <v>0.47</v>
      </c>
      <c r="AE134" s="93">
        <v>1220</v>
      </c>
      <c r="AF134" s="93">
        <v>0</v>
      </c>
      <c r="AG134" s="93" t="s">
        <v>148</v>
      </c>
      <c r="AH134" s="93" t="s">
        <v>405</v>
      </c>
      <c r="AI134" s="93" t="s">
        <v>502</v>
      </c>
      <c r="AJ134" s="93">
        <v>3</v>
      </c>
      <c r="AK134" s="93">
        <v>5</v>
      </c>
      <c r="AL134" s="93">
        <v>28</v>
      </c>
      <c r="AM134" s="93">
        <v>26.765000000000001</v>
      </c>
      <c r="AN134" s="93">
        <v>1.2350000000000001</v>
      </c>
      <c r="AO134" s="93">
        <v>1.2350000000000001</v>
      </c>
      <c r="AP134" s="93">
        <v>26.765000000000004</v>
      </c>
      <c r="AQ134" s="93">
        <v>0</v>
      </c>
      <c r="AR134" s="93">
        <v>0</v>
      </c>
      <c r="AS134" s="93">
        <v>0</v>
      </c>
      <c r="AT134" s="93">
        <v>0</v>
      </c>
      <c r="AU134" s="93">
        <v>0</v>
      </c>
      <c r="AV134" s="93">
        <v>0</v>
      </c>
      <c r="AW134" s="93">
        <v>0</v>
      </c>
      <c r="AX134" s="93">
        <v>0</v>
      </c>
      <c r="AY134" s="93">
        <v>0</v>
      </c>
      <c r="AZ134" s="93">
        <v>0</v>
      </c>
      <c r="BA134" s="93">
        <v>0</v>
      </c>
      <c r="BB134" s="93">
        <v>0</v>
      </c>
      <c r="BC134" s="93">
        <v>0</v>
      </c>
      <c r="BD134" s="93">
        <v>0</v>
      </c>
      <c r="BE134" s="93">
        <v>0</v>
      </c>
      <c r="BF134" s="93">
        <v>0</v>
      </c>
      <c r="BG134" s="93">
        <v>0</v>
      </c>
      <c r="BH134" s="93">
        <v>0</v>
      </c>
      <c r="BI134" s="93">
        <v>0</v>
      </c>
      <c r="BJ134" s="93">
        <v>0</v>
      </c>
      <c r="BK134" s="93">
        <v>0</v>
      </c>
      <c r="BL134" s="93">
        <v>0</v>
      </c>
      <c r="BM134" s="93">
        <v>1.2350000000000001</v>
      </c>
      <c r="BN134" s="93" t="s">
        <v>406</v>
      </c>
      <c r="BO134" s="93" t="s">
        <v>407</v>
      </c>
      <c r="BP134" s="93"/>
      <c r="BQ134" s="93"/>
      <c r="BR134" s="93"/>
      <c r="BS134" s="93"/>
      <c r="BT134" s="93"/>
      <c r="BU134" s="93"/>
      <c r="BV134" s="93" t="s">
        <v>87</v>
      </c>
    </row>
    <row r="135" spans="1:74">
      <c r="A135" s="93">
        <v>744</v>
      </c>
      <c r="B135" s="94">
        <v>45895</v>
      </c>
      <c r="C135" s="93" t="s">
        <v>117</v>
      </c>
      <c r="D135" s="93">
        <v>9519050617</v>
      </c>
      <c r="E135" s="93">
        <v>15</v>
      </c>
      <c r="F135" s="93" t="s">
        <v>1061</v>
      </c>
      <c r="G135" s="93" t="s">
        <v>132</v>
      </c>
      <c r="H135" s="93" t="s">
        <v>119</v>
      </c>
      <c r="I135" s="93" t="s">
        <v>128</v>
      </c>
      <c r="J135" s="93"/>
      <c r="K135" s="93" t="e">
        <v>#N/A</v>
      </c>
      <c r="L135" s="93" t="e">
        <v>#N/A</v>
      </c>
      <c r="M135" s="93" t="s">
        <v>43</v>
      </c>
      <c r="N135" s="93" t="s">
        <v>44</v>
      </c>
      <c r="O135" s="93"/>
      <c r="P135" s="93" t="s">
        <v>23</v>
      </c>
      <c r="Q135" s="93" t="s">
        <v>1099</v>
      </c>
      <c r="R135" s="93"/>
      <c r="S135" s="93">
        <v>1000</v>
      </c>
      <c r="T135" s="93" t="s">
        <v>233</v>
      </c>
      <c r="U135" s="93" t="s">
        <v>398</v>
      </c>
      <c r="V135" s="93" t="s">
        <v>399</v>
      </c>
      <c r="W135" s="93">
        <v>941597</v>
      </c>
      <c r="X135" s="93" t="s">
        <v>400</v>
      </c>
      <c r="Y135" s="93">
        <v>3940122</v>
      </c>
      <c r="Z135" s="93" t="s">
        <v>490</v>
      </c>
      <c r="AA135" s="93" t="s">
        <v>457</v>
      </c>
      <c r="AB135" s="93" t="s">
        <v>458</v>
      </c>
      <c r="AC135" s="93" t="s">
        <v>459</v>
      </c>
      <c r="AD135" s="93">
        <v>0.47</v>
      </c>
      <c r="AE135" s="93">
        <v>1220</v>
      </c>
      <c r="AF135" s="93">
        <v>0</v>
      </c>
      <c r="AG135" s="93" t="s">
        <v>148</v>
      </c>
      <c r="AH135" s="93" t="s">
        <v>405</v>
      </c>
      <c r="AI135" s="93" t="s">
        <v>497</v>
      </c>
      <c r="AJ135" s="93">
        <v>3</v>
      </c>
      <c r="AK135" s="93">
        <v>5</v>
      </c>
      <c r="AL135" s="93">
        <v>56</v>
      </c>
      <c r="AM135" s="93">
        <v>55.234999999999999</v>
      </c>
      <c r="AN135" s="93">
        <v>0.76500000000000001</v>
      </c>
      <c r="AO135" s="93">
        <v>-3.24</v>
      </c>
      <c r="AP135" s="93">
        <v>55.235000000000014</v>
      </c>
      <c r="AQ135" s="93">
        <v>0</v>
      </c>
      <c r="AR135" s="93">
        <v>0</v>
      </c>
      <c r="AS135" s="93">
        <v>0</v>
      </c>
      <c r="AT135" s="93">
        <v>0</v>
      </c>
      <c r="AU135" s="93">
        <v>0</v>
      </c>
      <c r="AV135" s="93">
        <v>0</v>
      </c>
      <c r="AW135" s="93">
        <v>0</v>
      </c>
      <c r="AX135" s="93">
        <v>4.0049999999999999</v>
      </c>
      <c r="AY135" s="93">
        <v>0</v>
      </c>
      <c r="AZ135" s="93">
        <v>0</v>
      </c>
      <c r="BA135" s="93">
        <v>0</v>
      </c>
      <c r="BB135" s="93">
        <v>0</v>
      </c>
      <c r="BC135" s="93">
        <v>0</v>
      </c>
      <c r="BD135" s="93">
        <v>0</v>
      </c>
      <c r="BE135" s="93">
        <v>0</v>
      </c>
      <c r="BF135" s="93">
        <v>0</v>
      </c>
      <c r="BG135" s="93">
        <v>0</v>
      </c>
      <c r="BH135" s="93">
        <v>0</v>
      </c>
      <c r="BI135" s="93">
        <v>4.0049999999999999</v>
      </c>
      <c r="BJ135" s="93">
        <v>4.0049999999999999</v>
      </c>
      <c r="BK135" s="93">
        <v>0</v>
      </c>
      <c r="BL135" s="93">
        <v>0</v>
      </c>
      <c r="BM135" s="93">
        <v>0</v>
      </c>
      <c r="BN135" s="93" t="s">
        <v>406</v>
      </c>
      <c r="BO135" s="93" t="s">
        <v>407</v>
      </c>
      <c r="BP135" s="93"/>
      <c r="BQ135" s="93"/>
      <c r="BR135" s="93"/>
      <c r="BS135" s="93"/>
      <c r="BT135" s="93"/>
      <c r="BU135" s="93"/>
      <c r="BV135" s="93" t="s">
        <v>87</v>
      </c>
    </row>
    <row r="136" spans="1:74">
      <c r="A136" s="93">
        <v>743</v>
      </c>
      <c r="B136" s="94">
        <v>45890</v>
      </c>
      <c r="C136" s="93" t="s">
        <v>117</v>
      </c>
      <c r="D136" s="93">
        <v>9519036122</v>
      </c>
      <c r="E136" s="93" t="s">
        <v>1054</v>
      </c>
      <c r="F136" s="93" t="s">
        <v>1062</v>
      </c>
      <c r="G136" s="93" t="s">
        <v>132</v>
      </c>
      <c r="H136" s="93" t="s">
        <v>119</v>
      </c>
      <c r="I136" s="93" t="s">
        <v>128</v>
      </c>
      <c r="J136" s="93"/>
      <c r="K136" s="93" t="e">
        <v>#N/A</v>
      </c>
      <c r="L136" s="93" t="e">
        <v>#N/A</v>
      </c>
      <c r="M136" s="93"/>
      <c r="N136" s="93"/>
      <c r="O136" s="93"/>
      <c r="P136" s="93" t="s">
        <v>14</v>
      </c>
      <c r="Q136" s="93" t="s">
        <v>1099</v>
      </c>
      <c r="R136" s="93"/>
      <c r="S136" s="93">
        <v>1000</v>
      </c>
      <c r="T136" s="93"/>
      <c r="U136" s="93" t="s">
        <v>398</v>
      </c>
      <c r="V136" s="93"/>
      <c r="W136" s="93"/>
      <c r="X136" s="93" t="s">
        <v>409</v>
      </c>
      <c r="Y136" s="93">
        <v>3946364</v>
      </c>
      <c r="Z136" s="93" t="s">
        <v>442</v>
      </c>
      <c r="AA136" s="93" t="s">
        <v>402</v>
      </c>
      <c r="AB136" s="93" t="s">
        <v>403</v>
      </c>
      <c r="AC136" s="93" t="s">
        <v>404</v>
      </c>
      <c r="AD136" s="93">
        <v>0.5</v>
      </c>
      <c r="AE136" s="93">
        <v>1220</v>
      </c>
      <c r="AF136" s="93"/>
      <c r="AG136" s="93"/>
      <c r="AH136" s="93"/>
      <c r="AI136" s="93"/>
      <c r="AJ136" s="93"/>
      <c r="AK136" s="93"/>
      <c r="AL136" s="93">
        <v>112</v>
      </c>
      <c r="AM136" s="93">
        <v>109.745</v>
      </c>
      <c r="AN136" s="93">
        <v>2.2549999999999999</v>
      </c>
      <c r="AO136" s="93">
        <v>2.2549999999999999</v>
      </c>
      <c r="AP136" s="93">
        <v>16.97</v>
      </c>
      <c r="AQ136" s="93">
        <v>0</v>
      </c>
      <c r="AR136" s="93">
        <v>0</v>
      </c>
      <c r="AS136" s="93">
        <v>0</v>
      </c>
      <c r="AT136" s="93">
        <v>0</v>
      </c>
      <c r="AU136" s="93">
        <v>0</v>
      </c>
      <c r="AV136" s="93">
        <v>0</v>
      </c>
      <c r="AW136" s="93">
        <v>0</v>
      </c>
      <c r="AX136" s="93">
        <v>0</v>
      </c>
      <c r="AY136" s="93">
        <v>0</v>
      </c>
      <c r="AZ136" s="93">
        <v>0</v>
      </c>
      <c r="BA136" s="93">
        <v>0</v>
      </c>
      <c r="BB136" s="93">
        <v>0</v>
      </c>
      <c r="BC136" s="93">
        <v>0</v>
      </c>
      <c r="BD136" s="93">
        <v>0</v>
      </c>
      <c r="BE136" s="93">
        <v>0</v>
      </c>
      <c r="BF136" s="93">
        <v>0</v>
      </c>
      <c r="BG136" s="93">
        <v>0</v>
      </c>
      <c r="BH136" s="93">
        <v>0</v>
      </c>
      <c r="BI136" s="93">
        <v>0</v>
      </c>
      <c r="BJ136" s="93">
        <v>0</v>
      </c>
      <c r="BK136" s="93">
        <v>0</v>
      </c>
      <c r="BL136" s="93">
        <v>0</v>
      </c>
      <c r="BM136" s="93">
        <v>2.2549999999999999</v>
      </c>
      <c r="BN136" s="93"/>
      <c r="BO136" s="93"/>
      <c r="BP136" s="93"/>
      <c r="BQ136" s="93"/>
      <c r="BR136" s="93"/>
      <c r="BS136" s="93"/>
      <c r="BT136" s="93"/>
      <c r="BU136" s="93"/>
      <c r="BV136" s="93"/>
    </row>
    <row r="137" spans="1:74">
      <c r="A137" s="93">
        <v>743</v>
      </c>
      <c r="B137" s="94">
        <v>45890</v>
      </c>
      <c r="C137" s="93" t="s">
        <v>117</v>
      </c>
      <c r="D137" s="93">
        <v>9519036122</v>
      </c>
      <c r="E137" s="93" t="s">
        <v>1063</v>
      </c>
      <c r="F137" s="93" t="s">
        <v>1064</v>
      </c>
      <c r="G137" s="93" t="s">
        <v>132</v>
      </c>
      <c r="H137" s="93" t="s">
        <v>119</v>
      </c>
      <c r="I137" s="93" t="s">
        <v>128</v>
      </c>
      <c r="J137" s="93"/>
      <c r="K137" s="93" t="e">
        <v>#N/A</v>
      </c>
      <c r="L137" s="93" t="e">
        <v>#N/A</v>
      </c>
      <c r="M137" s="93"/>
      <c r="N137" s="93"/>
      <c r="O137" s="93"/>
      <c r="P137" s="93" t="s">
        <v>14</v>
      </c>
      <c r="Q137" s="93" t="s">
        <v>1099</v>
      </c>
      <c r="R137" s="93"/>
      <c r="S137" s="93">
        <v>1000</v>
      </c>
      <c r="T137" s="93"/>
      <c r="U137" s="93" t="s">
        <v>398</v>
      </c>
      <c r="V137" s="93"/>
      <c r="W137" s="93"/>
      <c r="X137" s="93" t="s">
        <v>409</v>
      </c>
      <c r="Y137" s="93">
        <v>3946364</v>
      </c>
      <c r="Z137" s="93" t="s">
        <v>442</v>
      </c>
      <c r="AA137" s="93" t="s">
        <v>402</v>
      </c>
      <c r="AB137" s="93" t="s">
        <v>403</v>
      </c>
      <c r="AC137" s="93" t="s">
        <v>404</v>
      </c>
      <c r="AD137" s="93">
        <v>0.5</v>
      </c>
      <c r="AE137" s="93">
        <v>1220</v>
      </c>
      <c r="AF137" s="93"/>
      <c r="AG137" s="93"/>
      <c r="AH137" s="93"/>
      <c r="AI137" s="93"/>
      <c r="AJ137" s="93"/>
      <c r="AK137" s="93"/>
      <c r="AL137" s="93">
        <v>84</v>
      </c>
      <c r="AM137" s="93">
        <v>83.064999999999998</v>
      </c>
      <c r="AN137" s="93">
        <v>0.93500000000000005</v>
      </c>
      <c r="AO137" s="93">
        <v>0.93500000000000005</v>
      </c>
      <c r="AP137" s="93">
        <v>60.765000000000001</v>
      </c>
      <c r="AQ137" s="93">
        <v>0</v>
      </c>
      <c r="AR137" s="93">
        <v>0</v>
      </c>
      <c r="AS137" s="93">
        <v>0</v>
      </c>
      <c r="AT137" s="93">
        <v>0</v>
      </c>
      <c r="AU137" s="93">
        <v>0</v>
      </c>
      <c r="AV137" s="93">
        <v>0</v>
      </c>
      <c r="AW137" s="93">
        <v>0</v>
      </c>
      <c r="AX137" s="93">
        <v>0</v>
      </c>
      <c r="AY137" s="93">
        <v>0</v>
      </c>
      <c r="AZ137" s="93">
        <v>0</v>
      </c>
      <c r="BA137" s="93">
        <v>0</v>
      </c>
      <c r="BB137" s="93">
        <v>0</v>
      </c>
      <c r="BC137" s="93">
        <v>0</v>
      </c>
      <c r="BD137" s="93">
        <v>0</v>
      </c>
      <c r="BE137" s="93">
        <v>0</v>
      </c>
      <c r="BF137" s="93">
        <v>0</v>
      </c>
      <c r="BG137" s="93">
        <v>0</v>
      </c>
      <c r="BH137" s="93">
        <v>0</v>
      </c>
      <c r="BI137" s="93">
        <v>0</v>
      </c>
      <c r="BJ137" s="93">
        <v>0</v>
      </c>
      <c r="BK137" s="93">
        <v>0</v>
      </c>
      <c r="BL137" s="93">
        <v>0</v>
      </c>
      <c r="BM137" s="93">
        <v>0.93500000000000005</v>
      </c>
      <c r="BN137" s="93"/>
      <c r="BO137" s="93"/>
      <c r="BP137" s="93"/>
      <c r="BQ137" s="93"/>
      <c r="BR137" s="93"/>
      <c r="BS137" s="93"/>
      <c r="BT137" s="93"/>
      <c r="BU137" s="93"/>
      <c r="BV137" s="93"/>
    </row>
    <row r="138" spans="1:74">
      <c r="A138" s="93">
        <v>743</v>
      </c>
      <c r="B138" s="94">
        <v>45890</v>
      </c>
      <c r="C138" s="93" t="s">
        <v>117</v>
      </c>
      <c r="D138" s="93">
        <v>9519036122</v>
      </c>
      <c r="E138" s="93" t="s">
        <v>608</v>
      </c>
      <c r="F138" s="93" t="s">
        <v>1065</v>
      </c>
      <c r="G138" s="93" t="s">
        <v>132</v>
      </c>
      <c r="H138" s="93" t="s">
        <v>119</v>
      </c>
      <c r="I138" s="93" t="s">
        <v>128</v>
      </c>
      <c r="J138" s="93"/>
      <c r="K138" s="93" t="e">
        <v>#N/A</v>
      </c>
      <c r="L138" s="93" t="e">
        <v>#N/A</v>
      </c>
      <c r="M138" s="93"/>
      <c r="N138" s="93"/>
      <c r="O138" s="93"/>
      <c r="P138" s="93" t="s">
        <v>14</v>
      </c>
      <c r="Q138" s="93" t="s">
        <v>1099</v>
      </c>
      <c r="R138" s="93"/>
      <c r="S138" s="93">
        <v>1000</v>
      </c>
      <c r="T138" s="93"/>
      <c r="U138" s="93" t="s">
        <v>398</v>
      </c>
      <c r="V138" s="93"/>
      <c r="W138" s="93"/>
      <c r="X138" s="93" t="s">
        <v>409</v>
      </c>
      <c r="Y138" s="93">
        <v>3946364</v>
      </c>
      <c r="Z138" s="93" t="s">
        <v>442</v>
      </c>
      <c r="AA138" s="93" t="s">
        <v>402</v>
      </c>
      <c r="AB138" s="93" t="s">
        <v>403</v>
      </c>
      <c r="AC138" s="93" t="s">
        <v>404</v>
      </c>
      <c r="AD138" s="93">
        <v>0.5</v>
      </c>
      <c r="AE138" s="93">
        <v>1220</v>
      </c>
      <c r="AF138" s="93"/>
      <c r="AG138" s="93"/>
      <c r="AH138" s="93"/>
      <c r="AI138" s="93"/>
      <c r="AJ138" s="93"/>
      <c r="AK138" s="93"/>
      <c r="AL138" s="93">
        <v>28</v>
      </c>
      <c r="AM138" s="93">
        <v>27.28</v>
      </c>
      <c r="AN138" s="93">
        <v>0.72</v>
      </c>
      <c r="AO138" s="93">
        <v>0.72</v>
      </c>
      <c r="AP138" s="93">
        <v>27.279999999999998</v>
      </c>
      <c r="AQ138" s="93">
        <v>0</v>
      </c>
      <c r="AR138" s="93">
        <v>0</v>
      </c>
      <c r="AS138" s="93">
        <v>0</v>
      </c>
      <c r="AT138" s="93">
        <v>0</v>
      </c>
      <c r="AU138" s="93">
        <v>0</v>
      </c>
      <c r="AV138" s="93">
        <v>0</v>
      </c>
      <c r="AW138" s="93">
        <v>0</v>
      </c>
      <c r="AX138" s="93">
        <v>0</v>
      </c>
      <c r="AY138" s="93">
        <v>0</v>
      </c>
      <c r="AZ138" s="93">
        <v>0</v>
      </c>
      <c r="BA138" s="93">
        <v>0</v>
      </c>
      <c r="BB138" s="93">
        <v>0</v>
      </c>
      <c r="BC138" s="93">
        <v>0</v>
      </c>
      <c r="BD138" s="93">
        <v>0</v>
      </c>
      <c r="BE138" s="93">
        <v>0</v>
      </c>
      <c r="BF138" s="93">
        <v>0</v>
      </c>
      <c r="BG138" s="93">
        <v>0</v>
      </c>
      <c r="BH138" s="93">
        <v>0</v>
      </c>
      <c r="BI138" s="93">
        <v>0</v>
      </c>
      <c r="BJ138" s="93">
        <v>0</v>
      </c>
      <c r="BK138" s="93">
        <v>0</v>
      </c>
      <c r="BL138" s="93">
        <v>0</v>
      </c>
      <c r="BM138" s="93">
        <v>0.72</v>
      </c>
      <c r="BN138" s="93"/>
      <c r="BO138" s="93"/>
      <c r="BP138" s="93"/>
      <c r="BQ138" s="93"/>
      <c r="BR138" s="93"/>
      <c r="BS138" s="93"/>
      <c r="BT138" s="93"/>
      <c r="BU138" s="93"/>
      <c r="BV138" s="93"/>
    </row>
    <row r="139" spans="1:74">
      <c r="A139" s="93">
        <v>743</v>
      </c>
      <c r="B139" s="94">
        <v>45890</v>
      </c>
      <c r="C139" s="93" t="s">
        <v>117</v>
      </c>
      <c r="D139" s="93">
        <v>9519036122</v>
      </c>
      <c r="E139" s="93" t="s">
        <v>965</v>
      </c>
      <c r="F139" s="93" t="s">
        <v>1066</v>
      </c>
      <c r="G139" s="93" t="s">
        <v>132</v>
      </c>
      <c r="H139" s="93" t="s">
        <v>119</v>
      </c>
      <c r="I139" s="93" t="s">
        <v>128</v>
      </c>
      <c r="J139" s="93"/>
      <c r="K139" s="93" t="e">
        <v>#N/A</v>
      </c>
      <c r="L139" s="93" t="e">
        <v>#N/A</v>
      </c>
      <c r="M139" s="93"/>
      <c r="N139" s="93"/>
      <c r="O139" s="93"/>
      <c r="P139" s="93" t="s">
        <v>14</v>
      </c>
      <c r="Q139" s="93" t="s">
        <v>1099</v>
      </c>
      <c r="R139" s="93"/>
      <c r="S139" s="93">
        <v>1000</v>
      </c>
      <c r="T139" s="93"/>
      <c r="U139" s="93" t="s">
        <v>398</v>
      </c>
      <c r="V139" s="93"/>
      <c r="W139" s="93"/>
      <c r="X139" s="93" t="s">
        <v>409</v>
      </c>
      <c r="Y139" s="93">
        <v>3946364</v>
      </c>
      <c r="Z139" s="93" t="s">
        <v>442</v>
      </c>
      <c r="AA139" s="93" t="s">
        <v>402</v>
      </c>
      <c r="AB139" s="93" t="s">
        <v>403</v>
      </c>
      <c r="AC139" s="93" t="s">
        <v>404</v>
      </c>
      <c r="AD139" s="93">
        <v>0.5</v>
      </c>
      <c r="AE139" s="93">
        <v>1220</v>
      </c>
      <c r="AF139" s="93"/>
      <c r="AG139" s="93"/>
      <c r="AH139" s="93"/>
      <c r="AI139" s="93"/>
      <c r="AJ139" s="93"/>
      <c r="AK139" s="93"/>
      <c r="AL139" s="93">
        <v>56</v>
      </c>
      <c r="AM139" s="93">
        <v>54.99</v>
      </c>
      <c r="AN139" s="93">
        <v>1.01</v>
      </c>
      <c r="AO139" s="93">
        <v>1.01</v>
      </c>
      <c r="AP139" s="93">
        <v>27.45</v>
      </c>
      <c r="AQ139" s="93">
        <v>0</v>
      </c>
      <c r="AR139" s="93">
        <v>0</v>
      </c>
      <c r="AS139" s="93">
        <v>0</v>
      </c>
      <c r="AT139" s="93">
        <v>0</v>
      </c>
      <c r="AU139" s="93">
        <v>0</v>
      </c>
      <c r="AV139" s="93">
        <v>0</v>
      </c>
      <c r="AW139" s="93">
        <v>0</v>
      </c>
      <c r="AX139" s="93">
        <v>0</v>
      </c>
      <c r="AY139" s="93">
        <v>0</v>
      </c>
      <c r="AZ139" s="93">
        <v>0</v>
      </c>
      <c r="BA139" s="93">
        <v>0</v>
      </c>
      <c r="BB139" s="93">
        <v>0</v>
      </c>
      <c r="BC139" s="93">
        <v>0</v>
      </c>
      <c r="BD139" s="93">
        <v>0</v>
      </c>
      <c r="BE139" s="93">
        <v>0</v>
      </c>
      <c r="BF139" s="93">
        <v>0</v>
      </c>
      <c r="BG139" s="93">
        <v>0</v>
      </c>
      <c r="BH139" s="93">
        <v>0</v>
      </c>
      <c r="BI139" s="93">
        <v>0</v>
      </c>
      <c r="BJ139" s="93">
        <v>0</v>
      </c>
      <c r="BK139" s="93">
        <v>0</v>
      </c>
      <c r="BL139" s="93">
        <v>0</v>
      </c>
      <c r="BM139" s="93">
        <v>1.01</v>
      </c>
      <c r="BN139" s="93"/>
      <c r="BO139" s="93"/>
      <c r="BP139" s="93"/>
      <c r="BQ139" s="93"/>
      <c r="BR139" s="93"/>
      <c r="BS139" s="93"/>
      <c r="BT139" s="93"/>
      <c r="BU139" s="93"/>
      <c r="BV139" s="93"/>
    </row>
    <row r="140" spans="1:74">
      <c r="A140" s="93">
        <v>743</v>
      </c>
      <c r="B140" s="94">
        <v>45890</v>
      </c>
      <c r="C140" s="93" t="s">
        <v>117</v>
      </c>
      <c r="D140" s="93">
        <v>9519036122</v>
      </c>
      <c r="E140" s="93" t="s">
        <v>612</v>
      </c>
      <c r="F140" s="93" t="s">
        <v>1067</v>
      </c>
      <c r="G140" s="93" t="s">
        <v>132</v>
      </c>
      <c r="H140" s="93" t="s">
        <v>119</v>
      </c>
      <c r="I140" s="93" t="s">
        <v>128</v>
      </c>
      <c r="J140" s="93"/>
      <c r="K140" s="93" t="e">
        <v>#N/A</v>
      </c>
      <c r="L140" s="93" t="e">
        <v>#N/A</v>
      </c>
      <c r="M140" s="93"/>
      <c r="N140" s="93"/>
      <c r="O140" s="93"/>
      <c r="P140" s="93" t="s">
        <v>14</v>
      </c>
      <c r="Q140" s="93" t="s">
        <v>1099</v>
      </c>
      <c r="R140" s="93"/>
      <c r="S140" s="93">
        <v>1000</v>
      </c>
      <c r="T140" s="93"/>
      <c r="U140" s="93" t="s">
        <v>398</v>
      </c>
      <c r="V140" s="93"/>
      <c r="W140" s="93"/>
      <c r="X140" s="93" t="s">
        <v>409</v>
      </c>
      <c r="Y140" s="93">
        <v>3946364</v>
      </c>
      <c r="Z140" s="93" t="s">
        <v>442</v>
      </c>
      <c r="AA140" s="93" t="s">
        <v>402</v>
      </c>
      <c r="AB140" s="93" t="s">
        <v>403</v>
      </c>
      <c r="AC140" s="93" t="s">
        <v>404</v>
      </c>
      <c r="AD140" s="93">
        <v>0.5</v>
      </c>
      <c r="AE140" s="93">
        <v>1220</v>
      </c>
      <c r="AF140" s="93"/>
      <c r="AG140" s="93"/>
      <c r="AH140" s="93"/>
      <c r="AI140" s="93"/>
      <c r="AJ140" s="93"/>
      <c r="AK140" s="93"/>
      <c r="AL140" s="93">
        <v>84</v>
      </c>
      <c r="AM140" s="93">
        <v>83.944999999999993</v>
      </c>
      <c r="AN140" s="93">
        <v>5.5E-2</v>
      </c>
      <c r="AO140" s="93">
        <v>5.5E-2</v>
      </c>
      <c r="AP140" s="93">
        <v>66.88</v>
      </c>
      <c r="AQ140" s="93">
        <v>0</v>
      </c>
      <c r="AR140" s="93">
        <v>0</v>
      </c>
      <c r="AS140" s="93">
        <v>0</v>
      </c>
      <c r="AT140" s="93">
        <v>0</v>
      </c>
      <c r="AU140" s="93">
        <v>0</v>
      </c>
      <c r="AV140" s="93">
        <v>0</v>
      </c>
      <c r="AW140" s="93">
        <v>0</v>
      </c>
      <c r="AX140" s="93">
        <v>0</v>
      </c>
      <c r="AY140" s="93">
        <v>0</v>
      </c>
      <c r="AZ140" s="93">
        <v>0</v>
      </c>
      <c r="BA140" s="93">
        <v>0</v>
      </c>
      <c r="BB140" s="93">
        <v>0</v>
      </c>
      <c r="BC140" s="93">
        <v>0</v>
      </c>
      <c r="BD140" s="93">
        <v>0</v>
      </c>
      <c r="BE140" s="93">
        <v>0</v>
      </c>
      <c r="BF140" s="93">
        <v>0</v>
      </c>
      <c r="BG140" s="93">
        <v>0</v>
      </c>
      <c r="BH140" s="93">
        <v>0</v>
      </c>
      <c r="BI140" s="93">
        <v>0</v>
      </c>
      <c r="BJ140" s="93">
        <v>0</v>
      </c>
      <c r="BK140" s="93">
        <v>0</v>
      </c>
      <c r="BL140" s="93">
        <v>0</v>
      </c>
      <c r="BM140" s="93">
        <v>5.5E-2</v>
      </c>
      <c r="BN140" s="93"/>
      <c r="BO140" s="93"/>
      <c r="BP140" s="93"/>
      <c r="BQ140" s="93"/>
      <c r="BR140" s="93"/>
      <c r="BS140" s="93"/>
      <c r="BT140" s="93"/>
      <c r="BU140" s="93"/>
      <c r="BV140" s="93"/>
    </row>
    <row r="141" spans="1:74">
      <c r="A141" s="93">
        <v>743</v>
      </c>
      <c r="B141" s="94">
        <v>45890</v>
      </c>
      <c r="C141" s="93" t="s">
        <v>117</v>
      </c>
      <c r="D141" s="93">
        <v>9519036122</v>
      </c>
      <c r="E141" s="93" t="s">
        <v>385</v>
      </c>
      <c r="F141" s="93" t="s">
        <v>1068</v>
      </c>
      <c r="G141" s="93" t="s">
        <v>132</v>
      </c>
      <c r="H141" s="93" t="s">
        <v>119</v>
      </c>
      <c r="I141" s="93" t="s">
        <v>128</v>
      </c>
      <c r="J141" s="93"/>
      <c r="K141" s="93" t="e">
        <v>#N/A</v>
      </c>
      <c r="L141" s="93" t="e">
        <v>#N/A</v>
      </c>
      <c r="M141" s="93"/>
      <c r="N141" s="93"/>
      <c r="O141" s="93"/>
      <c r="P141" s="93" t="s">
        <v>14</v>
      </c>
      <c r="Q141" s="93" t="s">
        <v>1099</v>
      </c>
      <c r="R141" s="93"/>
      <c r="S141" s="93">
        <v>1000</v>
      </c>
      <c r="T141" s="93"/>
      <c r="U141" s="93" t="s">
        <v>398</v>
      </c>
      <c r="V141" s="93"/>
      <c r="W141" s="93"/>
      <c r="X141" s="93" t="s">
        <v>409</v>
      </c>
      <c r="Y141" s="93">
        <v>3946364</v>
      </c>
      <c r="Z141" s="93" t="s">
        <v>442</v>
      </c>
      <c r="AA141" s="93" t="s">
        <v>402</v>
      </c>
      <c r="AB141" s="93" t="s">
        <v>403</v>
      </c>
      <c r="AC141" s="93" t="s">
        <v>404</v>
      </c>
      <c r="AD141" s="93">
        <v>0.5</v>
      </c>
      <c r="AE141" s="93">
        <v>1220</v>
      </c>
      <c r="AF141" s="93"/>
      <c r="AG141" s="93"/>
      <c r="AH141" s="93"/>
      <c r="AI141" s="93"/>
      <c r="AJ141" s="93"/>
      <c r="AK141" s="93"/>
      <c r="AL141" s="93">
        <v>84</v>
      </c>
      <c r="AM141" s="93">
        <v>82.24</v>
      </c>
      <c r="AN141" s="93">
        <v>1.76</v>
      </c>
      <c r="AO141" s="93">
        <v>1.76</v>
      </c>
      <c r="AP141" s="93">
        <v>13.76</v>
      </c>
      <c r="AQ141" s="93">
        <v>0</v>
      </c>
      <c r="AR141" s="93">
        <v>0</v>
      </c>
      <c r="AS141" s="93">
        <v>0</v>
      </c>
      <c r="AT141" s="93">
        <v>0</v>
      </c>
      <c r="AU141" s="93">
        <v>0</v>
      </c>
      <c r="AV141" s="93">
        <v>0</v>
      </c>
      <c r="AW141" s="93">
        <v>0</v>
      </c>
      <c r="AX141" s="93">
        <v>0</v>
      </c>
      <c r="AY141" s="93">
        <v>0</v>
      </c>
      <c r="AZ141" s="93">
        <v>0</v>
      </c>
      <c r="BA141" s="93">
        <v>0</v>
      </c>
      <c r="BB141" s="93">
        <v>0</v>
      </c>
      <c r="BC141" s="93">
        <v>0</v>
      </c>
      <c r="BD141" s="93">
        <v>0</v>
      </c>
      <c r="BE141" s="93">
        <v>0</v>
      </c>
      <c r="BF141" s="93">
        <v>0</v>
      </c>
      <c r="BG141" s="93">
        <v>0</v>
      </c>
      <c r="BH141" s="93">
        <v>0</v>
      </c>
      <c r="BI141" s="93">
        <v>0</v>
      </c>
      <c r="BJ141" s="93">
        <v>0</v>
      </c>
      <c r="BK141" s="93">
        <v>0</v>
      </c>
      <c r="BL141" s="93">
        <v>0</v>
      </c>
      <c r="BM141" s="93">
        <v>1.76</v>
      </c>
      <c r="BN141" s="93"/>
      <c r="BO141" s="93"/>
      <c r="BP141" s="93"/>
      <c r="BQ141" s="93"/>
      <c r="BR141" s="93"/>
      <c r="BS141" s="93"/>
      <c r="BT141" s="93"/>
      <c r="BU141" s="93"/>
      <c r="BV141" s="93"/>
    </row>
    <row r="142" spans="1:74">
      <c r="A142" s="93">
        <v>743</v>
      </c>
      <c r="B142" s="94">
        <v>45923</v>
      </c>
      <c r="C142" s="93" t="s">
        <v>117</v>
      </c>
      <c r="D142" s="93">
        <v>9519135056</v>
      </c>
      <c r="E142" s="93">
        <v>1</v>
      </c>
      <c r="F142" s="93" t="s">
        <v>444</v>
      </c>
      <c r="G142" s="93" t="s">
        <v>150</v>
      </c>
      <c r="H142" s="93" t="s">
        <v>119</v>
      </c>
      <c r="I142" s="93" t="s">
        <v>128</v>
      </c>
      <c r="J142" s="93"/>
      <c r="K142" s="93" t="e">
        <v>#N/A</v>
      </c>
      <c r="L142" s="93" t="s">
        <v>1</v>
      </c>
      <c r="M142" s="93" t="s">
        <v>39</v>
      </c>
      <c r="N142" s="93" t="s">
        <v>40</v>
      </c>
      <c r="O142" s="93"/>
      <c r="P142" s="93" t="s">
        <v>14</v>
      </c>
      <c r="Q142" s="93" t="s">
        <v>1099</v>
      </c>
      <c r="R142" s="93"/>
      <c r="S142" s="93">
        <v>1000</v>
      </c>
      <c r="T142" s="93"/>
      <c r="U142" s="93" t="s">
        <v>398</v>
      </c>
      <c r="V142" s="93"/>
      <c r="W142" s="93">
        <v>942283</v>
      </c>
      <c r="X142" s="93" t="s">
        <v>409</v>
      </c>
      <c r="Y142" s="93">
        <v>1881988</v>
      </c>
      <c r="Z142" s="93" t="s">
        <v>445</v>
      </c>
      <c r="AA142" s="93" t="s">
        <v>402</v>
      </c>
      <c r="AB142" s="93" t="s">
        <v>403</v>
      </c>
      <c r="AC142" s="93" t="s">
        <v>417</v>
      </c>
      <c r="AD142" s="93">
        <v>0.5</v>
      </c>
      <c r="AE142" s="93">
        <v>1220</v>
      </c>
      <c r="AF142" s="93">
        <v>0</v>
      </c>
      <c r="AG142" s="93"/>
      <c r="AH142" s="93">
        <v>150</v>
      </c>
      <c r="AI142" s="93" t="s">
        <v>129</v>
      </c>
      <c r="AJ142" s="93">
        <v>3</v>
      </c>
      <c r="AK142" s="93">
        <v>5</v>
      </c>
      <c r="AL142" s="93">
        <v>84</v>
      </c>
      <c r="AM142" s="93">
        <v>70.78</v>
      </c>
      <c r="AN142" s="93">
        <v>13.22</v>
      </c>
      <c r="AO142" s="93">
        <v>8.5299999999999994</v>
      </c>
      <c r="AP142" s="93">
        <v>0</v>
      </c>
      <c r="AQ142" s="93">
        <v>0</v>
      </c>
      <c r="AR142" s="93">
        <v>0</v>
      </c>
      <c r="AS142" s="93">
        <v>0</v>
      </c>
      <c r="AT142" s="93">
        <v>0</v>
      </c>
      <c r="AU142" s="93">
        <v>0</v>
      </c>
      <c r="AV142" s="93">
        <v>0</v>
      </c>
      <c r="AW142" s="93">
        <v>0</v>
      </c>
      <c r="AX142" s="93">
        <v>0</v>
      </c>
      <c r="AY142" s="93">
        <v>0</v>
      </c>
      <c r="AZ142" s="93">
        <v>0</v>
      </c>
      <c r="BA142" s="93">
        <v>0</v>
      </c>
      <c r="BB142" s="93">
        <v>0</v>
      </c>
      <c r="BC142" s="93">
        <v>0</v>
      </c>
      <c r="BD142" s="93">
        <v>0</v>
      </c>
      <c r="BE142" s="93">
        <v>0</v>
      </c>
      <c r="BF142" s="93">
        <v>0</v>
      </c>
      <c r="BG142" s="93">
        <v>0</v>
      </c>
      <c r="BH142" s="93">
        <v>4.6900000000000004</v>
      </c>
      <c r="BI142" s="93">
        <v>4.6900000000000004</v>
      </c>
      <c r="BJ142" s="93">
        <v>4.6900000000000004</v>
      </c>
      <c r="BK142" s="93">
        <v>0</v>
      </c>
      <c r="BL142" s="93">
        <v>0</v>
      </c>
      <c r="BM142" s="93">
        <v>8.5300000000000011</v>
      </c>
      <c r="BN142" s="93"/>
      <c r="BO142" s="93"/>
      <c r="BP142" s="93"/>
      <c r="BQ142" s="93"/>
      <c r="BR142" s="93"/>
      <c r="BS142" s="93"/>
      <c r="BT142" s="93"/>
      <c r="BU142" s="93"/>
      <c r="BV142" s="93" t="s">
        <v>167</v>
      </c>
    </row>
    <row r="143" spans="1:74">
      <c r="A143" s="93">
        <v>743</v>
      </c>
      <c r="B143" s="94">
        <v>45923</v>
      </c>
      <c r="C143" s="93" t="s">
        <v>117</v>
      </c>
      <c r="D143" s="93">
        <v>9519134378</v>
      </c>
      <c r="E143" s="93">
        <v>2</v>
      </c>
      <c r="F143" s="93" t="s">
        <v>443</v>
      </c>
      <c r="G143" s="93" t="s">
        <v>150</v>
      </c>
      <c r="H143" s="93" t="s">
        <v>119</v>
      </c>
      <c r="I143" s="93" t="s">
        <v>128</v>
      </c>
      <c r="J143" s="93"/>
      <c r="K143" s="93" t="e">
        <v>#N/A</v>
      </c>
      <c r="L143" s="93" t="s">
        <v>1</v>
      </c>
      <c r="M143" s="93" t="s">
        <v>39</v>
      </c>
      <c r="N143" s="93" t="s">
        <v>40</v>
      </c>
      <c r="O143" s="93"/>
      <c r="P143" s="93" t="s">
        <v>14</v>
      </c>
      <c r="Q143" s="93" t="s">
        <v>1099</v>
      </c>
      <c r="R143" s="93"/>
      <c r="S143" s="93">
        <v>1000</v>
      </c>
      <c r="T143" s="93"/>
      <c r="U143" s="93" t="s">
        <v>398</v>
      </c>
      <c r="V143" s="93"/>
      <c r="W143" s="93">
        <v>942284</v>
      </c>
      <c r="X143" s="93" t="s">
        <v>409</v>
      </c>
      <c r="Y143" s="93">
        <v>3946364</v>
      </c>
      <c r="Z143" s="93" t="s">
        <v>442</v>
      </c>
      <c r="AA143" s="93" t="s">
        <v>402</v>
      </c>
      <c r="AB143" s="93" t="s">
        <v>403</v>
      </c>
      <c r="AC143" s="93" t="s">
        <v>404</v>
      </c>
      <c r="AD143" s="93">
        <v>0.5</v>
      </c>
      <c r="AE143" s="93">
        <v>1220</v>
      </c>
      <c r="AF143" s="93">
        <v>0</v>
      </c>
      <c r="AG143" s="93"/>
      <c r="AH143" s="93">
        <v>150</v>
      </c>
      <c r="AI143" s="93" t="s">
        <v>129</v>
      </c>
      <c r="AJ143" s="93">
        <v>3</v>
      </c>
      <c r="AK143" s="93">
        <v>5</v>
      </c>
      <c r="AL143" s="93">
        <v>168</v>
      </c>
      <c r="AM143" s="93">
        <v>166.13499999999999</v>
      </c>
      <c r="AN143" s="93">
        <v>1.865</v>
      </c>
      <c r="AO143" s="93">
        <v>1.865</v>
      </c>
      <c r="AP143" s="93">
        <v>28.4</v>
      </c>
      <c r="AQ143" s="93">
        <v>0</v>
      </c>
      <c r="AR143" s="93">
        <v>0</v>
      </c>
      <c r="AS143" s="93">
        <v>0</v>
      </c>
      <c r="AT143" s="93">
        <v>0</v>
      </c>
      <c r="AU143" s="93">
        <v>0</v>
      </c>
      <c r="AV143" s="93">
        <v>0</v>
      </c>
      <c r="AW143" s="93">
        <v>0</v>
      </c>
      <c r="AX143" s="93">
        <v>0</v>
      </c>
      <c r="AY143" s="93">
        <v>0</v>
      </c>
      <c r="AZ143" s="93">
        <v>0</v>
      </c>
      <c r="BA143" s="93">
        <v>0</v>
      </c>
      <c r="BB143" s="93">
        <v>0</v>
      </c>
      <c r="BC143" s="93">
        <v>0</v>
      </c>
      <c r="BD143" s="93">
        <v>0</v>
      </c>
      <c r="BE143" s="93">
        <v>0</v>
      </c>
      <c r="BF143" s="93">
        <v>0</v>
      </c>
      <c r="BG143" s="93">
        <v>0</v>
      </c>
      <c r="BH143" s="93">
        <v>0</v>
      </c>
      <c r="BI143" s="93">
        <v>0</v>
      </c>
      <c r="BJ143" s="93">
        <v>0</v>
      </c>
      <c r="BK143" s="93">
        <v>0</v>
      </c>
      <c r="BL143" s="93">
        <v>0</v>
      </c>
      <c r="BM143" s="93">
        <v>1.865</v>
      </c>
      <c r="BN143" s="93"/>
      <c r="BO143" s="93"/>
      <c r="BP143" s="93"/>
      <c r="BQ143" s="93"/>
      <c r="BR143" s="93"/>
      <c r="BS143" s="93"/>
      <c r="BT143" s="93"/>
      <c r="BU143" s="93"/>
      <c r="BV143" s="93" t="s">
        <v>167</v>
      </c>
    </row>
    <row r="144" spans="1:74">
      <c r="A144" s="93">
        <v>743</v>
      </c>
      <c r="B144" s="94">
        <v>45923</v>
      </c>
      <c r="C144" s="93" t="s">
        <v>117</v>
      </c>
      <c r="D144" s="93">
        <v>9519134378</v>
      </c>
      <c r="E144" s="93">
        <v>1</v>
      </c>
      <c r="F144" s="93" t="s">
        <v>441</v>
      </c>
      <c r="G144" s="93" t="s">
        <v>150</v>
      </c>
      <c r="H144" s="93" t="s">
        <v>119</v>
      </c>
      <c r="I144" s="93" t="s">
        <v>128</v>
      </c>
      <c r="J144" s="93"/>
      <c r="K144" s="93" t="e">
        <v>#N/A</v>
      </c>
      <c r="L144" s="93" t="s">
        <v>1</v>
      </c>
      <c r="M144" s="93" t="s">
        <v>39</v>
      </c>
      <c r="N144" s="93" t="s">
        <v>40</v>
      </c>
      <c r="O144" s="93"/>
      <c r="P144" s="93" t="s">
        <v>14</v>
      </c>
      <c r="Q144" s="93" t="s">
        <v>1099</v>
      </c>
      <c r="R144" s="93"/>
      <c r="S144" s="93">
        <v>1000</v>
      </c>
      <c r="T144" s="93"/>
      <c r="U144" s="93" t="s">
        <v>398</v>
      </c>
      <c r="V144" s="93"/>
      <c r="W144" s="93">
        <v>942284</v>
      </c>
      <c r="X144" s="93" t="s">
        <v>409</v>
      </c>
      <c r="Y144" s="93">
        <v>3946364</v>
      </c>
      <c r="Z144" s="93" t="s">
        <v>442</v>
      </c>
      <c r="AA144" s="93" t="s">
        <v>402</v>
      </c>
      <c r="AB144" s="93" t="s">
        <v>403</v>
      </c>
      <c r="AC144" s="93" t="s">
        <v>404</v>
      </c>
      <c r="AD144" s="93">
        <v>0.5</v>
      </c>
      <c r="AE144" s="93">
        <v>1220</v>
      </c>
      <c r="AF144" s="93">
        <v>0</v>
      </c>
      <c r="AG144" s="93"/>
      <c r="AH144" s="93">
        <v>150</v>
      </c>
      <c r="AI144" s="93" t="s">
        <v>129</v>
      </c>
      <c r="AJ144" s="93">
        <v>3</v>
      </c>
      <c r="AK144" s="93">
        <v>5</v>
      </c>
      <c r="AL144" s="93">
        <v>280</v>
      </c>
      <c r="AM144" s="93">
        <v>278.10000000000002</v>
      </c>
      <c r="AN144" s="93">
        <v>1.9</v>
      </c>
      <c r="AO144" s="93">
        <v>1.9</v>
      </c>
      <c r="AP144" s="93">
        <v>147.03999999999996</v>
      </c>
      <c r="AQ144" s="93">
        <v>0</v>
      </c>
      <c r="AR144" s="93">
        <v>0</v>
      </c>
      <c r="AS144" s="93">
        <v>0</v>
      </c>
      <c r="AT144" s="93">
        <v>0</v>
      </c>
      <c r="AU144" s="93">
        <v>0</v>
      </c>
      <c r="AV144" s="93">
        <v>0</v>
      </c>
      <c r="AW144" s="93">
        <v>0</v>
      </c>
      <c r="AX144" s="93">
        <v>0</v>
      </c>
      <c r="AY144" s="93">
        <v>0</v>
      </c>
      <c r="AZ144" s="93">
        <v>0</v>
      </c>
      <c r="BA144" s="93">
        <v>0</v>
      </c>
      <c r="BB144" s="93">
        <v>0</v>
      </c>
      <c r="BC144" s="93">
        <v>0</v>
      </c>
      <c r="BD144" s="93">
        <v>0</v>
      </c>
      <c r="BE144" s="93">
        <v>0</v>
      </c>
      <c r="BF144" s="93">
        <v>0</v>
      </c>
      <c r="BG144" s="93">
        <v>0</v>
      </c>
      <c r="BH144" s="93">
        <v>0</v>
      </c>
      <c r="BI144" s="93">
        <v>0</v>
      </c>
      <c r="BJ144" s="93">
        <v>0</v>
      </c>
      <c r="BK144" s="93">
        <v>0</v>
      </c>
      <c r="BL144" s="93">
        <v>0</v>
      </c>
      <c r="BM144" s="93">
        <v>1.9</v>
      </c>
      <c r="BN144" s="93"/>
      <c r="BO144" s="93"/>
      <c r="BP144" s="93"/>
      <c r="BQ144" s="93"/>
      <c r="BR144" s="93"/>
      <c r="BS144" s="93"/>
      <c r="BT144" s="93"/>
      <c r="BU144" s="93"/>
      <c r="BV144" s="93" t="s">
        <v>167</v>
      </c>
    </row>
    <row r="145" spans="1:74">
      <c r="A145" s="93">
        <v>743</v>
      </c>
      <c r="B145" s="94">
        <v>45923</v>
      </c>
      <c r="C145" s="93" t="s">
        <v>117</v>
      </c>
      <c r="D145" s="93">
        <v>9519134358</v>
      </c>
      <c r="E145" s="93">
        <v>2</v>
      </c>
      <c r="F145" s="93" t="s">
        <v>1069</v>
      </c>
      <c r="G145" s="93" t="s">
        <v>150</v>
      </c>
      <c r="H145" s="93" t="s">
        <v>119</v>
      </c>
      <c r="I145" s="93" t="s">
        <v>128</v>
      </c>
      <c r="J145" s="93"/>
      <c r="K145" s="93" t="e">
        <v>#N/A</v>
      </c>
      <c r="L145" s="93" t="s">
        <v>1</v>
      </c>
      <c r="M145" s="93" t="s">
        <v>39</v>
      </c>
      <c r="N145" s="93" t="s">
        <v>40</v>
      </c>
      <c r="O145" s="93"/>
      <c r="P145" s="93" t="s">
        <v>14</v>
      </c>
      <c r="Q145" s="93" t="s">
        <v>1099</v>
      </c>
      <c r="R145" s="93"/>
      <c r="S145" s="93">
        <v>1000</v>
      </c>
      <c r="T145" s="93"/>
      <c r="U145" s="93" t="s">
        <v>398</v>
      </c>
      <c r="V145" s="93"/>
      <c r="W145" s="93">
        <v>942294</v>
      </c>
      <c r="X145" s="93" t="s">
        <v>409</v>
      </c>
      <c r="Y145" s="93">
        <v>3946364</v>
      </c>
      <c r="Z145" s="93" t="s">
        <v>442</v>
      </c>
      <c r="AA145" s="93" t="s">
        <v>402</v>
      </c>
      <c r="AB145" s="93" t="s">
        <v>403</v>
      </c>
      <c r="AC145" s="93" t="s">
        <v>404</v>
      </c>
      <c r="AD145" s="93">
        <v>0.5</v>
      </c>
      <c r="AE145" s="93">
        <v>1220</v>
      </c>
      <c r="AF145" s="93">
        <v>0</v>
      </c>
      <c r="AG145" s="93"/>
      <c r="AH145" s="93">
        <v>150</v>
      </c>
      <c r="AI145" s="93" t="s">
        <v>129</v>
      </c>
      <c r="AJ145" s="93">
        <v>3</v>
      </c>
      <c r="AK145" s="93">
        <v>5</v>
      </c>
      <c r="AL145" s="93">
        <v>28</v>
      </c>
      <c r="AM145" s="93">
        <v>27.61</v>
      </c>
      <c r="AN145" s="93">
        <v>0.39</v>
      </c>
      <c r="AO145" s="93">
        <v>0.39</v>
      </c>
      <c r="AP145" s="93">
        <v>0</v>
      </c>
      <c r="AQ145" s="93">
        <v>0</v>
      </c>
      <c r="AR145" s="93">
        <v>0</v>
      </c>
      <c r="AS145" s="93">
        <v>0</v>
      </c>
      <c r="AT145" s="93">
        <v>0</v>
      </c>
      <c r="AU145" s="93">
        <v>0</v>
      </c>
      <c r="AV145" s="93">
        <v>0</v>
      </c>
      <c r="AW145" s="93">
        <v>0</v>
      </c>
      <c r="AX145" s="93">
        <v>0</v>
      </c>
      <c r="AY145" s="93">
        <v>0</v>
      </c>
      <c r="AZ145" s="93">
        <v>0</v>
      </c>
      <c r="BA145" s="93">
        <v>0</v>
      </c>
      <c r="BB145" s="93">
        <v>0</v>
      </c>
      <c r="BC145" s="93">
        <v>0</v>
      </c>
      <c r="BD145" s="93">
        <v>0</v>
      </c>
      <c r="BE145" s="93">
        <v>0</v>
      </c>
      <c r="BF145" s="93">
        <v>0</v>
      </c>
      <c r="BG145" s="93">
        <v>0</v>
      </c>
      <c r="BH145" s="93">
        <v>0</v>
      </c>
      <c r="BI145" s="93">
        <v>0</v>
      </c>
      <c r="BJ145" s="93">
        <v>0</v>
      </c>
      <c r="BK145" s="93">
        <v>0</v>
      </c>
      <c r="BL145" s="93">
        <v>0</v>
      </c>
      <c r="BM145" s="93">
        <v>0.39</v>
      </c>
      <c r="BN145" s="93"/>
      <c r="BO145" s="93"/>
      <c r="BP145" s="93"/>
      <c r="BQ145" s="93"/>
      <c r="BR145" s="93"/>
      <c r="BS145" s="93"/>
      <c r="BT145" s="93"/>
      <c r="BU145" s="93"/>
      <c r="BV145" s="93" t="s">
        <v>167</v>
      </c>
    </row>
    <row r="146" spans="1:74">
      <c r="A146" s="93">
        <v>743</v>
      </c>
      <c r="B146" s="94">
        <v>45923</v>
      </c>
      <c r="C146" s="93" t="s">
        <v>117</v>
      </c>
      <c r="D146" s="93">
        <v>9519134326</v>
      </c>
      <c r="E146" s="93">
        <v>2</v>
      </c>
      <c r="F146" s="93" t="s">
        <v>1070</v>
      </c>
      <c r="G146" s="93" t="s">
        <v>150</v>
      </c>
      <c r="H146" s="93" t="s">
        <v>119</v>
      </c>
      <c r="I146" s="93" t="s">
        <v>128</v>
      </c>
      <c r="J146" s="93"/>
      <c r="K146" s="93" t="e">
        <v>#N/A</v>
      </c>
      <c r="L146" s="93" t="s">
        <v>1</v>
      </c>
      <c r="M146" s="93" t="s">
        <v>39</v>
      </c>
      <c r="N146" s="93" t="s">
        <v>40</v>
      </c>
      <c r="O146" s="93"/>
      <c r="P146" s="93" t="s">
        <v>14</v>
      </c>
      <c r="Q146" s="93" t="s">
        <v>1099</v>
      </c>
      <c r="R146" s="93"/>
      <c r="S146" s="93">
        <v>1000</v>
      </c>
      <c r="T146" s="93"/>
      <c r="U146" s="93" t="s">
        <v>398</v>
      </c>
      <c r="V146" s="93"/>
      <c r="W146" s="93">
        <v>942293</v>
      </c>
      <c r="X146" s="93" t="s">
        <v>409</v>
      </c>
      <c r="Y146" s="93">
        <v>3946364</v>
      </c>
      <c r="Z146" s="93" t="s">
        <v>442</v>
      </c>
      <c r="AA146" s="93" t="s">
        <v>402</v>
      </c>
      <c r="AB146" s="93" t="s">
        <v>403</v>
      </c>
      <c r="AC146" s="93" t="s">
        <v>404</v>
      </c>
      <c r="AD146" s="93">
        <v>0.5</v>
      </c>
      <c r="AE146" s="93">
        <v>1220</v>
      </c>
      <c r="AF146" s="93">
        <v>0</v>
      </c>
      <c r="AG146" s="93"/>
      <c r="AH146" s="93">
        <v>150</v>
      </c>
      <c r="AI146" s="93" t="s">
        <v>129</v>
      </c>
      <c r="AJ146" s="93">
        <v>3</v>
      </c>
      <c r="AK146" s="93">
        <v>5</v>
      </c>
      <c r="AL146" s="93">
        <v>56</v>
      </c>
      <c r="AM146" s="93">
        <v>54.82</v>
      </c>
      <c r="AN146" s="93">
        <v>1.18</v>
      </c>
      <c r="AO146" s="93">
        <v>1.18</v>
      </c>
      <c r="AP146" s="93">
        <v>0</v>
      </c>
      <c r="AQ146" s="93">
        <v>0</v>
      </c>
      <c r="AR146" s="93">
        <v>0</v>
      </c>
      <c r="AS146" s="93">
        <v>0</v>
      </c>
      <c r="AT146" s="93">
        <v>0</v>
      </c>
      <c r="AU146" s="93">
        <v>0</v>
      </c>
      <c r="AV146" s="93">
        <v>0</v>
      </c>
      <c r="AW146" s="93">
        <v>0</v>
      </c>
      <c r="AX146" s="93">
        <v>0</v>
      </c>
      <c r="AY146" s="93">
        <v>0</v>
      </c>
      <c r="AZ146" s="93">
        <v>0</v>
      </c>
      <c r="BA146" s="93">
        <v>0</v>
      </c>
      <c r="BB146" s="93">
        <v>0</v>
      </c>
      <c r="BC146" s="93">
        <v>0</v>
      </c>
      <c r="BD146" s="93">
        <v>0</v>
      </c>
      <c r="BE146" s="93">
        <v>0</v>
      </c>
      <c r="BF146" s="93">
        <v>0</v>
      </c>
      <c r="BG146" s="93">
        <v>0</v>
      </c>
      <c r="BH146" s="93">
        <v>0</v>
      </c>
      <c r="BI146" s="93">
        <v>0</v>
      </c>
      <c r="BJ146" s="93">
        <v>0</v>
      </c>
      <c r="BK146" s="93">
        <v>0</v>
      </c>
      <c r="BL146" s="93">
        <v>0</v>
      </c>
      <c r="BM146" s="93">
        <v>1.18</v>
      </c>
      <c r="BN146" s="93"/>
      <c r="BO146" s="93"/>
      <c r="BP146" s="93"/>
      <c r="BQ146" s="93"/>
      <c r="BR146" s="93"/>
      <c r="BS146" s="93"/>
      <c r="BT146" s="93"/>
      <c r="BU146" s="93"/>
      <c r="BV146" s="93" t="s">
        <v>167</v>
      </c>
    </row>
    <row r="147" spans="1:74">
      <c r="A147" s="93">
        <v>743</v>
      </c>
      <c r="B147" s="94">
        <v>45913</v>
      </c>
      <c r="C147" s="93" t="s">
        <v>117</v>
      </c>
      <c r="D147" s="93">
        <v>9519101481</v>
      </c>
      <c r="E147" s="93">
        <v>3</v>
      </c>
      <c r="F147" s="93" t="s">
        <v>1071</v>
      </c>
      <c r="G147" s="93" t="s">
        <v>150</v>
      </c>
      <c r="H147" s="93" t="s">
        <v>119</v>
      </c>
      <c r="I147" s="93" t="s">
        <v>128</v>
      </c>
      <c r="J147" s="93"/>
      <c r="K147" s="93" t="e">
        <v>#N/A</v>
      </c>
      <c r="L147" s="93" t="s">
        <v>1</v>
      </c>
      <c r="M147" s="93" t="s">
        <v>39</v>
      </c>
      <c r="N147" s="93" t="s">
        <v>40</v>
      </c>
      <c r="O147" s="93"/>
      <c r="P147" s="93" t="s">
        <v>14</v>
      </c>
      <c r="Q147" s="93" t="s">
        <v>1099</v>
      </c>
      <c r="R147" s="93"/>
      <c r="S147" s="93">
        <v>1000</v>
      </c>
      <c r="T147" s="93" t="s">
        <v>233</v>
      </c>
      <c r="U147" s="93" t="s">
        <v>398</v>
      </c>
      <c r="V147" s="93"/>
      <c r="W147" s="93">
        <v>942283</v>
      </c>
      <c r="X147" s="93" t="s">
        <v>400</v>
      </c>
      <c r="Y147" s="93">
        <v>1881988</v>
      </c>
      <c r="Z147" s="93" t="s">
        <v>445</v>
      </c>
      <c r="AA147" s="93" t="s">
        <v>402</v>
      </c>
      <c r="AB147" s="93" t="s">
        <v>403</v>
      </c>
      <c r="AC147" s="93" t="s">
        <v>417</v>
      </c>
      <c r="AD147" s="93">
        <v>0.5</v>
      </c>
      <c r="AE147" s="93">
        <v>1220</v>
      </c>
      <c r="AF147" s="93">
        <v>0</v>
      </c>
      <c r="AG147" s="93"/>
      <c r="AH147" s="93"/>
      <c r="AI147" s="93"/>
      <c r="AJ147" s="93">
        <v>3</v>
      </c>
      <c r="AK147" s="93">
        <v>5</v>
      </c>
      <c r="AL147" s="93">
        <v>28</v>
      </c>
      <c r="AM147" s="93">
        <v>27.085000000000001</v>
      </c>
      <c r="AN147" s="93">
        <v>0.91500000000000004</v>
      </c>
      <c r="AO147" s="93">
        <v>0.91500000000000004</v>
      </c>
      <c r="AP147" s="93">
        <v>0</v>
      </c>
      <c r="AQ147" s="93">
        <v>0</v>
      </c>
      <c r="AR147" s="93">
        <v>0</v>
      </c>
      <c r="AS147" s="93">
        <v>0</v>
      </c>
      <c r="AT147" s="93">
        <v>0</v>
      </c>
      <c r="AU147" s="93">
        <v>0</v>
      </c>
      <c r="AV147" s="93">
        <v>0</v>
      </c>
      <c r="AW147" s="93">
        <v>0</v>
      </c>
      <c r="AX147" s="93">
        <v>0</v>
      </c>
      <c r="AY147" s="93">
        <v>0</v>
      </c>
      <c r="AZ147" s="93">
        <v>0</v>
      </c>
      <c r="BA147" s="93">
        <v>0</v>
      </c>
      <c r="BB147" s="93">
        <v>0</v>
      </c>
      <c r="BC147" s="93">
        <v>0</v>
      </c>
      <c r="BD147" s="93">
        <v>0</v>
      </c>
      <c r="BE147" s="93">
        <v>0</v>
      </c>
      <c r="BF147" s="93">
        <v>0</v>
      </c>
      <c r="BG147" s="93">
        <v>0</v>
      </c>
      <c r="BH147" s="93">
        <v>0</v>
      </c>
      <c r="BI147" s="93">
        <v>0</v>
      </c>
      <c r="BJ147" s="93">
        <v>0</v>
      </c>
      <c r="BK147" s="93">
        <v>0</v>
      </c>
      <c r="BL147" s="93">
        <v>0</v>
      </c>
      <c r="BM147" s="93">
        <v>0.91500000000000004</v>
      </c>
      <c r="BN147" s="93"/>
      <c r="BO147" s="93"/>
      <c r="BP147" s="93"/>
      <c r="BQ147" s="93"/>
      <c r="BR147" s="93"/>
      <c r="BS147" s="93"/>
      <c r="BT147" s="93"/>
      <c r="BU147" s="93"/>
      <c r="BV147" s="93" t="s">
        <v>167</v>
      </c>
    </row>
    <row r="148" spans="1:74">
      <c r="A148" s="93">
        <v>743</v>
      </c>
      <c r="B148" s="94">
        <v>45900</v>
      </c>
      <c r="C148" s="93" t="s">
        <v>117</v>
      </c>
      <c r="D148" s="93">
        <v>9519068924</v>
      </c>
      <c r="E148" s="93">
        <v>1</v>
      </c>
      <c r="F148" s="93" t="s">
        <v>1072</v>
      </c>
      <c r="G148" s="93" t="s">
        <v>364</v>
      </c>
      <c r="H148" s="93" t="s">
        <v>119</v>
      </c>
      <c r="I148" s="93" t="s">
        <v>128</v>
      </c>
      <c r="J148" s="93"/>
      <c r="K148" s="93" t="e">
        <v>#N/A</v>
      </c>
      <c r="L148" s="93" t="e">
        <v>#N/A</v>
      </c>
      <c r="M148" s="93" t="s">
        <v>39</v>
      </c>
      <c r="N148" s="93" t="s">
        <v>40</v>
      </c>
      <c r="O148" s="93"/>
      <c r="P148" s="93" t="s">
        <v>14</v>
      </c>
      <c r="Q148" s="93" t="s">
        <v>1099</v>
      </c>
      <c r="R148" s="93"/>
      <c r="S148" s="93">
        <v>1000</v>
      </c>
      <c r="T148" s="93" t="s">
        <v>233</v>
      </c>
      <c r="U148" s="93" t="s">
        <v>398</v>
      </c>
      <c r="V148" s="93" t="s">
        <v>399</v>
      </c>
      <c r="W148" s="93">
        <v>942283</v>
      </c>
      <c r="X148" s="93" t="s">
        <v>400</v>
      </c>
      <c r="Y148" s="93">
        <v>1881988</v>
      </c>
      <c r="Z148" s="93" t="s">
        <v>445</v>
      </c>
      <c r="AA148" s="93" t="s">
        <v>402</v>
      </c>
      <c r="AB148" s="93" t="s">
        <v>403</v>
      </c>
      <c r="AC148" s="93" t="s">
        <v>417</v>
      </c>
      <c r="AD148" s="93">
        <v>0.5</v>
      </c>
      <c r="AE148" s="93">
        <v>1220</v>
      </c>
      <c r="AF148" s="93">
        <v>0</v>
      </c>
      <c r="AG148" s="93" t="s">
        <v>148</v>
      </c>
      <c r="AH148" s="93" t="s">
        <v>405</v>
      </c>
      <c r="AI148" s="93" t="s">
        <v>129</v>
      </c>
      <c r="AJ148" s="93">
        <v>3</v>
      </c>
      <c r="AK148" s="93">
        <v>5</v>
      </c>
      <c r="AL148" s="93">
        <v>28</v>
      </c>
      <c r="AM148" s="93">
        <v>27.245000000000001</v>
      </c>
      <c r="AN148" s="93">
        <v>0.755</v>
      </c>
      <c r="AO148" s="93">
        <v>0.755</v>
      </c>
      <c r="AP148" s="93">
        <v>0</v>
      </c>
      <c r="AQ148" s="93">
        <v>0</v>
      </c>
      <c r="AR148" s="93">
        <v>0</v>
      </c>
      <c r="AS148" s="93">
        <v>0</v>
      </c>
      <c r="AT148" s="93">
        <v>0</v>
      </c>
      <c r="AU148" s="93">
        <v>0</v>
      </c>
      <c r="AV148" s="93">
        <v>0</v>
      </c>
      <c r="AW148" s="93">
        <v>0</v>
      </c>
      <c r="AX148" s="93">
        <v>0</v>
      </c>
      <c r="AY148" s="93">
        <v>0</v>
      </c>
      <c r="AZ148" s="93">
        <v>0</v>
      </c>
      <c r="BA148" s="93">
        <v>0</v>
      </c>
      <c r="BB148" s="93">
        <v>0</v>
      </c>
      <c r="BC148" s="93">
        <v>0</v>
      </c>
      <c r="BD148" s="93">
        <v>0</v>
      </c>
      <c r="BE148" s="93">
        <v>0</v>
      </c>
      <c r="BF148" s="93">
        <v>0</v>
      </c>
      <c r="BG148" s="93">
        <v>0</v>
      </c>
      <c r="BH148" s="93">
        <v>0</v>
      </c>
      <c r="BI148" s="93">
        <v>0</v>
      </c>
      <c r="BJ148" s="93">
        <v>0</v>
      </c>
      <c r="BK148" s="93">
        <v>0</v>
      </c>
      <c r="BL148" s="93">
        <v>0</v>
      </c>
      <c r="BM148" s="93">
        <v>0.755</v>
      </c>
      <c r="BN148" s="93" t="s">
        <v>131</v>
      </c>
      <c r="BO148" s="93" t="s">
        <v>407</v>
      </c>
      <c r="BP148" s="93"/>
      <c r="BQ148" s="93"/>
      <c r="BR148" s="93"/>
      <c r="BS148" s="93"/>
      <c r="BT148" s="93"/>
      <c r="BU148" s="93"/>
      <c r="BV148" s="93" t="s">
        <v>95</v>
      </c>
    </row>
    <row r="149" spans="1:74">
      <c r="A149" s="93">
        <v>744</v>
      </c>
      <c r="B149" s="94">
        <v>45958</v>
      </c>
      <c r="C149" s="93" t="s">
        <v>117</v>
      </c>
      <c r="D149" s="93">
        <v>9519223395</v>
      </c>
      <c r="E149" s="93">
        <v>2</v>
      </c>
      <c r="F149" s="93" t="s">
        <v>514</v>
      </c>
      <c r="G149" s="93"/>
      <c r="H149" s="93" t="s">
        <v>119</v>
      </c>
      <c r="I149" s="93"/>
      <c r="J149" s="93"/>
      <c r="K149" s="93"/>
      <c r="L149" s="93"/>
      <c r="M149" s="93"/>
      <c r="N149" s="93"/>
      <c r="O149" s="93"/>
      <c r="P149" s="93" t="s">
        <v>23</v>
      </c>
      <c r="Q149" s="93" t="s">
        <v>1099</v>
      </c>
      <c r="R149" s="93"/>
      <c r="S149" s="93" t="s">
        <v>1001</v>
      </c>
      <c r="T149" s="93" t="s">
        <v>130</v>
      </c>
      <c r="U149" s="93" t="s">
        <v>398</v>
      </c>
      <c r="V149" s="93"/>
      <c r="W149" s="93">
        <v>941597</v>
      </c>
      <c r="X149" s="93" t="s">
        <v>400</v>
      </c>
      <c r="Y149" s="93">
        <v>3902332</v>
      </c>
      <c r="Z149" s="93" t="s">
        <v>456</v>
      </c>
      <c r="AA149" s="93" t="s">
        <v>457</v>
      </c>
      <c r="AB149" s="93" t="s">
        <v>458</v>
      </c>
      <c r="AC149" s="93" t="s">
        <v>459</v>
      </c>
      <c r="AD149" s="93">
        <v>0.5</v>
      </c>
      <c r="AE149" s="93">
        <v>1220</v>
      </c>
      <c r="AF149" s="93">
        <v>0</v>
      </c>
      <c r="AG149" s="93"/>
      <c r="AH149" s="93"/>
      <c r="AI149" s="93"/>
      <c r="AJ149" s="93"/>
      <c r="AK149" s="93"/>
      <c r="AL149" s="93">
        <v>56</v>
      </c>
      <c r="AM149" s="93">
        <v>0</v>
      </c>
      <c r="AN149" s="93">
        <v>56</v>
      </c>
      <c r="AO149" s="93">
        <v>56</v>
      </c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>
        <v>0</v>
      </c>
      <c r="BL149" s="93"/>
      <c r="BM149" s="93">
        <v>56</v>
      </c>
      <c r="BN149" s="93"/>
      <c r="BO149" s="93"/>
      <c r="BP149" s="93"/>
      <c r="BQ149" s="93"/>
      <c r="BR149" s="93"/>
      <c r="BS149" s="93"/>
      <c r="BT149" s="93"/>
      <c r="BU149" s="93"/>
      <c r="BV149" s="93" t="s">
        <v>87</v>
      </c>
    </row>
    <row r="150" spans="1:74">
      <c r="A150" s="93">
        <v>744</v>
      </c>
      <c r="B150" s="94">
        <v>45958</v>
      </c>
      <c r="C150" s="93" t="s">
        <v>117</v>
      </c>
      <c r="D150" s="93">
        <v>9519223395</v>
      </c>
      <c r="E150" s="93">
        <v>1</v>
      </c>
      <c r="F150" s="93" t="s">
        <v>515</v>
      </c>
      <c r="G150" s="93"/>
      <c r="H150" s="93" t="s">
        <v>119</v>
      </c>
      <c r="I150" s="93"/>
      <c r="J150" s="93"/>
      <c r="K150" s="93"/>
      <c r="L150" s="93"/>
      <c r="M150" s="93"/>
      <c r="N150" s="93"/>
      <c r="O150" s="93"/>
      <c r="P150" s="93" t="s">
        <v>23</v>
      </c>
      <c r="Q150" s="93" t="s">
        <v>1099</v>
      </c>
      <c r="R150" s="93"/>
      <c r="S150" s="93" t="s">
        <v>1001</v>
      </c>
      <c r="T150" s="93" t="s">
        <v>130</v>
      </c>
      <c r="U150" s="93" t="s">
        <v>398</v>
      </c>
      <c r="V150" s="93"/>
      <c r="W150" s="93">
        <v>941597</v>
      </c>
      <c r="X150" s="93" t="s">
        <v>400</v>
      </c>
      <c r="Y150" s="93">
        <v>3902332</v>
      </c>
      <c r="Z150" s="93" t="s">
        <v>456</v>
      </c>
      <c r="AA150" s="93" t="s">
        <v>457</v>
      </c>
      <c r="AB150" s="93" t="s">
        <v>458</v>
      </c>
      <c r="AC150" s="93" t="s">
        <v>459</v>
      </c>
      <c r="AD150" s="93">
        <v>0.5</v>
      </c>
      <c r="AE150" s="93">
        <v>1220</v>
      </c>
      <c r="AF150" s="93">
        <v>0</v>
      </c>
      <c r="AG150" s="93"/>
      <c r="AH150" s="93"/>
      <c r="AI150" s="93"/>
      <c r="AJ150" s="93"/>
      <c r="AK150" s="93"/>
      <c r="AL150" s="93">
        <v>28</v>
      </c>
      <c r="AM150" s="93">
        <v>0</v>
      </c>
      <c r="AN150" s="93">
        <v>28</v>
      </c>
      <c r="AO150" s="93">
        <v>28</v>
      </c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>
        <v>0</v>
      </c>
      <c r="BL150" s="93"/>
      <c r="BM150" s="93">
        <v>28</v>
      </c>
      <c r="BN150" s="93"/>
      <c r="BO150" s="93"/>
      <c r="BP150" s="93"/>
      <c r="BQ150" s="93"/>
      <c r="BR150" s="93"/>
      <c r="BS150" s="93"/>
      <c r="BT150" s="93"/>
      <c r="BU150" s="93"/>
      <c r="BV150" s="93" t="s">
        <v>87</v>
      </c>
    </row>
    <row r="151" spans="1:74">
      <c r="A151" s="93">
        <v>744</v>
      </c>
      <c r="B151" s="94">
        <v>45955</v>
      </c>
      <c r="C151" s="93" t="s">
        <v>117</v>
      </c>
      <c r="D151" s="93">
        <v>9519216427</v>
      </c>
      <c r="E151" s="93">
        <v>4</v>
      </c>
      <c r="F151" s="93" t="s">
        <v>523</v>
      </c>
      <c r="G151" s="93"/>
      <c r="H151" s="93" t="s">
        <v>119</v>
      </c>
      <c r="I151" s="93"/>
      <c r="J151" s="93"/>
      <c r="K151" s="93" t="e">
        <v>#N/A</v>
      </c>
      <c r="L151" s="93"/>
      <c r="M151" s="93"/>
      <c r="N151" s="93"/>
      <c r="O151" s="93"/>
      <c r="P151" s="93" t="s">
        <v>23</v>
      </c>
      <c r="Q151" s="93" t="s">
        <v>1099</v>
      </c>
      <c r="R151" s="93"/>
      <c r="S151" s="93" t="s">
        <v>1001</v>
      </c>
      <c r="T151" s="93" t="s">
        <v>130</v>
      </c>
      <c r="U151" s="93" t="s">
        <v>398</v>
      </c>
      <c r="V151" s="93"/>
      <c r="W151" s="93">
        <v>941597</v>
      </c>
      <c r="X151" s="93" t="s">
        <v>400</v>
      </c>
      <c r="Y151" s="93">
        <v>3902332</v>
      </c>
      <c r="Z151" s="93" t="s">
        <v>456</v>
      </c>
      <c r="AA151" s="93" t="s">
        <v>457</v>
      </c>
      <c r="AB151" s="93" t="s">
        <v>458</v>
      </c>
      <c r="AC151" s="93" t="s">
        <v>459</v>
      </c>
      <c r="AD151" s="93">
        <v>0.5</v>
      </c>
      <c r="AE151" s="93">
        <v>1220</v>
      </c>
      <c r="AF151" s="93">
        <v>0</v>
      </c>
      <c r="AG151" s="93"/>
      <c r="AH151" s="93"/>
      <c r="AI151" s="93"/>
      <c r="AJ151" s="93"/>
      <c r="AK151" s="93"/>
      <c r="AL151" s="93">
        <v>84</v>
      </c>
      <c r="AM151" s="93">
        <v>0</v>
      </c>
      <c r="AN151" s="93">
        <v>84</v>
      </c>
      <c r="AO151" s="93">
        <v>84</v>
      </c>
      <c r="AP151" s="93"/>
      <c r="AQ151" s="93">
        <v>0</v>
      </c>
      <c r="AR151" s="93">
        <v>0</v>
      </c>
      <c r="AS151" s="93">
        <v>0</v>
      </c>
      <c r="AT151" s="93">
        <v>0</v>
      </c>
      <c r="AU151" s="93">
        <v>0</v>
      </c>
      <c r="AV151" s="93">
        <v>0</v>
      </c>
      <c r="AW151" s="93">
        <v>0</v>
      </c>
      <c r="AX151" s="93">
        <v>0</v>
      </c>
      <c r="AY151" s="93">
        <v>0</v>
      </c>
      <c r="AZ151" s="93">
        <v>0</v>
      </c>
      <c r="BA151" s="93">
        <v>0</v>
      </c>
      <c r="BB151" s="93">
        <v>0</v>
      </c>
      <c r="BC151" s="93">
        <v>0</v>
      </c>
      <c r="BD151" s="93">
        <v>0</v>
      </c>
      <c r="BE151" s="93">
        <v>0</v>
      </c>
      <c r="BF151" s="93">
        <v>0</v>
      </c>
      <c r="BG151" s="93">
        <v>0</v>
      </c>
      <c r="BH151" s="93">
        <v>0</v>
      </c>
      <c r="BI151" s="93">
        <v>0</v>
      </c>
      <c r="BJ151" s="93">
        <v>0</v>
      </c>
      <c r="BK151" s="93">
        <v>0</v>
      </c>
      <c r="BL151" s="93">
        <v>0</v>
      </c>
      <c r="BM151" s="93">
        <v>84</v>
      </c>
      <c r="BN151" s="93"/>
      <c r="BO151" s="93"/>
      <c r="BP151" s="93"/>
      <c r="BQ151" s="93"/>
      <c r="BR151" s="93"/>
      <c r="BS151" s="93"/>
      <c r="BT151" s="93"/>
      <c r="BU151" s="93"/>
      <c r="BV151" s="93" t="s">
        <v>87</v>
      </c>
    </row>
    <row r="152" spans="1:74">
      <c r="A152" s="93">
        <v>744</v>
      </c>
      <c r="B152" s="94">
        <v>45955</v>
      </c>
      <c r="C152" s="93" t="s">
        <v>117</v>
      </c>
      <c r="D152" s="93">
        <v>9519216427</v>
      </c>
      <c r="E152" s="93">
        <v>3</v>
      </c>
      <c r="F152" s="93" t="s">
        <v>524</v>
      </c>
      <c r="G152" s="93"/>
      <c r="H152" s="93" t="s">
        <v>119</v>
      </c>
      <c r="I152" s="93"/>
      <c r="J152" s="93"/>
      <c r="K152" s="93" t="e">
        <v>#N/A</v>
      </c>
      <c r="L152" s="93"/>
      <c r="M152" s="93"/>
      <c r="N152" s="93"/>
      <c r="O152" s="93"/>
      <c r="P152" s="93" t="s">
        <v>23</v>
      </c>
      <c r="Q152" s="93" t="s">
        <v>1099</v>
      </c>
      <c r="R152" s="93"/>
      <c r="S152" s="93" t="s">
        <v>1001</v>
      </c>
      <c r="T152" s="93" t="s">
        <v>130</v>
      </c>
      <c r="U152" s="93" t="s">
        <v>398</v>
      </c>
      <c r="V152" s="93"/>
      <c r="W152" s="93">
        <v>941597</v>
      </c>
      <c r="X152" s="93" t="s">
        <v>400</v>
      </c>
      <c r="Y152" s="93">
        <v>3902332</v>
      </c>
      <c r="Z152" s="93" t="s">
        <v>456</v>
      </c>
      <c r="AA152" s="93" t="s">
        <v>457</v>
      </c>
      <c r="AB152" s="93" t="s">
        <v>458</v>
      </c>
      <c r="AC152" s="93" t="s">
        <v>459</v>
      </c>
      <c r="AD152" s="93">
        <v>0.5</v>
      </c>
      <c r="AE152" s="93">
        <v>1220</v>
      </c>
      <c r="AF152" s="93">
        <v>0</v>
      </c>
      <c r="AG152" s="93"/>
      <c r="AH152" s="93"/>
      <c r="AI152" s="93"/>
      <c r="AJ152" s="93"/>
      <c r="AK152" s="93"/>
      <c r="AL152" s="93">
        <v>84</v>
      </c>
      <c r="AM152" s="93">
        <v>0</v>
      </c>
      <c r="AN152" s="93">
        <v>84</v>
      </c>
      <c r="AO152" s="93">
        <v>84</v>
      </c>
      <c r="AP152" s="93"/>
      <c r="AQ152" s="93">
        <v>0</v>
      </c>
      <c r="AR152" s="93">
        <v>0</v>
      </c>
      <c r="AS152" s="93">
        <v>0</v>
      </c>
      <c r="AT152" s="93">
        <v>0</v>
      </c>
      <c r="AU152" s="93">
        <v>0</v>
      </c>
      <c r="AV152" s="93">
        <v>0</v>
      </c>
      <c r="AW152" s="93">
        <v>0</v>
      </c>
      <c r="AX152" s="93">
        <v>0</v>
      </c>
      <c r="AY152" s="93">
        <v>0</v>
      </c>
      <c r="AZ152" s="93">
        <v>0</v>
      </c>
      <c r="BA152" s="93">
        <v>0</v>
      </c>
      <c r="BB152" s="93">
        <v>0</v>
      </c>
      <c r="BC152" s="93">
        <v>0</v>
      </c>
      <c r="BD152" s="93">
        <v>0</v>
      </c>
      <c r="BE152" s="93">
        <v>0</v>
      </c>
      <c r="BF152" s="93">
        <v>0</v>
      </c>
      <c r="BG152" s="93">
        <v>0</v>
      </c>
      <c r="BH152" s="93">
        <v>0</v>
      </c>
      <c r="BI152" s="93">
        <v>0</v>
      </c>
      <c r="BJ152" s="93">
        <v>0</v>
      </c>
      <c r="BK152" s="93">
        <v>0</v>
      </c>
      <c r="BL152" s="93">
        <v>0</v>
      </c>
      <c r="BM152" s="93">
        <v>84</v>
      </c>
      <c r="BN152" s="93"/>
      <c r="BO152" s="93"/>
      <c r="BP152" s="93"/>
      <c r="BQ152" s="93"/>
      <c r="BR152" s="93"/>
      <c r="BS152" s="93"/>
      <c r="BT152" s="93"/>
      <c r="BU152" s="93"/>
      <c r="BV152" s="93" t="s">
        <v>87</v>
      </c>
    </row>
    <row r="153" spans="1:74">
      <c r="A153" s="93">
        <v>744</v>
      </c>
      <c r="B153" s="94">
        <v>45955</v>
      </c>
      <c r="C153" s="93" t="s">
        <v>117</v>
      </c>
      <c r="D153" s="93">
        <v>9519216427</v>
      </c>
      <c r="E153" s="93">
        <v>1</v>
      </c>
      <c r="F153" s="93" t="s">
        <v>525</v>
      </c>
      <c r="G153" s="93"/>
      <c r="H153" s="93" t="s">
        <v>119</v>
      </c>
      <c r="I153" s="93"/>
      <c r="J153" s="93"/>
      <c r="K153" s="93" t="e">
        <v>#N/A</v>
      </c>
      <c r="L153" s="93"/>
      <c r="M153" s="93"/>
      <c r="N153" s="93"/>
      <c r="O153" s="93"/>
      <c r="P153" s="93" t="s">
        <v>23</v>
      </c>
      <c r="Q153" s="93" t="s">
        <v>1099</v>
      </c>
      <c r="R153" s="93"/>
      <c r="S153" s="93" t="s">
        <v>1001</v>
      </c>
      <c r="T153" s="93" t="s">
        <v>130</v>
      </c>
      <c r="U153" s="93" t="s">
        <v>398</v>
      </c>
      <c r="V153" s="93"/>
      <c r="W153" s="93">
        <v>941597</v>
      </c>
      <c r="X153" s="93" t="s">
        <v>400</v>
      </c>
      <c r="Y153" s="93">
        <v>3902332</v>
      </c>
      <c r="Z153" s="93" t="s">
        <v>456</v>
      </c>
      <c r="AA153" s="93" t="s">
        <v>457</v>
      </c>
      <c r="AB153" s="93" t="s">
        <v>458</v>
      </c>
      <c r="AC153" s="93" t="s">
        <v>459</v>
      </c>
      <c r="AD153" s="93">
        <v>0.5</v>
      </c>
      <c r="AE153" s="93">
        <v>1220</v>
      </c>
      <c r="AF153" s="93">
        <v>0</v>
      </c>
      <c r="AG153" s="93"/>
      <c r="AH153" s="93"/>
      <c r="AI153" s="93"/>
      <c r="AJ153" s="93"/>
      <c r="AK153" s="93"/>
      <c r="AL153" s="93">
        <v>112</v>
      </c>
      <c r="AM153" s="93">
        <v>0</v>
      </c>
      <c r="AN153" s="93">
        <v>112</v>
      </c>
      <c r="AO153" s="93">
        <v>112</v>
      </c>
      <c r="AP153" s="93"/>
      <c r="AQ153" s="93">
        <v>0</v>
      </c>
      <c r="AR153" s="93">
        <v>0</v>
      </c>
      <c r="AS153" s="93">
        <v>0</v>
      </c>
      <c r="AT153" s="93">
        <v>0</v>
      </c>
      <c r="AU153" s="93">
        <v>0</v>
      </c>
      <c r="AV153" s="93">
        <v>0</v>
      </c>
      <c r="AW153" s="93">
        <v>0</v>
      </c>
      <c r="AX153" s="93">
        <v>0</v>
      </c>
      <c r="AY153" s="93">
        <v>0</v>
      </c>
      <c r="AZ153" s="93">
        <v>0</v>
      </c>
      <c r="BA153" s="93">
        <v>0</v>
      </c>
      <c r="BB153" s="93">
        <v>0</v>
      </c>
      <c r="BC153" s="93">
        <v>0</v>
      </c>
      <c r="BD153" s="93">
        <v>0</v>
      </c>
      <c r="BE153" s="93">
        <v>0</v>
      </c>
      <c r="BF153" s="93">
        <v>0</v>
      </c>
      <c r="BG153" s="93">
        <v>0</v>
      </c>
      <c r="BH153" s="93">
        <v>0</v>
      </c>
      <c r="BI153" s="93">
        <v>0</v>
      </c>
      <c r="BJ153" s="93">
        <v>0</v>
      </c>
      <c r="BK153" s="93">
        <v>0</v>
      </c>
      <c r="BL153" s="93">
        <v>0</v>
      </c>
      <c r="BM153" s="93">
        <v>112</v>
      </c>
      <c r="BN153" s="93"/>
      <c r="BO153" s="93"/>
      <c r="BP153" s="93"/>
      <c r="BQ153" s="93"/>
      <c r="BR153" s="93"/>
      <c r="BS153" s="93"/>
      <c r="BT153" s="93"/>
      <c r="BU153" s="93"/>
      <c r="BV153" s="93" t="s">
        <v>87</v>
      </c>
    </row>
    <row r="154" spans="1:74">
      <c r="A154" s="93">
        <v>744</v>
      </c>
      <c r="B154" s="94">
        <v>45955</v>
      </c>
      <c r="C154" s="93" t="s">
        <v>117</v>
      </c>
      <c r="D154" s="93">
        <v>9519216427</v>
      </c>
      <c r="E154" s="93">
        <v>2</v>
      </c>
      <c r="F154" s="93" t="s">
        <v>526</v>
      </c>
      <c r="G154" s="93"/>
      <c r="H154" s="93" t="s">
        <v>119</v>
      </c>
      <c r="I154" s="93"/>
      <c r="J154" s="93"/>
      <c r="K154" s="93" t="e">
        <v>#N/A</v>
      </c>
      <c r="L154" s="93"/>
      <c r="M154" s="93"/>
      <c r="N154" s="93"/>
      <c r="O154" s="93"/>
      <c r="P154" s="93" t="s">
        <v>23</v>
      </c>
      <c r="Q154" s="93" t="s">
        <v>1099</v>
      </c>
      <c r="R154" s="93"/>
      <c r="S154" s="93" t="s">
        <v>1001</v>
      </c>
      <c r="T154" s="93" t="s">
        <v>130</v>
      </c>
      <c r="U154" s="93" t="s">
        <v>398</v>
      </c>
      <c r="V154" s="93"/>
      <c r="W154" s="93">
        <v>941597</v>
      </c>
      <c r="X154" s="93" t="s">
        <v>400</v>
      </c>
      <c r="Y154" s="93">
        <v>3902332</v>
      </c>
      <c r="Z154" s="93" t="s">
        <v>456</v>
      </c>
      <c r="AA154" s="93" t="s">
        <v>457</v>
      </c>
      <c r="AB154" s="93" t="s">
        <v>458</v>
      </c>
      <c r="AC154" s="93" t="s">
        <v>459</v>
      </c>
      <c r="AD154" s="93">
        <v>0.5</v>
      </c>
      <c r="AE154" s="93">
        <v>1220</v>
      </c>
      <c r="AF154" s="93">
        <v>0</v>
      </c>
      <c r="AG154" s="93"/>
      <c r="AH154" s="93"/>
      <c r="AI154" s="93"/>
      <c r="AJ154" s="93"/>
      <c r="AK154" s="93"/>
      <c r="AL154" s="93">
        <v>84</v>
      </c>
      <c r="AM154" s="93">
        <v>0</v>
      </c>
      <c r="AN154" s="93">
        <v>84</v>
      </c>
      <c r="AO154" s="93">
        <v>84</v>
      </c>
      <c r="AP154" s="93"/>
      <c r="AQ154" s="93">
        <v>0</v>
      </c>
      <c r="AR154" s="93">
        <v>0</v>
      </c>
      <c r="AS154" s="93">
        <v>0</v>
      </c>
      <c r="AT154" s="93">
        <v>0</v>
      </c>
      <c r="AU154" s="93">
        <v>0</v>
      </c>
      <c r="AV154" s="93">
        <v>0</v>
      </c>
      <c r="AW154" s="93">
        <v>0</v>
      </c>
      <c r="AX154" s="93">
        <v>0</v>
      </c>
      <c r="AY154" s="93">
        <v>0</v>
      </c>
      <c r="AZ154" s="93">
        <v>0</v>
      </c>
      <c r="BA154" s="93">
        <v>0</v>
      </c>
      <c r="BB154" s="93">
        <v>0</v>
      </c>
      <c r="BC154" s="93">
        <v>0</v>
      </c>
      <c r="BD154" s="93">
        <v>0</v>
      </c>
      <c r="BE154" s="93">
        <v>0</v>
      </c>
      <c r="BF154" s="93">
        <v>0</v>
      </c>
      <c r="BG154" s="93">
        <v>0</v>
      </c>
      <c r="BH154" s="93">
        <v>0</v>
      </c>
      <c r="BI154" s="93">
        <v>0</v>
      </c>
      <c r="BJ154" s="93">
        <v>0</v>
      </c>
      <c r="BK154" s="93">
        <v>0</v>
      </c>
      <c r="BL154" s="93">
        <v>0</v>
      </c>
      <c r="BM154" s="93">
        <v>84</v>
      </c>
      <c r="BN154" s="93"/>
      <c r="BO154" s="93"/>
      <c r="BP154" s="93"/>
      <c r="BQ154" s="93"/>
      <c r="BR154" s="93"/>
      <c r="BS154" s="93"/>
      <c r="BT154" s="93"/>
      <c r="BU154" s="93"/>
      <c r="BV154" s="93" t="s">
        <v>87</v>
      </c>
    </row>
    <row r="155" spans="1:74">
      <c r="A155" s="93">
        <v>744</v>
      </c>
      <c r="B155" s="94">
        <v>45955</v>
      </c>
      <c r="C155" s="93" t="s">
        <v>117</v>
      </c>
      <c r="D155" s="93">
        <v>9519216427</v>
      </c>
      <c r="E155" s="93">
        <v>5</v>
      </c>
      <c r="F155" s="93" t="s">
        <v>527</v>
      </c>
      <c r="G155" s="93"/>
      <c r="H155" s="93" t="s">
        <v>119</v>
      </c>
      <c r="I155" s="93"/>
      <c r="J155" s="93"/>
      <c r="K155" s="93" t="e">
        <v>#N/A</v>
      </c>
      <c r="L155" s="93"/>
      <c r="M155" s="93"/>
      <c r="N155" s="93"/>
      <c r="O155" s="93"/>
      <c r="P155" s="93" t="s">
        <v>23</v>
      </c>
      <c r="Q155" s="93" t="s">
        <v>1099</v>
      </c>
      <c r="R155" s="93"/>
      <c r="S155" s="93" t="s">
        <v>1001</v>
      </c>
      <c r="T155" s="93" t="s">
        <v>130</v>
      </c>
      <c r="U155" s="93" t="s">
        <v>398</v>
      </c>
      <c r="V155" s="93"/>
      <c r="W155" s="93">
        <v>941597</v>
      </c>
      <c r="X155" s="93" t="s">
        <v>400</v>
      </c>
      <c r="Y155" s="93">
        <v>3902332</v>
      </c>
      <c r="Z155" s="93" t="s">
        <v>456</v>
      </c>
      <c r="AA155" s="93" t="s">
        <v>457</v>
      </c>
      <c r="AB155" s="93" t="s">
        <v>458</v>
      </c>
      <c r="AC155" s="93" t="s">
        <v>459</v>
      </c>
      <c r="AD155" s="93">
        <v>0.5</v>
      </c>
      <c r="AE155" s="93">
        <v>1220</v>
      </c>
      <c r="AF155" s="93">
        <v>0</v>
      </c>
      <c r="AG155" s="93"/>
      <c r="AH155" s="93"/>
      <c r="AI155" s="93"/>
      <c r="AJ155" s="93"/>
      <c r="AK155" s="93"/>
      <c r="AL155" s="93">
        <v>56</v>
      </c>
      <c r="AM155" s="93">
        <v>0</v>
      </c>
      <c r="AN155" s="93">
        <v>56</v>
      </c>
      <c r="AO155" s="93">
        <v>56</v>
      </c>
      <c r="AP155" s="93"/>
      <c r="AQ155" s="93">
        <v>0</v>
      </c>
      <c r="AR155" s="93">
        <v>0</v>
      </c>
      <c r="AS155" s="93">
        <v>0</v>
      </c>
      <c r="AT155" s="93">
        <v>0</v>
      </c>
      <c r="AU155" s="93">
        <v>0</v>
      </c>
      <c r="AV155" s="93">
        <v>0</v>
      </c>
      <c r="AW155" s="93">
        <v>0</v>
      </c>
      <c r="AX155" s="93">
        <v>0</v>
      </c>
      <c r="AY155" s="93">
        <v>0</v>
      </c>
      <c r="AZ155" s="93">
        <v>0</v>
      </c>
      <c r="BA155" s="93">
        <v>0</v>
      </c>
      <c r="BB155" s="93">
        <v>0</v>
      </c>
      <c r="BC155" s="93">
        <v>0</v>
      </c>
      <c r="BD155" s="93">
        <v>0</v>
      </c>
      <c r="BE155" s="93">
        <v>0</v>
      </c>
      <c r="BF155" s="93">
        <v>0</v>
      </c>
      <c r="BG155" s="93">
        <v>0</v>
      </c>
      <c r="BH155" s="93">
        <v>0</v>
      </c>
      <c r="BI155" s="93">
        <v>0</v>
      </c>
      <c r="BJ155" s="93">
        <v>0</v>
      </c>
      <c r="BK155" s="93">
        <v>0</v>
      </c>
      <c r="BL155" s="93">
        <v>0</v>
      </c>
      <c r="BM155" s="93">
        <v>56</v>
      </c>
      <c r="BN155" s="93"/>
      <c r="BO155" s="93"/>
      <c r="BP155" s="93"/>
      <c r="BQ155" s="93"/>
      <c r="BR155" s="93"/>
      <c r="BS155" s="93"/>
      <c r="BT155" s="93"/>
      <c r="BU155" s="93"/>
      <c r="BV155" s="93" t="s">
        <v>87</v>
      </c>
    </row>
    <row r="156" spans="1:74">
      <c r="A156" s="93">
        <v>744</v>
      </c>
      <c r="B156" s="94">
        <v>45957</v>
      </c>
      <c r="C156" s="93" t="s">
        <v>117</v>
      </c>
      <c r="D156" s="93">
        <v>9519216681</v>
      </c>
      <c r="E156" s="93">
        <v>5</v>
      </c>
      <c r="F156" s="93" t="s">
        <v>558</v>
      </c>
      <c r="G156" s="93"/>
      <c r="H156" s="93" t="s">
        <v>119</v>
      </c>
      <c r="I156" s="93"/>
      <c r="J156" s="93"/>
      <c r="K156" s="93" t="e">
        <v>#N/A</v>
      </c>
      <c r="L156" s="93"/>
      <c r="M156" s="93"/>
      <c r="N156" s="93"/>
      <c r="O156" s="93"/>
      <c r="P156" s="93" t="s">
        <v>23</v>
      </c>
      <c r="Q156" s="93" t="s">
        <v>1099</v>
      </c>
      <c r="R156" s="93"/>
      <c r="S156" s="93" t="s">
        <v>1001</v>
      </c>
      <c r="T156" s="93" t="s">
        <v>130</v>
      </c>
      <c r="U156" s="93" t="s">
        <v>398</v>
      </c>
      <c r="V156" s="93"/>
      <c r="W156" s="93">
        <v>941597</v>
      </c>
      <c r="X156" s="93" t="s">
        <v>400</v>
      </c>
      <c r="Y156" s="93">
        <v>3902332</v>
      </c>
      <c r="Z156" s="93" t="s">
        <v>456</v>
      </c>
      <c r="AA156" s="93" t="s">
        <v>457</v>
      </c>
      <c r="AB156" s="93" t="s">
        <v>458</v>
      </c>
      <c r="AC156" s="93" t="s">
        <v>459</v>
      </c>
      <c r="AD156" s="93">
        <v>0.5</v>
      </c>
      <c r="AE156" s="93">
        <v>1220</v>
      </c>
      <c r="AF156" s="93">
        <v>0</v>
      </c>
      <c r="AG156" s="93"/>
      <c r="AH156" s="93"/>
      <c r="AI156" s="93"/>
      <c r="AJ156" s="93"/>
      <c r="AK156" s="93"/>
      <c r="AL156" s="93">
        <v>84</v>
      </c>
      <c r="AM156" s="93">
        <v>0</v>
      </c>
      <c r="AN156" s="93">
        <v>84</v>
      </c>
      <c r="AO156" s="93">
        <v>84</v>
      </c>
      <c r="AP156" s="93"/>
      <c r="AQ156" s="93">
        <v>0</v>
      </c>
      <c r="AR156" s="93">
        <v>0</v>
      </c>
      <c r="AS156" s="93">
        <v>0</v>
      </c>
      <c r="AT156" s="93">
        <v>0</v>
      </c>
      <c r="AU156" s="93">
        <v>0</v>
      </c>
      <c r="AV156" s="93">
        <v>0</v>
      </c>
      <c r="AW156" s="93">
        <v>0</v>
      </c>
      <c r="AX156" s="93">
        <v>0</v>
      </c>
      <c r="AY156" s="93">
        <v>0</v>
      </c>
      <c r="AZ156" s="93">
        <v>0</v>
      </c>
      <c r="BA156" s="93">
        <v>0</v>
      </c>
      <c r="BB156" s="93">
        <v>0</v>
      </c>
      <c r="BC156" s="93">
        <v>0</v>
      </c>
      <c r="BD156" s="93">
        <v>0</v>
      </c>
      <c r="BE156" s="93">
        <v>0</v>
      </c>
      <c r="BF156" s="93">
        <v>0</v>
      </c>
      <c r="BG156" s="93">
        <v>0</v>
      </c>
      <c r="BH156" s="93">
        <v>0</v>
      </c>
      <c r="BI156" s="93">
        <v>0</v>
      </c>
      <c r="BJ156" s="93">
        <v>0</v>
      </c>
      <c r="BK156" s="93">
        <v>0</v>
      </c>
      <c r="BL156" s="93">
        <v>0</v>
      </c>
      <c r="BM156" s="93">
        <v>84</v>
      </c>
      <c r="BN156" s="93"/>
      <c r="BO156" s="93"/>
      <c r="BP156" s="93"/>
      <c r="BQ156" s="93"/>
      <c r="BR156" s="93"/>
      <c r="BS156" s="93"/>
      <c r="BT156" s="93"/>
      <c r="BU156" s="93"/>
      <c r="BV156" s="93" t="s">
        <v>87</v>
      </c>
    </row>
    <row r="157" spans="1:74">
      <c r="A157" s="93">
        <v>744</v>
      </c>
      <c r="B157" s="94">
        <v>45957</v>
      </c>
      <c r="C157" s="93" t="s">
        <v>117</v>
      </c>
      <c r="D157" s="93">
        <v>9519216681</v>
      </c>
      <c r="E157" s="93">
        <v>4</v>
      </c>
      <c r="F157" s="93" t="s">
        <v>559</v>
      </c>
      <c r="G157" s="93"/>
      <c r="H157" s="93" t="s">
        <v>119</v>
      </c>
      <c r="I157" s="93"/>
      <c r="J157" s="93"/>
      <c r="K157" s="93" t="e">
        <v>#N/A</v>
      </c>
      <c r="L157" s="93"/>
      <c r="M157" s="93"/>
      <c r="N157" s="93"/>
      <c r="O157" s="93"/>
      <c r="P157" s="93" t="s">
        <v>23</v>
      </c>
      <c r="Q157" s="93" t="s">
        <v>1099</v>
      </c>
      <c r="R157" s="93"/>
      <c r="S157" s="93" t="s">
        <v>1001</v>
      </c>
      <c r="T157" s="93" t="s">
        <v>130</v>
      </c>
      <c r="U157" s="93" t="s">
        <v>398</v>
      </c>
      <c r="V157" s="93"/>
      <c r="W157" s="93">
        <v>941597</v>
      </c>
      <c r="X157" s="93" t="s">
        <v>400</v>
      </c>
      <c r="Y157" s="93">
        <v>3902332</v>
      </c>
      <c r="Z157" s="93" t="s">
        <v>456</v>
      </c>
      <c r="AA157" s="93" t="s">
        <v>457</v>
      </c>
      <c r="AB157" s="93" t="s">
        <v>458</v>
      </c>
      <c r="AC157" s="93" t="s">
        <v>459</v>
      </c>
      <c r="AD157" s="93">
        <v>0.5</v>
      </c>
      <c r="AE157" s="93">
        <v>1220</v>
      </c>
      <c r="AF157" s="93">
        <v>0</v>
      </c>
      <c r="AG157" s="93"/>
      <c r="AH157" s="93"/>
      <c r="AI157" s="93"/>
      <c r="AJ157" s="93"/>
      <c r="AK157" s="93"/>
      <c r="AL157" s="93">
        <v>28</v>
      </c>
      <c r="AM157" s="93">
        <v>0</v>
      </c>
      <c r="AN157" s="93">
        <v>28</v>
      </c>
      <c r="AO157" s="93">
        <v>28</v>
      </c>
      <c r="AP157" s="93"/>
      <c r="AQ157" s="93">
        <v>0</v>
      </c>
      <c r="AR157" s="93">
        <v>0</v>
      </c>
      <c r="AS157" s="93">
        <v>0</v>
      </c>
      <c r="AT157" s="93">
        <v>0</v>
      </c>
      <c r="AU157" s="93">
        <v>0</v>
      </c>
      <c r="AV157" s="93">
        <v>0</v>
      </c>
      <c r="AW157" s="93">
        <v>0</v>
      </c>
      <c r="AX157" s="93">
        <v>0</v>
      </c>
      <c r="AY157" s="93">
        <v>0</v>
      </c>
      <c r="AZ157" s="93">
        <v>0</v>
      </c>
      <c r="BA157" s="93">
        <v>0</v>
      </c>
      <c r="BB157" s="93">
        <v>0</v>
      </c>
      <c r="BC157" s="93">
        <v>0</v>
      </c>
      <c r="BD157" s="93">
        <v>0</v>
      </c>
      <c r="BE157" s="93">
        <v>0</v>
      </c>
      <c r="BF157" s="93">
        <v>0</v>
      </c>
      <c r="BG157" s="93">
        <v>0</v>
      </c>
      <c r="BH157" s="93">
        <v>0</v>
      </c>
      <c r="BI157" s="93">
        <v>0</v>
      </c>
      <c r="BJ157" s="93">
        <v>0</v>
      </c>
      <c r="BK157" s="93">
        <v>0</v>
      </c>
      <c r="BL157" s="93">
        <v>0</v>
      </c>
      <c r="BM157" s="93">
        <v>28</v>
      </c>
      <c r="BN157" s="93"/>
      <c r="BO157" s="93"/>
      <c r="BP157" s="93"/>
      <c r="BQ157" s="93"/>
      <c r="BR157" s="93"/>
      <c r="BS157" s="93"/>
      <c r="BT157" s="93"/>
      <c r="BU157" s="93"/>
      <c r="BV157" s="93" t="s">
        <v>87</v>
      </c>
    </row>
    <row r="158" spans="1:74">
      <c r="A158" s="93">
        <v>744</v>
      </c>
      <c r="B158" s="94">
        <v>45957</v>
      </c>
      <c r="C158" s="93" t="s">
        <v>117</v>
      </c>
      <c r="D158" s="93">
        <v>9519216681</v>
      </c>
      <c r="E158" s="93">
        <v>3</v>
      </c>
      <c r="F158" s="93" t="s">
        <v>560</v>
      </c>
      <c r="G158" s="93"/>
      <c r="H158" s="93" t="s">
        <v>119</v>
      </c>
      <c r="I158" s="93"/>
      <c r="J158" s="93"/>
      <c r="K158" s="93" t="e">
        <v>#N/A</v>
      </c>
      <c r="L158" s="93"/>
      <c r="M158" s="93"/>
      <c r="N158" s="93"/>
      <c r="O158" s="93"/>
      <c r="P158" s="93" t="s">
        <v>23</v>
      </c>
      <c r="Q158" s="93" t="s">
        <v>1099</v>
      </c>
      <c r="R158" s="93"/>
      <c r="S158" s="93" t="s">
        <v>1001</v>
      </c>
      <c r="T158" s="93" t="s">
        <v>130</v>
      </c>
      <c r="U158" s="93" t="s">
        <v>398</v>
      </c>
      <c r="V158" s="93"/>
      <c r="W158" s="93">
        <v>941597</v>
      </c>
      <c r="X158" s="93" t="s">
        <v>400</v>
      </c>
      <c r="Y158" s="93">
        <v>3902332</v>
      </c>
      <c r="Z158" s="93" t="s">
        <v>456</v>
      </c>
      <c r="AA158" s="93" t="s">
        <v>457</v>
      </c>
      <c r="AB158" s="93" t="s">
        <v>458</v>
      </c>
      <c r="AC158" s="93" t="s">
        <v>459</v>
      </c>
      <c r="AD158" s="93">
        <v>0.5</v>
      </c>
      <c r="AE158" s="93">
        <v>1220</v>
      </c>
      <c r="AF158" s="93">
        <v>0</v>
      </c>
      <c r="AG158" s="93"/>
      <c r="AH158" s="93"/>
      <c r="AI158" s="93"/>
      <c r="AJ158" s="93"/>
      <c r="AK158" s="93"/>
      <c r="AL158" s="93">
        <v>28</v>
      </c>
      <c r="AM158" s="93">
        <v>0</v>
      </c>
      <c r="AN158" s="93">
        <v>28</v>
      </c>
      <c r="AO158" s="93">
        <v>28</v>
      </c>
      <c r="AP158" s="93"/>
      <c r="AQ158" s="93">
        <v>0</v>
      </c>
      <c r="AR158" s="93">
        <v>0</v>
      </c>
      <c r="AS158" s="93">
        <v>0</v>
      </c>
      <c r="AT158" s="93">
        <v>0</v>
      </c>
      <c r="AU158" s="93">
        <v>0</v>
      </c>
      <c r="AV158" s="93">
        <v>0</v>
      </c>
      <c r="AW158" s="93">
        <v>0</v>
      </c>
      <c r="AX158" s="93">
        <v>0</v>
      </c>
      <c r="AY158" s="93">
        <v>0</v>
      </c>
      <c r="AZ158" s="93">
        <v>0</v>
      </c>
      <c r="BA158" s="93">
        <v>0</v>
      </c>
      <c r="BB158" s="93">
        <v>0</v>
      </c>
      <c r="BC158" s="93">
        <v>0</v>
      </c>
      <c r="BD158" s="93">
        <v>0</v>
      </c>
      <c r="BE158" s="93">
        <v>0</v>
      </c>
      <c r="BF158" s="93">
        <v>0</v>
      </c>
      <c r="BG158" s="93">
        <v>0</v>
      </c>
      <c r="BH158" s="93">
        <v>0</v>
      </c>
      <c r="BI158" s="93">
        <v>0</v>
      </c>
      <c r="BJ158" s="93">
        <v>0</v>
      </c>
      <c r="BK158" s="93">
        <v>0</v>
      </c>
      <c r="BL158" s="93">
        <v>0</v>
      </c>
      <c r="BM158" s="93">
        <v>28</v>
      </c>
      <c r="BN158" s="93"/>
      <c r="BO158" s="93"/>
      <c r="BP158" s="93"/>
      <c r="BQ158" s="93"/>
      <c r="BR158" s="93"/>
      <c r="BS158" s="93"/>
      <c r="BT158" s="93"/>
      <c r="BU158" s="93"/>
      <c r="BV158" s="93" t="s">
        <v>87</v>
      </c>
    </row>
    <row r="159" spans="1:74">
      <c r="A159" s="93">
        <v>744</v>
      </c>
      <c r="B159" s="94">
        <v>45957</v>
      </c>
      <c r="C159" s="93" t="s">
        <v>117</v>
      </c>
      <c r="D159" s="93">
        <v>9519216681</v>
      </c>
      <c r="E159" s="93">
        <v>2</v>
      </c>
      <c r="F159" s="93" t="s">
        <v>562</v>
      </c>
      <c r="G159" s="93"/>
      <c r="H159" s="93" t="s">
        <v>119</v>
      </c>
      <c r="I159" s="93"/>
      <c r="J159" s="93"/>
      <c r="K159" s="93" t="e">
        <v>#N/A</v>
      </c>
      <c r="L159" s="93"/>
      <c r="M159" s="93"/>
      <c r="N159" s="93"/>
      <c r="O159" s="93"/>
      <c r="P159" s="93" t="s">
        <v>23</v>
      </c>
      <c r="Q159" s="93" t="s">
        <v>1099</v>
      </c>
      <c r="R159" s="93"/>
      <c r="S159" s="93" t="s">
        <v>1001</v>
      </c>
      <c r="T159" s="93" t="s">
        <v>130</v>
      </c>
      <c r="U159" s="93" t="s">
        <v>398</v>
      </c>
      <c r="V159" s="93"/>
      <c r="W159" s="93">
        <v>941597</v>
      </c>
      <c r="X159" s="93" t="s">
        <v>400</v>
      </c>
      <c r="Y159" s="93">
        <v>3902332</v>
      </c>
      <c r="Z159" s="93" t="s">
        <v>456</v>
      </c>
      <c r="AA159" s="93" t="s">
        <v>457</v>
      </c>
      <c r="AB159" s="93" t="s">
        <v>458</v>
      </c>
      <c r="AC159" s="93" t="s">
        <v>459</v>
      </c>
      <c r="AD159" s="93">
        <v>0.5</v>
      </c>
      <c r="AE159" s="93">
        <v>1220</v>
      </c>
      <c r="AF159" s="93">
        <v>0</v>
      </c>
      <c r="AG159" s="93"/>
      <c r="AH159" s="93"/>
      <c r="AI159" s="93"/>
      <c r="AJ159" s="93"/>
      <c r="AK159" s="93"/>
      <c r="AL159" s="93">
        <v>84</v>
      </c>
      <c r="AM159" s="93">
        <v>0</v>
      </c>
      <c r="AN159" s="93">
        <v>84</v>
      </c>
      <c r="AO159" s="93">
        <v>84</v>
      </c>
      <c r="AP159" s="93"/>
      <c r="AQ159" s="93">
        <v>0</v>
      </c>
      <c r="AR159" s="93">
        <v>0</v>
      </c>
      <c r="AS159" s="93">
        <v>0</v>
      </c>
      <c r="AT159" s="93">
        <v>0</v>
      </c>
      <c r="AU159" s="93">
        <v>0</v>
      </c>
      <c r="AV159" s="93">
        <v>0</v>
      </c>
      <c r="AW159" s="93">
        <v>0</v>
      </c>
      <c r="AX159" s="93">
        <v>0</v>
      </c>
      <c r="AY159" s="93">
        <v>0</v>
      </c>
      <c r="AZ159" s="93">
        <v>0</v>
      </c>
      <c r="BA159" s="93">
        <v>0</v>
      </c>
      <c r="BB159" s="93">
        <v>0</v>
      </c>
      <c r="BC159" s="93">
        <v>0</v>
      </c>
      <c r="BD159" s="93">
        <v>0</v>
      </c>
      <c r="BE159" s="93">
        <v>0</v>
      </c>
      <c r="BF159" s="93">
        <v>0</v>
      </c>
      <c r="BG159" s="93">
        <v>0</v>
      </c>
      <c r="BH159" s="93">
        <v>0</v>
      </c>
      <c r="BI159" s="93">
        <v>0</v>
      </c>
      <c r="BJ159" s="93">
        <v>0</v>
      </c>
      <c r="BK159" s="93">
        <v>0</v>
      </c>
      <c r="BL159" s="93">
        <v>0</v>
      </c>
      <c r="BM159" s="93">
        <v>84</v>
      </c>
      <c r="BN159" s="93"/>
      <c r="BO159" s="93"/>
      <c r="BP159" s="93"/>
      <c r="BQ159" s="93"/>
      <c r="BR159" s="93"/>
      <c r="BS159" s="93"/>
      <c r="BT159" s="93"/>
      <c r="BU159" s="93"/>
      <c r="BV159" s="93" t="s">
        <v>87</v>
      </c>
    </row>
    <row r="160" spans="1:74">
      <c r="A160" s="93">
        <v>744</v>
      </c>
      <c r="B160" s="94">
        <v>45957</v>
      </c>
      <c r="C160" s="93" t="s">
        <v>117</v>
      </c>
      <c r="D160" s="93">
        <v>9519216681</v>
      </c>
      <c r="E160" s="93">
        <v>1</v>
      </c>
      <c r="F160" s="93" t="s">
        <v>563</v>
      </c>
      <c r="G160" s="93"/>
      <c r="H160" s="93" t="s">
        <v>119</v>
      </c>
      <c r="I160" s="93"/>
      <c r="J160" s="93"/>
      <c r="K160" s="93" t="e">
        <v>#N/A</v>
      </c>
      <c r="L160" s="93"/>
      <c r="M160" s="93"/>
      <c r="N160" s="93"/>
      <c r="O160" s="93"/>
      <c r="P160" s="93" t="s">
        <v>23</v>
      </c>
      <c r="Q160" s="93" t="s">
        <v>1099</v>
      </c>
      <c r="R160" s="93"/>
      <c r="S160" s="93" t="s">
        <v>1001</v>
      </c>
      <c r="T160" s="93" t="s">
        <v>130</v>
      </c>
      <c r="U160" s="93" t="s">
        <v>398</v>
      </c>
      <c r="V160" s="93"/>
      <c r="W160" s="93">
        <v>941597</v>
      </c>
      <c r="X160" s="93" t="s">
        <v>400</v>
      </c>
      <c r="Y160" s="93">
        <v>3902332</v>
      </c>
      <c r="Z160" s="93" t="s">
        <v>456</v>
      </c>
      <c r="AA160" s="93" t="s">
        <v>457</v>
      </c>
      <c r="AB160" s="93" t="s">
        <v>458</v>
      </c>
      <c r="AC160" s="93" t="s">
        <v>459</v>
      </c>
      <c r="AD160" s="93">
        <v>0.5</v>
      </c>
      <c r="AE160" s="93">
        <v>1220</v>
      </c>
      <c r="AF160" s="93">
        <v>0</v>
      </c>
      <c r="AG160" s="93"/>
      <c r="AH160" s="93"/>
      <c r="AI160" s="93"/>
      <c r="AJ160" s="93"/>
      <c r="AK160" s="93"/>
      <c r="AL160" s="93">
        <v>84</v>
      </c>
      <c r="AM160" s="93">
        <v>0</v>
      </c>
      <c r="AN160" s="93">
        <v>84</v>
      </c>
      <c r="AO160" s="93">
        <v>84</v>
      </c>
      <c r="AP160" s="93"/>
      <c r="AQ160" s="93">
        <v>0</v>
      </c>
      <c r="AR160" s="93">
        <v>0</v>
      </c>
      <c r="AS160" s="93">
        <v>0</v>
      </c>
      <c r="AT160" s="93">
        <v>0</v>
      </c>
      <c r="AU160" s="93">
        <v>0</v>
      </c>
      <c r="AV160" s="93">
        <v>0</v>
      </c>
      <c r="AW160" s="93">
        <v>0</v>
      </c>
      <c r="AX160" s="93">
        <v>0</v>
      </c>
      <c r="AY160" s="93">
        <v>0</v>
      </c>
      <c r="AZ160" s="93">
        <v>0</v>
      </c>
      <c r="BA160" s="93">
        <v>0</v>
      </c>
      <c r="BB160" s="93">
        <v>0</v>
      </c>
      <c r="BC160" s="93">
        <v>0</v>
      </c>
      <c r="BD160" s="93">
        <v>0</v>
      </c>
      <c r="BE160" s="93">
        <v>0</v>
      </c>
      <c r="BF160" s="93">
        <v>0</v>
      </c>
      <c r="BG160" s="93">
        <v>0</v>
      </c>
      <c r="BH160" s="93">
        <v>0</v>
      </c>
      <c r="BI160" s="93">
        <v>0</v>
      </c>
      <c r="BJ160" s="93">
        <v>0</v>
      </c>
      <c r="BK160" s="93">
        <v>0</v>
      </c>
      <c r="BL160" s="93">
        <v>0</v>
      </c>
      <c r="BM160" s="93">
        <v>84</v>
      </c>
      <c r="BN160" s="93"/>
      <c r="BO160" s="93"/>
      <c r="BP160" s="93"/>
      <c r="BQ160" s="93"/>
      <c r="BR160" s="93"/>
      <c r="BS160" s="93"/>
      <c r="BT160" s="93"/>
      <c r="BU160" s="93"/>
      <c r="BV160" s="93" t="s">
        <v>87</v>
      </c>
    </row>
    <row r="161" spans="1:74">
      <c r="A161" s="93">
        <v>744</v>
      </c>
      <c r="B161" s="94">
        <v>45957</v>
      </c>
      <c r="C161" s="93" t="s">
        <v>117</v>
      </c>
      <c r="D161" s="93">
        <v>9519216427</v>
      </c>
      <c r="E161" s="93">
        <v>8</v>
      </c>
      <c r="F161" s="93" t="s">
        <v>564</v>
      </c>
      <c r="G161" s="93"/>
      <c r="H161" s="93" t="s">
        <v>119</v>
      </c>
      <c r="I161" s="93"/>
      <c r="J161" s="93"/>
      <c r="K161" s="93" t="e">
        <v>#N/A</v>
      </c>
      <c r="L161" s="93"/>
      <c r="M161" s="93"/>
      <c r="N161" s="93"/>
      <c r="O161" s="93"/>
      <c r="P161" s="93" t="s">
        <v>23</v>
      </c>
      <c r="Q161" s="93" t="s">
        <v>1099</v>
      </c>
      <c r="R161" s="93"/>
      <c r="S161" s="93" t="s">
        <v>1001</v>
      </c>
      <c r="T161" s="93" t="s">
        <v>130</v>
      </c>
      <c r="U161" s="93" t="s">
        <v>398</v>
      </c>
      <c r="V161" s="93"/>
      <c r="W161" s="93">
        <v>941597</v>
      </c>
      <c r="X161" s="93" t="s">
        <v>400</v>
      </c>
      <c r="Y161" s="93">
        <v>3902332</v>
      </c>
      <c r="Z161" s="93" t="s">
        <v>456</v>
      </c>
      <c r="AA161" s="93" t="s">
        <v>457</v>
      </c>
      <c r="AB161" s="93" t="s">
        <v>458</v>
      </c>
      <c r="AC161" s="93" t="s">
        <v>459</v>
      </c>
      <c r="AD161" s="93">
        <v>0.5</v>
      </c>
      <c r="AE161" s="93">
        <v>1220</v>
      </c>
      <c r="AF161" s="93">
        <v>0</v>
      </c>
      <c r="AG161" s="93"/>
      <c r="AH161" s="93"/>
      <c r="AI161" s="93"/>
      <c r="AJ161" s="93"/>
      <c r="AK161" s="93"/>
      <c r="AL161" s="93">
        <v>56</v>
      </c>
      <c r="AM161" s="93">
        <v>0</v>
      </c>
      <c r="AN161" s="93">
        <v>56</v>
      </c>
      <c r="AO161" s="93">
        <v>56</v>
      </c>
      <c r="AP161" s="93"/>
      <c r="AQ161" s="93">
        <v>0</v>
      </c>
      <c r="AR161" s="93">
        <v>0</v>
      </c>
      <c r="AS161" s="93">
        <v>0</v>
      </c>
      <c r="AT161" s="93">
        <v>0</v>
      </c>
      <c r="AU161" s="93">
        <v>0</v>
      </c>
      <c r="AV161" s="93">
        <v>0</v>
      </c>
      <c r="AW161" s="93">
        <v>0</v>
      </c>
      <c r="AX161" s="93">
        <v>0</v>
      </c>
      <c r="AY161" s="93">
        <v>0</v>
      </c>
      <c r="AZ161" s="93">
        <v>0</v>
      </c>
      <c r="BA161" s="93">
        <v>0</v>
      </c>
      <c r="BB161" s="93">
        <v>0</v>
      </c>
      <c r="BC161" s="93">
        <v>0</v>
      </c>
      <c r="BD161" s="93">
        <v>0</v>
      </c>
      <c r="BE161" s="93">
        <v>0</v>
      </c>
      <c r="BF161" s="93">
        <v>0</v>
      </c>
      <c r="BG161" s="93">
        <v>0</v>
      </c>
      <c r="BH161" s="93">
        <v>0</v>
      </c>
      <c r="BI161" s="93">
        <v>0</v>
      </c>
      <c r="BJ161" s="93">
        <v>0</v>
      </c>
      <c r="BK161" s="93">
        <v>0</v>
      </c>
      <c r="BL161" s="93">
        <v>0</v>
      </c>
      <c r="BM161" s="93">
        <v>56</v>
      </c>
      <c r="BN161" s="93"/>
      <c r="BO161" s="93"/>
      <c r="BP161" s="93"/>
      <c r="BQ161" s="93"/>
      <c r="BR161" s="93"/>
      <c r="BS161" s="93"/>
      <c r="BT161" s="93"/>
      <c r="BU161" s="93"/>
      <c r="BV161" s="93" t="s">
        <v>87</v>
      </c>
    </row>
    <row r="162" spans="1:74">
      <c r="A162" s="93">
        <v>744</v>
      </c>
      <c r="B162" s="94">
        <v>45957</v>
      </c>
      <c r="C162" s="93" t="s">
        <v>117</v>
      </c>
      <c r="D162" s="93">
        <v>9519216427</v>
      </c>
      <c r="E162" s="93">
        <v>7</v>
      </c>
      <c r="F162" s="93" t="s">
        <v>565</v>
      </c>
      <c r="G162" s="93"/>
      <c r="H162" s="93" t="s">
        <v>119</v>
      </c>
      <c r="I162" s="93"/>
      <c r="J162" s="93"/>
      <c r="K162" s="93" t="e">
        <v>#N/A</v>
      </c>
      <c r="L162" s="93"/>
      <c r="M162" s="93"/>
      <c r="N162" s="93"/>
      <c r="O162" s="93"/>
      <c r="P162" s="93" t="s">
        <v>23</v>
      </c>
      <c r="Q162" s="93" t="s">
        <v>1099</v>
      </c>
      <c r="R162" s="93"/>
      <c r="S162" s="93" t="s">
        <v>1001</v>
      </c>
      <c r="T162" s="93" t="s">
        <v>130</v>
      </c>
      <c r="U162" s="93" t="s">
        <v>398</v>
      </c>
      <c r="V162" s="93"/>
      <c r="W162" s="93">
        <v>941597</v>
      </c>
      <c r="X162" s="93" t="s">
        <v>400</v>
      </c>
      <c r="Y162" s="93">
        <v>3902332</v>
      </c>
      <c r="Z162" s="93" t="s">
        <v>456</v>
      </c>
      <c r="AA162" s="93" t="s">
        <v>457</v>
      </c>
      <c r="AB162" s="93" t="s">
        <v>458</v>
      </c>
      <c r="AC162" s="93" t="s">
        <v>459</v>
      </c>
      <c r="AD162" s="93">
        <v>0.5</v>
      </c>
      <c r="AE162" s="93">
        <v>1220</v>
      </c>
      <c r="AF162" s="93">
        <v>0</v>
      </c>
      <c r="AG162" s="93"/>
      <c r="AH162" s="93"/>
      <c r="AI162" s="93"/>
      <c r="AJ162" s="93"/>
      <c r="AK162" s="93"/>
      <c r="AL162" s="93">
        <v>56</v>
      </c>
      <c r="AM162" s="93">
        <v>0</v>
      </c>
      <c r="AN162" s="93">
        <v>56</v>
      </c>
      <c r="AO162" s="93">
        <v>56</v>
      </c>
      <c r="AP162" s="93"/>
      <c r="AQ162" s="93">
        <v>0</v>
      </c>
      <c r="AR162" s="93">
        <v>0</v>
      </c>
      <c r="AS162" s="93">
        <v>0</v>
      </c>
      <c r="AT162" s="93">
        <v>0</v>
      </c>
      <c r="AU162" s="93">
        <v>0</v>
      </c>
      <c r="AV162" s="93">
        <v>0</v>
      </c>
      <c r="AW162" s="93">
        <v>0</v>
      </c>
      <c r="AX162" s="93">
        <v>0</v>
      </c>
      <c r="AY162" s="93">
        <v>0</v>
      </c>
      <c r="AZ162" s="93">
        <v>0</v>
      </c>
      <c r="BA162" s="93">
        <v>0</v>
      </c>
      <c r="BB162" s="93">
        <v>0</v>
      </c>
      <c r="BC162" s="93">
        <v>0</v>
      </c>
      <c r="BD162" s="93">
        <v>0</v>
      </c>
      <c r="BE162" s="93">
        <v>0</v>
      </c>
      <c r="BF162" s="93">
        <v>0</v>
      </c>
      <c r="BG162" s="93">
        <v>0</v>
      </c>
      <c r="BH162" s="93">
        <v>0</v>
      </c>
      <c r="BI162" s="93">
        <v>0</v>
      </c>
      <c r="BJ162" s="93">
        <v>0</v>
      </c>
      <c r="BK162" s="93">
        <v>0</v>
      </c>
      <c r="BL162" s="93">
        <v>0</v>
      </c>
      <c r="BM162" s="93">
        <v>56</v>
      </c>
      <c r="BN162" s="93"/>
      <c r="BO162" s="93"/>
      <c r="BP162" s="93"/>
      <c r="BQ162" s="93"/>
      <c r="BR162" s="93"/>
      <c r="BS162" s="93"/>
      <c r="BT162" s="93"/>
      <c r="BU162" s="93"/>
      <c r="BV162" s="93" t="s">
        <v>87</v>
      </c>
    </row>
    <row r="163" spans="1:74">
      <c r="A163" s="93">
        <v>744</v>
      </c>
      <c r="B163" s="94">
        <v>45957</v>
      </c>
      <c r="C163" s="93" t="s">
        <v>117</v>
      </c>
      <c r="D163" s="93">
        <v>9519216427</v>
      </c>
      <c r="E163" s="93">
        <v>6</v>
      </c>
      <c r="F163" s="93" t="s">
        <v>566</v>
      </c>
      <c r="G163" s="93"/>
      <c r="H163" s="93" t="s">
        <v>119</v>
      </c>
      <c r="I163" s="93"/>
      <c r="J163" s="93"/>
      <c r="K163" s="93" t="e">
        <v>#N/A</v>
      </c>
      <c r="L163" s="93"/>
      <c r="M163" s="93"/>
      <c r="N163" s="93"/>
      <c r="O163" s="93"/>
      <c r="P163" s="93" t="s">
        <v>23</v>
      </c>
      <c r="Q163" s="93" t="s">
        <v>1099</v>
      </c>
      <c r="R163" s="93"/>
      <c r="S163" s="93" t="s">
        <v>1001</v>
      </c>
      <c r="T163" s="93" t="s">
        <v>130</v>
      </c>
      <c r="U163" s="93" t="s">
        <v>398</v>
      </c>
      <c r="V163" s="93"/>
      <c r="W163" s="93">
        <v>941597</v>
      </c>
      <c r="X163" s="93" t="s">
        <v>400</v>
      </c>
      <c r="Y163" s="93">
        <v>3902332</v>
      </c>
      <c r="Z163" s="93" t="s">
        <v>456</v>
      </c>
      <c r="AA163" s="93" t="s">
        <v>457</v>
      </c>
      <c r="AB163" s="93" t="s">
        <v>458</v>
      </c>
      <c r="AC163" s="93" t="s">
        <v>459</v>
      </c>
      <c r="AD163" s="93">
        <v>0.5</v>
      </c>
      <c r="AE163" s="93">
        <v>1220</v>
      </c>
      <c r="AF163" s="93">
        <v>0</v>
      </c>
      <c r="AG163" s="93"/>
      <c r="AH163" s="93"/>
      <c r="AI163" s="93"/>
      <c r="AJ163" s="93"/>
      <c r="AK163" s="93"/>
      <c r="AL163" s="93">
        <v>112</v>
      </c>
      <c r="AM163" s="93">
        <v>0</v>
      </c>
      <c r="AN163" s="93">
        <v>112</v>
      </c>
      <c r="AO163" s="93">
        <v>112</v>
      </c>
      <c r="AP163" s="93"/>
      <c r="AQ163" s="93">
        <v>0</v>
      </c>
      <c r="AR163" s="93">
        <v>0</v>
      </c>
      <c r="AS163" s="93">
        <v>0</v>
      </c>
      <c r="AT163" s="93">
        <v>0</v>
      </c>
      <c r="AU163" s="93">
        <v>0</v>
      </c>
      <c r="AV163" s="93">
        <v>0</v>
      </c>
      <c r="AW163" s="93">
        <v>0</v>
      </c>
      <c r="AX163" s="93">
        <v>0</v>
      </c>
      <c r="AY163" s="93">
        <v>0</v>
      </c>
      <c r="AZ163" s="93">
        <v>0</v>
      </c>
      <c r="BA163" s="93">
        <v>0</v>
      </c>
      <c r="BB163" s="93">
        <v>0</v>
      </c>
      <c r="BC163" s="93">
        <v>0</v>
      </c>
      <c r="BD163" s="93">
        <v>0</v>
      </c>
      <c r="BE163" s="93">
        <v>0</v>
      </c>
      <c r="BF163" s="93">
        <v>0</v>
      </c>
      <c r="BG163" s="93">
        <v>0</v>
      </c>
      <c r="BH163" s="93">
        <v>0</v>
      </c>
      <c r="BI163" s="93">
        <v>0</v>
      </c>
      <c r="BJ163" s="93">
        <v>0</v>
      </c>
      <c r="BK163" s="93">
        <v>0</v>
      </c>
      <c r="BL163" s="93">
        <v>0</v>
      </c>
      <c r="BM163" s="93">
        <v>112</v>
      </c>
      <c r="BN163" s="93"/>
      <c r="BO163" s="93"/>
      <c r="BP163" s="93"/>
      <c r="BQ163" s="93"/>
      <c r="BR163" s="93"/>
      <c r="BS163" s="93"/>
      <c r="BT163" s="93"/>
      <c r="BU163" s="93"/>
      <c r="BV163" s="93" t="s">
        <v>87</v>
      </c>
    </row>
    <row r="164" spans="1:74">
      <c r="A164" s="93">
        <v>744</v>
      </c>
      <c r="B164" s="94">
        <v>45957</v>
      </c>
      <c r="C164" s="93" t="s">
        <v>117</v>
      </c>
      <c r="D164" s="93">
        <v>9519216732</v>
      </c>
      <c r="E164" s="93">
        <v>4</v>
      </c>
      <c r="F164" s="93" t="s">
        <v>567</v>
      </c>
      <c r="G164" s="93"/>
      <c r="H164" s="93" t="s">
        <v>119</v>
      </c>
      <c r="I164" s="93"/>
      <c r="J164" s="93"/>
      <c r="K164" s="93" t="e">
        <v>#N/A</v>
      </c>
      <c r="L164" s="93"/>
      <c r="M164" s="93"/>
      <c r="N164" s="93"/>
      <c r="O164" s="93"/>
      <c r="P164" s="93" t="s">
        <v>23</v>
      </c>
      <c r="Q164" s="93" t="s">
        <v>1099</v>
      </c>
      <c r="R164" s="93"/>
      <c r="S164" s="93" t="s">
        <v>1001</v>
      </c>
      <c r="T164" s="93" t="s">
        <v>130</v>
      </c>
      <c r="U164" s="93" t="s">
        <v>398</v>
      </c>
      <c r="V164" s="93"/>
      <c r="W164" s="93">
        <v>941597</v>
      </c>
      <c r="X164" s="93" t="s">
        <v>400</v>
      </c>
      <c r="Y164" s="93">
        <v>3902332</v>
      </c>
      <c r="Z164" s="93" t="s">
        <v>456</v>
      </c>
      <c r="AA164" s="93" t="s">
        <v>457</v>
      </c>
      <c r="AB164" s="93" t="s">
        <v>458</v>
      </c>
      <c r="AC164" s="93" t="s">
        <v>459</v>
      </c>
      <c r="AD164" s="93">
        <v>0.5</v>
      </c>
      <c r="AE164" s="93">
        <v>1220</v>
      </c>
      <c r="AF164" s="93">
        <v>0</v>
      </c>
      <c r="AG164" s="93"/>
      <c r="AH164" s="93"/>
      <c r="AI164" s="93"/>
      <c r="AJ164" s="93"/>
      <c r="AK164" s="93"/>
      <c r="AL164" s="93">
        <v>28</v>
      </c>
      <c r="AM164" s="93">
        <v>0</v>
      </c>
      <c r="AN164" s="93">
        <v>28</v>
      </c>
      <c r="AO164" s="93">
        <v>28</v>
      </c>
      <c r="AP164" s="93"/>
      <c r="AQ164" s="93">
        <v>0</v>
      </c>
      <c r="AR164" s="93">
        <v>0</v>
      </c>
      <c r="AS164" s="93">
        <v>0</v>
      </c>
      <c r="AT164" s="93">
        <v>0</v>
      </c>
      <c r="AU164" s="93">
        <v>0</v>
      </c>
      <c r="AV164" s="93">
        <v>0</v>
      </c>
      <c r="AW164" s="93">
        <v>0</v>
      </c>
      <c r="AX164" s="93">
        <v>0</v>
      </c>
      <c r="AY164" s="93">
        <v>0</v>
      </c>
      <c r="AZ164" s="93">
        <v>0</v>
      </c>
      <c r="BA164" s="93">
        <v>0</v>
      </c>
      <c r="BB164" s="93">
        <v>0</v>
      </c>
      <c r="BC164" s="93">
        <v>0</v>
      </c>
      <c r="BD164" s="93">
        <v>0</v>
      </c>
      <c r="BE164" s="93">
        <v>0</v>
      </c>
      <c r="BF164" s="93">
        <v>0</v>
      </c>
      <c r="BG164" s="93">
        <v>0</v>
      </c>
      <c r="BH164" s="93">
        <v>0</v>
      </c>
      <c r="BI164" s="93">
        <v>0</v>
      </c>
      <c r="BJ164" s="93">
        <v>0</v>
      </c>
      <c r="BK164" s="93">
        <v>0</v>
      </c>
      <c r="BL164" s="93">
        <v>0</v>
      </c>
      <c r="BM164" s="93">
        <v>28</v>
      </c>
      <c r="BN164" s="93"/>
      <c r="BO164" s="93"/>
      <c r="BP164" s="93"/>
      <c r="BQ164" s="93"/>
      <c r="BR164" s="93"/>
      <c r="BS164" s="93"/>
      <c r="BT164" s="93"/>
      <c r="BU164" s="93"/>
      <c r="BV164" s="93" t="s">
        <v>87</v>
      </c>
    </row>
    <row r="165" spans="1:74">
      <c r="A165" s="93">
        <v>744</v>
      </c>
      <c r="B165" s="94">
        <v>45957</v>
      </c>
      <c r="C165" s="93" t="s">
        <v>117</v>
      </c>
      <c r="D165" s="93">
        <v>9519216732</v>
      </c>
      <c r="E165" s="93">
        <v>3</v>
      </c>
      <c r="F165" s="93" t="s">
        <v>569</v>
      </c>
      <c r="G165" s="93"/>
      <c r="H165" s="93" t="s">
        <v>119</v>
      </c>
      <c r="I165" s="93"/>
      <c r="J165" s="93"/>
      <c r="K165" s="93" t="e">
        <v>#N/A</v>
      </c>
      <c r="L165" s="93"/>
      <c r="M165" s="93"/>
      <c r="N165" s="93"/>
      <c r="O165" s="93"/>
      <c r="P165" s="93" t="s">
        <v>23</v>
      </c>
      <c r="Q165" s="93" t="s">
        <v>1099</v>
      </c>
      <c r="R165" s="93"/>
      <c r="S165" s="93" t="s">
        <v>1001</v>
      </c>
      <c r="T165" s="93" t="s">
        <v>130</v>
      </c>
      <c r="U165" s="93" t="s">
        <v>398</v>
      </c>
      <c r="V165" s="93"/>
      <c r="W165" s="93">
        <v>941597</v>
      </c>
      <c r="X165" s="93" t="s">
        <v>400</v>
      </c>
      <c r="Y165" s="93">
        <v>3902332</v>
      </c>
      <c r="Z165" s="93" t="s">
        <v>456</v>
      </c>
      <c r="AA165" s="93" t="s">
        <v>457</v>
      </c>
      <c r="AB165" s="93" t="s">
        <v>458</v>
      </c>
      <c r="AC165" s="93" t="s">
        <v>459</v>
      </c>
      <c r="AD165" s="93">
        <v>0.5</v>
      </c>
      <c r="AE165" s="93">
        <v>1220</v>
      </c>
      <c r="AF165" s="93">
        <v>0</v>
      </c>
      <c r="AG165" s="93"/>
      <c r="AH165" s="93"/>
      <c r="AI165" s="93"/>
      <c r="AJ165" s="93"/>
      <c r="AK165" s="93"/>
      <c r="AL165" s="93">
        <v>28</v>
      </c>
      <c r="AM165" s="93">
        <v>0</v>
      </c>
      <c r="AN165" s="93">
        <v>28</v>
      </c>
      <c r="AO165" s="93">
        <v>28</v>
      </c>
      <c r="AP165" s="93"/>
      <c r="AQ165" s="93">
        <v>0</v>
      </c>
      <c r="AR165" s="93">
        <v>0</v>
      </c>
      <c r="AS165" s="93">
        <v>0</v>
      </c>
      <c r="AT165" s="93">
        <v>0</v>
      </c>
      <c r="AU165" s="93">
        <v>0</v>
      </c>
      <c r="AV165" s="93">
        <v>0</v>
      </c>
      <c r="AW165" s="93">
        <v>0</v>
      </c>
      <c r="AX165" s="93">
        <v>0</v>
      </c>
      <c r="AY165" s="93">
        <v>0</v>
      </c>
      <c r="AZ165" s="93">
        <v>0</v>
      </c>
      <c r="BA165" s="93">
        <v>0</v>
      </c>
      <c r="BB165" s="93">
        <v>0</v>
      </c>
      <c r="BC165" s="93">
        <v>0</v>
      </c>
      <c r="BD165" s="93">
        <v>0</v>
      </c>
      <c r="BE165" s="93">
        <v>0</v>
      </c>
      <c r="BF165" s="93">
        <v>0</v>
      </c>
      <c r="BG165" s="93">
        <v>0</v>
      </c>
      <c r="BH165" s="93">
        <v>0</v>
      </c>
      <c r="BI165" s="93">
        <v>0</v>
      </c>
      <c r="BJ165" s="93">
        <v>0</v>
      </c>
      <c r="BK165" s="93">
        <v>0</v>
      </c>
      <c r="BL165" s="93">
        <v>0</v>
      </c>
      <c r="BM165" s="93">
        <v>28</v>
      </c>
      <c r="BN165" s="93"/>
      <c r="BO165" s="93"/>
      <c r="BP165" s="93"/>
      <c r="BQ165" s="93"/>
      <c r="BR165" s="93"/>
      <c r="BS165" s="93"/>
      <c r="BT165" s="93"/>
      <c r="BU165" s="93"/>
      <c r="BV165" s="93" t="s">
        <v>87</v>
      </c>
    </row>
    <row r="166" spans="1:74">
      <c r="A166" s="93">
        <v>744</v>
      </c>
      <c r="B166" s="94">
        <v>45957</v>
      </c>
      <c r="C166" s="93" t="s">
        <v>117</v>
      </c>
      <c r="D166" s="93">
        <v>9519216732</v>
      </c>
      <c r="E166" s="93">
        <v>2</v>
      </c>
      <c r="F166" s="93" t="s">
        <v>570</v>
      </c>
      <c r="G166" s="93"/>
      <c r="H166" s="93" t="s">
        <v>119</v>
      </c>
      <c r="I166" s="93"/>
      <c r="J166" s="93"/>
      <c r="K166" s="93" t="e">
        <v>#N/A</v>
      </c>
      <c r="L166" s="93"/>
      <c r="M166" s="93"/>
      <c r="N166" s="93"/>
      <c r="O166" s="93"/>
      <c r="P166" s="93" t="s">
        <v>23</v>
      </c>
      <c r="Q166" s="93" t="s">
        <v>1099</v>
      </c>
      <c r="R166" s="93"/>
      <c r="S166" s="93" t="s">
        <v>1001</v>
      </c>
      <c r="T166" s="93" t="s">
        <v>130</v>
      </c>
      <c r="U166" s="93" t="s">
        <v>398</v>
      </c>
      <c r="V166" s="93"/>
      <c r="W166" s="93">
        <v>941597</v>
      </c>
      <c r="X166" s="93" t="s">
        <v>400</v>
      </c>
      <c r="Y166" s="93">
        <v>3902332</v>
      </c>
      <c r="Z166" s="93" t="s">
        <v>456</v>
      </c>
      <c r="AA166" s="93" t="s">
        <v>457</v>
      </c>
      <c r="AB166" s="93" t="s">
        <v>458</v>
      </c>
      <c r="AC166" s="93" t="s">
        <v>459</v>
      </c>
      <c r="AD166" s="93">
        <v>0.5</v>
      </c>
      <c r="AE166" s="93">
        <v>1220</v>
      </c>
      <c r="AF166" s="93">
        <v>0</v>
      </c>
      <c r="AG166" s="93"/>
      <c r="AH166" s="93"/>
      <c r="AI166" s="93"/>
      <c r="AJ166" s="93"/>
      <c r="AK166" s="93"/>
      <c r="AL166" s="93">
        <v>28</v>
      </c>
      <c r="AM166" s="93">
        <v>0</v>
      </c>
      <c r="AN166" s="93">
        <v>28</v>
      </c>
      <c r="AO166" s="93">
        <v>28</v>
      </c>
      <c r="AP166" s="93"/>
      <c r="AQ166" s="93">
        <v>0</v>
      </c>
      <c r="AR166" s="93">
        <v>0</v>
      </c>
      <c r="AS166" s="93">
        <v>0</v>
      </c>
      <c r="AT166" s="93">
        <v>0</v>
      </c>
      <c r="AU166" s="93">
        <v>0</v>
      </c>
      <c r="AV166" s="93">
        <v>0</v>
      </c>
      <c r="AW166" s="93">
        <v>0</v>
      </c>
      <c r="AX166" s="93">
        <v>0</v>
      </c>
      <c r="AY166" s="93">
        <v>0</v>
      </c>
      <c r="AZ166" s="93">
        <v>0</v>
      </c>
      <c r="BA166" s="93">
        <v>0</v>
      </c>
      <c r="BB166" s="93">
        <v>0</v>
      </c>
      <c r="BC166" s="93">
        <v>0</v>
      </c>
      <c r="BD166" s="93">
        <v>0</v>
      </c>
      <c r="BE166" s="93">
        <v>0</v>
      </c>
      <c r="BF166" s="93">
        <v>0</v>
      </c>
      <c r="BG166" s="93">
        <v>0</v>
      </c>
      <c r="BH166" s="93">
        <v>0</v>
      </c>
      <c r="BI166" s="93">
        <v>0</v>
      </c>
      <c r="BJ166" s="93">
        <v>0</v>
      </c>
      <c r="BK166" s="93">
        <v>0</v>
      </c>
      <c r="BL166" s="93">
        <v>0</v>
      </c>
      <c r="BM166" s="93">
        <v>28</v>
      </c>
      <c r="BN166" s="93"/>
      <c r="BO166" s="93"/>
      <c r="BP166" s="93"/>
      <c r="BQ166" s="93"/>
      <c r="BR166" s="93"/>
      <c r="BS166" s="93"/>
      <c r="BT166" s="93"/>
      <c r="BU166" s="93"/>
      <c r="BV166" s="93" t="s">
        <v>87</v>
      </c>
    </row>
    <row r="167" spans="1:74">
      <c r="A167" s="93">
        <v>744</v>
      </c>
      <c r="B167" s="94">
        <v>45957</v>
      </c>
      <c r="C167" s="93" t="s">
        <v>117</v>
      </c>
      <c r="D167" s="93">
        <v>9519216732</v>
      </c>
      <c r="E167" s="93">
        <v>1</v>
      </c>
      <c r="F167" s="93" t="s">
        <v>571</v>
      </c>
      <c r="G167" s="93"/>
      <c r="H167" s="93" t="s">
        <v>119</v>
      </c>
      <c r="I167" s="93"/>
      <c r="J167" s="93"/>
      <c r="K167" s="93" t="e">
        <v>#N/A</v>
      </c>
      <c r="L167" s="93"/>
      <c r="M167" s="93"/>
      <c r="N167" s="93"/>
      <c r="O167" s="93"/>
      <c r="P167" s="93" t="s">
        <v>23</v>
      </c>
      <c r="Q167" s="93" t="s">
        <v>1099</v>
      </c>
      <c r="R167" s="93"/>
      <c r="S167" s="93" t="s">
        <v>1001</v>
      </c>
      <c r="T167" s="93" t="s">
        <v>130</v>
      </c>
      <c r="U167" s="93" t="s">
        <v>398</v>
      </c>
      <c r="V167" s="93"/>
      <c r="W167" s="93">
        <v>941597</v>
      </c>
      <c r="X167" s="93" t="s">
        <v>400</v>
      </c>
      <c r="Y167" s="93">
        <v>3902332</v>
      </c>
      <c r="Z167" s="93" t="s">
        <v>456</v>
      </c>
      <c r="AA167" s="93" t="s">
        <v>457</v>
      </c>
      <c r="AB167" s="93" t="s">
        <v>458</v>
      </c>
      <c r="AC167" s="93" t="s">
        <v>459</v>
      </c>
      <c r="AD167" s="93">
        <v>0.5</v>
      </c>
      <c r="AE167" s="93">
        <v>1220</v>
      </c>
      <c r="AF167" s="93">
        <v>0</v>
      </c>
      <c r="AG167" s="93"/>
      <c r="AH167" s="93"/>
      <c r="AI167" s="93"/>
      <c r="AJ167" s="93"/>
      <c r="AK167" s="93"/>
      <c r="AL167" s="93">
        <v>84</v>
      </c>
      <c r="AM167" s="93">
        <v>0</v>
      </c>
      <c r="AN167" s="93">
        <v>84</v>
      </c>
      <c r="AO167" s="93">
        <v>84</v>
      </c>
      <c r="AP167" s="93"/>
      <c r="AQ167" s="93">
        <v>0</v>
      </c>
      <c r="AR167" s="93">
        <v>0</v>
      </c>
      <c r="AS167" s="93">
        <v>0</v>
      </c>
      <c r="AT167" s="93">
        <v>0</v>
      </c>
      <c r="AU167" s="93">
        <v>0</v>
      </c>
      <c r="AV167" s="93">
        <v>0</v>
      </c>
      <c r="AW167" s="93">
        <v>0</v>
      </c>
      <c r="AX167" s="93">
        <v>0</v>
      </c>
      <c r="AY167" s="93">
        <v>0</v>
      </c>
      <c r="AZ167" s="93">
        <v>0</v>
      </c>
      <c r="BA167" s="93">
        <v>0</v>
      </c>
      <c r="BB167" s="93">
        <v>0</v>
      </c>
      <c r="BC167" s="93">
        <v>0</v>
      </c>
      <c r="BD167" s="93">
        <v>0</v>
      </c>
      <c r="BE167" s="93">
        <v>0</v>
      </c>
      <c r="BF167" s="93">
        <v>0</v>
      </c>
      <c r="BG167" s="93">
        <v>0</v>
      </c>
      <c r="BH167" s="93">
        <v>0</v>
      </c>
      <c r="BI167" s="93">
        <v>0</v>
      </c>
      <c r="BJ167" s="93">
        <v>0</v>
      </c>
      <c r="BK167" s="93">
        <v>0</v>
      </c>
      <c r="BL167" s="93">
        <v>0</v>
      </c>
      <c r="BM167" s="93">
        <v>84</v>
      </c>
      <c r="BN167" s="93"/>
      <c r="BO167" s="93"/>
      <c r="BP167" s="93"/>
      <c r="BQ167" s="93"/>
      <c r="BR167" s="93"/>
      <c r="BS167" s="93"/>
      <c r="BT167" s="93"/>
      <c r="BU167" s="93"/>
      <c r="BV167" s="93" t="s">
        <v>87</v>
      </c>
    </row>
    <row r="168" spans="1:74">
      <c r="A168" s="93">
        <v>744</v>
      </c>
      <c r="B168" s="94">
        <v>45948</v>
      </c>
      <c r="C168" s="93" t="s">
        <v>117</v>
      </c>
      <c r="D168" s="93">
        <v>9519199340</v>
      </c>
      <c r="E168" s="93">
        <v>1</v>
      </c>
      <c r="F168" s="93" t="s">
        <v>600</v>
      </c>
      <c r="G168" s="93"/>
      <c r="H168" s="93" t="s">
        <v>119</v>
      </c>
      <c r="I168" s="93"/>
      <c r="J168" s="93"/>
      <c r="K168" s="93" t="s">
        <v>1</v>
      </c>
      <c r="L168" s="93"/>
      <c r="M168" s="93"/>
      <c r="N168" s="93"/>
      <c r="O168" s="93"/>
      <c r="P168" s="93" t="s">
        <v>23</v>
      </c>
      <c r="Q168" s="93" t="s">
        <v>1099</v>
      </c>
      <c r="R168" s="93"/>
      <c r="S168" s="93" t="s">
        <v>1001</v>
      </c>
      <c r="T168" s="93" t="s">
        <v>450</v>
      </c>
      <c r="U168" s="93" t="s">
        <v>398</v>
      </c>
      <c r="V168" s="93"/>
      <c r="W168" s="93">
        <v>940008</v>
      </c>
      <c r="X168" s="93" t="s">
        <v>455</v>
      </c>
      <c r="Y168" s="93">
        <v>3902332</v>
      </c>
      <c r="Z168" s="93" t="s">
        <v>456</v>
      </c>
      <c r="AA168" s="93" t="s">
        <v>457</v>
      </c>
      <c r="AB168" s="93" t="s">
        <v>458</v>
      </c>
      <c r="AC168" s="93" t="s">
        <v>459</v>
      </c>
      <c r="AD168" s="93">
        <v>0.5</v>
      </c>
      <c r="AE168" s="93">
        <v>1220</v>
      </c>
      <c r="AF168" s="93">
        <v>0</v>
      </c>
      <c r="AG168" s="93"/>
      <c r="AH168" s="93"/>
      <c r="AI168" s="93"/>
      <c r="AJ168" s="93"/>
      <c r="AK168" s="93"/>
      <c r="AL168" s="93">
        <v>28</v>
      </c>
      <c r="AM168" s="93">
        <v>8.7550000000000008</v>
      </c>
      <c r="AN168" s="93">
        <v>19.245000000000001</v>
      </c>
      <c r="AO168" s="93">
        <v>2.3450000000000002</v>
      </c>
      <c r="AP168" s="93"/>
      <c r="AQ168" s="93">
        <v>0</v>
      </c>
      <c r="AR168" s="93">
        <v>0</v>
      </c>
      <c r="AS168" s="93">
        <v>0</v>
      </c>
      <c r="AT168" s="93">
        <v>0</v>
      </c>
      <c r="AU168" s="93">
        <v>0</v>
      </c>
      <c r="AV168" s="93">
        <v>0</v>
      </c>
      <c r="AW168" s="93">
        <v>4.4850000000000003</v>
      </c>
      <c r="AX168" s="93">
        <v>4.7300000000000004</v>
      </c>
      <c r="AY168" s="93">
        <v>0</v>
      </c>
      <c r="AZ168" s="93">
        <v>0</v>
      </c>
      <c r="BA168" s="93">
        <v>0</v>
      </c>
      <c r="BB168" s="93">
        <v>0</v>
      </c>
      <c r="BC168" s="93">
        <v>0</v>
      </c>
      <c r="BD168" s="93">
        <v>0</v>
      </c>
      <c r="BE168" s="93">
        <v>0</v>
      </c>
      <c r="BF168" s="93">
        <v>7.6850000000000005</v>
      </c>
      <c r="BG168" s="93">
        <v>0</v>
      </c>
      <c r="BH168" s="93">
        <v>0</v>
      </c>
      <c r="BI168" s="93">
        <v>16.899999999999999</v>
      </c>
      <c r="BJ168" s="93">
        <v>9.2149999999999999</v>
      </c>
      <c r="BK168" s="93">
        <v>7.6849999999999987</v>
      </c>
      <c r="BL168" s="93">
        <v>0</v>
      </c>
      <c r="BM168" s="93">
        <v>10.030000000000001</v>
      </c>
      <c r="BN168" s="93"/>
      <c r="BO168" s="93"/>
      <c r="BP168" s="93"/>
      <c r="BQ168" s="93"/>
      <c r="BR168" s="93"/>
      <c r="BS168" s="93"/>
      <c r="BT168" s="93"/>
      <c r="BU168" s="93"/>
      <c r="BV168" s="93" t="s">
        <v>87</v>
      </c>
    </row>
    <row r="169" spans="1:74">
      <c r="A169" s="93">
        <v>744</v>
      </c>
      <c r="B169" s="94">
        <v>45895</v>
      </c>
      <c r="C169" s="93" t="s">
        <v>117</v>
      </c>
      <c r="D169" s="93">
        <v>9519050617</v>
      </c>
      <c r="E169" s="93" t="s">
        <v>612</v>
      </c>
      <c r="F169" s="93" t="s">
        <v>613</v>
      </c>
      <c r="G169" s="93" t="s">
        <v>132</v>
      </c>
      <c r="H169" s="93" t="s">
        <v>119</v>
      </c>
      <c r="I169" s="93" t="s">
        <v>128</v>
      </c>
      <c r="J169" s="93"/>
      <c r="K169" s="93" t="e">
        <v>#N/A</v>
      </c>
      <c r="L169" s="93" t="e">
        <v>#N/A</v>
      </c>
      <c r="M169" s="93"/>
      <c r="N169" s="93"/>
      <c r="O169" s="93"/>
      <c r="P169" s="93" t="s">
        <v>23</v>
      </c>
      <c r="Q169" s="93" t="s">
        <v>1099</v>
      </c>
      <c r="R169" s="93"/>
      <c r="S169" s="93">
        <v>1000</v>
      </c>
      <c r="T169" s="93"/>
      <c r="U169" s="93" t="s">
        <v>398</v>
      </c>
      <c r="V169" s="93"/>
      <c r="W169" s="93"/>
      <c r="X169" s="93" t="s">
        <v>409</v>
      </c>
      <c r="Y169" s="93">
        <v>3902332</v>
      </c>
      <c r="Z169" s="93" t="s">
        <v>456</v>
      </c>
      <c r="AA169" s="93" t="s">
        <v>457</v>
      </c>
      <c r="AB169" s="93" t="s">
        <v>458</v>
      </c>
      <c r="AC169" s="93" t="s">
        <v>459</v>
      </c>
      <c r="AD169" s="93">
        <v>0.5</v>
      </c>
      <c r="AE169" s="93">
        <v>1220</v>
      </c>
      <c r="AF169" s="93"/>
      <c r="AG169" s="93"/>
      <c r="AH169" s="93"/>
      <c r="AI169" s="93"/>
      <c r="AJ169" s="93"/>
      <c r="AK169" s="93"/>
      <c r="AL169" s="93">
        <v>55.999000000000002</v>
      </c>
      <c r="AM169" s="93">
        <v>54.45</v>
      </c>
      <c r="AN169" s="93">
        <v>1.5489999999999999</v>
      </c>
      <c r="AO169" s="93">
        <v>1.5489999999999999</v>
      </c>
      <c r="AP169" s="93">
        <v>7.49</v>
      </c>
      <c r="AQ169" s="93">
        <v>0</v>
      </c>
      <c r="AR169" s="93">
        <v>0</v>
      </c>
      <c r="AS169" s="93">
        <v>0</v>
      </c>
      <c r="AT169" s="93">
        <v>0</v>
      </c>
      <c r="AU169" s="93">
        <v>0</v>
      </c>
      <c r="AV169" s="93">
        <v>0</v>
      </c>
      <c r="AW169" s="93">
        <v>0</v>
      </c>
      <c r="AX169" s="93">
        <v>0</v>
      </c>
      <c r="AY169" s="93">
        <v>0</v>
      </c>
      <c r="AZ169" s="93">
        <v>0</v>
      </c>
      <c r="BA169" s="93">
        <v>0</v>
      </c>
      <c r="BB169" s="93">
        <v>0</v>
      </c>
      <c r="BC169" s="93">
        <v>0</v>
      </c>
      <c r="BD169" s="93">
        <v>0</v>
      </c>
      <c r="BE169" s="93">
        <v>0</v>
      </c>
      <c r="BF169" s="93">
        <v>0</v>
      </c>
      <c r="BG169" s="93">
        <v>0</v>
      </c>
      <c r="BH169" s="93">
        <v>0</v>
      </c>
      <c r="BI169" s="93">
        <v>0</v>
      </c>
      <c r="BJ169" s="93">
        <v>0</v>
      </c>
      <c r="BK169" s="93">
        <v>0</v>
      </c>
      <c r="BL169" s="93">
        <v>0</v>
      </c>
      <c r="BM169" s="93">
        <v>1.5489999999999999</v>
      </c>
      <c r="BN169" s="93"/>
      <c r="BO169" s="93"/>
      <c r="BP169" s="93"/>
      <c r="BQ169" s="93"/>
      <c r="BR169" s="93"/>
      <c r="BS169" s="93"/>
      <c r="BT169" s="93"/>
      <c r="BU169" s="93"/>
      <c r="BV169" s="93"/>
    </row>
    <row r="170" spans="1:74">
      <c r="A170" s="93">
        <v>744</v>
      </c>
      <c r="B170" s="94">
        <v>45870</v>
      </c>
      <c r="C170" s="93" t="s">
        <v>117</v>
      </c>
      <c r="D170" s="93">
        <v>9518986930</v>
      </c>
      <c r="E170" s="93" t="s">
        <v>608</v>
      </c>
      <c r="F170" s="93" t="s">
        <v>611</v>
      </c>
      <c r="G170" s="93" t="s">
        <v>132</v>
      </c>
      <c r="H170" s="93" t="s">
        <v>119</v>
      </c>
      <c r="I170" s="93" t="s">
        <v>128</v>
      </c>
      <c r="J170" s="93"/>
      <c r="K170" s="93" t="e">
        <v>#N/A</v>
      </c>
      <c r="L170" s="93" t="e">
        <v>#N/A</v>
      </c>
      <c r="M170" s="93"/>
      <c r="N170" s="93"/>
      <c r="O170" s="93"/>
      <c r="P170" s="93" t="s">
        <v>23</v>
      </c>
      <c r="Q170" s="93" t="s">
        <v>1099</v>
      </c>
      <c r="R170" s="93"/>
      <c r="S170" s="93">
        <v>1000</v>
      </c>
      <c r="T170" s="93"/>
      <c r="U170" s="93" t="s">
        <v>398</v>
      </c>
      <c r="V170" s="93"/>
      <c r="W170" s="93"/>
      <c r="X170" s="93" t="s">
        <v>409</v>
      </c>
      <c r="Y170" s="93">
        <v>3902332</v>
      </c>
      <c r="Z170" s="93" t="s">
        <v>456</v>
      </c>
      <c r="AA170" s="93" t="s">
        <v>457</v>
      </c>
      <c r="AB170" s="93" t="s">
        <v>458</v>
      </c>
      <c r="AC170" s="93" t="s">
        <v>459</v>
      </c>
      <c r="AD170" s="93">
        <v>0.5</v>
      </c>
      <c r="AE170" s="93">
        <v>1220</v>
      </c>
      <c r="AF170" s="93"/>
      <c r="AG170" s="93"/>
      <c r="AH170" s="93"/>
      <c r="AI170" s="93"/>
      <c r="AJ170" s="93"/>
      <c r="AK170" s="93"/>
      <c r="AL170" s="93">
        <v>111.998</v>
      </c>
      <c r="AM170" s="93">
        <v>109.575</v>
      </c>
      <c r="AN170" s="93">
        <v>2.423</v>
      </c>
      <c r="AO170" s="93">
        <v>2.423</v>
      </c>
      <c r="AP170" s="93">
        <v>44.04</v>
      </c>
      <c r="AQ170" s="93">
        <v>0</v>
      </c>
      <c r="AR170" s="93">
        <v>0</v>
      </c>
      <c r="AS170" s="93">
        <v>0</v>
      </c>
      <c r="AT170" s="93">
        <v>0</v>
      </c>
      <c r="AU170" s="93">
        <v>0</v>
      </c>
      <c r="AV170" s="93">
        <v>0</v>
      </c>
      <c r="AW170" s="93">
        <v>0</v>
      </c>
      <c r="AX170" s="93">
        <v>0</v>
      </c>
      <c r="AY170" s="93">
        <v>0</v>
      </c>
      <c r="AZ170" s="93">
        <v>0</v>
      </c>
      <c r="BA170" s="93">
        <v>0</v>
      </c>
      <c r="BB170" s="93">
        <v>0</v>
      </c>
      <c r="BC170" s="93">
        <v>0</v>
      </c>
      <c r="BD170" s="93">
        <v>0</v>
      </c>
      <c r="BE170" s="93">
        <v>0</v>
      </c>
      <c r="BF170" s="93">
        <v>0</v>
      </c>
      <c r="BG170" s="93">
        <v>0</v>
      </c>
      <c r="BH170" s="93">
        <v>0</v>
      </c>
      <c r="BI170" s="93">
        <v>0</v>
      </c>
      <c r="BJ170" s="93">
        <v>0</v>
      </c>
      <c r="BK170" s="93">
        <v>0</v>
      </c>
      <c r="BL170" s="93">
        <v>0</v>
      </c>
      <c r="BM170" s="93">
        <v>2.423</v>
      </c>
      <c r="BN170" s="93"/>
      <c r="BO170" s="93"/>
      <c r="BP170" s="93"/>
      <c r="BQ170" s="93"/>
      <c r="BR170" s="93"/>
      <c r="BS170" s="93"/>
      <c r="BT170" s="93"/>
      <c r="BU170" s="93"/>
      <c r="BV170" s="93"/>
    </row>
    <row r="171" spans="1:74">
      <c r="A171" s="93">
        <v>744</v>
      </c>
      <c r="B171" s="94">
        <v>45870</v>
      </c>
      <c r="C171" s="93" t="s">
        <v>117</v>
      </c>
      <c r="D171" s="93">
        <v>9518986930</v>
      </c>
      <c r="E171" s="93" t="s">
        <v>385</v>
      </c>
      <c r="F171" s="93" t="s">
        <v>610</v>
      </c>
      <c r="G171" s="93" t="s">
        <v>132</v>
      </c>
      <c r="H171" s="93" t="s">
        <v>119</v>
      </c>
      <c r="I171" s="93" t="s">
        <v>128</v>
      </c>
      <c r="J171" s="93"/>
      <c r="K171" s="93" t="e">
        <v>#N/A</v>
      </c>
      <c r="L171" s="93" t="e">
        <v>#N/A</v>
      </c>
      <c r="M171" s="93"/>
      <c r="N171" s="93"/>
      <c r="O171" s="93"/>
      <c r="P171" s="93" t="s">
        <v>23</v>
      </c>
      <c r="Q171" s="93" t="s">
        <v>1099</v>
      </c>
      <c r="R171" s="93"/>
      <c r="S171" s="93">
        <v>1000</v>
      </c>
      <c r="T171" s="93"/>
      <c r="U171" s="93" t="s">
        <v>398</v>
      </c>
      <c r="V171" s="93"/>
      <c r="W171" s="93"/>
      <c r="X171" s="93" t="s">
        <v>409</v>
      </c>
      <c r="Y171" s="93">
        <v>3902332</v>
      </c>
      <c r="Z171" s="93" t="s">
        <v>456</v>
      </c>
      <c r="AA171" s="93" t="s">
        <v>457</v>
      </c>
      <c r="AB171" s="93" t="s">
        <v>458</v>
      </c>
      <c r="AC171" s="93" t="s">
        <v>459</v>
      </c>
      <c r="AD171" s="93">
        <v>0.5</v>
      </c>
      <c r="AE171" s="93">
        <v>1220</v>
      </c>
      <c r="AF171" s="93"/>
      <c r="AG171" s="93"/>
      <c r="AH171" s="93"/>
      <c r="AI171" s="93"/>
      <c r="AJ171" s="93"/>
      <c r="AK171" s="93"/>
      <c r="AL171" s="93">
        <v>139.99799999999999</v>
      </c>
      <c r="AM171" s="93">
        <v>138.86500000000001</v>
      </c>
      <c r="AN171" s="93">
        <v>1.133</v>
      </c>
      <c r="AO171" s="93">
        <v>1.133</v>
      </c>
      <c r="AP171" s="93">
        <v>66.485000000000014</v>
      </c>
      <c r="AQ171" s="93">
        <v>0</v>
      </c>
      <c r="AR171" s="93">
        <v>0</v>
      </c>
      <c r="AS171" s="93">
        <v>0</v>
      </c>
      <c r="AT171" s="93">
        <v>0</v>
      </c>
      <c r="AU171" s="93">
        <v>0</v>
      </c>
      <c r="AV171" s="93">
        <v>0</v>
      </c>
      <c r="AW171" s="93">
        <v>0</v>
      </c>
      <c r="AX171" s="93">
        <v>0</v>
      </c>
      <c r="AY171" s="93">
        <v>0</v>
      </c>
      <c r="AZ171" s="93">
        <v>0</v>
      </c>
      <c r="BA171" s="93">
        <v>0</v>
      </c>
      <c r="BB171" s="93">
        <v>0</v>
      </c>
      <c r="BC171" s="93">
        <v>0</v>
      </c>
      <c r="BD171" s="93">
        <v>0</v>
      </c>
      <c r="BE171" s="93">
        <v>0</v>
      </c>
      <c r="BF171" s="93">
        <v>0</v>
      </c>
      <c r="BG171" s="93">
        <v>0</v>
      </c>
      <c r="BH171" s="93">
        <v>0</v>
      </c>
      <c r="BI171" s="93">
        <v>0</v>
      </c>
      <c r="BJ171" s="93">
        <v>0</v>
      </c>
      <c r="BK171" s="93">
        <v>0</v>
      </c>
      <c r="BL171" s="93">
        <v>0</v>
      </c>
      <c r="BM171" s="93">
        <v>1.133</v>
      </c>
      <c r="BN171" s="93"/>
      <c r="BO171" s="93"/>
      <c r="BP171" s="93"/>
      <c r="BQ171" s="93"/>
      <c r="BR171" s="93"/>
      <c r="BS171" s="93"/>
      <c r="BT171" s="93"/>
      <c r="BU171" s="93"/>
      <c r="BV171" s="93"/>
    </row>
    <row r="172" spans="1:74">
      <c r="A172" s="93">
        <v>744</v>
      </c>
      <c r="B172" s="94">
        <v>45870</v>
      </c>
      <c r="C172" s="93" t="s">
        <v>117</v>
      </c>
      <c r="D172" s="93">
        <v>9518985918</v>
      </c>
      <c r="E172" s="93" t="s">
        <v>1063</v>
      </c>
      <c r="F172" s="93" t="s">
        <v>1073</v>
      </c>
      <c r="G172" s="93" t="s">
        <v>132</v>
      </c>
      <c r="H172" s="93" t="s">
        <v>119</v>
      </c>
      <c r="I172" s="93" t="s">
        <v>128</v>
      </c>
      <c r="J172" s="93"/>
      <c r="K172" s="93" t="e">
        <v>#N/A</v>
      </c>
      <c r="L172" s="93" t="e">
        <v>#N/A</v>
      </c>
      <c r="M172" s="93"/>
      <c r="N172" s="93"/>
      <c r="O172" s="93"/>
      <c r="P172" s="93" t="s">
        <v>23</v>
      </c>
      <c r="Q172" s="93" t="s">
        <v>1099</v>
      </c>
      <c r="R172" s="93"/>
      <c r="S172" s="93">
        <v>1000</v>
      </c>
      <c r="T172" s="93"/>
      <c r="U172" s="93" t="s">
        <v>398</v>
      </c>
      <c r="V172" s="93"/>
      <c r="W172" s="93"/>
      <c r="X172" s="93" t="s">
        <v>409</v>
      </c>
      <c r="Y172" s="93">
        <v>3902332</v>
      </c>
      <c r="Z172" s="93" t="s">
        <v>456</v>
      </c>
      <c r="AA172" s="93" t="s">
        <v>457</v>
      </c>
      <c r="AB172" s="93" t="s">
        <v>458</v>
      </c>
      <c r="AC172" s="93" t="s">
        <v>459</v>
      </c>
      <c r="AD172" s="93">
        <v>0.5</v>
      </c>
      <c r="AE172" s="93">
        <v>1220</v>
      </c>
      <c r="AF172" s="93"/>
      <c r="AG172" s="93"/>
      <c r="AH172" s="93"/>
      <c r="AI172" s="93"/>
      <c r="AJ172" s="93"/>
      <c r="AK172" s="93"/>
      <c r="AL172" s="93">
        <v>55.999000000000002</v>
      </c>
      <c r="AM172" s="93">
        <v>55.52</v>
      </c>
      <c r="AN172" s="93">
        <v>0.47899999999999998</v>
      </c>
      <c r="AO172" s="93">
        <v>0.47899999999999998</v>
      </c>
      <c r="AP172" s="93">
        <v>12.824999999999999</v>
      </c>
      <c r="AQ172" s="93">
        <v>0</v>
      </c>
      <c r="AR172" s="93">
        <v>0</v>
      </c>
      <c r="AS172" s="93">
        <v>0</v>
      </c>
      <c r="AT172" s="93">
        <v>0</v>
      </c>
      <c r="AU172" s="93">
        <v>0</v>
      </c>
      <c r="AV172" s="93">
        <v>0</v>
      </c>
      <c r="AW172" s="93">
        <v>0</v>
      </c>
      <c r="AX172" s="93">
        <v>0</v>
      </c>
      <c r="AY172" s="93">
        <v>0</v>
      </c>
      <c r="AZ172" s="93">
        <v>0</v>
      </c>
      <c r="BA172" s="93">
        <v>0</v>
      </c>
      <c r="BB172" s="93">
        <v>0</v>
      </c>
      <c r="BC172" s="93">
        <v>0</v>
      </c>
      <c r="BD172" s="93">
        <v>0</v>
      </c>
      <c r="BE172" s="93">
        <v>0</v>
      </c>
      <c r="BF172" s="93">
        <v>0</v>
      </c>
      <c r="BG172" s="93">
        <v>0</v>
      </c>
      <c r="BH172" s="93">
        <v>0</v>
      </c>
      <c r="BI172" s="93">
        <v>0</v>
      </c>
      <c r="BJ172" s="93">
        <v>0</v>
      </c>
      <c r="BK172" s="93">
        <v>0</v>
      </c>
      <c r="BL172" s="93">
        <v>0</v>
      </c>
      <c r="BM172" s="93">
        <v>0.47899999999999998</v>
      </c>
      <c r="BN172" s="93"/>
      <c r="BO172" s="93"/>
      <c r="BP172" s="93"/>
      <c r="BQ172" s="93"/>
      <c r="BR172" s="93"/>
      <c r="BS172" s="93"/>
      <c r="BT172" s="93"/>
      <c r="BU172" s="93"/>
      <c r="BV172" s="93"/>
    </row>
    <row r="173" spans="1:74">
      <c r="A173" s="93">
        <v>744</v>
      </c>
      <c r="B173" s="94">
        <v>45870</v>
      </c>
      <c r="C173" s="93" t="s">
        <v>117</v>
      </c>
      <c r="D173" s="93">
        <v>9518985918</v>
      </c>
      <c r="E173" s="93" t="s">
        <v>608</v>
      </c>
      <c r="F173" s="93" t="s">
        <v>609</v>
      </c>
      <c r="G173" s="93" t="s">
        <v>132</v>
      </c>
      <c r="H173" s="93" t="s">
        <v>119</v>
      </c>
      <c r="I173" s="93" t="s">
        <v>128</v>
      </c>
      <c r="J173" s="93"/>
      <c r="K173" s="93" t="e">
        <v>#N/A</v>
      </c>
      <c r="L173" s="93" t="e">
        <v>#N/A</v>
      </c>
      <c r="M173" s="93"/>
      <c r="N173" s="93"/>
      <c r="O173" s="93"/>
      <c r="P173" s="93" t="s">
        <v>23</v>
      </c>
      <c r="Q173" s="93" t="s">
        <v>1099</v>
      </c>
      <c r="R173" s="93"/>
      <c r="S173" s="93">
        <v>1000</v>
      </c>
      <c r="T173" s="93"/>
      <c r="U173" s="93" t="s">
        <v>398</v>
      </c>
      <c r="V173" s="93"/>
      <c r="W173" s="93"/>
      <c r="X173" s="93" t="s">
        <v>409</v>
      </c>
      <c r="Y173" s="93">
        <v>3902332</v>
      </c>
      <c r="Z173" s="93" t="s">
        <v>456</v>
      </c>
      <c r="AA173" s="93" t="s">
        <v>457</v>
      </c>
      <c r="AB173" s="93" t="s">
        <v>458</v>
      </c>
      <c r="AC173" s="93" t="s">
        <v>459</v>
      </c>
      <c r="AD173" s="93">
        <v>0.5</v>
      </c>
      <c r="AE173" s="93">
        <v>1220</v>
      </c>
      <c r="AF173" s="93"/>
      <c r="AG173" s="93"/>
      <c r="AH173" s="93"/>
      <c r="AI173" s="93"/>
      <c r="AJ173" s="93"/>
      <c r="AK173" s="93"/>
      <c r="AL173" s="93">
        <v>55.999000000000002</v>
      </c>
      <c r="AM173" s="93">
        <v>54.325000000000003</v>
      </c>
      <c r="AN173" s="93">
        <v>1.6739999999999999</v>
      </c>
      <c r="AO173" s="93">
        <v>1.6739999999999999</v>
      </c>
      <c r="AP173" s="93">
        <v>12.475000000000001</v>
      </c>
      <c r="AQ173" s="93">
        <v>0</v>
      </c>
      <c r="AR173" s="93">
        <v>0</v>
      </c>
      <c r="AS173" s="93">
        <v>0</v>
      </c>
      <c r="AT173" s="93">
        <v>0</v>
      </c>
      <c r="AU173" s="93">
        <v>0</v>
      </c>
      <c r="AV173" s="93">
        <v>0</v>
      </c>
      <c r="AW173" s="93">
        <v>0</v>
      </c>
      <c r="AX173" s="93">
        <v>0</v>
      </c>
      <c r="AY173" s="93">
        <v>0</v>
      </c>
      <c r="AZ173" s="93">
        <v>0</v>
      </c>
      <c r="BA173" s="93">
        <v>0</v>
      </c>
      <c r="BB173" s="93">
        <v>0</v>
      </c>
      <c r="BC173" s="93">
        <v>0</v>
      </c>
      <c r="BD173" s="93">
        <v>0</v>
      </c>
      <c r="BE173" s="93">
        <v>0</v>
      </c>
      <c r="BF173" s="93">
        <v>0</v>
      </c>
      <c r="BG173" s="93">
        <v>0</v>
      </c>
      <c r="BH173" s="93">
        <v>0</v>
      </c>
      <c r="BI173" s="93">
        <v>0</v>
      </c>
      <c r="BJ173" s="93">
        <v>0</v>
      </c>
      <c r="BK173" s="93">
        <v>0</v>
      </c>
      <c r="BL173" s="93">
        <v>0</v>
      </c>
      <c r="BM173" s="93">
        <v>1.6739999999999999</v>
      </c>
      <c r="BN173" s="93"/>
      <c r="BO173" s="93"/>
      <c r="BP173" s="93"/>
      <c r="BQ173" s="93"/>
      <c r="BR173" s="93"/>
      <c r="BS173" s="93"/>
      <c r="BT173" s="93"/>
      <c r="BU173" s="93"/>
      <c r="BV173" s="93"/>
    </row>
    <row r="174" spans="1:74">
      <c r="A174" s="93">
        <v>744</v>
      </c>
      <c r="B174" s="94">
        <v>45868</v>
      </c>
      <c r="C174" s="93" t="s">
        <v>117</v>
      </c>
      <c r="D174" s="93">
        <v>9518976975</v>
      </c>
      <c r="E174" s="93" t="s">
        <v>965</v>
      </c>
      <c r="F174" s="93" t="s">
        <v>1074</v>
      </c>
      <c r="G174" s="93" t="s">
        <v>132</v>
      </c>
      <c r="H174" s="93" t="s">
        <v>119</v>
      </c>
      <c r="I174" s="93" t="s">
        <v>128</v>
      </c>
      <c r="J174" s="93"/>
      <c r="K174" s="93" t="e">
        <v>#N/A</v>
      </c>
      <c r="L174" s="93" t="e">
        <v>#N/A</v>
      </c>
      <c r="M174" s="93"/>
      <c r="N174" s="93"/>
      <c r="O174" s="93"/>
      <c r="P174" s="93" t="s">
        <v>23</v>
      </c>
      <c r="Q174" s="93" t="s">
        <v>1099</v>
      </c>
      <c r="R174" s="93"/>
      <c r="S174" s="93">
        <v>1000</v>
      </c>
      <c r="T174" s="93"/>
      <c r="U174" s="93" t="s">
        <v>398</v>
      </c>
      <c r="V174" s="93"/>
      <c r="W174" s="93"/>
      <c r="X174" s="93" t="s">
        <v>409</v>
      </c>
      <c r="Y174" s="93">
        <v>3902332</v>
      </c>
      <c r="Z174" s="93" t="s">
        <v>456</v>
      </c>
      <c r="AA174" s="93" t="s">
        <v>457</v>
      </c>
      <c r="AB174" s="93" t="s">
        <v>458</v>
      </c>
      <c r="AC174" s="93" t="s">
        <v>459</v>
      </c>
      <c r="AD174" s="93">
        <v>0.5</v>
      </c>
      <c r="AE174" s="93">
        <v>1220</v>
      </c>
      <c r="AF174" s="93"/>
      <c r="AG174" s="93"/>
      <c r="AH174" s="93"/>
      <c r="AI174" s="93"/>
      <c r="AJ174" s="93"/>
      <c r="AK174" s="93"/>
      <c r="AL174" s="93">
        <v>111.998</v>
      </c>
      <c r="AM174" s="93">
        <v>111.11</v>
      </c>
      <c r="AN174" s="93">
        <v>0.88800000000000001</v>
      </c>
      <c r="AO174" s="93">
        <v>0.88800000000000001</v>
      </c>
      <c r="AP174" s="93">
        <v>31.03</v>
      </c>
      <c r="AQ174" s="93">
        <v>0</v>
      </c>
      <c r="AR174" s="93">
        <v>0</v>
      </c>
      <c r="AS174" s="93">
        <v>0</v>
      </c>
      <c r="AT174" s="93">
        <v>0</v>
      </c>
      <c r="AU174" s="93">
        <v>0</v>
      </c>
      <c r="AV174" s="93">
        <v>0</v>
      </c>
      <c r="AW174" s="93">
        <v>0</v>
      </c>
      <c r="AX174" s="93">
        <v>0</v>
      </c>
      <c r="AY174" s="93">
        <v>0</v>
      </c>
      <c r="AZ174" s="93">
        <v>0</v>
      </c>
      <c r="BA174" s="93">
        <v>0</v>
      </c>
      <c r="BB174" s="93">
        <v>0</v>
      </c>
      <c r="BC174" s="93">
        <v>0</v>
      </c>
      <c r="BD174" s="93">
        <v>0</v>
      </c>
      <c r="BE174" s="93">
        <v>0</v>
      </c>
      <c r="BF174" s="93">
        <v>0</v>
      </c>
      <c r="BG174" s="93">
        <v>0</v>
      </c>
      <c r="BH174" s="93">
        <v>0</v>
      </c>
      <c r="BI174" s="93">
        <v>0</v>
      </c>
      <c r="BJ174" s="93">
        <v>0</v>
      </c>
      <c r="BK174" s="93">
        <v>0</v>
      </c>
      <c r="BL174" s="93">
        <v>0</v>
      </c>
      <c r="BM174" s="93">
        <v>0.88800000000000001</v>
      </c>
      <c r="BN174" s="93"/>
      <c r="BO174" s="93"/>
      <c r="BP174" s="93"/>
      <c r="BQ174" s="93"/>
      <c r="BR174" s="93"/>
      <c r="BS174" s="93"/>
      <c r="BT174" s="93"/>
      <c r="BU174" s="93"/>
      <c r="BV174" s="93"/>
    </row>
    <row r="175" spans="1:74">
      <c r="A175" s="93">
        <v>744</v>
      </c>
      <c r="B175" s="94">
        <v>45868</v>
      </c>
      <c r="C175" s="93" t="s">
        <v>117</v>
      </c>
      <c r="D175" s="93">
        <v>9518976975</v>
      </c>
      <c r="E175" s="93" t="s">
        <v>1075</v>
      </c>
      <c r="F175" s="93" t="s">
        <v>1076</v>
      </c>
      <c r="G175" s="93" t="s">
        <v>132</v>
      </c>
      <c r="H175" s="93" t="s">
        <v>119</v>
      </c>
      <c r="I175" s="93" t="s">
        <v>128</v>
      </c>
      <c r="J175" s="93"/>
      <c r="K175" s="93" t="e">
        <v>#N/A</v>
      </c>
      <c r="L175" s="93" t="e">
        <v>#N/A</v>
      </c>
      <c r="M175" s="93"/>
      <c r="N175" s="93"/>
      <c r="O175" s="93"/>
      <c r="P175" s="93" t="s">
        <v>23</v>
      </c>
      <c r="Q175" s="93" t="s">
        <v>1099</v>
      </c>
      <c r="R175" s="93"/>
      <c r="S175" s="93">
        <v>1000</v>
      </c>
      <c r="T175" s="93"/>
      <c r="U175" s="93" t="s">
        <v>398</v>
      </c>
      <c r="V175" s="93"/>
      <c r="W175" s="93"/>
      <c r="X175" s="93" t="s">
        <v>409</v>
      </c>
      <c r="Y175" s="93">
        <v>3902332</v>
      </c>
      <c r="Z175" s="93" t="s">
        <v>456</v>
      </c>
      <c r="AA175" s="93" t="s">
        <v>457</v>
      </c>
      <c r="AB175" s="93" t="s">
        <v>458</v>
      </c>
      <c r="AC175" s="93" t="s">
        <v>459</v>
      </c>
      <c r="AD175" s="93">
        <v>0.5</v>
      </c>
      <c r="AE175" s="93">
        <v>1220</v>
      </c>
      <c r="AF175" s="93"/>
      <c r="AG175" s="93"/>
      <c r="AH175" s="93"/>
      <c r="AI175" s="93"/>
      <c r="AJ175" s="93"/>
      <c r="AK175" s="93"/>
      <c r="AL175" s="93">
        <v>139.99</v>
      </c>
      <c r="AM175" s="93">
        <v>139.215</v>
      </c>
      <c r="AN175" s="93">
        <v>0.77500000000000002</v>
      </c>
      <c r="AO175" s="93">
        <v>0.77500000000000002</v>
      </c>
      <c r="AP175" s="93">
        <v>4.12</v>
      </c>
      <c r="AQ175" s="93">
        <v>0</v>
      </c>
      <c r="AR175" s="93">
        <v>0</v>
      </c>
      <c r="AS175" s="93">
        <v>0</v>
      </c>
      <c r="AT175" s="93">
        <v>0</v>
      </c>
      <c r="AU175" s="93">
        <v>0</v>
      </c>
      <c r="AV175" s="93">
        <v>0</v>
      </c>
      <c r="AW175" s="93">
        <v>0</v>
      </c>
      <c r="AX175" s="93">
        <v>0</v>
      </c>
      <c r="AY175" s="93">
        <v>0</v>
      </c>
      <c r="AZ175" s="93">
        <v>0</v>
      </c>
      <c r="BA175" s="93">
        <v>0</v>
      </c>
      <c r="BB175" s="93">
        <v>0</v>
      </c>
      <c r="BC175" s="93">
        <v>0</v>
      </c>
      <c r="BD175" s="93">
        <v>0</v>
      </c>
      <c r="BE175" s="93">
        <v>0</v>
      </c>
      <c r="BF175" s="93">
        <v>0</v>
      </c>
      <c r="BG175" s="93">
        <v>0</v>
      </c>
      <c r="BH175" s="93">
        <v>0</v>
      </c>
      <c r="BI175" s="93">
        <v>0</v>
      </c>
      <c r="BJ175" s="93">
        <v>0</v>
      </c>
      <c r="BK175" s="93">
        <v>0</v>
      </c>
      <c r="BL175" s="93">
        <v>0</v>
      </c>
      <c r="BM175" s="93">
        <v>0.77500000000000002</v>
      </c>
      <c r="BN175" s="93"/>
      <c r="BO175" s="93"/>
      <c r="BP175" s="93"/>
      <c r="BQ175" s="93"/>
      <c r="BR175" s="93"/>
      <c r="BS175" s="93"/>
      <c r="BT175" s="93"/>
      <c r="BU175" s="93"/>
      <c r="BV175" s="93"/>
    </row>
    <row r="176" spans="1:74">
      <c r="A176" s="93">
        <v>744</v>
      </c>
      <c r="B176" s="94">
        <v>45868</v>
      </c>
      <c r="C176" s="93" t="s">
        <v>117</v>
      </c>
      <c r="D176" s="93">
        <v>9518976975</v>
      </c>
      <c r="E176" s="93" t="s">
        <v>606</v>
      </c>
      <c r="F176" s="93" t="s">
        <v>607</v>
      </c>
      <c r="G176" s="93" t="s">
        <v>132</v>
      </c>
      <c r="H176" s="93" t="s">
        <v>119</v>
      </c>
      <c r="I176" s="93" t="s">
        <v>128</v>
      </c>
      <c r="J176" s="93"/>
      <c r="K176" s="93" t="e">
        <v>#N/A</v>
      </c>
      <c r="L176" s="93" t="e">
        <v>#N/A</v>
      </c>
      <c r="M176" s="93"/>
      <c r="N176" s="93"/>
      <c r="O176" s="93"/>
      <c r="P176" s="93" t="s">
        <v>23</v>
      </c>
      <c r="Q176" s="93" t="s">
        <v>1099</v>
      </c>
      <c r="R176" s="93"/>
      <c r="S176" s="93">
        <v>1000</v>
      </c>
      <c r="T176" s="93"/>
      <c r="U176" s="93" t="s">
        <v>398</v>
      </c>
      <c r="V176" s="93"/>
      <c r="W176" s="93"/>
      <c r="X176" s="93" t="s">
        <v>409</v>
      </c>
      <c r="Y176" s="93">
        <v>3902332</v>
      </c>
      <c r="Z176" s="93" t="s">
        <v>456</v>
      </c>
      <c r="AA176" s="93" t="s">
        <v>457</v>
      </c>
      <c r="AB176" s="93" t="s">
        <v>458</v>
      </c>
      <c r="AC176" s="93" t="s">
        <v>459</v>
      </c>
      <c r="AD176" s="93">
        <v>0.5</v>
      </c>
      <c r="AE176" s="93">
        <v>1220</v>
      </c>
      <c r="AF176" s="93"/>
      <c r="AG176" s="93"/>
      <c r="AH176" s="93"/>
      <c r="AI176" s="93"/>
      <c r="AJ176" s="93"/>
      <c r="AK176" s="93"/>
      <c r="AL176" s="93">
        <v>66</v>
      </c>
      <c r="AM176" s="93">
        <v>64.405000000000001</v>
      </c>
      <c r="AN176" s="93">
        <v>1.595</v>
      </c>
      <c r="AO176" s="93">
        <v>-99.29</v>
      </c>
      <c r="AP176" s="93">
        <v>9.1449999999999996</v>
      </c>
      <c r="AQ176" s="93">
        <v>0</v>
      </c>
      <c r="AR176" s="93">
        <v>0</v>
      </c>
      <c r="AS176" s="93">
        <v>0</v>
      </c>
      <c r="AT176" s="93">
        <v>0</v>
      </c>
      <c r="AU176" s="93">
        <v>24.560000000000002</v>
      </c>
      <c r="AV176" s="93">
        <v>0</v>
      </c>
      <c r="AW176" s="93">
        <v>14.73</v>
      </c>
      <c r="AX176" s="93">
        <v>6.93</v>
      </c>
      <c r="AY176" s="93">
        <v>0</v>
      </c>
      <c r="AZ176" s="93">
        <v>0</v>
      </c>
      <c r="BA176" s="93">
        <v>0</v>
      </c>
      <c r="BB176" s="93">
        <v>0</v>
      </c>
      <c r="BC176" s="93">
        <v>0</v>
      </c>
      <c r="BD176" s="93">
        <v>0</v>
      </c>
      <c r="BE176" s="93">
        <v>0</v>
      </c>
      <c r="BF176" s="93">
        <v>28.955000000000002</v>
      </c>
      <c r="BG176" s="93">
        <v>25.71</v>
      </c>
      <c r="BH176" s="93">
        <v>0</v>
      </c>
      <c r="BI176" s="93">
        <v>100.88500000000002</v>
      </c>
      <c r="BJ176" s="93">
        <v>47.370000000000005</v>
      </c>
      <c r="BK176" s="93">
        <v>53.515000000000015</v>
      </c>
      <c r="BL176" s="93">
        <v>0</v>
      </c>
      <c r="BM176" s="93">
        <v>0</v>
      </c>
      <c r="BN176" s="93"/>
      <c r="BO176" s="93"/>
      <c r="BP176" s="93"/>
      <c r="BQ176" s="93"/>
      <c r="BR176" s="93"/>
      <c r="BS176" s="93"/>
      <c r="BT176" s="93"/>
      <c r="BU176" s="93"/>
      <c r="BV176" s="93"/>
    </row>
    <row r="177" spans="1:74">
      <c r="A177" s="93">
        <v>744</v>
      </c>
      <c r="B177" s="94">
        <v>45868</v>
      </c>
      <c r="C177" s="93" t="s">
        <v>117</v>
      </c>
      <c r="D177" s="93">
        <v>9518976975</v>
      </c>
      <c r="E177" s="93" t="s">
        <v>385</v>
      </c>
      <c r="F177" s="93" t="s">
        <v>603</v>
      </c>
      <c r="G177" s="93" t="s">
        <v>132</v>
      </c>
      <c r="H177" s="93" t="s">
        <v>119</v>
      </c>
      <c r="I177" s="93" t="s">
        <v>128</v>
      </c>
      <c r="J177" s="93"/>
      <c r="K177" s="93" t="e">
        <v>#N/A</v>
      </c>
      <c r="L177" s="93" t="e">
        <v>#N/A</v>
      </c>
      <c r="M177" s="93"/>
      <c r="N177" s="93"/>
      <c r="O177" s="93"/>
      <c r="P177" s="93" t="s">
        <v>23</v>
      </c>
      <c r="Q177" s="93" t="s">
        <v>1099</v>
      </c>
      <c r="R177" s="93"/>
      <c r="S177" s="93">
        <v>1000</v>
      </c>
      <c r="T177" s="93"/>
      <c r="U177" s="93" t="s">
        <v>398</v>
      </c>
      <c r="V177" s="93"/>
      <c r="W177" s="93"/>
      <c r="X177" s="93" t="s">
        <v>409</v>
      </c>
      <c r="Y177" s="93">
        <v>3902332</v>
      </c>
      <c r="Z177" s="93" t="s">
        <v>456</v>
      </c>
      <c r="AA177" s="93" t="s">
        <v>457</v>
      </c>
      <c r="AB177" s="93" t="s">
        <v>458</v>
      </c>
      <c r="AC177" s="93" t="s">
        <v>459</v>
      </c>
      <c r="AD177" s="93">
        <v>0.5</v>
      </c>
      <c r="AE177" s="93">
        <v>1220</v>
      </c>
      <c r="AF177" s="93"/>
      <c r="AG177" s="93"/>
      <c r="AH177" s="93"/>
      <c r="AI177" s="93"/>
      <c r="AJ177" s="93"/>
      <c r="AK177" s="93"/>
      <c r="AL177" s="93">
        <v>139.99799999999999</v>
      </c>
      <c r="AM177" s="93">
        <v>132.93</v>
      </c>
      <c r="AN177" s="93">
        <v>7.0679999999999996</v>
      </c>
      <c r="AO177" s="93">
        <v>7.0679999999999996</v>
      </c>
      <c r="AP177" s="93">
        <v>37.289999999999992</v>
      </c>
      <c r="AQ177" s="93">
        <v>0</v>
      </c>
      <c r="AR177" s="93">
        <v>0</v>
      </c>
      <c r="AS177" s="93">
        <v>0</v>
      </c>
      <c r="AT177" s="93">
        <v>0</v>
      </c>
      <c r="AU177" s="93">
        <v>0</v>
      </c>
      <c r="AV177" s="93">
        <v>0</v>
      </c>
      <c r="AW177" s="93">
        <v>0</v>
      </c>
      <c r="AX177" s="93">
        <v>0</v>
      </c>
      <c r="AY177" s="93">
        <v>0</v>
      </c>
      <c r="AZ177" s="93">
        <v>0</v>
      </c>
      <c r="BA177" s="93">
        <v>0</v>
      </c>
      <c r="BB177" s="93">
        <v>0</v>
      </c>
      <c r="BC177" s="93">
        <v>0</v>
      </c>
      <c r="BD177" s="93">
        <v>0</v>
      </c>
      <c r="BE177" s="93">
        <v>0</v>
      </c>
      <c r="BF177" s="93">
        <v>0</v>
      </c>
      <c r="BG177" s="93">
        <v>0</v>
      </c>
      <c r="BH177" s="93">
        <v>0</v>
      </c>
      <c r="BI177" s="93">
        <v>0</v>
      </c>
      <c r="BJ177" s="93">
        <v>0</v>
      </c>
      <c r="BK177" s="93">
        <v>0</v>
      </c>
      <c r="BL177" s="93">
        <v>0</v>
      </c>
      <c r="BM177" s="93">
        <v>7.0679999999999996</v>
      </c>
      <c r="BN177" s="93"/>
      <c r="BO177" s="93"/>
      <c r="BP177" s="93"/>
      <c r="BQ177" s="93"/>
      <c r="BR177" s="93"/>
      <c r="BS177" s="93"/>
      <c r="BT177" s="93"/>
      <c r="BU177" s="93"/>
      <c r="BV177" s="93"/>
    </row>
    <row r="178" spans="1:74">
      <c r="A178" s="93">
        <v>744</v>
      </c>
      <c r="B178" s="94">
        <v>45864</v>
      </c>
      <c r="C178" s="93" t="s">
        <v>117</v>
      </c>
      <c r="D178" s="93">
        <v>9518962673</v>
      </c>
      <c r="E178" s="93" t="s">
        <v>1035</v>
      </c>
      <c r="F178" s="93" t="s">
        <v>1077</v>
      </c>
      <c r="G178" s="93" t="s">
        <v>132</v>
      </c>
      <c r="H178" s="93" t="s">
        <v>119</v>
      </c>
      <c r="I178" s="93" t="s">
        <v>128</v>
      </c>
      <c r="J178" s="93"/>
      <c r="K178" s="93" t="e">
        <v>#N/A</v>
      </c>
      <c r="L178" s="93" t="e">
        <v>#N/A</v>
      </c>
      <c r="M178" s="93"/>
      <c r="N178" s="93"/>
      <c r="O178" s="93"/>
      <c r="P178" s="93" t="s">
        <v>23</v>
      </c>
      <c r="Q178" s="93" t="s">
        <v>1099</v>
      </c>
      <c r="R178" s="93"/>
      <c r="S178" s="93">
        <v>1000</v>
      </c>
      <c r="T178" s="93"/>
      <c r="U178" s="93" t="s">
        <v>398</v>
      </c>
      <c r="V178" s="93"/>
      <c r="W178" s="93"/>
      <c r="X178" s="93" t="s">
        <v>409</v>
      </c>
      <c r="Y178" s="93">
        <v>3902332</v>
      </c>
      <c r="Z178" s="93" t="s">
        <v>456</v>
      </c>
      <c r="AA178" s="93" t="s">
        <v>457</v>
      </c>
      <c r="AB178" s="93" t="s">
        <v>458</v>
      </c>
      <c r="AC178" s="93" t="s">
        <v>459</v>
      </c>
      <c r="AD178" s="93">
        <v>0.5</v>
      </c>
      <c r="AE178" s="93">
        <v>1220</v>
      </c>
      <c r="AF178" s="93"/>
      <c r="AG178" s="93"/>
      <c r="AH178" s="93"/>
      <c r="AI178" s="93"/>
      <c r="AJ178" s="93"/>
      <c r="AK178" s="93"/>
      <c r="AL178" s="93">
        <v>53.716000000000001</v>
      </c>
      <c r="AM178" s="93">
        <v>53.715000000000003</v>
      </c>
      <c r="AN178" s="93">
        <v>1E-3</v>
      </c>
      <c r="AO178" s="93">
        <v>1E-3</v>
      </c>
      <c r="AP178" s="93">
        <v>3.32</v>
      </c>
      <c r="AQ178" s="93">
        <v>0</v>
      </c>
      <c r="AR178" s="93">
        <v>0</v>
      </c>
      <c r="AS178" s="93">
        <v>0</v>
      </c>
      <c r="AT178" s="93">
        <v>0</v>
      </c>
      <c r="AU178" s="93">
        <v>0</v>
      </c>
      <c r="AV178" s="93">
        <v>0</v>
      </c>
      <c r="AW178" s="93">
        <v>0</v>
      </c>
      <c r="AX178" s="93">
        <v>0</v>
      </c>
      <c r="AY178" s="93">
        <v>0</v>
      </c>
      <c r="AZ178" s="93">
        <v>0</v>
      </c>
      <c r="BA178" s="93">
        <v>0</v>
      </c>
      <c r="BB178" s="93">
        <v>0</v>
      </c>
      <c r="BC178" s="93">
        <v>0</v>
      </c>
      <c r="BD178" s="93">
        <v>0</v>
      </c>
      <c r="BE178" s="93">
        <v>0</v>
      </c>
      <c r="BF178" s="93">
        <v>0</v>
      </c>
      <c r="BG178" s="93">
        <v>0</v>
      </c>
      <c r="BH178" s="93">
        <v>0</v>
      </c>
      <c r="BI178" s="93">
        <v>0</v>
      </c>
      <c r="BJ178" s="93">
        <v>0</v>
      </c>
      <c r="BK178" s="93">
        <v>0</v>
      </c>
      <c r="BL178" s="93">
        <v>0</v>
      </c>
      <c r="BM178" s="93">
        <v>1E-3</v>
      </c>
      <c r="BN178" s="93"/>
      <c r="BO178" s="93"/>
      <c r="BP178" s="93"/>
      <c r="BQ178" s="93"/>
      <c r="BR178" s="93"/>
      <c r="BS178" s="93"/>
      <c r="BT178" s="93"/>
      <c r="BU178" s="93"/>
      <c r="BV178" s="93"/>
    </row>
    <row r="179" spans="1:74">
      <c r="A179" s="93">
        <v>744</v>
      </c>
      <c r="B179" s="94">
        <v>45861</v>
      </c>
      <c r="C179" s="93" t="s">
        <v>117</v>
      </c>
      <c r="D179" s="93">
        <v>9518951741</v>
      </c>
      <c r="E179" s="93" t="s">
        <v>1048</v>
      </c>
      <c r="F179" s="93" t="s">
        <v>1078</v>
      </c>
      <c r="G179" s="93" t="s">
        <v>132</v>
      </c>
      <c r="H179" s="93" t="s">
        <v>119</v>
      </c>
      <c r="I179" s="93" t="s">
        <v>128</v>
      </c>
      <c r="J179" s="93"/>
      <c r="K179" s="93" t="e">
        <v>#N/A</v>
      </c>
      <c r="L179" s="93" t="e">
        <v>#N/A</v>
      </c>
      <c r="M179" s="93"/>
      <c r="N179" s="93"/>
      <c r="O179" s="93"/>
      <c r="P179" s="93" t="s">
        <v>23</v>
      </c>
      <c r="Q179" s="93" t="s">
        <v>1099</v>
      </c>
      <c r="R179" s="93"/>
      <c r="S179" s="93">
        <v>1000</v>
      </c>
      <c r="T179" s="93"/>
      <c r="U179" s="93" t="s">
        <v>398</v>
      </c>
      <c r="V179" s="93"/>
      <c r="W179" s="93"/>
      <c r="X179" s="93" t="s">
        <v>409</v>
      </c>
      <c r="Y179" s="93">
        <v>3902332</v>
      </c>
      <c r="Z179" s="93" t="s">
        <v>456</v>
      </c>
      <c r="AA179" s="93" t="s">
        <v>457</v>
      </c>
      <c r="AB179" s="93" t="s">
        <v>458</v>
      </c>
      <c r="AC179" s="93" t="s">
        <v>459</v>
      </c>
      <c r="AD179" s="93">
        <v>0.5</v>
      </c>
      <c r="AE179" s="93">
        <v>1220</v>
      </c>
      <c r="AF179" s="93"/>
      <c r="AG179" s="93"/>
      <c r="AH179" s="93"/>
      <c r="AI179" s="93"/>
      <c r="AJ179" s="93"/>
      <c r="AK179" s="93"/>
      <c r="AL179" s="93">
        <v>27.581</v>
      </c>
      <c r="AM179" s="93">
        <v>27.58</v>
      </c>
      <c r="AN179" s="93">
        <v>1E-3</v>
      </c>
      <c r="AO179" s="93">
        <v>1E-3</v>
      </c>
      <c r="AP179" s="93">
        <v>19.234999999999999</v>
      </c>
      <c r="AQ179" s="93">
        <v>0</v>
      </c>
      <c r="AR179" s="93">
        <v>0</v>
      </c>
      <c r="AS179" s="93">
        <v>0</v>
      </c>
      <c r="AT179" s="93">
        <v>0</v>
      </c>
      <c r="AU179" s="93">
        <v>0</v>
      </c>
      <c r="AV179" s="93">
        <v>0</v>
      </c>
      <c r="AW179" s="93">
        <v>0</v>
      </c>
      <c r="AX179" s="93">
        <v>0</v>
      </c>
      <c r="AY179" s="93">
        <v>0</v>
      </c>
      <c r="AZ179" s="93">
        <v>0</v>
      </c>
      <c r="BA179" s="93">
        <v>0</v>
      </c>
      <c r="BB179" s="93">
        <v>0</v>
      </c>
      <c r="BC179" s="93">
        <v>0</v>
      </c>
      <c r="BD179" s="93">
        <v>0</v>
      </c>
      <c r="BE179" s="93">
        <v>0</v>
      </c>
      <c r="BF179" s="93">
        <v>0</v>
      </c>
      <c r="BG179" s="93">
        <v>0</v>
      </c>
      <c r="BH179" s="93">
        <v>0</v>
      </c>
      <c r="BI179" s="93">
        <v>0</v>
      </c>
      <c r="BJ179" s="93">
        <v>0</v>
      </c>
      <c r="BK179" s="93">
        <v>0</v>
      </c>
      <c r="BL179" s="93">
        <v>0</v>
      </c>
      <c r="BM179" s="93">
        <v>1E-3</v>
      </c>
      <c r="BN179" s="93"/>
      <c r="BO179" s="93"/>
      <c r="BP179" s="93"/>
      <c r="BQ179" s="93"/>
      <c r="BR179" s="93"/>
      <c r="BS179" s="93"/>
      <c r="BT179" s="93"/>
      <c r="BU179" s="93"/>
      <c r="BV179" s="93"/>
    </row>
    <row r="180" spans="1:74">
      <c r="A180" s="93">
        <v>744</v>
      </c>
      <c r="B180" s="94">
        <v>45923</v>
      </c>
      <c r="C180" s="93" t="s">
        <v>117</v>
      </c>
      <c r="D180" s="93">
        <v>9519135248</v>
      </c>
      <c r="E180" s="93">
        <v>2</v>
      </c>
      <c r="F180" s="93" t="s">
        <v>575</v>
      </c>
      <c r="G180" s="93" t="s">
        <v>150</v>
      </c>
      <c r="H180" s="93" t="s">
        <v>119</v>
      </c>
      <c r="I180" s="93" t="s">
        <v>128</v>
      </c>
      <c r="J180" s="93"/>
      <c r="K180" s="93" t="e">
        <v>#N/A</v>
      </c>
      <c r="L180" s="93" t="s">
        <v>1</v>
      </c>
      <c r="M180" s="93" t="s">
        <v>43</v>
      </c>
      <c r="N180" s="93" t="s">
        <v>44</v>
      </c>
      <c r="O180" s="93"/>
      <c r="P180" s="93" t="s">
        <v>23</v>
      </c>
      <c r="Q180" s="93" t="s">
        <v>1099</v>
      </c>
      <c r="R180" s="93"/>
      <c r="S180" s="93">
        <v>1000</v>
      </c>
      <c r="T180" s="93" t="s">
        <v>130</v>
      </c>
      <c r="U180" s="93" t="s">
        <v>398</v>
      </c>
      <c r="V180" s="93" t="s">
        <v>399</v>
      </c>
      <c r="W180" s="93">
        <v>941597</v>
      </c>
      <c r="X180" s="93" t="s">
        <v>400</v>
      </c>
      <c r="Y180" s="93">
        <v>3902332</v>
      </c>
      <c r="Z180" s="93" t="s">
        <v>456</v>
      </c>
      <c r="AA180" s="93" t="s">
        <v>457</v>
      </c>
      <c r="AB180" s="93" t="s">
        <v>458</v>
      </c>
      <c r="AC180" s="93" t="s">
        <v>459</v>
      </c>
      <c r="AD180" s="93">
        <v>0.5</v>
      </c>
      <c r="AE180" s="93">
        <v>1220</v>
      </c>
      <c r="AF180" s="93">
        <v>0</v>
      </c>
      <c r="AG180" s="93"/>
      <c r="AH180" s="93"/>
      <c r="AI180" s="93"/>
      <c r="AJ180" s="93">
        <v>3</v>
      </c>
      <c r="AK180" s="93">
        <v>5</v>
      </c>
      <c r="AL180" s="93">
        <v>28</v>
      </c>
      <c r="AM180" s="93">
        <v>27.835000000000001</v>
      </c>
      <c r="AN180" s="93">
        <v>0.16500000000000001</v>
      </c>
      <c r="AO180" s="93">
        <v>0.16500000000000001</v>
      </c>
      <c r="AP180" s="93">
        <v>0</v>
      </c>
      <c r="AQ180" s="93">
        <v>0</v>
      </c>
      <c r="AR180" s="93">
        <v>0</v>
      </c>
      <c r="AS180" s="93">
        <v>0</v>
      </c>
      <c r="AT180" s="93">
        <v>0</v>
      </c>
      <c r="AU180" s="93">
        <v>0</v>
      </c>
      <c r="AV180" s="93">
        <v>0</v>
      </c>
      <c r="AW180" s="93">
        <v>0</v>
      </c>
      <c r="AX180" s="93">
        <v>0</v>
      </c>
      <c r="AY180" s="93">
        <v>0</v>
      </c>
      <c r="AZ180" s="93">
        <v>0</v>
      </c>
      <c r="BA180" s="93">
        <v>0</v>
      </c>
      <c r="BB180" s="93">
        <v>0</v>
      </c>
      <c r="BC180" s="93">
        <v>0</v>
      </c>
      <c r="BD180" s="93">
        <v>0</v>
      </c>
      <c r="BE180" s="93">
        <v>0</v>
      </c>
      <c r="BF180" s="93">
        <v>0</v>
      </c>
      <c r="BG180" s="93">
        <v>0</v>
      </c>
      <c r="BH180" s="93">
        <v>0</v>
      </c>
      <c r="BI180" s="93">
        <v>0</v>
      </c>
      <c r="BJ180" s="93">
        <v>0</v>
      </c>
      <c r="BK180" s="93">
        <v>0</v>
      </c>
      <c r="BL180" s="93">
        <v>0</v>
      </c>
      <c r="BM180" s="93">
        <v>0.16500000000000001</v>
      </c>
      <c r="BN180" s="93"/>
      <c r="BO180" s="93"/>
      <c r="BP180" s="93"/>
      <c r="BQ180" s="93"/>
      <c r="BR180" s="93"/>
      <c r="BS180" s="93"/>
      <c r="BT180" s="93"/>
      <c r="BU180" s="93"/>
      <c r="BV180" s="93" t="s">
        <v>87</v>
      </c>
    </row>
    <row r="181" spans="1:74">
      <c r="A181" s="93">
        <v>744</v>
      </c>
      <c r="B181" s="94">
        <v>45923</v>
      </c>
      <c r="C181" s="93" t="s">
        <v>117</v>
      </c>
      <c r="D181" s="93">
        <v>9519135248</v>
      </c>
      <c r="E181" s="93">
        <v>1</v>
      </c>
      <c r="F181" s="93" t="s">
        <v>574</v>
      </c>
      <c r="G181" s="93" t="s">
        <v>150</v>
      </c>
      <c r="H181" s="93" t="s">
        <v>119</v>
      </c>
      <c r="I181" s="93" t="s">
        <v>128</v>
      </c>
      <c r="J181" s="93"/>
      <c r="K181" s="93" t="e">
        <v>#N/A</v>
      </c>
      <c r="L181" s="93" t="s">
        <v>1</v>
      </c>
      <c r="M181" s="93" t="s">
        <v>43</v>
      </c>
      <c r="N181" s="93" t="s">
        <v>44</v>
      </c>
      <c r="O181" s="93"/>
      <c r="P181" s="93" t="s">
        <v>23</v>
      </c>
      <c r="Q181" s="93" t="s">
        <v>1099</v>
      </c>
      <c r="R181" s="93"/>
      <c r="S181" s="93">
        <v>1000</v>
      </c>
      <c r="T181" s="93" t="s">
        <v>130</v>
      </c>
      <c r="U181" s="93" t="s">
        <v>398</v>
      </c>
      <c r="V181" s="93" t="s">
        <v>399</v>
      </c>
      <c r="W181" s="93">
        <v>941597</v>
      </c>
      <c r="X181" s="93" t="s">
        <v>400</v>
      </c>
      <c r="Y181" s="93">
        <v>3902332</v>
      </c>
      <c r="Z181" s="93" t="s">
        <v>456</v>
      </c>
      <c r="AA181" s="93" t="s">
        <v>457</v>
      </c>
      <c r="AB181" s="93" t="s">
        <v>458</v>
      </c>
      <c r="AC181" s="93" t="s">
        <v>459</v>
      </c>
      <c r="AD181" s="93">
        <v>0.5</v>
      </c>
      <c r="AE181" s="93">
        <v>1220</v>
      </c>
      <c r="AF181" s="93">
        <v>0</v>
      </c>
      <c r="AG181" s="93"/>
      <c r="AH181" s="93"/>
      <c r="AI181" s="93"/>
      <c r="AJ181" s="93">
        <v>3</v>
      </c>
      <c r="AK181" s="93">
        <v>5</v>
      </c>
      <c r="AL181" s="93">
        <v>28</v>
      </c>
      <c r="AM181" s="93">
        <v>27.13</v>
      </c>
      <c r="AN181" s="93">
        <v>0.87</v>
      </c>
      <c r="AO181" s="93">
        <v>0.87</v>
      </c>
      <c r="AP181" s="93">
        <v>0</v>
      </c>
      <c r="AQ181" s="93">
        <v>0</v>
      </c>
      <c r="AR181" s="93">
        <v>0</v>
      </c>
      <c r="AS181" s="93">
        <v>0</v>
      </c>
      <c r="AT181" s="93">
        <v>0</v>
      </c>
      <c r="AU181" s="93">
        <v>0</v>
      </c>
      <c r="AV181" s="93">
        <v>0</v>
      </c>
      <c r="AW181" s="93">
        <v>0</v>
      </c>
      <c r="AX181" s="93">
        <v>0</v>
      </c>
      <c r="AY181" s="93">
        <v>0</v>
      </c>
      <c r="AZ181" s="93">
        <v>0</v>
      </c>
      <c r="BA181" s="93">
        <v>0</v>
      </c>
      <c r="BB181" s="93">
        <v>0</v>
      </c>
      <c r="BC181" s="93">
        <v>0</v>
      </c>
      <c r="BD181" s="93">
        <v>0</v>
      </c>
      <c r="BE181" s="93">
        <v>0</v>
      </c>
      <c r="BF181" s="93">
        <v>0</v>
      </c>
      <c r="BG181" s="93">
        <v>0</v>
      </c>
      <c r="BH181" s="93">
        <v>0</v>
      </c>
      <c r="BI181" s="93">
        <v>0</v>
      </c>
      <c r="BJ181" s="93">
        <v>0</v>
      </c>
      <c r="BK181" s="93">
        <v>0</v>
      </c>
      <c r="BL181" s="93">
        <v>0</v>
      </c>
      <c r="BM181" s="93">
        <v>0.87</v>
      </c>
      <c r="BN181" s="93"/>
      <c r="BO181" s="93"/>
      <c r="BP181" s="93"/>
      <c r="BQ181" s="93"/>
      <c r="BR181" s="93"/>
      <c r="BS181" s="93"/>
      <c r="BT181" s="93"/>
      <c r="BU181" s="93"/>
      <c r="BV181" s="93" t="s">
        <v>87</v>
      </c>
    </row>
    <row r="182" spans="1:74">
      <c r="A182" s="93">
        <v>744</v>
      </c>
      <c r="B182" s="94">
        <v>45923</v>
      </c>
      <c r="C182" s="93" t="s">
        <v>117</v>
      </c>
      <c r="D182" s="93">
        <v>9519134753</v>
      </c>
      <c r="E182" s="93">
        <v>21</v>
      </c>
      <c r="F182" s="93" t="s">
        <v>557</v>
      </c>
      <c r="G182" s="93" t="s">
        <v>150</v>
      </c>
      <c r="H182" s="93" t="s">
        <v>119</v>
      </c>
      <c r="I182" s="93" t="s">
        <v>128</v>
      </c>
      <c r="J182" s="93"/>
      <c r="K182" s="93" t="e">
        <v>#N/A</v>
      </c>
      <c r="L182" s="93" t="s">
        <v>1</v>
      </c>
      <c r="M182" s="93" t="s">
        <v>43</v>
      </c>
      <c r="N182" s="93" t="s">
        <v>44</v>
      </c>
      <c r="O182" s="93"/>
      <c r="P182" s="93" t="s">
        <v>23</v>
      </c>
      <c r="Q182" s="93" t="s">
        <v>1099</v>
      </c>
      <c r="R182" s="93"/>
      <c r="S182" s="93">
        <v>1000</v>
      </c>
      <c r="T182" s="93"/>
      <c r="U182" s="93" t="s">
        <v>398</v>
      </c>
      <c r="V182" s="93"/>
      <c r="W182" s="93">
        <v>941597</v>
      </c>
      <c r="X182" s="93" t="s">
        <v>409</v>
      </c>
      <c r="Y182" s="93">
        <v>3902332</v>
      </c>
      <c r="Z182" s="93" t="s">
        <v>456</v>
      </c>
      <c r="AA182" s="93" t="s">
        <v>457</v>
      </c>
      <c r="AB182" s="93" t="s">
        <v>458</v>
      </c>
      <c r="AC182" s="93" t="s">
        <v>459</v>
      </c>
      <c r="AD182" s="93">
        <v>0.5</v>
      </c>
      <c r="AE182" s="93">
        <v>1220</v>
      </c>
      <c r="AF182" s="93">
        <v>0</v>
      </c>
      <c r="AG182" s="93"/>
      <c r="AH182" s="93">
        <v>150</v>
      </c>
      <c r="AI182" s="93" t="s">
        <v>487</v>
      </c>
      <c r="AJ182" s="93">
        <v>3</v>
      </c>
      <c r="AK182" s="93">
        <v>5</v>
      </c>
      <c r="AL182" s="93">
        <v>28</v>
      </c>
      <c r="AM182" s="93">
        <v>27.225000000000001</v>
      </c>
      <c r="AN182" s="93">
        <v>0.77500000000000002</v>
      </c>
      <c r="AO182" s="93">
        <v>0.77500000000000002</v>
      </c>
      <c r="AP182" s="93">
        <v>0</v>
      </c>
      <c r="AQ182" s="93">
        <v>0</v>
      </c>
      <c r="AR182" s="93">
        <v>0</v>
      </c>
      <c r="AS182" s="93">
        <v>0</v>
      </c>
      <c r="AT182" s="93">
        <v>0</v>
      </c>
      <c r="AU182" s="93">
        <v>0</v>
      </c>
      <c r="AV182" s="93">
        <v>0</v>
      </c>
      <c r="AW182" s="93">
        <v>0</v>
      </c>
      <c r="AX182" s="93">
        <v>0</v>
      </c>
      <c r="AY182" s="93">
        <v>0</v>
      </c>
      <c r="AZ182" s="93">
        <v>0</v>
      </c>
      <c r="BA182" s="93">
        <v>0</v>
      </c>
      <c r="BB182" s="93">
        <v>0</v>
      </c>
      <c r="BC182" s="93">
        <v>0</v>
      </c>
      <c r="BD182" s="93">
        <v>0</v>
      </c>
      <c r="BE182" s="93">
        <v>0</v>
      </c>
      <c r="BF182" s="93">
        <v>0</v>
      </c>
      <c r="BG182" s="93">
        <v>0</v>
      </c>
      <c r="BH182" s="93">
        <v>0</v>
      </c>
      <c r="BI182" s="93">
        <v>0</v>
      </c>
      <c r="BJ182" s="93">
        <v>0</v>
      </c>
      <c r="BK182" s="93">
        <v>0</v>
      </c>
      <c r="BL182" s="93">
        <v>0</v>
      </c>
      <c r="BM182" s="93">
        <v>0.77500000000000002</v>
      </c>
      <c r="BN182" s="93"/>
      <c r="BO182" s="93"/>
      <c r="BP182" s="93"/>
      <c r="BQ182" s="93"/>
      <c r="BR182" s="93"/>
      <c r="BS182" s="93"/>
      <c r="BT182" s="93"/>
      <c r="BU182" s="93"/>
      <c r="BV182" s="93" t="s">
        <v>193</v>
      </c>
    </row>
    <row r="183" spans="1:74">
      <c r="A183" s="93">
        <v>744</v>
      </c>
      <c r="B183" s="94">
        <v>45923</v>
      </c>
      <c r="C183" s="93" t="s">
        <v>117</v>
      </c>
      <c r="D183" s="93">
        <v>9519134753</v>
      </c>
      <c r="E183" s="93">
        <v>20</v>
      </c>
      <c r="F183" s="93" t="s">
        <v>556</v>
      </c>
      <c r="G183" s="93" t="s">
        <v>150</v>
      </c>
      <c r="H183" s="93" t="s">
        <v>119</v>
      </c>
      <c r="I183" s="93" t="s">
        <v>128</v>
      </c>
      <c r="J183" s="93"/>
      <c r="K183" s="93" t="e">
        <v>#N/A</v>
      </c>
      <c r="L183" s="93" t="s">
        <v>1</v>
      </c>
      <c r="M183" s="93" t="s">
        <v>43</v>
      </c>
      <c r="N183" s="93" t="s">
        <v>44</v>
      </c>
      <c r="O183" s="93"/>
      <c r="P183" s="93" t="s">
        <v>23</v>
      </c>
      <c r="Q183" s="93" t="s">
        <v>1099</v>
      </c>
      <c r="R183" s="93"/>
      <c r="S183" s="93">
        <v>1000</v>
      </c>
      <c r="T183" s="93"/>
      <c r="U183" s="93" t="s">
        <v>398</v>
      </c>
      <c r="V183" s="93"/>
      <c r="W183" s="93">
        <v>941597</v>
      </c>
      <c r="X183" s="93" t="s">
        <v>409</v>
      </c>
      <c r="Y183" s="93">
        <v>3902332</v>
      </c>
      <c r="Z183" s="93" t="s">
        <v>456</v>
      </c>
      <c r="AA183" s="93" t="s">
        <v>457</v>
      </c>
      <c r="AB183" s="93" t="s">
        <v>458</v>
      </c>
      <c r="AC183" s="93" t="s">
        <v>459</v>
      </c>
      <c r="AD183" s="93">
        <v>0.5</v>
      </c>
      <c r="AE183" s="93">
        <v>1220</v>
      </c>
      <c r="AF183" s="93">
        <v>0</v>
      </c>
      <c r="AG183" s="93"/>
      <c r="AH183" s="93">
        <v>150</v>
      </c>
      <c r="AI183" s="93" t="s">
        <v>497</v>
      </c>
      <c r="AJ183" s="93">
        <v>3</v>
      </c>
      <c r="AK183" s="93">
        <v>5</v>
      </c>
      <c r="AL183" s="93">
        <v>84</v>
      </c>
      <c r="AM183" s="93">
        <v>77.09</v>
      </c>
      <c r="AN183" s="93">
        <v>6.91</v>
      </c>
      <c r="AO183" s="93">
        <v>3.0249999999999999</v>
      </c>
      <c r="AP183" s="93">
        <v>0</v>
      </c>
      <c r="AQ183" s="93">
        <v>0</v>
      </c>
      <c r="AR183" s="93">
        <v>0</v>
      </c>
      <c r="AS183" s="93">
        <v>0</v>
      </c>
      <c r="AT183" s="93">
        <v>0</v>
      </c>
      <c r="AU183" s="93">
        <v>0</v>
      </c>
      <c r="AV183" s="93">
        <v>0</v>
      </c>
      <c r="AW183" s="93">
        <v>0</v>
      </c>
      <c r="AX183" s="93">
        <v>3.8850000000000002</v>
      </c>
      <c r="AY183" s="93">
        <v>0</v>
      </c>
      <c r="AZ183" s="93">
        <v>0</v>
      </c>
      <c r="BA183" s="93">
        <v>0</v>
      </c>
      <c r="BB183" s="93">
        <v>0</v>
      </c>
      <c r="BC183" s="93">
        <v>0</v>
      </c>
      <c r="BD183" s="93">
        <v>0</v>
      </c>
      <c r="BE183" s="93">
        <v>0</v>
      </c>
      <c r="BF183" s="93">
        <v>0</v>
      </c>
      <c r="BG183" s="93">
        <v>0</v>
      </c>
      <c r="BH183" s="93">
        <v>0</v>
      </c>
      <c r="BI183" s="93">
        <v>3.8850000000000002</v>
      </c>
      <c r="BJ183" s="93">
        <v>3.8850000000000002</v>
      </c>
      <c r="BK183" s="93">
        <v>0</v>
      </c>
      <c r="BL183" s="93">
        <v>0</v>
      </c>
      <c r="BM183" s="93">
        <v>3.0249999999999999</v>
      </c>
      <c r="BN183" s="93"/>
      <c r="BO183" s="93"/>
      <c r="BP183" s="93"/>
      <c r="BQ183" s="93"/>
      <c r="BR183" s="93"/>
      <c r="BS183" s="93"/>
      <c r="BT183" s="93"/>
      <c r="BU183" s="93"/>
      <c r="BV183" s="93" t="s">
        <v>193</v>
      </c>
    </row>
    <row r="184" spans="1:74">
      <c r="A184" s="93">
        <v>744</v>
      </c>
      <c r="B184" s="94">
        <v>45923</v>
      </c>
      <c r="C184" s="93" t="s">
        <v>117</v>
      </c>
      <c r="D184" s="93">
        <v>9519134753</v>
      </c>
      <c r="E184" s="93">
        <v>19</v>
      </c>
      <c r="F184" s="93" t="s">
        <v>555</v>
      </c>
      <c r="G184" s="93" t="s">
        <v>150</v>
      </c>
      <c r="H184" s="93" t="s">
        <v>119</v>
      </c>
      <c r="I184" s="93" t="s">
        <v>128</v>
      </c>
      <c r="J184" s="93"/>
      <c r="K184" s="93" t="e">
        <v>#N/A</v>
      </c>
      <c r="L184" s="93" t="s">
        <v>1</v>
      </c>
      <c r="M184" s="93" t="s">
        <v>43</v>
      </c>
      <c r="N184" s="93" t="s">
        <v>44</v>
      </c>
      <c r="O184" s="93"/>
      <c r="P184" s="93" t="s">
        <v>23</v>
      </c>
      <c r="Q184" s="93" t="s">
        <v>1099</v>
      </c>
      <c r="R184" s="93"/>
      <c r="S184" s="93">
        <v>1000</v>
      </c>
      <c r="T184" s="93"/>
      <c r="U184" s="93" t="s">
        <v>398</v>
      </c>
      <c r="V184" s="93"/>
      <c r="W184" s="93">
        <v>941597</v>
      </c>
      <c r="X184" s="93" t="s">
        <v>409</v>
      </c>
      <c r="Y184" s="93">
        <v>3902332</v>
      </c>
      <c r="Z184" s="93" t="s">
        <v>456</v>
      </c>
      <c r="AA184" s="93" t="s">
        <v>457</v>
      </c>
      <c r="AB184" s="93" t="s">
        <v>458</v>
      </c>
      <c r="AC184" s="93" t="s">
        <v>459</v>
      </c>
      <c r="AD184" s="93">
        <v>0.5</v>
      </c>
      <c r="AE184" s="93">
        <v>1220</v>
      </c>
      <c r="AF184" s="93">
        <v>0</v>
      </c>
      <c r="AG184" s="93"/>
      <c r="AH184" s="93">
        <v>150</v>
      </c>
      <c r="AI184" s="93" t="s">
        <v>539</v>
      </c>
      <c r="AJ184" s="93">
        <v>3</v>
      </c>
      <c r="AK184" s="93">
        <v>5</v>
      </c>
      <c r="AL184" s="93">
        <v>28</v>
      </c>
      <c r="AM184" s="93">
        <v>27.754999999999999</v>
      </c>
      <c r="AN184" s="93">
        <v>0.245</v>
      </c>
      <c r="AO184" s="93">
        <v>0.245</v>
      </c>
      <c r="AP184" s="93">
        <v>0</v>
      </c>
      <c r="AQ184" s="93">
        <v>0</v>
      </c>
      <c r="AR184" s="93">
        <v>0</v>
      </c>
      <c r="AS184" s="93">
        <v>0</v>
      </c>
      <c r="AT184" s="93">
        <v>0</v>
      </c>
      <c r="AU184" s="93">
        <v>0</v>
      </c>
      <c r="AV184" s="93">
        <v>0</v>
      </c>
      <c r="AW184" s="93">
        <v>0</v>
      </c>
      <c r="AX184" s="93">
        <v>0</v>
      </c>
      <c r="AY184" s="93">
        <v>0</v>
      </c>
      <c r="AZ184" s="93">
        <v>0</v>
      </c>
      <c r="BA184" s="93">
        <v>0</v>
      </c>
      <c r="BB184" s="93">
        <v>0</v>
      </c>
      <c r="BC184" s="93">
        <v>0</v>
      </c>
      <c r="BD184" s="93">
        <v>0</v>
      </c>
      <c r="BE184" s="93">
        <v>0</v>
      </c>
      <c r="BF184" s="93">
        <v>0</v>
      </c>
      <c r="BG184" s="93">
        <v>0</v>
      </c>
      <c r="BH184" s="93">
        <v>0</v>
      </c>
      <c r="BI184" s="93">
        <v>0</v>
      </c>
      <c r="BJ184" s="93">
        <v>0</v>
      </c>
      <c r="BK184" s="93">
        <v>0</v>
      </c>
      <c r="BL184" s="93">
        <v>0</v>
      </c>
      <c r="BM184" s="93">
        <v>0.245</v>
      </c>
      <c r="BN184" s="93"/>
      <c r="BO184" s="93"/>
      <c r="BP184" s="93"/>
      <c r="BQ184" s="93"/>
      <c r="BR184" s="93"/>
      <c r="BS184" s="93"/>
      <c r="BT184" s="93"/>
      <c r="BU184" s="93"/>
      <c r="BV184" s="93" t="s">
        <v>193</v>
      </c>
    </row>
    <row r="185" spans="1:74">
      <c r="A185" s="93">
        <v>744</v>
      </c>
      <c r="B185" s="94">
        <v>45923</v>
      </c>
      <c r="C185" s="93" t="s">
        <v>117</v>
      </c>
      <c r="D185" s="93">
        <v>9519134753</v>
      </c>
      <c r="E185" s="93">
        <v>18</v>
      </c>
      <c r="F185" s="93" t="s">
        <v>554</v>
      </c>
      <c r="G185" s="93" t="s">
        <v>150</v>
      </c>
      <c r="H185" s="93" t="s">
        <v>119</v>
      </c>
      <c r="I185" s="93" t="s">
        <v>128</v>
      </c>
      <c r="J185" s="93"/>
      <c r="K185" s="93" t="e">
        <v>#N/A</v>
      </c>
      <c r="L185" s="93" t="s">
        <v>1</v>
      </c>
      <c r="M185" s="93" t="s">
        <v>43</v>
      </c>
      <c r="N185" s="93" t="s">
        <v>44</v>
      </c>
      <c r="O185" s="93"/>
      <c r="P185" s="93" t="s">
        <v>23</v>
      </c>
      <c r="Q185" s="93" t="s">
        <v>1099</v>
      </c>
      <c r="R185" s="93"/>
      <c r="S185" s="93">
        <v>1000</v>
      </c>
      <c r="T185" s="93"/>
      <c r="U185" s="93" t="s">
        <v>398</v>
      </c>
      <c r="V185" s="93"/>
      <c r="W185" s="93">
        <v>941597</v>
      </c>
      <c r="X185" s="93" t="s">
        <v>409</v>
      </c>
      <c r="Y185" s="93">
        <v>3902332</v>
      </c>
      <c r="Z185" s="93" t="s">
        <v>456</v>
      </c>
      <c r="AA185" s="93" t="s">
        <v>457</v>
      </c>
      <c r="AB185" s="93" t="s">
        <v>458</v>
      </c>
      <c r="AC185" s="93" t="s">
        <v>459</v>
      </c>
      <c r="AD185" s="93">
        <v>0.5</v>
      </c>
      <c r="AE185" s="93">
        <v>1220</v>
      </c>
      <c r="AF185" s="93">
        <v>0</v>
      </c>
      <c r="AG185" s="93"/>
      <c r="AH185" s="93">
        <v>150</v>
      </c>
      <c r="AI185" s="93" t="s">
        <v>480</v>
      </c>
      <c r="AJ185" s="93">
        <v>3</v>
      </c>
      <c r="AK185" s="93">
        <v>5</v>
      </c>
      <c r="AL185" s="93">
        <v>56</v>
      </c>
      <c r="AM185" s="93">
        <v>53.765000000000001</v>
      </c>
      <c r="AN185" s="93">
        <v>2.2349999999999999</v>
      </c>
      <c r="AO185" s="93">
        <v>2.2349999999999999</v>
      </c>
      <c r="AP185" s="93">
        <v>0</v>
      </c>
      <c r="AQ185" s="93">
        <v>0</v>
      </c>
      <c r="AR185" s="93">
        <v>0</v>
      </c>
      <c r="AS185" s="93">
        <v>0</v>
      </c>
      <c r="AT185" s="93">
        <v>0</v>
      </c>
      <c r="AU185" s="93">
        <v>0</v>
      </c>
      <c r="AV185" s="93">
        <v>0</v>
      </c>
      <c r="AW185" s="93">
        <v>0</v>
      </c>
      <c r="AX185" s="93">
        <v>0</v>
      </c>
      <c r="AY185" s="93">
        <v>0</v>
      </c>
      <c r="AZ185" s="93">
        <v>0</v>
      </c>
      <c r="BA185" s="93">
        <v>0</v>
      </c>
      <c r="BB185" s="93">
        <v>0</v>
      </c>
      <c r="BC185" s="93">
        <v>0</v>
      </c>
      <c r="BD185" s="93">
        <v>0</v>
      </c>
      <c r="BE185" s="93">
        <v>0</v>
      </c>
      <c r="BF185" s="93">
        <v>0</v>
      </c>
      <c r="BG185" s="93">
        <v>0</v>
      </c>
      <c r="BH185" s="93">
        <v>0</v>
      </c>
      <c r="BI185" s="93">
        <v>0</v>
      </c>
      <c r="BJ185" s="93">
        <v>0</v>
      </c>
      <c r="BK185" s="93">
        <v>0</v>
      </c>
      <c r="BL185" s="93">
        <v>0</v>
      </c>
      <c r="BM185" s="93">
        <v>2.2349999999999999</v>
      </c>
      <c r="BN185" s="93"/>
      <c r="BO185" s="93"/>
      <c r="BP185" s="93"/>
      <c r="BQ185" s="93"/>
      <c r="BR185" s="93"/>
      <c r="BS185" s="93"/>
      <c r="BT185" s="93"/>
      <c r="BU185" s="93"/>
      <c r="BV185" s="93" t="s">
        <v>193</v>
      </c>
    </row>
    <row r="186" spans="1:74">
      <c r="A186" s="93">
        <v>744</v>
      </c>
      <c r="B186" s="94">
        <v>45923</v>
      </c>
      <c r="C186" s="93" t="s">
        <v>117</v>
      </c>
      <c r="D186" s="93">
        <v>9519134753</v>
      </c>
      <c r="E186" s="93">
        <v>17</v>
      </c>
      <c r="F186" s="93" t="s">
        <v>553</v>
      </c>
      <c r="G186" s="93" t="s">
        <v>150</v>
      </c>
      <c r="H186" s="93" t="s">
        <v>119</v>
      </c>
      <c r="I186" s="93" t="s">
        <v>128</v>
      </c>
      <c r="J186" s="93"/>
      <c r="K186" s="93" t="e">
        <v>#N/A</v>
      </c>
      <c r="L186" s="93" t="s">
        <v>1</v>
      </c>
      <c r="M186" s="93" t="s">
        <v>43</v>
      </c>
      <c r="N186" s="93" t="s">
        <v>44</v>
      </c>
      <c r="O186" s="93"/>
      <c r="P186" s="93" t="s">
        <v>23</v>
      </c>
      <c r="Q186" s="93" t="s">
        <v>1099</v>
      </c>
      <c r="R186" s="93"/>
      <c r="S186" s="93">
        <v>1000</v>
      </c>
      <c r="T186" s="93"/>
      <c r="U186" s="93" t="s">
        <v>398</v>
      </c>
      <c r="V186" s="93"/>
      <c r="W186" s="93">
        <v>941597</v>
      </c>
      <c r="X186" s="93" t="s">
        <v>409</v>
      </c>
      <c r="Y186" s="93">
        <v>3902332</v>
      </c>
      <c r="Z186" s="93" t="s">
        <v>456</v>
      </c>
      <c r="AA186" s="93" t="s">
        <v>457</v>
      </c>
      <c r="AB186" s="93" t="s">
        <v>458</v>
      </c>
      <c r="AC186" s="93" t="s">
        <v>459</v>
      </c>
      <c r="AD186" s="93">
        <v>0.5</v>
      </c>
      <c r="AE186" s="93">
        <v>1220</v>
      </c>
      <c r="AF186" s="93">
        <v>0</v>
      </c>
      <c r="AG186" s="93"/>
      <c r="AH186" s="93">
        <v>150</v>
      </c>
      <c r="AI186" s="93" t="s">
        <v>482</v>
      </c>
      <c r="AJ186" s="93">
        <v>3</v>
      </c>
      <c r="AK186" s="93">
        <v>5</v>
      </c>
      <c r="AL186" s="93">
        <v>56</v>
      </c>
      <c r="AM186" s="93">
        <v>49.94</v>
      </c>
      <c r="AN186" s="93">
        <v>6.06</v>
      </c>
      <c r="AO186" s="93">
        <v>1.39</v>
      </c>
      <c r="AP186" s="93">
        <v>0</v>
      </c>
      <c r="AQ186" s="93">
        <v>0</v>
      </c>
      <c r="AR186" s="93">
        <v>0</v>
      </c>
      <c r="AS186" s="93">
        <v>0</v>
      </c>
      <c r="AT186" s="93">
        <v>0</v>
      </c>
      <c r="AU186" s="93">
        <v>0</v>
      </c>
      <c r="AV186" s="93">
        <v>0</v>
      </c>
      <c r="AW186" s="93">
        <v>0</v>
      </c>
      <c r="AX186" s="93">
        <v>4.67</v>
      </c>
      <c r="AY186" s="93">
        <v>0</v>
      </c>
      <c r="AZ186" s="93">
        <v>0</v>
      </c>
      <c r="BA186" s="93">
        <v>0</v>
      </c>
      <c r="BB186" s="93">
        <v>0</v>
      </c>
      <c r="BC186" s="93">
        <v>0</v>
      </c>
      <c r="BD186" s="93">
        <v>0</v>
      </c>
      <c r="BE186" s="93">
        <v>0</v>
      </c>
      <c r="BF186" s="93">
        <v>0</v>
      </c>
      <c r="BG186" s="93">
        <v>0</v>
      </c>
      <c r="BH186" s="93">
        <v>0</v>
      </c>
      <c r="BI186" s="93">
        <v>4.67</v>
      </c>
      <c r="BJ186" s="93">
        <v>4.67</v>
      </c>
      <c r="BK186" s="93">
        <v>0</v>
      </c>
      <c r="BL186" s="93">
        <v>0</v>
      </c>
      <c r="BM186" s="93">
        <v>1.3899999999999997</v>
      </c>
      <c r="BN186" s="93"/>
      <c r="BO186" s="93"/>
      <c r="BP186" s="93"/>
      <c r="BQ186" s="93"/>
      <c r="BR186" s="93"/>
      <c r="BS186" s="93"/>
      <c r="BT186" s="93"/>
      <c r="BU186" s="93"/>
      <c r="BV186" s="93" t="s">
        <v>193</v>
      </c>
    </row>
    <row r="187" spans="1:74">
      <c r="A187" s="93">
        <v>744</v>
      </c>
      <c r="B187" s="94">
        <v>45923</v>
      </c>
      <c r="C187" s="93" t="s">
        <v>117</v>
      </c>
      <c r="D187" s="93">
        <v>9519134753</v>
      </c>
      <c r="E187" s="93">
        <v>14</v>
      </c>
      <c r="F187" s="93" t="s">
        <v>550</v>
      </c>
      <c r="G187" s="93" t="s">
        <v>150</v>
      </c>
      <c r="H187" s="93" t="s">
        <v>119</v>
      </c>
      <c r="I187" s="93" t="s">
        <v>1</v>
      </c>
      <c r="J187" s="93"/>
      <c r="K187" s="93" t="e">
        <v>#N/A</v>
      </c>
      <c r="L187" s="93" t="s">
        <v>1</v>
      </c>
      <c r="M187" s="93" t="s">
        <v>43</v>
      </c>
      <c r="N187" s="93" t="s">
        <v>44</v>
      </c>
      <c r="O187" s="93"/>
      <c r="P187" s="93" t="s">
        <v>23</v>
      </c>
      <c r="Q187" s="93" t="s">
        <v>1099</v>
      </c>
      <c r="R187" s="93"/>
      <c r="S187" s="93">
        <v>1000</v>
      </c>
      <c r="T187" s="93"/>
      <c r="U187" s="93" t="s">
        <v>398</v>
      </c>
      <c r="V187" s="93"/>
      <c r="W187" s="93">
        <v>941597</v>
      </c>
      <c r="X187" s="93" t="s">
        <v>409</v>
      </c>
      <c r="Y187" s="93">
        <v>3902332</v>
      </c>
      <c r="Z187" s="93" t="s">
        <v>456</v>
      </c>
      <c r="AA187" s="93" t="s">
        <v>457</v>
      </c>
      <c r="AB187" s="93" t="s">
        <v>458</v>
      </c>
      <c r="AC187" s="93" t="s">
        <v>459</v>
      </c>
      <c r="AD187" s="93">
        <v>0.5</v>
      </c>
      <c r="AE187" s="93">
        <v>1220</v>
      </c>
      <c r="AF187" s="93">
        <v>0</v>
      </c>
      <c r="AG187" s="93"/>
      <c r="AH187" s="93">
        <v>150</v>
      </c>
      <c r="AI187" s="93" t="s">
        <v>485</v>
      </c>
      <c r="AJ187" s="93">
        <v>3</v>
      </c>
      <c r="AK187" s="93">
        <v>5</v>
      </c>
      <c r="AL187" s="93">
        <v>195.999</v>
      </c>
      <c r="AM187" s="93">
        <v>92.75</v>
      </c>
      <c r="AN187" s="93">
        <v>103.249</v>
      </c>
      <c r="AO187" s="93">
        <v>1.5589999999999999</v>
      </c>
      <c r="AP187" s="93">
        <v>0</v>
      </c>
      <c r="AQ187" s="93">
        <v>0</v>
      </c>
      <c r="AR187" s="93">
        <v>0</v>
      </c>
      <c r="AS187" s="93">
        <v>0</v>
      </c>
      <c r="AT187" s="93">
        <v>0</v>
      </c>
      <c r="AU187" s="93">
        <v>0</v>
      </c>
      <c r="AV187" s="93">
        <v>0</v>
      </c>
      <c r="AW187" s="93">
        <v>0</v>
      </c>
      <c r="AX187" s="93">
        <v>101.69</v>
      </c>
      <c r="AY187" s="93">
        <v>0</v>
      </c>
      <c r="AZ187" s="93">
        <v>0</v>
      </c>
      <c r="BA187" s="93">
        <v>0</v>
      </c>
      <c r="BB187" s="93">
        <v>0</v>
      </c>
      <c r="BC187" s="93">
        <v>0</v>
      </c>
      <c r="BD187" s="93">
        <v>0</v>
      </c>
      <c r="BE187" s="93">
        <v>0</v>
      </c>
      <c r="BF187" s="93">
        <v>0</v>
      </c>
      <c r="BG187" s="93">
        <v>0</v>
      </c>
      <c r="BH187" s="93">
        <v>0</v>
      </c>
      <c r="BI187" s="93">
        <v>101.69</v>
      </c>
      <c r="BJ187" s="93">
        <v>101.69</v>
      </c>
      <c r="BK187" s="93">
        <v>0</v>
      </c>
      <c r="BL187" s="93">
        <v>0</v>
      </c>
      <c r="BM187" s="93">
        <v>1.5589999999999975</v>
      </c>
      <c r="BN187" s="93"/>
      <c r="BO187" s="93"/>
      <c r="BP187" s="93"/>
      <c r="BQ187" s="93"/>
      <c r="BR187" s="93"/>
      <c r="BS187" s="93"/>
      <c r="BT187" s="93"/>
      <c r="BU187" s="93"/>
      <c r="BV187" s="93" t="s">
        <v>193</v>
      </c>
    </row>
    <row r="188" spans="1:74">
      <c r="A188" s="93">
        <v>744</v>
      </c>
      <c r="B188" s="94">
        <v>45923</v>
      </c>
      <c r="C188" s="93" t="s">
        <v>117</v>
      </c>
      <c r="D188" s="93">
        <v>9519134753</v>
      </c>
      <c r="E188" s="93">
        <v>13</v>
      </c>
      <c r="F188" s="93" t="s">
        <v>549</v>
      </c>
      <c r="G188" s="93" t="s">
        <v>150</v>
      </c>
      <c r="H188" s="93" t="s">
        <v>119</v>
      </c>
      <c r="I188" s="93" t="s">
        <v>128</v>
      </c>
      <c r="J188" s="93"/>
      <c r="K188" s="93" t="e">
        <v>#N/A</v>
      </c>
      <c r="L188" s="93" t="s">
        <v>1</v>
      </c>
      <c r="M188" s="93" t="s">
        <v>43</v>
      </c>
      <c r="N188" s="93" t="s">
        <v>44</v>
      </c>
      <c r="O188" s="93"/>
      <c r="P188" s="93" t="s">
        <v>23</v>
      </c>
      <c r="Q188" s="93" t="s">
        <v>1099</v>
      </c>
      <c r="R188" s="93"/>
      <c r="S188" s="93">
        <v>1000</v>
      </c>
      <c r="T188" s="93"/>
      <c r="U188" s="93" t="s">
        <v>398</v>
      </c>
      <c r="V188" s="93"/>
      <c r="W188" s="93">
        <v>941597</v>
      </c>
      <c r="X188" s="93" t="s">
        <v>409</v>
      </c>
      <c r="Y188" s="93">
        <v>3902332</v>
      </c>
      <c r="Z188" s="93" t="s">
        <v>456</v>
      </c>
      <c r="AA188" s="93" t="s">
        <v>457</v>
      </c>
      <c r="AB188" s="93" t="s">
        <v>458</v>
      </c>
      <c r="AC188" s="93" t="s">
        <v>459</v>
      </c>
      <c r="AD188" s="93">
        <v>0.5</v>
      </c>
      <c r="AE188" s="93">
        <v>1220</v>
      </c>
      <c r="AF188" s="93">
        <v>0</v>
      </c>
      <c r="AG188" s="93"/>
      <c r="AH188" s="93">
        <v>150</v>
      </c>
      <c r="AI188" s="93" t="s">
        <v>539</v>
      </c>
      <c r="AJ188" s="93">
        <v>3</v>
      </c>
      <c r="AK188" s="93">
        <v>5</v>
      </c>
      <c r="AL188" s="93">
        <v>139.999</v>
      </c>
      <c r="AM188" s="93">
        <v>137.125</v>
      </c>
      <c r="AN188" s="93">
        <v>2.8740000000000001</v>
      </c>
      <c r="AO188" s="93">
        <v>2.8740000000000001</v>
      </c>
      <c r="AP188" s="93">
        <v>0</v>
      </c>
      <c r="AQ188" s="93">
        <v>0</v>
      </c>
      <c r="AR188" s="93">
        <v>0</v>
      </c>
      <c r="AS188" s="93">
        <v>0</v>
      </c>
      <c r="AT188" s="93">
        <v>0</v>
      </c>
      <c r="AU188" s="93">
        <v>0</v>
      </c>
      <c r="AV188" s="93">
        <v>0</v>
      </c>
      <c r="AW188" s="93">
        <v>0</v>
      </c>
      <c r="AX188" s="93">
        <v>0</v>
      </c>
      <c r="AY188" s="93">
        <v>0</v>
      </c>
      <c r="AZ188" s="93">
        <v>0</v>
      </c>
      <c r="BA188" s="93">
        <v>0</v>
      </c>
      <c r="BB188" s="93">
        <v>0</v>
      </c>
      <c r="BC188" s="93">
        <v>0</v>
      </c>
      <c r="BD188" s="93">
        <v>0</v>
      </c>
      <c r="BE188" s="93">
        <v>0</v>
      </c>
      <c r="BF188" s="93">
        <v>0</v>
      </c>
      <c r="BG188" s="93">
        <v>0</v>
      </c>
      <c r="BH188" s="93">
        <v>0</v>
      </c>
      <c r="BI188" s="93">
        <v>0</v>
      </c>
      <c r="BJ188" s="93">
        <v>0</v>
      </c>
      <c r="BK188" s="93">
        <v>0</v>
      </c>
      <c r="BL188" s="93">
        <v>0</v>
      </c>
      <c r="BM188" s="93">
        <v>2.8740000000000001</v>
      </c>
      <c r="BN188" s="93"/>
      <c r="BO188" s="93"/>
      <c r="BP188" s="93"/>
      <c r="BQ188" s="93"/>
      <c r="BR188" s="93"/>
      <c r="BS188" s="93"/>
      <c r="BT188" s="93"/>
      <c r="BU188" s="93"/>
      <c r="BV188" s="93" t="s">
        <v>193</v>
      </c>
    </row>
    <row r="189" spans="1:74">
      <c r="A189" s="93">
        <v>744</v>
      </c>
      <c r="B189" s="94">
        <v>45900</v>
      </c>
      <c r="C189" s="93" t="s">
        <v>117</v>
      </c>
      <c r="D189" s="93">
        <v>9519068944</v>
      </c>
      <c r="E189" s="93">
        <v>1</v>
      </c>
      <c r="F189" s="93" t="s">
        <v>479</v>
      </c>
      <c r="G189" s="93" t="s">
        <v>132</v>
      </c>
      <c r="H189" s="93" t="s">
        <v>119</v>
      </c>
      <c r="I189" s="93" t="s">
        <v>128</v>
      </c>
      <c r="J189" s="93"/>
      <c r="K189" s="93" t="e">
        <v>#N/A</v>
      </c>
      <c r="L189" s="93" t="e">
        <v>#N/A</v>
      </c>
      <c r="M189" s="93" t="s">
        <v>43</v>
      </c>
      <c r="N189" s="93" t="s">
        <v>44</v>
      </c>
      <c r="O189" s="93"/>
      <c r="P189" s="93" t="s">
        <v>23</v>
      </c>
      <c r="Q189" s="93" t="s">
        <v>1099</v>
      </c>
      <c r="R189" s="93"/>
      <c r="S189" s="93">
        <v>1000</v>
      </c>
      <c r="T189" s="93" t="s">
        <v>233</v>
      </c>
      <c r="U189" s="93" t="s">
        <v>398</v>
      </c>
      <c r="V189" s="93" t="s">
        <v>399</v>
      </c>
      <c r="W189" s="93">
        <v>941597</v>
      </c>
      <c r="X189" s="93" t="s">
        <v>400</v>
      </c>
      <c r="Y189" s="93">
        <v>3902332</v>
      </c>
      <c r="Z189" s="93" t="s">
        <v>456</v>
      </c>
      <c r="AA189" s="93" t="s">
        <v>457</v>
      </c>
      <c r="AB189" s="93" t="s">
        <v>458</v>
      </c>
      <c r="AC189" s="93" t="s">
        <v>459</v>
      </c>
      <c r="AD189" s="93">
        <v>0.5</v>
      </c>
      <c r="AE189" s="93">
        <v>1220</v>
      </c>
      <c r="AF189" s="93">
        <v>0</v>
      </c>
      <c r="AG189" s="93" t="s">
        <v>148</v>
      </c>
      <c r="AH189" s="93" t="s">
        <v>405</v>
      </c>
      <c r="AI189" s="93" t="s">
        <v>480</v>
      </c>
      <c r="AJ189" s="93">
        <v>3</v>
      </c>
      <c r="AK189" s="93">
        <v>5</v>
      </c>
      <c r="AL189" s="93">
        <v>28</v>
      </c>
      <c r="AM189" s="93">
        <v>25.515000000000001</v>
      </c>
      <c r="AN189" s="93">
        <v>2.4849999999999999</v>
      </c>
      <c r="AO189" s="93">
        <v>-91.234999999999999</v>
      </c>
      <c r="AP189" s="93">
        <v>4.3250000000000002</v>
      </c>
      <c r="AQ189" s="93">
        <v>0</v>
      </c>
      <c r="AR189" s="93">
        <v>0</v>
      </c>
      <c r="AS189" s="93">
        <v>0</v>
      </c>
      <c r="AT189" s="93">
        <v>0</v>
      </c>
      <c r="AU189" s="93">
        <v>93.72</v>
      </c>
      <c r="AV189" s="93">
        <v>0</v>
      </c>
      <c r="AW189" s="93">
        <v>0</v>
      </c>
      <c r="AX189" s="93">
        <v>0</v>
      </c>
      <c r="AY189" s="93">
        <v>0</v>
      </c>
      <c r="AZ189" s="93">
        <v>0</v>
      </c>
      <c r="BA189" s="93">
        <v>0</v>
      </c>
      <c r="BB189" s="93">
        <v>0</v>
      </c>
      <c r="BC189" s="93">
        <v>0</v>
      </c>
      <c r="BD189" s="93">
        <v>0</v>
      </c>
      <c r="BE189" s="93">
        <v>0</v>
      </c>
      <c r="BF189" s="93">
        <v>0</v>
      </c>
      <c r="BG189" s="93">
        <v>0</v>
      </c>
      <c r="BH189" s="93">
        <v>0</v>
      </c>
      <c r="BI189" s="93">
        <v>93.72</v>
      </c>
      <c r="BJ189" s="93">
        <v>0</v>
      </c>
      <c r="BK189" s="93">
        <v>93.72</v>
      </c>
      <c r="BL189" s="93">
        <v>0</v>
      </c>
      <c r="BM189" s="93">
        <v>2.4849999999999999</v>
      </c>
      <c r="BN189" s="93" t="s">
        <v>131</v>
      </c>
      <c r="BO189" s="93" t="s">
        <v>407</v>
      </c>
      <c r="BP189" s="93"/>
      <c r="BQ189" s="93"/>
      <c r="BR189" s="93"/>
      <c r="BS189" s="93"/>
      <c r="BT189" s="93"/>
      <c r="BU189" s="93"/>
      <c r="BV189" s="93" t="s">
        <v>87</v>
      </c>
    </row>
    <row r="190" spans="1:74">
      <c r="A190" s="93">
        <v>744</v>
      </c>
      <c r="B190" s="94">
        <v>45900</v>
      </c>
      <c r="C190" s="93" t="s">
        <v>117</v>
      </c>
      <c r="D190" s="93">
        <v>9519068944</v>
      </c>
      <c r="E190" s="93">
        <v>3</v>
      </c>
      <c r="F190" s="93" t="s">
        <v>481</v>
      </c>
      <c r="G190" s="93" t="s">
        <v>132</v>
      </c>
      <c r="H190" s="93" t="s">
        <v>119</v>
      </c>
      <c r="I190" s="93" t="s">
        <v>128</v>
      </c>
      <c r="J190" s="93"/>
      <c r="K190" s="93" t="e">
        <v>#N/A</v>
      </c>
      <c r="L190" s="93" t="e">
        <v>#N/A</v>
      </c>
      <c r="M190" s="93" t="s">
        <v>43</v>
      </c>
      <c r="N190" s="93" t="s">
        <v>44</v>
      </c>
      <c r="O190" s="93"/>
      <c r="P190" s="93" t="s">
        <v>23</v>
      </c>
      <c r="Q190" s="93" t="s">
        <v>1099</v>
      </c>
      <c r="R190" s="93"/>
      <c r="S190" s="93">
        <v>1000</v>
      </c>
      <c r="T190" s="93" t="s">
        <v>233</v>
      </c>
      <c r="U190" s="93" t="s">
        <v>398</v>
      </c>
      <c r="V190" s="93" t="s">
        <v>399</v>
      </c>
      <c r="W190" s="93">
        <v>941597</v>
      </c>
      <c r="X190" s="93" t="s">
        <v>400</v>
      </c>
      <c r="Y190" s="93">
        <v>3902332</v>
      </c>
      <c r="Z190" s="93" t="s">
        <v>456</v>
      </c>
      <c r="AA190" s="93" t="s">
        <v>457</v>
      </c>
      <c r="AB190" s="93" t="s">
        <v>458</v>
      </c>
      <c r="AC190" s="93" t="s">
        <v>459</v>
      </c>
      <c r="AD190" s="93">
        <v>0.5</v>
      </c>
      <c r="AE190" s="93">
        <v>1220</v>
      </c>
      <c r="AF190" s="93">
        <v>0</v>
      </c>
      <c r="AG190" s="93" t="s">
        <v>148</v>
      </c>
      <c r="AH190" s="93" t="s">
        <v>405</v>
      </c>
      <c r="AI190" s="93" t="s">
        <v>482</v>
      </c>
      <c r="AJ190" s="93">
        <v>1.5</v>
      </c>
      <c r="AK190" s="93">
        <v>5.0999999999999996</v>
      </c>
      <c r="AL190" s="93">
        <v>83.998999999999995</v>
      </c>
      <c r="AM190" s="93">
        <v>83.084999999999994</v>
      </c>
      <c r="AN190" s="93">
        <v>0.91400000000000003</v>
      </c>
      <c r="AO190" s="93">
        <v>0.91400000000000003</v>
      </c>
      <c r="AP190" s="93">
        <v>49.86</v>
      </c>
      <c r="AQ190" s="93">
        <v>0</v>
      </c>
      <c r="AR190" s="93">
        <v>0</v>
      </c>
      <c r="AS190" s="93">
        <v>0</v>
      </c>
      <c r="AT190" s="93">
        <v>0</v>
      </c>
      <c r="AU190" s="93">
        <v>0</v>
      </c>
      <c r="AV190" s="93">
        <v>0</v>
      </c>
      <c r="AW190" s="93">
        <v>0</v>
      </c>
      <c r="AX190" s="93">
        <v>0</v>
      </c>
      <c r="AY190" s="93">
        <v>0</v>
      </c>
      <c r="AZ190" s="93">
        <v>0</v>
      </c>
      <c r="BA190" s="93">
        <v>0</v>
      </c>
      <c r="BB190" s="93">
        <v>0</v>
      </c>
      <c r="BC190" s="93">
        <v>0</v>
      </c>
      <c r="BD190" s="93">
        <v>0</v>
      </c>
      <c r="BE190" s="93">
        <v>0</v>
      </c>
      <c r="BF190" s="93">
        <v>0</v>
      </c>
      <c r="BG190" s="93">
        <v>0</v>
      </c>
      <c r="BH190" s="93">
        <v>0</v>
      </c>
      <c r="BI190" s="93">
        <v>0</v>
      </c>
      <c r="BJ190" s="93">
        <v>0</v>
      </c>
      <c r="BK190" s="93">
        <v>0</v>
      </c>
      <c r="BL190" s="93">
        <v>0</v>
      </c>
      <c r="BM190" s="93">
        <v>0.91400000000000003</v>
      </c>
      <c r="BN190" s="93" t="s">
        <v>131</v>
      </c>
      <c r="BO190" s="93" t="s">
        <v>407</v>
      </c>
      <c r="BP190" s="93"/>
      <c r="BQ190" s="93"/>
      <c r="BR190" s="93"/>
      <c r="BS190" s="93"/>
      <c r="BT190" s="93"/>
      <c r="BU190" s="93"/>
      <c r="BV190" s="93" t="s">
        <v>87</v>
      </c>
    </row>
    <row r="191" spans="1:74">
      <c r="A191" s="93">
        <v>744</v>
      </c>
      <c r="B191" s="94">
        <v>45900</v>
      </c>
      <c r="C191" s="93" t="s">
        <v>117</v>
      </c>
      <c r="D191" s="93">
        <v>9519068944</v>
      </c>
      <c r="E191" s="93">
        <v>4</v>
      </c>
      <c r="F191" s="93" t="s">
        <v>483</v>
      </c>
      <c r="G191" s="93" t="s">
        <v>132</v>
      </c>
      <c r="H191" s="93" t="s">
        <v>119</v>
      </c>
      <c r="I191" s="93" t="s">
        <v>128</v>
      </c>
      <c r="J191" s="93"/>
      <c r="K191" s="93" t="e">
        <v>#N/A</v>
      </c>
      <c r="L191" s="93" t="s">
        <v>1</v>
      </c>
      <c r="M191" s="93" t="s">
        <v>43</v>
      </c>
      <c r="N191" s="93" t="s">
        <v>44</v>
      </c>
      <c r="O191" s="93"/>
      <c r="P191" s="93" t="s">
        <v>23</v>
      </c>
      <c r="Q191" s="93" t="s">
        <v>1099</v>
      </c>
      <c r="R191" s="93"/>
      <c r="S191" s="93">
        <v>1000</v>
      </c>
      <c r="T191" s="93" t="s">
        <v>233</v>
      </c>
      <c r="U191" s="93" t="s">
        <v>398</v>
      </c>
      <c r="V191" s="93" t="s">
        <v>399</v>
      </c>
      <c r="W191" s="93">
        <v>941597</v>
      </c>
      <c r="X191" s="93" t="s">
        <v>400</v>
      </c>
      <c r="Y191" s="93">
        <v>3902332</v>
      </c>
      <c r="Z191" s="93" t="s">
        <v>456</v>
      </c>
      <c r="AA191" s="93" t="s">
        <v>457</v>
      </c>
      <c r="AB191" s="93" t="s">
        <v>458</v>
      </c>
      <c r="AC191" s="93" t="s">
        <v>459</v>
      </c>
      <c r="AD191" s="93">
        <v>0.5</v>
      </c>
      <c r="AE191" s="93">
        <v>1220</v>
      </c>
      <c r="AF191" s="93">
        <v>0</v>
      </c>
      <c r="AG191" s="93" t="s">
        <v>148</v>
      </c>
      <c r="AH191" s="93" t="s">
        <v>405</v>
      </c>
      <c r="AI191" s="93" t="s">
        <v>480</v>
      </c>
      <c r="AJ191" s="93">
        <v>3</v>
      </c>
      <c r="AK191" s="93">
        <v>5</v>
      </c>
      <c r="AL191" s="93">
        <v>84</v>
      </c>
      <c r="AM191" s="93">
        <v>77.150000000000006</v>
      </c>
      <c r="AN191" s="93">
        <v>6.85</v>
      </c>
      <c r="AO191" s="93">
        <v>-7.8550000000000004</v>
      </c>
      <c r="AP191" s="93">
        <v>13.12</v>
      </c>
      <c r="AQ191" s="93">
        <v>0</v>
      </c>
      <c r="AR191" s="93">
        <v>0</v>
      </c>
      <c r="AS191" s="93">
        <v>0</v>
      </c>
      <c r="AT191" s="93">
        <v>0</v>
      </c>
      <c r="AU191" s="93">
        <v>0</v>
      </c>
      <c r="AV191" s="93">
        <v>0</v>
      </c>
      <c r="AW191" s="93">
        <v>7.69</v>
      </c>
      <c r="AX191" s="93">
        <v>3.415</v>
      </c>
      <c r="AY191" s="93">
        <v>0</v>
      </c>
      <c r="AZ191" s="93">
        <v>0</v>
      </c>
      <c r="BA191" s="93">
        <v>0</v>
      </c>
      <c r="BB191" s="93">
        <v>0</v>
      </c>
      <c r="BC191" s="93">
        <v>0</v>
      </c>
      <c r="BD191" s="93">
        <v>0</v>
      </c>
      <c r="BE191" s="93">
        <v>0</v>
      </c>
      <c r="BF191" s="93">
        <v>3.6</v>
      </c>
      <c r="BG191" s="93">
        <v>0</v>
      </c>
      <c r="BH191" s="93">
        <v>0</v>
      </c>
      <c r="BI191" s="93">
        <v>14.705</v>
      </c>
      <c r="BJ191" s="93">
        <v>11.105</v>
      </c>
      <c r="BK191" s="93">
        <v>3.5999999999999996</v>
      </c>
      <c r="BL191" s="93">
        <v>0</v>
      </c>
      <c r="BM191" s="93">
        <v>0</v>
      </c>
      <c r="BN191" s="93" t="s">
        <v>131</v>
      </c>
      <c r="BO191" s="93" t="s">
        <v>407</v>
      </c>
      <c r="BP191" s="93"/>
      <c r="BQ191" s="93"/>
      <c r="BR191" s="93"/>
      <c r="BS191" s="93"/>
      <c r="BT191" s="93"/>
      <c r="BU191" s="93"/>
      <c r="BV191" s="93" t="s">
        <v>87</v>
      </c>
    </row>
    <row r="192" spans="1:74">
      <c r="A192" s="93">
        <v>744</v>
      </c>
      <c r="B192" s="94">
        <v>45900</v>
      </c>
      <c r="C192" s="93" t="s">
        <v>117</v>
      </c>
      <c r="D192" s="93">
        <v>9519068944</v>
      </c>
      <c r="E192" s="93">
        <v>5</v>
      </c>
      <c r="F192" s="93" t="s">
        <v>484</v>
      </c>
      <c r="G192" s="93" t="s">
        <v>132</v>
      </c>
      <c r="H192" s="93" t="s">
        <v>119</v>
      </c>
      <c r="I192" s="93" t="s">
        <v>128</v>
      </c>
      <c r="J192" s="93"/>
      <c r="K192" s="93" t="e">
        <v>#N/A</v>
      </c>
      <c r="L192" s="93" t="s">
        <v>1</v>
      </c>
      <c r="M192" s="93" t="s">
        <v>43</v>
      </c>
      <c r="N192" s="93" t="s">
        <v>44</v>
      </c>
      <c r="O192" s="93"/>
      <c r="P192" s="93" t="s">
        <v>23</v>
      </c>
      <c r="Q192" s="93" t="s">
        <v>1099</v>
      </c>
      <c r="R192" s="93"/>
      <c r="S192" s="93">
        <v>1000</v>
      </c>
      <c r="T192" s="93" t="s">
        <v>233</v>
      </c>
      <c r="U192" s="93" t="s">
        <v>398</v>
      </c>
      <c r="V192" s="93" t="s">
        <v>399</v>
      </c>
      <c r="W192" s="93">
        <v>941597</v>
      </c>
      <c r="X192" s="93" t="s">
        <v>400</v>
      </c>
      <c r="Y192" s="93">
        <v>3902332</v>
      </c>
      <c r="Z192" s="93" t="s">
        <v>456</v>
      </c>
      <c r="AA192" s="93" t="s">
        <v>457</v>
      </c>
      <c r="AB192" s="93" t="s">
        <v>458</v>
      </c>
      <c r="AC192" s="93" t="s">
        <v>459</v>
      </c>
      <c r="AD192" s="93">
        <v>0.5</v>
      </c>
      <c r="AE192" s="93">
        <v>1220</v>
      </c>
      <c r="AF192" s="93">
        <v>0</v>
      </c>
      <c r="AG192" s="93" t="s">
        <v>148</v>
      </c>
      <c r="AH192" s="93" t="s">
        <v>405</v>
      </c>
      <c r="AI192" s="93" t="s">
        <v>485</v>
      </c>
      <c r="AJ192" s="93">
        <v>3</v>
      </c>
      <c r="AK192" s="93">
        <v>5</v>
      </c>
      <c r="AL192" s="93">
        <v>28</v>
      </c>
      <c r="AM192" s="93">
        <v>16.41</v>
      </c>
      <c r="AN192" s="93">
        <v>11.59</v>
      </c>
      <c r="AO192" s="93">
        <v>4.1100000000000003</v>
      </c>
      <c r="AP192" s="93">
        <v>7.8449999999999998</v>
      </c>
      <c r="AQ192" s="93">
        <v>0</v>
      </c>
      <c r="AR192" s="93">
        <v>0</v>
      </c>
      <c r="AS192" s="93">
        <v>0</v>
      </c>
      <c r="AT192" s="93">
        <v>0</v>
      </c>
      <c r="AU192" s="93">
        <v>0</v>
      </c>
      <c r="AV192" s="93">
        <v>0</v>
      </c>
      <c r="AW192" s="93">
        <v>0</v>
      </c>
      <c r="AX192" s="93">
        <v>7.48</v>
      </c>
      <c r="AY192" s="93">
        <v>0</v>
      </c>
      <c r="AZ192" s="93">
        <v>0</v>
      </c>
      <c r="BA192" s="93">
        <v>0</v>
      </c>
      <c r="BB192" s="93">
        <v>0</v>
      </c>
      <c r="BC192" s="93">
        <v>0</v>
      </c>
      <c r="BD192" s="93">
        <v>0</v>
      </c>
      <c r="BE192" s="93">
        <v>0</v>
      </c>
      <c r="BF192" s="93">
        <v>0</v>
      </c>
      <c r="BG192" s="93">
        <v>0</v>
      </c>
      <c r="BH192" s="93">
        <v>0</v>
      </c>
      <c r="BI192" s="93">
        <v>7.48</v>
      </c>
      <c r="BJ192" s="93">
        <v>7.48</v>
      </c>
      <c r="BK192" s="93">
        <v>0</v>
      </c>
      <c r="BL192" s="93">
        <v>0</v>
      </c>
      <c r="BM192" s="93">
        <v>4.1099999999999994</v>
      </c>
      <c r="BN192" s="93" t="s">
        <v>131</v>
      </c>
      <c r="BO192" s="93" t="s">
        <v>407</v>
      </c>
      <c r="BP192" s="93"/>
      <c r="BQ192" s="93"/>
      <c r="BR192" s="93"/>
      <c r="BS192" s="93"/>
      <c r="BT192" s="93"/>
      <c r="BU192" s="93"/>
      <c r="BV192" s="93" t="s">
        <v>87</v>
      </c>
    </row>
    <row r="193" spans="1:74">
      <c r="A193" s="93">
        <v>744</v>
      </c>
      <c r="B193" s="94">
        <v>45900</v>
      </c>
      <c r="C193" s="93" t="s">
        <v>117</v>
      </c>
      <c r="D193" s="93">
        <v>9519068944</v>
      </c>
      <c r="E193" s="93">
        <v>6</v>
      </c>
      <c r="F193" s="93" t="s">
        <v>1079</v>
      </c>
      <c r="G193" s="93" t="s">
        <v>132</v>
      </c>
      <c r="H193" s="93" t="s">
        <v>119</v>
      </c>
      <c r="I193" s="93" t="s">
        <v>128</v>
      </c>
      <c r="J193" s="93"/>
      <c r="K193" s="93" t="e">
        <v>#N/A</v>
      </c>
      <c r="L193" s="93" t="s">
        <v>128</v>
      </c>
      <c r="M193" s="93" t="s">
        <v>43</v>
      </c>
      <c r="N193" s="93" t="s">
        <v>44</v>
      </c>
      <c r="O193" s="93"/>
      <c r="P193" s="93" t="s">
        <v>23</v>
      </c>
      <c r="Q193" s="93" t="s">
        <v>1099</v>
      </c>
      <c r="R193" s="93"/>
      <c r="S193" s="93">
        <v>1000</v>
      </c>
      <c r="T193" s="93" t="s">
        <v>233</v>
      </c>
      <c r="U193" s="93" t="s">
        <v>398</v>
      </c>
      <c r="V193" s="93" t="s">
        <v>399</v>
      </c>
      <c r="W193" s="93">
        <v>941597</v>
      </c>
      <c r="X193" s="93" t="s">
        <v>400</v>
      </c>
      <c r="Y193" s="93">
        <v>3902332</v>
      </c>
      <c r="Z193" s="93" t="s">
        <v>456</v>
      </c>
      <c r="AA193" s="93" t="s">
        <v>457</v>
      </c>
      <c r="AB193" s="93" t="s">
        <v>458</v>
      </c>
      <c r="AC193" s="93" t="s">
        <v>459</v>
      </c>
      <c r="AD193" s="93">
        <v>0.5</v>
      </c>
      <c r="AE193" s="93">
        <v>1220</v>
      </c>
      <c r="AF193" s="93">
        <v>0</v>
      </c>
      <c r="AG193" s="93" t="s">
        <v>148</v>
      </c>
      <c r="AH193" s="93" t="s">
        <v>405</v>
      </c>
      <c r="AI193" s="93" t="s">
        <v>497</v>
      </c>
      <c r="AJ193" s="93">
        <v>1.5</v>
      </c>
      <c r="AK193" s="93">
        <v>5.0999999999999996</v>
      </c>
      <c r="AL193" s="93">
        <v>83.998999999999995</v>
      </c>
      <c r="AM193" s="93">
        <v>81.204999999999998</v>
      </c>
      <c r="AN193" s="93">
        <v>2.794</v>
      </c>
      <c r="AO193" s="93">
        <v>0.73899999999999999</v>
      </c>
      <c r="AP193" s="93">
        <v>18.739999999999998</v>
      </c>
      <c r="AQ193" s="93">
        <v>0</v>
      </c>
      <c r="AR193" s="93">
        <v>0</v>
      </c>
      <c r="AS193" s="93">
        <v>0</v>
      </c>
      <c r="AT193" s="93">
        <v>0</v>
      </c>
      <c r="AU193" s="93">
        <v>0</v>
      </c>
      <c r="AV193" s="93">
        <v>0</v>
      </c>
      <c r="AW193" s="93">
        <v>0</v>
      </c>
      <c r="AX193" s="93">
        <v>0</v>
      </c>
      <c r="AY193" s="93">
        <v>0</v>
      </c>
      <c r="AZ193" s="93">
        <v>0</v>
      </c>
      <c r="BA193" s="93">
        <v>0</v>
      </c>
      <c r="BB193" s="93">
        <v>0</v>
      </c>
      <c r="BC193" s="93">
        <v>0</v>
      </c>
      <c r="BD193" s="93">
        <v>0</v>
      </c>
      <c r="BE193" s="93">
        <v>0</v>
      </c>
      <c r="BF193" s="93">
        <v>0</v>
      </c>
      <c r="BG193" s="93">
        <v>0</v>
      </c>
      <c r="BH193" s="93">
        <v>2.0550000000000002</v>
      </c>
      <c r="BI193" s="93">
        <v>2.0550000000000002</v>
      </c>
      <c r="BJ193" s="93">
        <v>2.0550000000000002</v>
      </c>
      <c r="BK193" s="93">
        <v>0</v>
      </c>
      <c r="BL193" s="93">
        <v>0</v>
      </c>
      <c r="BM193" s="93">
        <v>0.73899999999999988</v>
      </c>
      <c r="BN193" s="93" t="s">
        <v>131</v>
      </c>
      <c r="BO193" s="93" t="s">
        <v>407</v>
      </c>
      <c r="BP193" s="93"/>
      <c r="BQ193" s="93"/>
      <c r="BR193" s="93"/>
      <c r="BS193" s="93"/>
      <c r="BT193" s="93"/>
      <c r="BU193" s="93"/>
      <c r="BV193" s="93" t="s">
        <v>87</v>
      </c>
    </row>
    <row r="194" spans="1:74">
      <c r="A194" s="93">
        <v>744</v>
      </c>
      <c r="B194" s="94">
        <v>45923</v>
      </c>
      <c r="C194" s="93" t="s">
        <v>117</v>
      </c>
      <c r="D194" s="93">
        <v>9519134753</v>
      </c>
      <c r="E194" s="93">
        <v>12</v>
      </c>
      <c r="F194" s="93" t="s">
        <v>548</v>
      </c>
      <c r="G194" s="93" t="s">
        <v>150</v>
      </c>
      <c r="H194" s="93" t="s">
        <v>119</v>
      </c>
      <c r="I194" s="93" t="s">
        <v>128</v>
      </c>
      <c r="J194" s="93"/>
      <c r="K194" s="93" t="e">
        <v>#N/A</v>
      </c>
      <c r="L194" s="93" t="s">
        <v>1</v>
      </c>
      <c r="M194" s="93" t="s">
        <v>43</v>
      </c>
      <c r="N194" s="93" t="s">
        <v>44</v>
      </c>
      <c r="O194" s="93"/>
      <c r="P194" s="93" t="s">
        <v>23</v>
      </c>
      <c r="Q194" s="93" t="s">
        <v>1099</v>
      </c>
      <c r="R194" s="93"/>
      <c r="S194" s="93">
        <v>1000</v>
      </c>
      <c r="T194" s="93"/>
      <c r="U194" s="93" t="s">
        <v>398</v>
      </c>
      <c r="V194" s="93"/>
      <c r="W194" s="93">
        <v>941597</v>
      </c>
      <c r="X194" s="93" t="s">
        <v>409</v>
      </c>
      <c r="Y194" s="93">
        <v>3902332</v>
      </c>
      <c r="Z194" s="93" t="s">
        <v>456</v>
      </c>
      <c r="AA194" s="93" t="s">
        <v>457</v>
      </c>
      <c r="AB194" s="93" t="s">
        <v>458</v>
      </c>
      <c r="AC194" s="93" t="s">
        <v>459</v>
      </c>
      <c r="AD194" s="93">
        <v>0.5</v>
      </c>
      <c r="AE194" s="93">
        <v>1220</v>
      </c>
      <c r="AF194" s="93">
        <v>0</v>
      </c>
      <c r="AG194" s="93"/>
      <c r="AH194" s="93">
        <v>150</v>
      </c>
      <c r="AI194" s="93" t="s">
        <v>502</v>
      </c>
      <c r="AJ194" s="93">
        <v>3</v>
      </c>
      <c r="AK194" s="93">
        <v>5</v>
      </c>
      <c r="AL194" s="93">
        <v>112</v>
      </c>
      <c r="AM194" s="93">
        <v>110.825</v>
      </c>
      <c r="AN194" s="93">
        <v>1.175</v>
      </c>
      <c r="AO194" s="93">
        <v>-27.524999999999999</v>
      </c>
      <c r="AP194" s="93">
        <v>0</v>
      </c>
      <c r="AQ194" s="93">
        <v>0</v>
      </c>
      <c r="AR194" s="93">
        <v>0</v>
      </c>
      <c r="AS194" s="93">
        <v>0</v>
      </c>
      <c r="AT194" s="93">
        <v>0</v>
      </c>
      <c r="AU194" s="93">
        <v>20.76</v>
      </c>
      <c r="AV194" s="93">
        <v>0</v>
      </c>
      <c r="AW194" s="93">
        <v>0</v>
      </c>
      <c r="AX194" s="93">
        <v>0</v>
      </c>
      <c r="AY194" s="93">
        <v>0</v>
      </c>
      <c r="AZ194" s="93">
        <v>0</v>
      </c>
      <c r="BA194" s="93">
        <v>0</v>
      </c>
      <c r="BB194" s="93">
        <v>0</v>
      </c>
      <c r="BC194" s="93">
        <v>0</v>
      </c>
      <c r="BD194" s="93">
        <v>0</v>
      </c>
      <c r="BE194" s="93">
        <v>0</v>
      </c>
      <c r="BF194" s="93">
        <v>0</v>
      </c>
      <c r="BG194" s="93">
        <v>7.94</v>
      </c>
      <c r="BH194" s="93">
        <v>0</v>
      </c>
      <c r="BI194" s="93">
        <v>28.700000000000003</v>
      </c>
      <c r="BJ194" s="93">
        <v>7.94</v>
      </c>
      <c r="BK194" s="93">
        <v>20.76</v>
      </c>
      <c r="BL194" s="93">
        <v>0</v>
      </c>
      <c r="BM194" s="93">
        <v>0</v>
      </c>
      <c r="BN194" s="93"/>
      <c r="BO194" s="93"/>
      <c r="BP194" s="93"/>
      <c r="BQ194" s="93"/>
      <c r="BR194" s="93"/>
      <c r="BS194" s="93"/>
      <c r="BT194" s="93"/>
      <c r="BU194" s="93"/>
      <c r="BV194" s="93" t="s">
        <v>193</v>
      </c>
    </row>
    <row r="195" spans="1:74">
      <c r="A195" s="93">
        <v>744</v>
      </c>
      <c r="B195" s="94">
        <v>45923</v>
      </c>
      <c r="C195" s="93" t="s">
        <v>117</v>
      </c>
      <c r="D195" s="93">
        <v>9519134753</v>
      </c>
      <c r="E195" s="93">
        <v>11</v>
      </c>
      <c r="F195" s="93" t="s">
        <v>547</v>
      </c>
      <c r="G195" s="93" t="s">
        <v>150</v>
      </c>
      <c r="H195" s="93" t="s">
        <v>119</v>
      </c>
      <c r="I195" s="93" t="s">
        <v>128</v>
      </c>
      <c r="J195" s="93"/>
      <c r="K195" s="93" t="e">
        <v>#N/A</v>
      </c>
      <c r="L195" s="93" t="s">
        <v>1</v>
      </c>
      <c r="M195" s="93" t="s">
        <v>43</v>
      </c>
      <c r="N195" s="93" t="s">
        <v>44</v>
      </c>
      <c r="O195" s="93"/>
      <c r="P195" s="93" t="s">
        <v>23</v>
      </c>
      <c r="Q195" s="93" t="s">
        <v>1099</v>
      </c>
      <c r="R195" s="93"/>
      <c r="S195" s="93">
        <v>1000</v>
      </c>
      <c r="T195" s="93"/>
      <c r="U195" s="93" t="s">
        <v>398</v>
      </c>
      <c r="V195" s="93"/>
      <c r="W195" s="93">
        <v>941597</v>
      </c>
      <c r="X195" s="93" t="s">
        <v>409</v>
      </c>
      <c r="Y195" s="93">
        <v>3902332</v>
      </c>
      <c r="Z195" s="93" t="s">
        <v>456</v>
      </c>
      <c r="AA195" s="93" t="s">
        <v>457</v>
      </c>
      <c r="AB195" s="93" t="s">
        <v>458</v>
      </c>
      <c r="AC195" s="93" t="s">
        <v>459</v>
      </c>
      <c r="AD195" s="93">
        <v>0.5</v>
      </c>
      <c r="AE195" s="93">
        <v>1220</v>
      </c>
      <c r="AF195" s="93">
        <v>0</v>
      </c>
      <c r="AG195" s="93"/>
      <c r="AH195" s="93">
        <v>150</v>
      </c>
      <c r="AI195" s="93" t="s">
        <v>480</v>
      </c>
      <c r="AJ195" s="93">
        <v>3</v>
      </c>
      <c r="AK195" s="93">
        <v>5</v>
      </c>
      <c r="AL195" s="93">
        <v>140</v>
      </c>
      <c r="AM195" s="93">
        <v>137.18</v>
      </c>
      <c r="AN195" s="93">
        <v>2.82</v>
      </c>
      <c r="AO195" s="93">
        <v>2.82</v>
      </c>
      <c r="AP195" s="93">
        <v>0</v>
      </c>
      <c r="AQ195" s="93">
        <v>0</v>
      </c>
      <c r="AR195" s="93">
        <v>0</v>
      </c>
      <c r="AS195" s="93">
        <v>0</v>
      </c>
      <c r="AT195" s="93">
        <v>0</v>
      </c>
      <c r="AU195" s="93">
        <v>0</v>
      </c>
      <c r="AV195" s="93">
        <v>0</v>
      </c>
      <c r="AW195" s="93">
        <v>0</v>
      </c>
      <c r="AX195" s="93">
        <v>0</v>
      </c>
      <c r="AY195" s="93">
        <v>0</v>
      </c>
      <c r="AZ195" s="93">
        <v>0</v>
      </c>
      <c r="BA195" s="93">
        <v>0</v>
      </c>
      <c r="BB195" s="93">
        <v>0</v>
      </c>
      <c r="BC195" s="93">
        <v>0</v>
      </c>
      <c r="BD195" s="93">
        <v>0</v>
      </c>
      <c r="BE195" s="93">
        <v>0</v>
      </c>
      <c r="BF195" s="93">
        <v>0</v>
      </c>
      <c r="BG195" s="93">
        <v>0</v>
      </c>
      <c r="BH195" s="93">
        <v>0</v>
      </c>
      <c r="BI195" s="93">
        <v>0</v>
      </c>
      <c r="BJ195" s="93">
        <v>0</v>
      </c>
      <c r="BK195" s="93">
        <v>0</v>
      </c>
      <c r="BL195" s="93">
        <v>0</v>
      </c>
      <c r="BM195" s="93">
        <v>2.82</v>
      </c>
      <c r="BN195" s="93"/>
      <c r="BO195" s="93"/>
      <c r="BP195" s="93"/>
      <c r="BQ195" s="93"/>
      <c r="BR195" s="93"/>
      <c r="BS195" s="93"/>
      <c r="BT195" s="93"/>
      <c r="BU195" s="93"/>
      <c r="BV195" s="93" t="s">
        <v>193</v>
      </c>
    </row>
    <row r="196" spans="1:74">
      <c r="A196" s="93">
        <v>744</v>
      </c>
      <c r="B196" s="94">
        <v>45923</v>
      </c>
      <c r="C196" s="93" t="s">
        <v>117</v>
      </c>
      <c r="D196" s="93">
        <v>9519134753</v>
      </c>
      <c r="E196" s="93">
        <v>10</v>
      </c>
      <c r="F196" s="93" t="s">
        <v>546</v>
      </c>
      <c r="G196" s="93" t="s">
        <v>150</v>
      </c>
      <c r="H196" s="93" t="s">
        <v>119</v>
      </c>
      <c r="I196" s="93" t="s">
        <v>128</v>
      </c>
      <c r="J196" s="93"/>
      <c r="K196" s="93" t="e">
        <v>#N/A</v>
      </c>
      <c r="L196" s="93" t="s">
        <v>1</v>
      </c>
      <c r="M196" s="93" t="s">
        <v>43</v>
      </c>
      <c r="N196" s="93" t="s">
        <v>44</v>
      </c>
      <c r="O196" s="93"/>
      <c r="P196" s="93" t="s">
        <v>23</v>
      </c>
      <c r="Q196" s="93" t="s">
        <v>1099</v>
      </c>
      <c r="R196" s="93"/>
      <c r="S196" s="93">
        <v>1000</v>
      </c>
      <c r="T196" s="93"/>
      <c r="U196" s="93" t="s">
        <v>398</v>
      </c>
      <c r="V196" s="93"/>
      <c r="W196" s="93">
        <v>941597</v>
      </c>
      <c r="X196" s="93" t="s">
        <v>409</v>
      </c>
      <c r="Y196" s="93">
        <v>3902332</v>
      </c>
      <c r="Z196" s="93" t="s">
        <v>456</v>
      </c>
      <c r="AA196" s="93" t="s">
        <v>457</v>
      </c>
      <c r="AB196" s="93" t="s">
        <v>458</v>
      </c>
      <c r="AC196" s="93" t="s">
        <v>459</v>
      </c>
      <c r="AD196" s="93">
        <v>0.5</v>
      </c>
      <c r="AE196" s="93">
        <v>1220</v>
      </c>
      <c r="AF196" s="93">
        <v>0</v>
      </c>
      <c r="AG196" s="93"/>
      <c r="AH196" s="93">
        <v>150</v>
      </c>
      <c r="AI196" s="93" t="s">
        <v>480</v>
      </c>
      <c r="AJ196" s="93">
        <v>3</v>
      </c>
      <c r="AK196" s="93">
        <v>5</v>
      </c>
      <c r="AL196" s="93">
        <v>279.99900000000002</v>
      </c>
      <c r="AM196" s="93">
        <v>279.85500000000002</v>
      </c>
      <c r="AN196" s="93">
        <v>0.14399999999999999</v>
      </c>
      <c r="AO196" s="93">
        <v>-9.7460000000000004</v>
      </c>
      <c r="AP196" s="93">
        <v>0</v>
      </c>
      <c r="AQ196" s="93">
        <v>0</v>
      </c>
      <c r="AR196" s="93">
        <v>0</v>
      </c>
      <c r="AS196" s="93">
        <v>0</v>
      </c>
      <c r="AT196" s="93">
        <v>0</v>
      </c>
      <c r="AU196" s="93">
        <v>0</v>
      </c>
      <c r="AV196" s="93">
        <v>0</v>
      </c>
      <c r="AW196" s="93">
        <v>0</v>
      </c>
      <c r="AX196" s="93">
        <v>5.9850000000000003</v>
      </c>
      <c r="AY196" s="93">
        <v>0</v>
      </c>
      <c r="AZ196" s="93">
        <v>0</v>
      </c>
      <c r="BA196" s="93">
        <v>0</v>
      </c>
      <c r="BB196" s="93">
        <v>0</v>
      </c>
      <c r="BC196" s="93">
        <v>0</v>
      </c>
      <c r="BD196" s="93">
        <v>0</v>
      </c>
      <c r="BE196" s="93">
        <v>0</v>
      </c>
      <c r="BF196" s="93">
        <v>0</v>
      </c>
      <c r="BG196" s="93">
        <v>0</v>
      </c>
      <c r="BH196" s="93">
        <v>3.9050000000000002</v>
      </c>
      <c r="BI196" s="93">
        <v>9.89</v>
      </c>
      <c r="BJ196" s="93">
        <v>9.89</v>
      </c>
      <c r="BK196" s="93">
        <v>0</v>
      </c>
      <c r="BL196" s="93">
        <v>0</v>
      </c>
      <c r="BM196" s="93">
        <v>0</v>
      </c>
      <c r="BN196" s="93"/>
      <c r="BO196" s="93"/>
      <c r="BP196" s="93"/>
      <c r="BQ196" s="93"/>
      <c r="BR196" s="93"/>
      <c r="BS196" s="93"/>
      <c r="BT196" s="93"/>
      <c r="BU196" s="93"/>
      <c r="BV196" s="93" t="s">
        <v>193</v>
      </c>
    </row>
    <row r="197" spans="1:74">
      <c r="A197" s="93">
        <v>744</v>
      </c>
      <c r="B197" s="94">
        <v>45923</v>
      </c>
      <c r="C197" s="93" t="s">
        <v>117</v>
      </c>
      <c r="D197" s="93">
        <v>9519134753</v>
      </c>
      <c r="E197" s="93">
        <v>9</v>
      </c>
      <c r="F197" s="93" t="s">
        <v>545</v>
      </c>
      <c r="G197" s="93" t="s">
        <v>150</v>
      </c>
      <c r="H197" s="93" t="s">
        <v>119</v>
      </c>
      <c r="I197" s="93" t="s">
        <v>1</v>
      </c>
      <c r="J197" s="93"/>
      <c r="K197" s="93" t="e">
        <v>#N/A</v>
      </c>
      <c r="L197" s="93" t="s">
        <v>1</v>
      </c>
      <c r="M197" s="93" t="s">
        <v>43</v>
      </c>
      <c r="N197" s="93" t="s">
        <v>44</v>
      </c>
      <c r="O197" s="93"/>
      <c r="P197" s="93" t="s">
        <v>23</v>
      </c>
      <c r="Q197" s="93" t="s">
        <v>1099</v>
      </c>
      <c r="R197" s="93"/>
      <c r="S197" s="93">
        <v>1000</v>
      </c>
      <c r="T197" s="93"/>
      <c r="U197" s="93" t="s">
        <v>398</v>
      </c>
      <c r="V197" s="93"/>
      <c r="W197" s="93">
        <v>941597</v>
      </c>
      <c r="X197" s="93" t="s">
        <v>409</v>
      </c>
      <c r="Y197" s="93">
        <v>3902332</v>
      </c>
      <c r="Z197" s="93" t="s">
        <v>456</v>
      </c>
      <c r="AA197" s="93" t="s">
        <v>457</v>
      </c>
      <c r="AB197" s="93" t="s">
        <v>458</v>
      </c>
      <c r="AC197" s="93" t="s">
        <v>459</v>
      </c>
      <c r="AD197" s="93">
        <v>0.5</v>
      </c>
      <c r="AE197" s="93">
        <v>1220</v>
      </c>
      <c r="AF197" s="93">
        <v>0</v>
      </c>
      <c r="AG197" s="93"/>
      <c r="AH197" s="93">
        <v>150</v>
      </c>
      <c r="AI197" s="93" t="s">
        <v>482</v>
      </c>
      <c r="AJ197" s="93">
        <v>3</v>
      </c>
      <c r="AK197" s="93">
        <v>5</v>
      </c>
      <c r="AL197" s="93">
        <v>251.999</v>
      </c>
      <c r="AM197" s="93">
        <v>236.435</v>
      </c>
      <c r="AN197" s="93">
        <v>15.564</v>
      </c>
      <c r="AO197" s="93">
        <v>11.183999999999999</v>
      </c>
      <c r="AP197" s="93">
        <v>0</v>
      </c>
      <c r="AQ197" s="93">
        <v>0</v>
      </c>
      <c r="AR197" s="93">
        <v>0</v>
      </c>
      <c r="AS197" s="93">
        <v>0</v>
      </c>
      <c r="AT197" s="93">
        <v>0</v>
      </c>
      <c r="AU197" s="93">
        <v>0</v>
      </c>
      <c r="AV197" s="93">
        <v>0</v>
      </c>
      <c r="AW197" s="93">
        <v>0</v>
      </c>
      <c r="AX197" s="93">
        <v>0</v>
      </c>
      <c r="AY197" s="93">
        <v>0</v>
      </c>
      <c r="AZ197" s="93">
        <v>0</v>
      </c>
      <c r="BA197" s="93">
        <v>0</v>
      </c>
      <c r="BB197" s="93">
        <v>0</v>
      </c>
      <c r="BC197" s="93">
        <v>0</v>
      </c>
      <c r="BD197" s="93">
        <v>0</v>
      </c>
      <c r="BE197" s="93">
        <v>0</v>
      </c>
      <c r="BF197" s="93">
        <v>0</v>
      </c>
      <c r="BG197" s="93">
        <v>0</v>
      </c>
      <c r="BH197" s="93">
        <v>4.38</v>
      </c>
      <c r="BI197" s="93">
        <v>4.38</v>
      </c>
      <c r="BJ197" s="93">
        <v>4.38</v>
      </c>
      <c r="BK197" s="93">
        <v>0</v>
      </c>
      <c r="BL197" s="93">
        <v>0</v>
      </c>
      <c r="BM197" s="93">
        <v>11.184000000000001</v>
      </c>
      <c r="BN197" s="93"/>
      <c r="BO197" s="93"/>
      <c r="BP197" s="93"/>
      <c r="BQ197" s="93"/>
      <c r="BR197" s="93"/>
      <c r="BS197" s="93"/>
      <c r="BT197" s="93"/>
      <c r="BU197" s="93"/>
      <c r="BV197" s="93" t="s">
        <v>193</v>
      </c>
    </row>
    <row r="198" spans="1:74">
      <c r="A198" s="93">
        <v>744</v>
      </c>
      <c r="B198" s="94">
        <v>45923</v>
      </c>
      <c r="C198" s="93" t="s">
        <v>117</v>
      </c>
      <c r="D198" s="93">
        <v>9519134753</v>
      </c>
      <c r="E198" s="93">
        <v>8</v>
      </c>
      <c r="F198" s="93" t="s">
        <v>544</v>
      </c>
      <c r="G198" s="93" t="s">
        <v>150</v>
      </c>
      <c r="H198" s="93" t="s">
        <v>119</v>
      </c>
      <c r="I198" s="93" t="s">
        <v>128</v>
      </c>
      <c r="J198" s="93"/>
      <c r="K198" s="93" t="e">
        <v>#N/A</v>
      </c>
      <c r="L198" s="93" t="s">
        <v>1</v>
      </c>
      <c r="M198" s="93" t="s">
        <v>43</v>
      </c>
      <c r="N198" s="93" t="s">
        <v>44</v>
      </c>
      <c r="O198" s="93"/>
      <c r="P198" s="93" t="s">
        <v>23</v>
      </c>
      <c r="Q198" s="93" t="s">
        <v>1099</v>
      </c>
      <c r="R198" s="93"/>
      <c r="S198" s="93">
        <v>1000</v>
      </c>
      <c r="T198" s="93"/>
      <c r="U198" s="93" t="s">
        <v>398</v>
      </c>
      <c r="V198" s="93"/>
      <c r="W198" s="93">
        <v>941597</v>
      </c>
      <c r="X198" s="93" t="s">
        <v>409</v>
      </c>
      <c r="Y198" s="93">
        <v>3902332</v>
      </c>
      <c r="Z198" s="93" t="s">
        <v>456</v>
      </c>
      <c r="AA198" s="93" t="s">
        <v>457</v>
      </c>
      <c r="AB198" s="93" t="s">
        <v>458</v>
      </c>
      <c r="AC198" s="93" t="s">
        <v>459</v>
      </c>
      <c r="AD198" s="93">
        <v>0.5</v>
      </c>
      <c r="AE198" s="93">
        <v>1220</v>
      </c>
      <c r="AF198" s="93">
        <v>0</v>
      </c>
      <c r="AG198" s="93"/>
      <c r="AH198" s="93">
        <v>150</v>
      </c>
      <c r="AI198" s="93" t="s">
        <v>502</v>
      </c>
      <c r="AJ198" s="93">
        <v>3</v>
      </c>
      <c r="AK198" s="93">
        <v>5</v>
      </c>
      <c r="AL198" s="93">
        <v>28</v>
      </c>
      <c r="AM198" s="93">
        <v>25.52</v>
      </c>
      <c r="AN198" s="93">
        <v>2.48</v>
      </c>
      <c r="AO198" s="93">
        <v>2.48</v>
      </c>
      <c r="AP198" s="93">
        <v>0</v>
      </c>
      <c r="AQ198" s="93">
        <v>0</v>
      </c>
      <c r="AR198" s="93">
        <v>0</v>
      </c>
      <c r="AS198" s="93">
        <v>0</v>
      </c>
      <c r="AT198" s="93">
        <v>0</v>
      </c>
      <c r="AU198" s="93">
        <v>0</v>
      </c>
      <c r="AV198" s="93">
        <v>0</v>
      </c>
      <c r="AW198" s="93">
        <v>0</v>
      </c>
      <c r="AX198" s="93">
        <v>0</v>
      </c>
      <c r="AY198" s="93">
        <v>0</v>
      </c>
      <c r="AZ198" s="93">
        <v>0</v>
      </c>
      <c r="BA198" s="93">
        <v>0</v>
      </c>
      <c r="BB198" s="93">
        <v>0</v>
      </c>
      <c r="BC198" s="93">
        <v>0</v>
      </c>
      <c r="BD198" s="93">
        <v>0</v>
      </c>
      <c r="BE198" s="93">
        <v>0</v>
      </c>
      <c r="BF198" s="93">
        <v>0</v>
      </c>
      <c r="BG198" s="93">
        <v>0</v>
      </c>
      <c r="BH198" s="93">
        <v>0</v>
      </c>
      <c r="BI198" s="93">
        <v>0</v>
      </c>
      <c r="BJ198" s="93">
        <v>0</v>
      </c>
      <c r="BK198" s="93">
        <v>0</v>
      </c>
      <c r="BL198" s="93">
        <v>0</v>
      </c>
      <c r="BM198" s="93">
        <v>2.48</v>
      </c>
      <c r="BN198" s="93"/>
      <c r="BO198" s="93"/>
      <c r="BP198" s="93"/>
      <c r="BQ198" s="93"/>
      <c r="BR198" s="93"/>
      <c r="BS198" s="93"/>
      <c r="BT198" s="93"/>
      <c r="BU198" s="93"/>
      <c r="BV198" s="93" t="s">
        <v>193</v>
      </c>
    </row>
    <row r="199" spans="1:74">
      <c r="A199" s="93">
        <v>744</v>
      </c>
      <c r="B199" s="94">
        <v>45923</v>
      </c>
      <c r="C199" s="93" t="s">
        <v>117</v>
      </c>
      <c r="D199" s="93">
        <v>9519134753</v>
      </c>
      <c r="E199" s="93">
        <v>7</v>
      </c>
      <c r="F199" s="93" t="s">
        <v>543</v>
      </c>
      <c r="G199" s="93" t="s">
        <v>150</v>
      </c>
      <c r="H199" s="93" t="s">
        <v>119</v>
      </c>
      <c r="I199" s="93" t="s">
        <v>128</v>
      </c>
      <c r="J199" s="93"/>
      <c r="K199" s="93" t="e">
        <v>#N/A</v>
      </c>
      <c r="L199" s="93" t="s">
        <v>1</v>
      </c>
      <c r="M199" s="93" t="s">
        <v>43</v>
      </c>
      <c r="N199" s="93" t="s">
        <v>44</v>
      </c>
      <c r="O199" s="93"/>
      <c r="P199" s="93" t="s">
        <v>23</v>
      </c>
      <c r="Q199" s="93" t="s">
        <v>1099</v>
      </c>
      <c r="R199" s="93"/>
      <c r="S199" s="93">
        <v>1000</v>
      </c>
      <c r="T199" s="93"/>
      <c r="U199" s="93" t="s">
        <v>398</v>
      </c>
      <c r="V199" s="93"/>
      <c r="W199" s="93">
        <v>941597</v>
      </c>
      <c r="X199" s="93" t="s">
        <v>409</v>
      </c>
      <c r="Y199" s="93">
        <v>3902332</v>
      </c>
      <c r="Z199" s="93" t="s">
        <v>456</v>
      </c>
      <c r="AA199" s="93" t="s">
        <v>457</v>
      </c>
      <c r="AB199" s="93" t="s">
        <v>458</v>
      </c>
      <c r="AC199" s="93" t="s">
        <v>459</v>
      </c>
      <c r="AD199" s="93">
        <v>0.5</v>
      </c>
      <c r="AE199" s="93">
        <v>1220</v>
      </c>
      <c r="AF199" s="93">
        <v>0</v>
      </c>
      <c r="AG199" s="93"/>
      <c r="AH199" s="93">
        <v>150</v>
      </c>
      <c r="AI199" s="93" t="s">
        <v>480</v>
      </c>
      <c r="AJ199" s="93">
        <v>3</v>
      </c>
      <c r="AK199" s="93">
        <v>5</v>
      </c>
      <c r="AL199" s="93">
        <v>28</v>
      </c>
      <c r="AM199" s="93">
        <v>26.984999999999999</v>
      </c>
      <c r="AN199" s="93">
        <v>1.0149999999999999</v>
      </c>
      <c r="AO199" s="93">
        <v>1.0149999999999999</v>
      </c>
      <c r="AP199" s="93">
        <v>0</v>
      </c>
      <c r="AQ199" s="93">
        <v>0</v>
      </c>
      <c r="AR199" s="93">
        <v>0</v>
      </c>
      <c r="AS199" s="93">
        <v>0</v>
      </c>
      <c r="AT199" s="93">
        <v>0</v>
      </c>
      <c r="AU199" s="93">
        <v>0</v>
      </c>
      <c r="AV199" s="93">
        <v>0</v>
      </c>
      <c r="AW199" s="93">
        <v>0</v>
      </c>
      <c r="AX199" s="93">
        <v>0</v>
      </c>
      <c r="AY199" s="93">
        <v>0</v>
      </c>
      <c r="AZ199" s="93">
        <v>0</v>
      </c>
      <c r="BA199" s="93">
        <v>0</v>
      </c>
      <c r="BB199" s="93">
        <v>0</v>
      </c>
      <c r="BC199" s="93">
        <v>0</v>
      </c>
      <c r="BD199" s="93">
        <v>0</v>
      </c>
      <c r="BE199" s="93">
        <v>0</v>
      </c>
      <c r="BF199" s="93">
        <v>0</v>
      </c>
      <c r="BG199" s="93">
        <v>0</v>
      </c>
      <c r="BH199" s="93">
        <v>0</v>
      </c>
      <c r="BI199" s="93">
        <v>0</v>
      </c>
      <c r="BJ199" s="93">
        <v>0</v>
      </c>
      <c r="BK199" s="93">
        <v>0</v>
      </c>
      <c r="BL199" s="93">
        <v>0</v>
      </c>
      <c r="BM199" s="93">
        <v>1.0149999999999999</v>
      </c>
      <c r="BN199" s="93"/>
      <c r="BO199" s="93"/>
      <c r="BP199" s="93"/>
      <c r="BQ199" s="93"/>
      <c r="BR199" s="93"/>
      <c r="BS199" s="93"/>
      <c r="BT199" s="93"/>
      <c r="BU199" s="93"/>
      <c r="BV199" s="93" t="s">
        <v>193</v>
      </c>
    </row>
    <row r="200" spans="1:74">
      <c r="A200" s="93">
        <v>744</v>
      </c>
      <c r="B200" s="94">
        <v>45923</v>
      </c>
      <c r="C200" s="93" t="s">
        <v>117</v>
      </c>
      <c r="D200" s="93">
        <v>9519134753</v>
      </c>
      <c r="E200" s="93">
        <v>6</v>
      </c>
      <c r="F200" s="93" t="s">
        <v>542</v>
      </c>
      <c r="G200" s="93" t="s">
        <v>150</v>
      </c>
      <c r="H200" s="93" t="s">
        <v>119</v>
      </c>
      <c r="I200" s="93" t="s">
        <v>128</v>
      </c>
      <c r="J200" s="93"/>
      <c r="K200" s="93" t="e">
        <v>#N/A</v>
      </c>
      <c r="L200" s="93" t="s">
        <v>1</v>
      </c>
      <c r="M200" s="93" t="s">
        <v>43</v>
      </c>
      <c r="N200" s="93" t="s">
        <v>44</v>
      </c>
      <c r="O200" s="93"/>
      <c r="P200" s="93" t="s">
        <v>23</v>
      </c>
      <c r="Q200" s="93" t="s">
        <v>1099</v>
      </c>
      <c r="R200" s="93"/>
      <c r="S200" s="93">
        <v>1000</v>
      </c>
      <c r="T200" s="93"/>
      <c r="U200" s="93" t="s">
        <v>398</v>
      </c>
      <c r="V200" s="93"/>
      <c r="W200" s="93">
        <v>941597</v>
      </c>
      <c r="X200" s="93" t="s">
        <v>409</v>
      </c>
      <c r="Y200" s="93">
        <v>3902332</v>
      </c>
      <c r="Z200" s="93" t="s">
        <v>456</v>
      </c>
      <c r="AA200" s="93" t="s">
        <v>457</v>
      </c>
      <c r="AB200" s="93" t="s">
        <v>458</v>
      </c>
      <c r="AC200" s="93" t="s">
        <v>459</v>
      </c>
      <c r="AD200" s="93">
        <v>0.5</v>
      </c>
      <c r="AE200" s="93">
        <v>1220</v>
      </c>
      <c r="AF200" s="93">
        <v>0</v>
      </c>
      <c r="AG200" s="93"/>
      <c r="AH200" s="93">
        <v>150</v>
      </c>
      <c r="AI200" s="93" t="s">
        <v>497</v>
      </c>
      <c r="AJ200" s="93">
        <v>3</v>
      </c>
      <c r="AK200" s="93">
        <v>5</v>
      </c>
      <c r="AL200" s="93">
        <v>28</v>
      </c>
      <c r="AM200" s="93">
        <v>22.52</v>
      </c>
      <c r="AN200" s="93">
        <v>5.48</v>
      </c>
      <c r="AO200" s="93">
        <v>5.48</v>
      </c>
      <c r="AP200" s="93">
        <v>0</v>
      </c>
      <c r="AQ200" s="93">
        <v>0</v>
      </c>
      <c r="AR200" s="93">
        <v>0</v>
      </c>
      <c r="AS200" s="93">
        <v>0</v>
      </c>
      <c r="AT200" s="93">
        <v>0</v>
      </c>
      <c r="AU200" s="93">
        <v>0</v>
      </c>
      <c r="AV200" s="93">
        <v>0</v>
      </c>
      <c r="AW200" s="93">
        <v>0</v>
      </c>
      <c r="AX200" s="93">
        <v>0</v>
      </c>
      <c r="AY200" s="93">
        <v>0</v>
      </c>
      <c r="AZ200" s="93">
        <v>0</v>
      </c>
      <c r="BA200" s="93">
        <v>0</v>
      </c>
      <c r="BB200" s="93">
        <v>0</v>
      </c>
      <c r="BC200" s="93">
        <v>0</v>
      </c>
      <c r="BD200" s="93">
        <v>0</v>
      </c>
      <c r="BE200" s="93">
        <v>0</v>
      </c>
      <c r="BF200" s="93">
        <v>0</v>
      </c>
      <c r="BG200" s="93">
        <v>0</v>
      </c>
      <c r="BH200" s="93">
        <v>0</v>
      </c>
      <c r="BI200" s="93">
        <v>0</v>
      </c>
      <c r="BJ200" s="93">
        <v>0</v>
      </c>
      <c r="BK200" s="93">
        <v>0</v>
      </c>
      <c r="BL200" s="93">
        <v>0</v>
      </c>
      <c r="BM200" s="93">
        <v>5.48</v>
      </c>
      <c r="BN200" s="93"/>
      <c r="BO200" s="93"/>
      <c r="BP200" s="93"/>
      <c r="BQ200" s="93"/>
      <c r="BR200" s="93"/>
      <c r="BS200" s="93"/>
      <c r="BT200" s="93"/>
      <c r="BU200" s="93"/>
      <c r="BV200" s="93" t="s">
        <v>193</v>
      </c>
    </row>
    <row r="201" spans="1:74">
      <c r="A201" s="93">
        <v>744</v>
      </c>
      <c r="B201" s="94">
        <v>45923</v>
      </c>
      <c r="C201" s="93" t="s">
        <v>117</v>
      </c>
      <c r="D201" s="93">
        <v>9519134753</v>
      </c>
      <c r="E201" s="93">
        <v>5</v>
      </c>
      <c r="F201" s="93" t="s">
        <v>541</v>
      </c>
      <c r="G201" s="93" t="s">
        <v>150</v>
      </c>
      <c r="H201" s="93" t="s">
        <v>119</v>
      </c>
      <c r="I201" s="93" t="s">
        <v>1</v>
      </c>
      <c r="J201" s="93"/>
      <c r="K201" s="93" t="e">
        <v>#N/A</v>
      </c>
      <c r="L201" s="93" t="s">
        <v>1</v>
      </c>
      <c r="M201" s="93" t="s">
        <v>43</v>
      </c>
      <c r="N201" s="93" t="s">
        <v>44</v>
      </c>
      <c r="O201" s="93"/>
      <c r="P201" s="93" t="s">
        <v>23</v>
      </c>
      <c r="Q201" s="93" t="s">
        <v>1099</v>
      </c>
      <c r="R201" s="93"/>
      <c r="S201" s="93">
        <v>1000</v>
      </c>
      <c r="T201" s="93"/>
      <c r="U201" s="93" t="s">
        <v>398</v>
      </c>
      <c r="V201" s="93"/>
      <c r="W201" s="93">
        <v>941597</v>
      </c>
      <c r="X201" s="93" t="s">
        <v>409</v>
      </c>
      <c r="Y201" s="93">
        <v>3902332</v>
      </c>
      <c r="Z201" s="93" t="s">
        <v>456</v>
      </c>
      <c r="AA201" s="93" t="s">
        <v>457</v>
      </c>
      <c r="AB201" s="93" t="s">
        <v>458</v>
      </c>
      <c r="AC201" s="93" t="s">
        <v>459</v>
      </c>
      <c r="AD201" s="93">
        <v>0.5</v>
      </c>
      <c r="AE201" s="93">
        <v>1220</v>
      </c>
      <c r="AF201" s="93">
        <v>0</v>
      </c>
      <c r="AG201" s="93"/>
      <c r="AH201" s="93">
        <v>150</v>
      </c>
      <c r="AI201" s="93" t="s">
        <v>497</v>
      </c>
      <c r="AJ201" s="93">
        <v>3</v>
      </c>
      <c r="AK201" s="93">
        <v>5</v>
      </c>
      <c r="AL201" s="93">
        <v>280</v>
      </c>
      <c r="AM201" s="93">
        <v>263.45</v>
      </c>
      <c r="AN201" s="93">
        <v>16.55</v>
      </c>
      <c r="AO201" s="93">
        <v>2.84</v>
      </c>
      <c r="AP201" s="93">
        <v>0</v>
      </c>
      <c r="AQ201" s="93">
        <v>0</v>
      </c>
      <c r="AR201" s="93">
        <v>0</v>
      </c>
      <c r="AS201" s="93">
        <v>0</v>
      </c>
      <c r="AT201" s="93">
        <v>0</v>
      </c>
      <c r="AU201" s="93">
        <v>0</v>
      </c>
      <c r="AV201" s="93">
        <v>0</v>
      </c>
      <c r="AW201" s="93">
        <v>0</v>
      </c>
      <c r="AX201" s="93">
        <v>10.72</v>
      </c>
      <c r="AY201" s="93">
        <v>0</v>
      </c>
      <c r="AZ201" s="93">
        <v>0</v>
      </c>
      <c r="BA201" s="93">
        <v>0</v>
      </c>
      <c r="BB201" s="93">
        <v>0</v>
      </c>
      <c r="BC201" s="93">
        <v>0</v>
      </c>
      <c r="BD201" s="93">
        <v>0</v>
      </c>
      <c r="BE201" s="93">
        <v>0</v>
      </c>
      <c r="BF201" s="93">
        <v>0</v>
      </c>
      <c r="BG201" s="93">
        <v>0</v>
      </c>
      <c r="BH201" s="93">
        <v>2.99</v>
      </c>
      <c r="BI201" s="93">
        <v>13.71</v>
      </c>
      <c r="BJ201" s="93">
        <v>13.71</v>
      </c>
      <c r="BK201" s="93">
        <v>0</v>
      </c>
      <c r="BL201" s="93">
        <v>0</v>
      </c>
      <c r="BM201" s="93">
        <v>2.84</v>
      </c>
      <c r="BN201" s="93"/>
      <c r="BO201" s="93"/>
      <c r="BP201" s="93"/>
      <c r="BQ201" s="93"/>
      <c r="BR201" s="93"/>
      <c r="BS201" s="93"/>
      <c r="BT201" s="93"/>
      <c r="BU201" s="93"/>
      <c r="BV201" s="93" t="s">
        <v>193</v>
      </c>
    </row>
    <row r="202" spans="1:74">
      <c r="A202" s="93">
        <v>744</v>
      </c>
      <c r="B202" s="94">
        <v>45895</v>
      </c>
      <c r="C202" s="93" t="s">
        <v>117</v>
      </c>
      <c r="D202" s="93">
        <v>9519050617</v>
      </c>
      <c r="E202" s="93">
        <v>4</v>
      </c>
      <c r="F202" s="93" t="s">
        <v>1080</v>
      </c>
      <c r="G202" s="93" t="s">
        <v>132</v>
      </c>
      <c r="H202" s="93" t="s">
        <v>119</v>
      </c>
      <c r="I202" s="93" t="s">
        <v>128</v>
      </c>
      <c r="J202" s="93"/>
      <c r="K202" s="93" t="e">
        <v>#N/A</v>
      </c>
      <c r="L202" s="93" t="e">
        <v>#N/A</v>
      </c>
      <c r="M202" s="93" t="s">
        <v>43</v>
      </c>
      <c r="N202" s="93" t="s">
        <v>44</v>
      </c>
      <c r="O202" s="93"/>
      <c r="P202" s="93" t="s">
        <v>23</v>
      </c>
      <c r="Q202" s="93" t="s">
        <v>1099</v>
      </c>
      <c r="R202" s="93"/>
      <c r="S202" s="93">
        <v>1000</v>
      </c>
      <c r="T202" s="93" t="s">
        <v>233</v>
      </c>
      <c r="U202" s="93" t="s">
        <v>398</v>
      </c>
      <c r="V202" s="93" t="s">
        <v>399</v>
      </c>
      <c r="W202" s="93">
        <v>941597</v>
      </c>
      <c r="X202" s="93" t="s">
        <v>400</v>
      </c>
      <c r="Y202" s="93">
        <v>3902332</v>
      </c>
      <c r="Z202" s="93" t="s">
        <v>456</v>
      </c>
      <c r="AA202" s="93" t="s">
        <v>457</v>
      </c>
      <c r="AB202" s="93" t="s">
        <v>458</v>
      </c>
      <c r="AC202" s="93" t="s">
        <v>459</v>
      </c>
      <c r="AD202" s="93">
        <v>0.5</v>
      </c>
      <c r="AE202" s="93">
        <v>1220</v>
      </c>
      <c r="AF202" s="93">
        <v>0</v>
      </c>
      <c r="AG202" s="93" t="s">
        <v>148</v>
      </c>
      <c r="AH202" s="93" t="s">
        <v>405</v>
      </c>
      <c r="AI202" s="93" t="s">
        <v>497</v>
      </c>
      <c r="AJ202" s="93">
        <v>1.5</v>
      </c>
      <c r="AK202" s="93">
        <v>5.0999999999999996</v>
      </c>
      <c r="AL202" s="93">
        <v>55.999000000000002</v>
      </c>
      <c r="AM202" s="93">
        <v>53.695</v>
      </c>
      <c r="AN202" s="93">
        <v>2.3039999999999998</v>
      </c>
      <c r="AO202" s="93">
        <v>0.32400000000000001</v>
      </c>
      <c r="AP202" s="93">
        <v>21.215</v>
      </c>
      <c r="AQ202" s="93">
        <v>0</v>
      </c>
      <c r="AR202" s="93">
        <v>0</v>
      </c>
      <c r="AS202" s="93">
        <v>0</v>
      </c>
      <c r="AT202" s="93">
        <v>0</v>
      </c>
      <c r="AU202" s="93">
        <v>0</v>
      </c>
      <c r="AV202" s="93">
        <v>0</v>
      </c>
      <c r="AW202" s="93">
        <v>0</v>
      </c>
      <c r="AX202" s="93">
        <v>1.98</v>
      </c>
      <c r="AY202" s="93">
        <v>0</v>
      </c>
      <c r="AZ202" s="93">
        <v>0</v>
      </c>
      <c r="BA202" s="93">
        <v>0</v>
      </c>
      <c r="BB202" s="93">
        <v>0</v>
      </c>
      <c r="BC202" s="93">
        <v>0</v>
      </c>
      <c r="BD202" s="93">
        <v>0</v>
      </c>
      <c r="BE202" s="93">
        <v>0</v>
      </c>
      <c r="BF202" s="93">
        <v>0</v>
      </c>
      <c r="BG202" s="93">
        <v>0</v>
      </c>
      <c r="BH202" s="93">
        <v>0</v>
      </c>
      <c r="BI202" s="93">
        <v>1.98</v>
      </c>
      <c r="BJ202" s="93">
        <v>1.98</v>
      </c>
      <c r="BK202" s="93">
        <v>0</v>
      </c>
      <c r="BL202" s="93">
        <v>0</v>
      </c>
      <c r="BM202" s="93">
        <v>0.32399999999999984</v>
      </c>
      <c r="BN202" s="93" t="s">
        <v>131</v>
      </c>
      <c r="BO202" s="93" t="s">
        <v>407</v>
      </c>
      <c r="BP202" s="93"/>
      <c r="BQ202" s="93"/>
      <c r="BR202" s="93"/>
      <c r="BS202" s="93"/>
      <c r="BT202" s="93"/>
      <c r="BU202" s="93"/>
      <c r="BV202" s="93" t="s">
        <v>87</v>
      </c>
    </row>
    <row r="203" spans="1:74">
      <c r="A203" s="93">
        <v>744</v>
      </c>
      <c r="B203" s="94">
        <v>45895</v>
      </c>
      <c r="C203" s="93" t="s">
        <v>117</v>
      </c>
      <c r="D203" s="93">
        <v>9519050617</v>
      </c>
      <c r="E203" s="93">
        <v>5</v>
      </c>
      <c r="F203" s="93" t="s">
        <v>486</v>
      </c>
      <c r="G203" s="93" t="s">
        <v>159</v>
      </c>
      <c r="H203" s="93" t="s">
        <v>119</v>
      </c>
      <c r="I203" s="93" t="s">
        <v>1</v>
      </c>
      <c r="J203" s="93"/>
      <c r="K203" s="93" t="e">
        <v>#N/A</v>
      </c>
      <c r="L203" s="93" t="s">
        <v>1</v>
      </c>
      <c r="M203" s="93" t="s">
        <v>43</v>
      </c>
      <c r="N203" s="93" t="s">
        <v>44</v>
      </c>
      <c r="O203" s="93"/>
      <c r="P203" s="93" t="s">
        <v>23</v>
      </c>
      <c r="Q203" s="93" t="s">
        <v>1099</v>
      </c>
      <c r="R203" s="93"/>
      <c r="S203" s="93">
        <v>1000</v>
      </c>
      <c r="T203" s="93" t="s">
        <v>233</v>
      </c>
      <c r="U203" s="93" t="s">
        <v>398</v>
      </c>
      <c r="V203" s="93" t="s">
        <v>399</v>
      </c>
      <c r="W203" s="93">
        <v>941597</v>
      </c>
      <c r="X203" s="93" t="s">
        <v>400</v>
      </c>
      <c r="Y203" s="93">
        <v>3902332</v>
      </c>
      <c r="Z203" s="93" t="s">
        <v>456</v>
      </c>
      <c r="AA203" s="93" t="s">
        <v>457</v>
      </c>
      <c r="AB203" s="93" t="s">
        <v>458</v>
      </c>
      <c r="AC203" s="93" t="s">
        <v>459</v>
      </c>
      <c r="AD203" s="93">
        <v>0.5</v>
      </c>
      <c r="AE203" s="93">
        <v>1220</v>
      </c>
      <c r="AF203" s="93">
        <v>0</v>
      </c>
      <c r="AG203" s="93" t="s">
        <v>148</v>
      </c>
      <c r="AH203" s="93" t="s">
        <v>405</v>
      </c>
      <c r="AI203" s="93" t="s">
        <v>487</v>
      </c>
      <c r="AJ203" s="93">
        <v>1.5</v>
      </c>
      <c r="AK203" s="93">
        <v>5.0999999999999996</v>
      </c>
      <c r="AL203" s="93">
        <v>27.998999999999999</v>
      </c>
      <c r="AM203" s="93">
        <v>11.18</v>
      </c>
      <c r="AN203" s="93">
        <v>16.818999999999999</v>
      </c>
      <c r="AO203" s="93">
        <v>-0.30099999999999999</v>
      </c>
      <c r="AP203" s="93">
        <v>7.9649999999999999</v>
      </c>
      <c r="AQ203" s="93">
        <v>0</v>
      </c>
      <c r="AR203" s="93">
        <v>0</v>
      </c>
      <c r="AS203" s="93">
        <v>0</v>
      </c>
      <c r="AT203" s="93">
        <v>0</v>
      </c>
      <c r="AU203" s="93">
        <v>0</v>
      </c>
      <c r="AV203" s="93">
        <v>0</v>
      </c>
      <c r="AW203" s="93">
        <v>0</v>
      </c>
      <c r="AX203" s="93">
        <v>17.12</v>
      </c>
      <c r="AY203" s="93">
        <v>0</v>
      </c>
      <c r="AZ203" s="93">
        <v>0</v>
      </c>
      <c r="BA203" s="93">
        <v>0</v>
      </c>
      <c r="BB203" s="93">
        <v>0</v>
      </c>
      <c r="BC203" s="93">
        <v>0</v>
      </c>
      <c r="BD203" s="93">
        <v>0</v>
      </c>
      <c r="BE203" s="93">
        <v>0</v>
      </c>
      <c r="BF203" s="93">
        <v>0</v>
      </c>
      <c r="BG203" s="93">
        <v>0</v>
      </c>
      <c r="BH203" s="93">
        <v>0</v>
      </c>
      <c r="BI203" s="93">
        <v>17.12</v>
      </c>
      <c r="BJ203" s="93">
        <v>17.12</v>
      </c>
      <c r="BK203" s="93">
        <v>0</v>
      </c>
      <c r="BL203" s="93">
        <v>0</v>
      </c>
      <c r="BM203" s="93">
        <v>-0.30100000000000193</v>
      </c>
      <c r="BN203" s="93" t="s">
        <v>131</v>
      </c>
      <c r="BO203" s="93" t="s">
        <v>407</v>
      </c>
      <c r="BP203" s="93"/>
      <c r="BQ203" s="93"/>
      <c r="BR203" s="93"/>
      <c r="BS203" s="93"/>
      <c r="BT203" s="93"/>
      <c r="BU203" s="93"/>
      <c r="BV203" s="93" t="s">
        <v>87</v>
      </c>
    </row>
    <row r="204" spans="1:74">
      <c r="A204" s="93">
        <v>744</v>
      </c>
      <c r="B204" s="94">
        <v>45895</v>
      </c>
      <c r="C204" s="93" t="s">
        <v>117</v>
      </c>
      <c r="D204" s="93">
        <v>9519050617</v>
      </c>
      <c r="E204" s="93">
        <v>6</v>
      </c>
      <c r="F204" s="93" t="s">
        <v>488</v>
      </c>
      <c r="G204" s="93" t="s">
        <v>132</v>
      </c>
      <c r="H204" s="93" t="s">
        <v>119</v>
      </c>
      <c r="I204" s="93" t="s">
        <v>128</v>
      </c>
      <c r="J204" s="93"/>
      <c r="K204" s="93" t="e">
        <v>#N/A</v>
      </c>
      <c r="L204" s="93" t="s">
        <v>128</v>
      </c>
      <c r="M204" s="93" t="s">
        <v>43</v>
      </c>
      <c r="N204" s="93" t="s">
        <v>44</v>
      </c>
      <c r="O204" s="93"/>
      <c r="P204" s="93" t="s">
        <v>23</v>
      </c>
      <c r="Q204" s="93" t="s">
        <v>1099</v>
      </c>
      <c r="R204" s="93"/>
      <c r="S204" s="93">
        <v>1000</v>
      </c>
      <c r="T204" s="93" t="s">
        <v>233</v>
      </c>
      <c r="U204" s="93" t="s">
        <v>398</v>
      </c>
      <c r="V204" s="93" t="s">
        <v>399</v>
      </c>
      <c r="W204" s="93">
        <v>941597</v>
      </c>
      <c r="X204" s="93" t="s">
        <v>400</v>
      </c>
      <c r="Y204" s="93">
        <v>3902332</v>
      </c>
      <c r="Z204" s="93" t="s">
        <v>456</v>
      </c>
      <c r="AA204" s="93" t="s">
        <v>457</v>
      </c>
      <c r="AB204" s="93" t="s">
        <v>458</v>
      </c>
      <c r="AC204" s="93" t="s">
        <v>459</v>
      </c>
      <c r="AD204" s="93">
        <v>0.5</v>
      </c>
      <c r="AE204" s="93">
        <v>1220</v>
      </c>
      <c r="AF204" s="93">
        <v>0</v>
      </c>
      <c r="AG204" s="93" t="s">
        <v>148</v>
      </c>
      <c r="AH204" s="93" t="s">
        <v>405</v>
      </c>
      <c r="AI204" s="93" t="s">
        <v>482</v>
      </c>
      <c r="AJ204" s="93">
        <v>3</v>
      </c>
      <c r="AK204" s="93">
        <v>5</v>
      </c>
      <c r="AL204" s="93">
        <v>111.999</v>
      </c>
      <c r="AM204" s="93">
        <v>111.47499999999999</v>
      </c>
      <c r="AN204" s="93">
        <v>0.52400000000000002</v>
      </c>
      <c r="AO204" s="93">
        <v>0.52400000000000002</v>
      </c>
      <c r="AP204" s="93">
        <v>16.475000000000001</v>
      </c>
      <c r="AQ204" s="93">
        <v>0</v>
      </c>
      <c r="AR204" s="93">
        <v>0</v>
      </c>
      <c r="AS204" s="93">
        <v>0</v>
      </c>
      <c r="AT204" s="93">
        <v>0</v>
      </c>
      <c r="AU204" s="93">
        <v>0</v>
      </c>
      <c r="AV204" s="93">
        <v>0</v>
      </c>
      <c r="AW204" s="93">
        <v>0</v>
      </c>
      <c r="AX204" s="93">
        <v>0</v>
      </c>
      <c r="AY204" s="93">
        <v>0</v>
      </c>
      <c r="AZ204" s="93">
        <v>0</v>
      </c>
      <c r="BA204" s="93">
        <v>0</v>
      </c>
      <c r="BB204" s="93">
        <v>0</v>
      </c>
      <c r="BC204" s="93">
        <v>0</v>
      </c>
      <c r="BD204" s="93">
        <v>0</v>
      </c>
      <c r="BE204" s="93">
        <v>0</v>
      </c>
      <c r="BF204" s="93">
        <v>0</v>
      </c>
      <c r="BG204" s="93">
        <v>0</v>
      </c>
      <c r="BH204" s="93">
        <v>0</v>
      </c>
      <c r="BI204" s="93">
        <v>0</v>
      </c>
      <c r="BJ204" s="93">
        <v>0</v>
      </c>
      <c r="BK204" s="93">
        <v>0</v>
      </c>
      <c r="BL204" s="93">
        <v>0</v>
      </c>
      <c r="BM204" s="93">
        <v>0.52400000000000002</v>
      </c>
      <c r="BN204" s="93" t="s">
        <v>131</v>
      </c>
      <c r="BO204" s="93" t="s">
        <v>407</v>
      </c>
      <c r="BP204" s="93"/>
      <c r="BQ204" s="93"/>
      <c r="BR204" s="93"/>
      <c r="BS204" s="93"/>
      <c r="BT204" s="93"/>
      <c r="BU204" s="93"/>
      <c r="BV204" s="93" t="s">
        <v>87</v>
      </c>
    </row>
    <row r="205" spans="1:74">
      <c r="A205" s="93">
        <v>744</v>
      </c>
      <c r="B205" s="94">
        <v>45923</v>
      </c>
      <c r="C205" s="93" t="s">
        <v>117</v>
      </c>
      <c r="D205" s="93">
        <v>9519134753</v>
      </c>
      <c r="E205" s="93">
        <v>4</v>
      </c>
      <c r="F205" s="93" t="s">
        <v>540</v>
      </c>
      <c r="G205" s="93" t="s">
        <v>150</v>
      </c>
      <c r="H205" s="93" t="s">
        <v>119</v>
      </c>
      <c r="I205" s="93" t="s">
        <v>1</v>
      </c>
      <c r="J205" s="93"/>
      <c r="K205" s="93" t="e">
        <v>#N/A</v>
      </c>
      <c r="L205" s="93" t="s">
        <v>1</v>
      </c>
      <c r="M205" s="93" t="s">
        <v>43</v>
      </c>
      <c r="N205" s="93" t="s">
        <v>44</v>
      </c>
      <c r="O205" s="93"/>
      <c r="P205" s="93" t="s">
        <v>23</v>
      </c>
      <c r="Q205" s="93" t="s">
        <v>1099</v>
      </c>
      <c r="R205" s="93"/>
      <c r="S205" s="93">
        <v>1000</v>
      </c>
      <c r="T205" s="93"/>
      <c r="U205" s="93" t="s">
        <v>398</v>
      </c>
      <c r="V205" s="93"/>
      <c r="W205" s="93">
        <v>941597</v>
      </c>
      <c r="X205" s="93" t="s">
        <v>409</v>
      </c>
      <c r="Y205" s="93">
        <v>3902332</v>
      </c>
      <c r="Z205" s="93" t="s">
        <v>456</v>
      </c>
      <c r="AA205" s="93" t="s">
        <v>457</v>
      </c>
      <c r="AB205" s="93" t="s">
        <v>458</v>
      </c>
      <c r="AC205" s="93" t="s">
        <v>459</v>
      </c>
      <c r="AD205" s="93">
        <v>0.5</v>
      </c>
      <c r="AE205" s="93">
        <v>1220</v>
      </c>
      <c r="AF205" s="93">
        <v>0</v>
      </c>
      <c r="AG205" s="93"/>
      <c r="AH205" s="93">
        <v>150</v>
      </c>
      <c r="AI205" s="93" t="s">
        <v>485</v>
      </c>
      <c r="AJ205" s="93">
        <v>3</v>
      </c>
      <c r="AK205" s="93">
        <v>5</v>
      </c>
      <c r="AL205" s="93">
        <v>140</v>
      </c>
      <c r="AM205" s="93">
        <v>82.444999999999993</v>
      </c>
      <c r="AN205" s="93">
        <v>57.555</v>
      </c>
      <c r="AO205" s="93">
        <v>11.994999999999999</v>
      </c>
      <c r="AP205" s="93">
        <v>0</v>
      </c>
      <c r="AQ205" s="93">
        <v>0</v>
      </c>
      <c r="AR205" s="93">
        <v>0</v>
      </c>
      <c r="AS205" s="93">
        <v>0</v>
      </c>
      <c r="AT205" s="93">
        <v>0</v>
      </c>
      <c r="AU205" s="93">
        <v>0</v>
      </c>
      <c r="AV205" s="93">
        <v>0</v>
      </c>
      <c r="AW205" s="93">
        <v>0</v>
      </c>
      <c r="AX205" s="93">
        <v>45.56</v>
      </c>
      <c r="AY205" s="93">
        <v>0</v>
      </c>
      <c r="AZ205" s="93">
        <v>0</v>
      </c>
      <c r="BA205" s="93">
        <v>0</v>
      </c>
      <c r="BB205" s="93">
        <v>0</v>
      </c>
      <c r="BC205" s="93">
        <v>0</v>
      </c>
      <c r="BD205" s="93">
        <v>0</v>
      </c>
      <c r="BE205" s="93">
        <v>0</v>
      </c>
      <c r="BF205" s="93">
        <v>0</v>
      </c>
      <c r="BG205" s="93">
        <v>0</v>
      </c>
      <c r="BH205" s="93">
        <v>0</v>
      </c>
      <c r="BI205" s="93">
        <v>45.56</v>
      </c>
      <c r="BJ205" s="93">
        <v>45.56</v>
      </c>
      <c r="BK205" s="93">
        <v>0</v>
      </c>
      <c r="BL205" s="93">
        <v>0</v>
      </c>
      <c r="BM205" s="93">
        <v>11.994999999999997</v>
      </c>
      <c r="BN205" s="93"/>
      <c r="BO205" s="93"/>
      <c r="BP205" s="93"/>
      <c r="BQ205" s="93"/>
      <c r="BR205" s="93"/>
      <c r="BS205" s="93"/>
      <c r="BT205" s="93"/>
      <c r="BU205" s="93"/>
      <c r="BV205" s="93" t="s">
        <v>193</v>
      </c>
    </row>
    <row r="206" spans="1:74">
      <c r="A206" s="93">
        <v>744</v>
      </c>
      <c r="B206" s="94">
        <v>45923</v>
      </c>
      <c r="C206" s="93" t="s">
        <v>117</v>
      </c>
      <c r="D206" s="93">
        <v>9519134753</v>
      </c>
      <c r="E206" s="93">
        <v>3</v>
      </c>
      <c r="F206" s="93" t="s">
        <v>538</v>
      </c>
      <c r="G206" s="93" t="s">
        <v>150</v>
      </c>
      <c r="H206" s="93" t="s">
        <v>119</v>
      </c>
      <c r="I206" s="93" t="s">
        <v>128</v>
      </c>
      <c r="J206" s="93"/>
      <c r="K206" s="93" t="e">
        <v>#N/A</v>
      </c>
      <c r="L206" s="93" t="s">
        <v>1</v>
      </c>
      <c r="M206" s="93" t="s">
        <v>43</v>
      </c>
      <c r="N206" s="93" t="s">
        <v>44</v>
      </c>
      <c r="O206" s="93"/>
      <c r="P206" s="93" t="s">
        <v>23</v>
      </c>
      <c r="Q206" s="93" t="s">
        <v>1099</v>
      </c>
      <c r="R206" s="93"/>
      <c r="S206" s="93">
        <v>1000</v>
      </c>
      <c r="T206" s="93"/>
      <c r="U206" s="93" t="s">
        <v>398</v>
      </c>
      <c r="V206" s="93"/>
      <c r="W206" s="93">
        <v>941597</v>
      </c>
      <c r="X206" s="93" t="s">
        <v>409</v>
      </c>
      <c r="Y206" s="93">
        <v>3902332</v>
      </c>
      <c r="Z206" s="93" t="s">
        <v>456</v>
      </c>
      <c r="AA206" s="93" t="s">
        <v>457</v>
      </c>
      <c r="AB206" s="93" t="s">
        <v>458</v>
      </c>
      <c r="AC206" s="93" t="s">
        <v>459</v>
      </c>
      <c r="AD206" s="93">
        <v>0.5</v>
      </c>
      <c r="AE206" s="93">
        <v>1220</v>
      </c>
      <c r="AF206" s="93">
        <v>0</v>
      </c>
      <c r="AG206" s="93"/>
      <c r="AH206" s="93">
        <v>150</v>
      </c>
      <c r="AI206" s="93" t="s">
        <v>539</v>
      </c>
      <c r="AJ206" s="93">
        <v>3</v>
      </c>
      <c r="AK206" s="93">
        <v>5</v>
      </c>
      <c r="AL206" s="93">
        <v>28</v>
      </c>
      <c r="AM206" s="93">
        <v>27.51</v>
      </c>
      <c r="AN206" s="93">
        <v>0.49</v>
      </c>
      <c r="AO206" s="93">
        <v>0.49</v>
      </c>
      <c r="AP206" s="93">
        <v>0</v>
      </c>
      <c r="AQ206" s="93">
        <v>0</v>
      </c>
      <c r="AR206" s="93">
        <v>0</v>
      </c>
      <c r="AS206" s="93">
        <v>0</v>
      </c>
      <c r="AT206" s="93">
        <v>0</v>
      </c>
      <c r="AU206" s="93">
        <v>0</v>
      </c>
      <c r="AV206" s="93">
        <v>0</v>
      </c>
      <c r="AW206" s="93">
        <v>0</v>
      </c>
      <c r="AX206" s="93">
        <v>0</v>
      </c>
      <c r="AY206" s="93">
        <v>0</v>
      </c>
      <c r="AZ206" s="93">
        <v>0</v>
      </c>
      <c r="BA206" s="93">
        <v>0</v>
      </c>
      <c r="BB206" s="93">
        <v>0</v>
      </c>
      <c r="BC206" s="93">
        <v>0</v>
      </c>
      <c r="BD206" s="93">
        <v>0</v>
      </c>
      <c r="BE206" s="93">
        <v>0</v>
      </c>
      <c r="BF206" s="93">
        <v>0</v>
      </c>
      <c r="BG206" s="93">
        <v>0</v>
      </c>
      <c r="BH206" s="93">
        <v>0</v>
      </c>
      <c r="BI206" s="93">
        <v>0</v>
      </c>
      <c r="BJ206" s="93">
        <v>0</v>
      </c>
      <c r="BK206" s="93">
        <v>0</v>
      </c>
      <c r="BL206" s="93">
        <v>0</v>
      </c>
      <c r="BM206" s="93">
        <v>0.49</v>
      </c>
      <c r="BN206" s="93"/>
      <c r="BO206" s="93"/>
      <c r="BP206" s="93"/>
      <c r="BQ206" s="93"/>
      <c r="BR206" s="93"/>
      <c r="BS206" s="93"/>
      <c r="BT206" s="93"/>
      <c r="BU206" s="93"/>
      <c r="BV206" s="93" t="s">
        <v>193</v>
      </c>
    </row>
    <row r="207" spans="1:74">
      <c r="A207" s="93">
        <v>744</v>
      </c>
      <c r="B207" s="94">
        <v>45892</v>
      </c>
      <c r="C207" s="93" t="s">
        <v>117</v>
      </c>
      <c r="D207" s="93">
        <v>9519042679</v>
      </c>
      <c r="E207" s="93">
        <v>2</v>
      </c>
      <c r="F207" s="93" t="s">
        <v>1081</v>
      </c>
      <c r="G207" s="93" t="s">
        <v>132</v>
      </c>
      <c r="H207" s="93" t="s">
        <v>119</v>
      </c>
      <c r="I207" s="93" t="s">
        <v>128</v>
      </c>
      <c r="J207" s="93"/>
      <c r="K207" s="93" t="e">
        <v>#N/A</v>
      </c>
      <c r="L207" s="93" t="s">
        <v>128</v>
      </c>
      <c r="M207" s="93" t="s">
        <v>43</v>
      </c>
      <c r="N207" s="93" t="s">
        <v>44</v>
      </c>
      <c r="O207" s="93"/>
      <c r="P207" s="93" t="s">
        <v>23</v>
      </c>
      <c r="Q207" s="93" t="s">
        <v>1099</v>
      </c>
      <c r="R207" s="93"/>
      <c r="S207" s="93">
        <v>1000</v>
      </c>
      <c r="T207" s="93" t="s">
        <v>233</v>
      </c>
      <c r="U207" s="93" t="s">
        <v>398</v>
      </c>
      <c r="V207" s="93" t="s">
        <v>399</v>
      </c>
      <c r="W207" s="93">
        <v>941597</v>
      </c>
      <c r="X207" s="93" t="s">
        <v>400</v>
      </c>
      <c r="Y207" s="93">
        <v>3902332</v>
      </c>
      <c r="Z207" s="93" t="s">
        <v>456</v>
      </c>
      <c r="AA207" s="93" t="s">
        <v>457</v>
      </c>
      <c r="AB207" s="93" t="s">
        <v>458</v>
      </c>
      <c r="AC207" s="93" t="s">
        <v>459</v>
      </c>
      <c r="AD207" s="93">
        <v>0.5</v>
      </c>
      <c r="AE207" s="93">
        <v>1220</v>
      </c>
      <c r="AF207" s="93">
        <v>0</v>
      </c>
      <c r="AG207" s="93" t="s">
        <v>148</v>
      </c>
      <c r="AH207" s="93" t="s">
        <v>405</v>
      </c>
      <c r="AI207" s="93" t="s">
        <v>539</v>
      </c>
      <c r="AJ207" s="93">
        <v>3</v>
      </c>
      <c r="AK207" s="93">
        <v>5</v>
      </c>
      <c r="AL207" s="93">
        <v>56</v>
      </c>
      <c r="AM207" s="93">
        <v>53.19</v>
      </c>
      <c r="AN207" s="93">
        <v>2.81</v>
      </c>
      <c r="AO207" s="93">
        <v>2.81</v>
      </c>
      <c r="AP207" s="93">
        <v>21.325000000000003</v>
      </c>
      <c r="AQ207" s="93">
        <v>0</v>
      </c>
      <c r="AR207" s="93">
        <v>0</v>
      </c>
      <c r="AS207" s="93">
        <v>0</v>
      </c>
      <c r="AT207" s="93">
        <v>0</v>
      </c>
      <c r="AU207" s="93">
        <v>0</v>
      </c>
      <c r="AV207" s="93">
        <v>0</v>
      </c>
      <c r="AW207" s="93">
        <v>0</v>
      </c>
      <c r="AX207" s="93">
        <v>0</v>
      </c>
      <c r="AY207" s="93">
        <v>0</v>
      </c>
      <c r="AZ207" s="93">
        <v>0</v>
      </c>
      <c r="BA207" s="93">
        <v>0</v>
      </c>
      <c r="BB207" s="93">
        <v>0</v>
      </c>
      <c r="BC207" s="93">
        <v>0</v>
      </c>
      <c r="BD207" s="93">
        <v>0</v>
      </c>
      <c r="BE207" s="93">
        <v>0</v>
      </c>
      <c r="BF207" s="93">
        <v>0</v>
      </c>
      <c r="BG207" s="93">
        <v>0</v>
      </c>
      <c r="BH207" s="93">
        <v>0</v>
      </c>
      <c r="BI207" s="93">
        <v>0</v>
      </c>
      <c r="BJ207" s="93">
        <v>0</v>
      </c>
      <c r="BK207" s="93">
        <v>0</v>
      </c>
      <c r="BL207" s="93">
        <v>0</v>
      </c>
      <c r="BM207" s="93">
        <v>2.81</v>
      </c>
      <c r="BN207" s="93" t="s">
        <v>131</v>
      </c>
      <c r="BO207" s="93" t="s">
        <v>407</v>
      </c>
      <c r="BP207" s="93"/>
      <c r="BQ207" s="93"/>
      <c r="BR207" s="93"/>
      <c r="BS207" s="93"/>
      <c r="BT207" s="93"/>
      <c r="BU207" s="93"/>
      <c r="BV207" s="93" t="s">
        <v>87</v>
      </c>
    </row>
    <row r="208" spans="1:74">
      <c r="A208" s="93">
        <v>744</v>
      </c>
      <c r="B208" s="94">
        <v>45892</v>
      </c>
      <c r="C208" s="93" t="s">
        <v>117</v>
      </c>
      <c r="D208" s="93">
        <v>9519042679</v>
      </c>
      <c r="E208" s="93">
        <v>4</v>
      </c>
      <c r="F208" s="93" t="s">
        <v>496</v>
      </c>
      <c r="G208" s="93" t="s">
        <v>159</v>
      </c>
      <c r="H208" s="93" t="s">
        <v>119</v>
      </c>
      <c r="I208" s="93" t="s">
        <v>128</v>
      </c>
      <c r="J208" s="93"/>
      <c r="K208" s="93" t="e">
        <v>#N/A</v>
      </c>
      <c r="L208" s="93" t="s">
        <v>1</v>
      </c>
      <c r="M208" s="93" t="s">
        <v>43</v>
      </c>
      <c r="N208" s="93" t="s">
        <v>44</v>
      </c>
      <c r="O208" s="93"/>
      <c r="P208" s="93" t="s">
        <v>23</v>
      </c>
      <c r="Q208" s="93" t="s">
        <v>1099</v>
      </c>
      <c r="R208" s="93"/>
      <c r="S208" s="93">
        <v>1000</v>
      </c>
      <c r="T208" s="93" t="s">
        <v>233</v>
      </c>
      <c r="U208" s="93" t="s">
        <v>398</v>
      </c>
      <c r="V208" s="93" t="s">
        <v>399</v>
      </c>
      <c r="W208" s="93">
        <v>941597</v>
      </c>
      <c r="X208" s="93" t="s">
        <v>400</v>
      </c>
      <c r="Y208" s="93">
        <v>3902332</v>
      </c>
      <c r="Z208" s="93" t="s">
        <v>456</v>
      </c>
      <c r="AA208" s="93" t="s">
        <v>457</v>
      </c>
      <c r="AB208" s="93" t="s">
        <v>458</v>
      </c>
      <c r="AC208" s="93" t="s">
        <v>459</v>
      </c>
      <c r="AD208" s="93">
        <v>0.5</v>
      </c>
      <c r="AE208" s="93">
        <v>1220</v>
      </c>
      <c r="AF208" s="93">
        <v>0</v>
      </c>
      <c r="AG208" s="93" t="s">
        <v>148</v>
      </c>
      <c r="AH208" s="93" t="s">
        <v>405</v>
      </c>
      <c r="AI208" s="93" t="s">
        <v>497</v>
      </c>
      <c r="AJ208" s="93">
        <v>3</v>
      </c>
      <c r="AK208" s="93">
        <v>5</v>
      </c>
      <c r="AL208" s="93">
        <v>111.999</v>
      </c>
      <c r="AM208" s="93">
        <v>104.845</v>
      </c>
      <c r="AN208" s="93">
        <v>7.1539999999999999</v>
      </c>
      <c r="AO208" s="93">
        <v>7.1539999999999999</v>
      </c>
      <c r="AP208" s="93">
        <v>23.599999999999998</v>
      </c>
      <c r="AQ208" s="93">
        <v>0</v>
      </c>
      <c r="AR208" s="93">
        <v>0</v>
      </c>
      <c r="AS208" s="93">
        <v>0</v>
      </c>
      <c r="AT208" s="93">
        <v>0</v>
      </c>
      <c r="AU208" s="93">
        <v>0</v>
      </c>
      <c r="AV208" s="93">
        <v>0</v>
      </c>
      <c r="AW208" s="93">
        <v>0</v>
      </c>
      <c r="AX208" s="93">
        <v>0</v>
      </c>
      <c r="AY208" s="93">
        <v>0</v>
      </c>
      <c r="AZ208" s="93">
        <v>0</v>
      </c>
      <c r="BA208" s="93">
        <v>0</v>
      </c>
      <c r="BB208" s="93">
        <v>0</v>
      </c>
      <c r="BC208" s="93">
        <v>0</v>
      </c>
      <c r="BD208" s="93">
        <v>0</v>
      </c>
      <c r="BE208" s="93">
        <v>0</v>
      </c>
      <c r="BF208" s="93">
        <v>0</v>
      </c>
      <c r="BG208" s="93">
        <v>0</v>
      </c>
      <c r="BH208" s="93">
        <v>0</v>
      </c>
      <c r="BI208" s="93">
        <v>0</v>
      </c>
      <c r="BJ208" s="93">
        <v>0</v>
      </c>
      <c r="BK208" s="93">
        <v>0</v>
      </c>
      <c r="BL208" s="93">
        <v>0</v>
      </c>
      <c r="BM208" s="93">
        <v>7.1539999999999999</v>
      </c>
      <c r="BN208" s="93" t="s">
        <v>131</v>
      </c>
      <c r="BO208" s="93" t="s">
        <v>407</v>
      </c>
      <c r="BP208" s="93"/>
      <c r="BQ208" s="93"/>
      <c r="BR208" s="93"/>
      <c r="BS208" s="93"/>
      <c r="BT208" s="93"/>
      <c r="BU208" s="93"/>
      <c r="BV208" s="93" t="s">
        <v>87</v>
      </c>
    </row>
    <row r="209" spans="1:74">
      <c r="A209" s="93">
        <v>744</v>
      </c>
      <c r="B209" s="94">
        <v>45892</v>
      </c>
      <c r="C209" s="93" t="s">
        <v>117</v>
      </c>
      <c r="D209" s="93">
        <v>9519042679</v>
      </c>
      <c r="E209" s="93">
        <v>5</v>
      </c>
      <c r="F209" s="93" t="s">
        <v>1082</v>
      </c>
      <c r="G209" s="93" t="s">
        <v>159</v>
      </c>
      <c r="H209" s="93" t="s">
        <v>119</v>
      </c>
      <c r="I209" s="93" t="s">
        <v>128</v>
      </c>
      <c r="J209" s="93"/>
      <c r="K209" s="93" t="e">
        <v>#N/A</v>
      </c>
      <c r="L209" s="93" t="s">
        <v>1</v>
      </c>
      <c r="M209" s="93" t="s">
        <v>43</v>
      </c>
      <c r="N209" s="93" t="s">
        <v>44</v>
      </c>
      <c r="O209" s="93"/>
      <c r="P209" s="93" t="s">
        <v>23</v>
      </c>
      <c r="Q209" s="93" t="s">
        <v>1099</v>
      </c>
      <c r="R209" s="93"/>
      <c r="S209" s="93">
        <v>1000</v>
      </c>
      <c r="T209" s="93" t="s">
        <v>233</v>
      </c>
      <c r="U209" s="93" t="s">
        <v>398</v>
      </c>
      <c r="V209" s="93" t="s">
        <v>399</v>
      </c>
      <c r="W209" s="93">
        <v>941597</v>
      </c>
      <c r="X209" s="93" t="s">
        <v>400</v>
      </c>
      <c r="Y209" s="93">
        <v>3902332</v>
      </c>
      <c r="Z209" s="93" t="s">
        <v>456</v>
      </c>
      <c r="AA209" s="93" t="s">
        <v>457</v>
      </c>
      <c r="AB209" s="93" t="s">
        <v>458</v>
      </c>
      <c r="AC209" s="93" t="s">
        <v>459</v>
      </c>
      <c r="AD209" s="93">
        <v>0.5</v>
      </c>
      <c r="AE209" s="93">
        <v>1220</v>
      </c>
      <c r="AF209" s="93">
        <v>0</v>
      </c>
      <c r="AG209" s="93" t="s">
        <v>148</v>
      </c>
      <c r="AH209" s="93" t="s">
        <v>405</v>
      </c>
      <c r="AI209" s="93" t="s">
        <v>497</v>
      </c>
      <c r="AJ209" s="93">
        <v>3</v>
      </c>
      <c r="AK209" s="93">
        <v>5</v>
      </c>
      <c r="AL209" s="93">
        <v>167.999</v>
      </c>
      <c r="AM209" s="93">
        <v>163.44</v>
      </c>
      <c r="AN209" s="93">
        <v>4.5590000000000002</v>
      </c>
      <c r="AO209" s="93">
        <v>0.98399999999999999</v>
      </c>
      <c r="AP209" s="93">
        <v>63.22</v>
      </c>
      <c r="AQ209" s="93">
        <v>0</v>
      </c>
      <c r="AR209" s="93">
        <v>0</v>
      </c>
      <c r="AS209" s="93">
        <v>0</v>
      </c>
      <c r="AT209" s="93">
        <v>0</v>
      </c>
      <c r="AU209" s="93">
        <v>0</v>
      </c>
      <c r="AV209" s="93">
        <v>0</v>
      </c>
      <c r="AW209" s="93">
        <v>0</v>
      </c>
      <c r="AX209" s="93">
        <v>3.5750000000000002</v>
      </c>
      <c r="AY209" s="93">
        <v>0</v>
      </c>
      <c r="AZ209" s="93">
        <v>0</v>
      </c>
      <c r="BA209" s="93">
        <v>0</v>
      </c>
      <c r="BB209" s="93">
        <v>0</v>
      </c>
      <c r="BC209" s="93">
        <v>0</v>
      </c>
      <c r="BD209" s="93">
        <v>0</v>
      </c>
      <c r="BE209" s="93">
        <v>0</v>
      </c>
      <c r="BF209" s="93">
        <v>0</v>
      </c>
      <c r="BG209" s="93">
        <v>0</v>
      </c>
      <c r="BH209" s="93">
        <v>0</v>
      </c>
      <c r="BI209" s="93">
        <v>3.5750000000000002</v>
      </c>
      <c r="BJ209" s="93">
        <v>3.5750000000000002</v>
      </c>
      <c r="BK209" s="93">
        <v>0</v>
      </c>
      <c r="BL209" s="93">
        <v>0</v>
      </c>
      <c r="BM209" s="93">
        <v>0.98399999999999999</v>
      </c>
      <c r="BN209" s="93" t="s">
        <v>131</v>
      </c>
      <c r="BO209" s="93" t="s">
        <v>407</v>
      </c>
      <c r="BP209" s="93"/>
      <c r="BQ209" s="93"/>
      <c r="BR209" s="93"/>
      <c r="BS209" s="93"/>
      <c r="BT209" s="93"/>
      <c r="BU209" s="93"/>
      <c r="BV209" s="93" t="s">
        <v>87</v>
      </c>
    </row>
    <row r="210" spans="1:74">
      <c r="A210" s="93">
        <v>744</v>
      </c>
      <c r="B210" s="94">
        <v>45892</v>
      </c>
      <c r="C210" s="93" t="s">
        <v>117</v>
      </c>
      <c r="D210" s="93">
        <v>9519042679</v>
      </c>
      <c r="E210" s="93">
        <v>6</v>
      </c>
      <c r="F210" s="93" t="s">
        <v>498</v>
      </c>
      <c r="G210" s="93" t="s">
        <v>159</v>
      </c>
      <c r="H210" s="93" t="s">
        <v>119</v>
      </c>
      <c r="I210" s="93" t="s">
        <v>1</v>
      </c>
      <c r="J210" s="93"/>
      <c r="K210" s="93" t="e">
        <v>#N/A</v>
      </c>
      <c r="L210" s="93" t="s">
        <v>1</v>
      </c>
      <c r="M210" s="93" t="s">
        <v>43</v>
      </c>
      <c r="N210" s="93" t="s">
        <v>44</v>
      </c>
      <c r="O210" s="93"/>
      <c r="P210" s="93" t="s">
        <v>23</v>
      </c>
      <c r="Q210" s="93" t="s">
        <v>1099</v>
      </c>
      <c r="R210" s="93"/>
      <c r="S210" s="93">
        <v>1000</v>
      </c>
      <c r="T210" s="93" t="s">
        <v>233</v>
      </c>
      <c r="U210" s="93" t="s">
        <v>398</v>
      </c>
      <c r="V210" s="93" t="s">
        <v>399</v>
      </c>
      <c r="W210" s="93">
        <v>941597</v>
      </c>
      <c r="X210" s="93" t="s">
        <v>400</v>
      </c>
      <c r="Y210" s="93">
        <v>3902332</v>
      </c>
      <c r="Z210" s="93" t="s">
        <v>456</v>
      </c>
      <c r="AA210" s="93" t="s">
        <v>457</v>
      </c>
      <c r="AB210" s="93" t="s">
        <v>458</v>
      </c>
      <c r="AC210" s="93" t="s">
        <v>459</v>
      </c>
      <c r="AD210" s="93">
        <v>0.5</v>
      </c>
      <c r="AE210" s="93">
        <v>1220</v>
      </c>
      <c r="AF210" s="93">
        <v>0</v>
      </c>
      <c r="AG210" s="93" t="s">
        <v>148</v>
      </c>
      <c r="AH210" s="93" t="s">
        <v>405</v>
      </c>
      <c r="AI210" s="93" t="s">
        <v>497</v>
      </c>
      <c r="AJ210" s="93">
        <v>3</v>
      </c>
      <c r="AK210" s="93">
        <v>5</v>
      </c>
      <c r="AL210" s="93">
        <v>83.998999999999995</v>
      </c>
      <c r="AM210" s="93">
        <v>64.375</v>
      </c>
      <c r="AN210" s="93">
        <v>19.623999999999999</v>
      </c>
      <c r="AO210" s="93">
        <v>-7.8360000000000003</v>
      </c>
      <c r="AP210" s="93">
        <v>18.490000000000002</v>
      </c>
      <c r="AQ210" s="93">
        <v>0</v>
      </c>
      <c r="AR210" s="93">
        <v>0</v>
      </c>
      <c r="AS210" s="93">
        <v>0</v>
      </c>
      <c r="AT210" s="93">
        <v>0</v>
      </c>
      <c r="AU210" s="93">
        <v>0</v>
      </c>
      <c r="AV210" s="93">
        <v>0</v>
      </c>
      <c r="AW210" s="93">
        <v>0</v>
      </c>
      <c r="AX210" s="93">
        <v>27.46</v>
      </c>
      <c r="AY210" s="93">
        <v>0</v>
      </c>
      <c r="AZ210" s="93">
        <v>0</v>
      </c>
      <c r="BA210" s="93">
        <v>0</v>
      </c>
      <c r="BB210" s="93">
        <v>0</v>
      </c>
      <c r="BC210" s="93">
        <v>0</v>
      </c>
      <c r="BD210" s="93">
        <v>0</v>
      </c>
      <c r="BE210" s="93">
        <v>0</v>
      </c>
      <c r="BF210" s="93">
        <v>0</v>
      </c>
      <c r="BG210" s="93">
        <v>0</v>
      </c>
      <c r="BH210" s="93">
        <v>0</v>
      </c>
      <c r="BI210" s="93">
        <v>27.46</v>
      </c>
      <c r="BJ210" s="93">
        <v>27.46</v>
      </c>
      <c r="BK210" s="93">
        <v>0</v>
      </c>
      <c r="BL210" s="93">
        <v>0</v>
      </c>
      <c r="BM210" s="93">
        <v>0</v>
      </c>
      <c r="BN210" s="93" t="s">
        <v>131</v>
      </c>
      <c r="BO210" s="93" t="s">
        <v>407</v>
      </c>
      <c r="BP210" s="93"/>
      <c r="BQ210" s="93"/>
      <c r="BR210" s="93"/>
      <c r="BS210" s="93"/>
      <c r="BT210" s="93"/>
      <c r="BU210" s="93"/>
      <c r="BV210" s="93" t="s">
        <v>87</v>
      </c>
    </row>
    <row r="211" spans="1:74">
      <c r="A211" s="93">
        <v>744</v>
      </c>
      <c r="B211" s="94">
        <v>45892</v>
      </c>
      <c r="C211" s="93" t="s">
        <v>117</v>
      </c>
      <c r="D211" s="93">
        <v>9519042679</v>
      </c>
      <c r="E211" s="93">
        <v>7</v>
      </c>
      <c r="F211" s="93" t="s">
        <v>499</v>
      </c>
      <c r="G211" s="93" t="s">
        <v>132</v>
      </c>
      <c r="H211" s="93" t="s">
        <v>119</v>
      </c>
      <c r="I211" s="93" t="s">
        <v>128</v>
      </c>
      <c r="J211" s="93"/>
      <c r="K211" s="93" t="e">
        <v>#N/A</v>
      </c>
      <c r="L211" s="93" t="e">
        <v>#N/A</v>
      </c>
      <c r="M211" s="93" t="s">
        <v>43</v>
      </c>
      <c r="N211" s="93" t="s">
        <v>44</v>
      </c>
      <c r="O211" s="93"/>
      <c r="P211" s="93" t="s">
        <v>23</v>
      </c>
      <c r="Q211" s="93" t="s">
        <v>1099</v>
      </c>
      <c r="R211" s="93"/>
      <c r="S211" s="93">
        <v>1000</v>
      </c>
      <c r="T211" s="93" t="s">
        <v>233</v>
      </c>
      <c r="U211" s="93" t="s">
        <v>398</v>
      </c>
      <c r="V211" s="93" t="s">
        <v>399</v>
      </c>
      <c r="W211" s="93">
        <v>941597</v>
      </c>
      <c r="X211" s="93" t="s">
        <v>400</v>
      </c>
      <c r="Y211" s="93">
        <v>3902332</v>
      </c>
      <c r="Z211" s="93" t="s">
        <v>456</v>
      </c>
      <c r="AA211" s="93" t="s">
        <v>457</v>
      </c>
      <c r="AB211" s="93" t="s">
        <v>458</v>
      </c>
      <c r="AC211" s="93" t="s">
        <v>459</v>
      </c>
      <c r="AD211" s="93">
        <v>0.5</v>
      </c>
      <c r="AE211" s="93">
        <v>1220</v>
      </c>
      <c r="AF211" s="93">
        <v>0</v>
      </c>
      <c r="AG211" s="93" t="s">
        <v>148</v>
      </c>
      <c r="AH211" s="93" t="s">
        <v>405</v>
      </c>
      <c r="AI211" s="93" t="s">
        <v>480</v>
      </c>
      <c r="AJ211" s="93">
        <v>3</v>
      </c>
      <c r="AK211" s="93">
        <v>5</v>
      </c>
      <c r="AL211" s="93">
        <v>111.999</v>
      </c>
      <c r="AM211" s="93">
        <v>109.985</v>
      </c>
      <c r="AN211" s="93">
        <v>2.0139999999999998</v>
      </c>
      <c r="AO211" s="93">
        <v>2.0139999999999998</v>
      </c>
      <c r="AP211" s="93">
        <v>28.07</v>
      </c>
      <c r="AQ211" s="93">
        <v>0</v>
      </c>
      <c r="AR211" s="93">
        <v>0</v>
      </c>
      <c r="AS211" s="93">
        <v>0</v>
      </c>
      <c r="AT211" s="93">
        <v>0</v>
      </c>
      <c r="AU211" s="93">
        <v>0</v>
      </c>
      <c r="AV211" s="93">
        <v>0</v>
      </c>
      <c r="AW211" s="93">
        <v>0</v>
      </c>
      <c r="AX211" s="93">
        <v>0</v>
      </c>
      <c r="AY211" s="93">
        <v>0</v>
      </c>
      <c r="AZ211" s="93">
        <v>0</v>
      </c>
      <c r="BA211" s="93">
        <v>0</v>
      </c>
      <c r="BB211" s="93">
        <v>0</v>
      </c>
      <c r="BC211" s="93">
        <v>0</v>
      </c>
      <c r="BD211" s="93">
        <v>0</v>
      </c>
      <c r="BE211" s="93">
        <v>0</v>
      </c>
      <c r="BF211" s="93">
        <v>0</v>
      </c>
      <c r="BG211" s="93">
        <v>0</v>
      </c>
      <c r="BH211" s="93">
        <v>0</v>
      </c>
      <c r="BI211" s="93">
        <v>0</v>
      </c>
      <c r="BJ211" s="93">
        <v>0</v>
      </c>
      <c r="BK211" s="93">
        <v>0</v>
      </c>
      <c r="BL211" s="93">
        <v>0</v>
      </c>
      <c r="BM211" s="93">
        <v>2.0139999999999998</v>
      </c>
      <c r="BN211" s="93" t="s">
        <v>131</v>
      </c>
      <c r="BO211" s="93" t="s">
        <v>407</v>
      </c>
      <c r="BP211" s="93"/>
      <c r="BQ211" s="93"/>
      <c r="BR211" s="93"/>
      <c r="BS211" s="93"/>
      <c r="BT211" s="93"/>
      <c r="BU211" s="93"/>
      <c r="BV211" s="93" t="s">
        <v>87</v>
      </c>
    </row>
    <row r="212" spans="1:74">
      <c r="A212" s="93">
        <v>744</v>
      </c>
      <c r="B212" s="94">
        <v>45892</v>
      </c>
      <c r="C212" s="93" t="s">
        <v>117</v>
      </c>
      <c r="D212" s="93">
        <v>9519042679</v>
      </c>
      <c r="E212" s="93">
        <v>8</v>
      </c>
      <c r="F212" s="93" t="s">
        <v>500</v>
      </c>
      <c r="G212" s="93" t="s">
        <v>132</v>
      </c>
      <c r="H212" s="93" t="s">
        <v>119</v>
      </c>
      <c r="I212" s="93" t="s">
        <v>128</v>
      </c>
      <c r="J212" s="93"/>
      <c r="K212" s="93" t="e">
        <v>#N/A</v>
      </c>
      <c r="L212" s="93" t="s">
        <v>1</v>
      </c>
      <c r="M212" s="93" t="s">
        <v>43</v>
      </c>
      <c r="N212" s="93" t="s">
        <v>44</v>
      </c>
      <c r="O212" s="93"/>
      <c r="P212" s="93" t="s">
        <v>23</v>
      </c>
      <c r="Q212" s="93" t="s">
        <v>1099</v>
      </c>
      <c r="R212" s="93"/>
      <c r="S212" s="93">
        <v>1000</v>
      </c>
      <c r="T212" s="93" t="s">
        <v>233</v>
      </c>
      <c r="U212" s="93" t="s">
        <v>398</v>
      </c>
      <c r="V212" s="93" t="s">
        <v>399</v>
      </c>
      <c r="W212" s="93">
        <v>941597</v>
      </c>
      <c r="X212" s="93" t="s">
        <v>400</v>
      </c>
      <c r="Y212" s="93">
        <v>3902332</v>
      </c>
      <c r="Z212" s="93" t="s">
        <v>456</v>
      </c>
      <c r="AA212" s="93" t="s">
        <v>457</v>
      </c>
      <c r="AB212" s="93" t="s">
        <v>458</v>
      </c>
      <c r="AC212" s="93" t="s">
        <v>459</v>
      </c>
      <c r="AD212" s="93">
        <v>0.5</v>
      </c>
      <c r="AE212" s="93">
        <v>1220</v>
      </c>
      <c r="AF212" s="93">
        <v>0</v>
      </c>
      <c r="AG212" s="93" t="s">
        <v>148</v>
      </c>
      <c r="AH212" s="93" t="s">
        <v>405</v>
      </c>
      <c r="AI212" s="93" t="s">
        <v>480</v>
      </c>
      <c r="AJ212" s="93">
        <v>3</v>
      </c>
      <c r="AK212" s="93">
        <v>5</v>
      </c>
      <c r="AL212" s="93">
        <v>167.999</v>
      </c>
      <c r="AM212" s="93">
        <v>166.12</v>
      </c>
      <c r="AN212" s="93">
        <v>1.879</v>
      </c>
      <c r="AO212" s="93">
        <v>-2.0659999999999998</v>
      </c>
      <c r="AP212" s="93">
        <v>45.08</v>
      </c>
      <c r="AQ212" s="93">
        <v>0</v>
      </c>
      <c r="AR212" s="93">
        <v>0</v>
      </c>
      <c r="AS212" s="93">
        <v>0</v>
      </c>
      <c r="AT212" s="93">
        <v>0</v>
      </c>
      <c r="AU212" s="93">
        <v>0</v>
      </c>
      <c r="AV212" s="93">
        <v>0</v>
      </c>
      <c r="AW212" s="93">
        <v>0</v>
      </c>
      <c r="AX212" s="93">
        <v>3.9450000000000003</v>
      </c>
      <c r="AY212" s="93">
        <v>0</v>
      </c>
      <c r="AZ212" s="93">
        <v>0</v>
      </c>
      <c r="BA212" s="93">
        <v>0</v>
      </c>
      <c r="BB212" s="93">
        <v>0</v>
      </c>
      <c r="BC212" s="93">
        <v>0</v>
      </c>
      <c r="BD212" s="93">
        <v>0</v>
      </c>
      <c r="BE212" s="93">
        <v>0</v>
      </c>
      <c r="BF212" s="93">
        <v>0</v>
      </c>
      <c r="BG212" s="93">
        <v>0</v>
      </c>
      <c r="BH212" s="93">
        <v>0</v>
      </c>
      <c r="BI212" s="93">
        <v>3.9450000000000003</v>
      </c>
      <c r="BJ212" s="93">
        <v>3.9450000000000003</v>
      </c>
      <c r="BK212" s="93">
        <v>0</v>
      </c>
      <c r="BL212" s="93">
        <v>0</v>
      </c>
      <c r="BM212" s="93">
        <v>0</v>
      </c>
      <c r="BN212" s="93" t="s">
        <v>131</v>
      </c>
      <c r="BO212" s="93" t="s">
        <v>407</v>
      </c>
      <c r="BP212" s="93"/>
      <c r="BQ212" s="93"/>
      <c r="BR212" s="93"/>
      <c r="BS212" s="93"/>
      <c r="BT212" s="93"/>
      <c r="BU212" s="93"/>
      <c r="BV212" s="93" t="s">
        <v>87</v>
      </c>
    </row>
    <row r="213" spans="1:74">
      <c r="A213" s="93">
        <v>744</v>
      </c>
      <c r="B213" s="94">
        <v>45923</v>
      </c>
      <c r="C213" s="93" t="s">
        <v>117</v>
      </c>
      <c r="D213" s="93">
        <v>9519134753</v>
      </c>
      <c r="E213" s="93">
        <v>2</v>
      </c>
      <c r="F213" s="93" t="s">
        <v>537</v>
      </c>
      <c r="G213" s="93" t="s">
        <v>150</v>
      </c>
      <c r="H213" s="93" t="s">
        <v>119</v>
      </c>
      <c r="I213" s="93" t="s">
        <v>128</v>
      </c>
      <c r="J213" s="93"/>
      <c r="K213" s="93" t="e">
        <v>#N/A</v>
      </c>
      <c r="L213" s="93" t="s">
        <v>1</v>
      </c>
      <c r="M213" s="93" t="s">
        <v>43</v>
      </c>
      <c r="N213" s="93" t="s">
        <v>44</v>
      </c>
      <c r="O213" s="93"/>
      <c r="P213" s="93" t="s">
        <v>23</v>
      </c>
      <c r="Q213" s="93" t="s">
        <v>1099</v>
      </c>
      <c r="R213" s="93"/>
      <c r="S213" s="93">
        <v>1000</v>
      </c>
      <c r="T213" s="93"/>
      <c r="U213" s="93" t="s">
        <v>398</v>
      </c>
      <c r="V213" s="93"/>
      <c r="W213" s="93">
        <v>941597</v>
      </c>
      <c r="X213" s="93" t="s">
        <v>409</v>
      </c>
      <c r="Y213" s="93">
        <v>3902332</v>
      </c>
      <c r="Z213" s="93" t="s">
        <v>456</v>
      </c>
      <c r="AA213" s="93" t="s">
        <v>457</v>
      </c>
      <c r="AB213" s="93" t="s">
        <v>458</v>
      </c>
      <c r="AC213" s="93" t="s">
        <v>459</v>
      </c>
      <c r="AD213" s="93">
        <v>0.5</v>
      </c>
      <c r="AE213" s="93">
        <v>1220</v>
      </c>
      <c r="AF213" s="93">
        <v>0</v>
      </c>
      <c r="AG213" s="93"/>
      <c r="AH213" s="93">
        <v>150</v>
      </c>
      <c r="AI213" s="93" t="s">
        <v>480</v>
      </c>
      <c r="AJ213" s="93">
        <v>3</v>
      </c>
      <c r="AK213" s="93">
        <v>5</v>
      </c>
      <c r="AL213" s="93">
        <v>56</v>
      </c>
      <c r="AM213" s="93">
        <v>51.54</v>
      </c>
      <c r="AN213" s="93">
        <v>4.46</v>
      </c>
      <c r="AO213" s="93">
        <v>-13.27</v>
      </c>
      <c r="AP213" s="93">
        <v>0</v>
      </c>
      <c r="AQ213" s="93">
        <v>0</v>
      </c>
      <c r="AR213" s="93">
        <v>0</v>
      </c>
      <c r="AS213" s="93">
        <v>0</v>
      </c>
      <c r="AT213" s="93">
        <v>0</v>
      </c>
      <c r="AU213" s="93">
        <v>0</v>
      </c>
      <c r="AV213" s="93">
        <v>0</v>
      </c>
      <c r="AW213" s="93">
        <v>0</v>
      </c>
      <c r="AX213" s="93">
        <v>14.115</v>
      </c>
      <c r="AY213" s="93">
        <v>0</v>
      </c>
      <c r="AZ213" s="93">
        <v>0</v>
      </c>
      <c r="BA213" s="93">
        <v>0</v>
      </c>
      <c r="BB213" s="93">
        <v>0</v>
      </c>
      <c r="BC213" s="93">
        <v>0</v>
      </c>
      <c r="BD213" s="93">
        <v>0</v>
      </c>
      <c r="BE213" s="93">
        <v>0</v>
      </c>
      <c r="BF213" s="93">
        <v>3.6150000000000002</v>
      </c>
      <c r="BG213" s="93">
        <v>0</v>
      </c>
      <c r="BH213" s="93">
        <v>0</v>
      </c>
      <c r="BI213" s="93">
        <v>17.73</v>
      </c>
      <c r="BJ213" s="93">
        <v>14.115</v>
      </c>
      <c r="BK213" s="93">
        <v>3.6150000000000002</v>
      </c>
      <c r="BL213" s="93">
        <v>0</v>
      </c>
      <c r="BM213" s="93">
        <v>0</v>
      </c>
      <c r="BN213" s="93"/>
      <c r="BO213" s="93"/>
      <c r="BP213" s="93"/>
      <c r="BQ213" s="93"/>
      <c r="BR213" s="93"/>
      <c r="BS213" s="93"/>
      <c r="BT213" s="93"/>
      <c r="BU213" s="93"/>
      <c r="BV213" s="93" t="s">
        <v>193</v>
      </c>
    </row>
    <row r="214" spans="1:74">
      <c r="A214" s="93">
        <v>744</v>
      </c>
      <c r="B214" s="94">
        <v>45923</v>
      </c>
      <c r="C214" s="93" t="s">
        <v>117</v>
      </c>
      <c r="D214" s="93">
        <v>9519134753</v>
      </c>
      <c r="E214" s="93">
        <v>1</v>
      </c>
      <c r="F214" s="93" t="s">
        <v>536</v>
      </c>
      <c r="G214" s="93" t="s">
        <v>150</v>
      </c>
      <c r="H214" s="93" t="s">
        <v>119</v>
      </c>
      <c r="I214" s="93" t="s">
        <v>1</v>
      </c>
      <c r="J214" s="93"/>
      <c r="K214" s="93" t="e">
        <v>#N/A</v>
      </c>
      <c r="L214" s="93" t="s">
        <v>1</v>
      </c>
      <c r="M214" s="93" t="s">
        <v>43</v>
      </c>
      <c r="N214" s="93" t="s">
        <v>44</v>
      </c>
      <c r="O214" s="93"/>
      <c r="P214" s="93" t="s">
        <v>23</v>
      </c>
      <c r="Q214" s="93" t="s">
        <v>1099</v>
      </c>
      <c r="R214" s="93"/>
      <c r="S214" s="93">
        <v>1000</v>
      </c>
      <c r="T214" s="93"/>
      <c r="U214" s="93" t="s">
        <v>398</v>
      </c>
      <c r="V214" s="93"/>
      <c r="W214" s="93">
        <v>941597</v>
      </c>
      <c r="X214" s="93" t="s">
        <v>409</v>
      </c>
      <c r="Y214" s="93">
        <v>3902332</v>
      </c>
      <c r="Z214" s="93" t="s">
        <v>456</v>
      </c>
      <c r="AA214" s="93" t="s">
        <v>457</v>
      </c>
      <c r="AB214" s="93" t="s">
        <v>458</v>
      </c>
      <c r="AC214" s="93" t="s">
        <v>459</v>
      </c>
      <c r="AD214" s="93">
        <v>0.5</v>
      </c>
      <c r="AE214" s="93">
        <v>1220</v>
      </c>
      <c r="AF214" s="93">
        <v>0</v>
      </c>
      <c r="AG214" s="93"/>
      <c r="AH214" s="93">
        <v>150</v>
      </c>
      <c r="AI214" s="93" t="s">
        <v>482</v>
      </c>
      <c r="AJ214" s="93">
        <v>3</v>
      </c>
      <c r="AK214" s="93">
        <v>5</v>
      </c>
      <c r="AL214" s="93">
        <v>167.999</v>
      </c>
      <c r="AM214" s="93">
        <v>147.505</v>
      </c>
      <c r="AN214" s="93">
        <v>20.494</v>
      </c>
      <c r="AO214" s="93">
        <v>-5.3760000000000003</v>
      </c>
      <c r="AP214" s="93">
        <v>0</v>
      </c>
      <c r="AQ214" s="93">
        <v>0</v>
      </c>
      <c r="AR214" s="93">
        <v>0</v>
      </c>
      <c r="AS214" s="93">
        <v>0</v>
      </c>
      <c r="AT214" s="93">
        <v>0</v>
      </c>
      <c r="AU214" s="93">
        <v>0</v>
      </c>
      <c r="AV214" s="93">
        <v>0</v>
      </c>
      <c r="AW214" s="93">
        <v>0</v>
      </c>
      <c r="AX214" s="93">
        <v>0</v>
      </c>
      <c r="AY214" s="93">
        <v>0</v>
      </c>
      <c r="AZ214" s="93">
        <v>0</v>
      </c>
      <c r="BA214" s="93">
        <v>0</v>
      </c>
      <c r="BB214" s="93">
        <v>0</v>
      </c>
      <c r="BC214" s="93">
        <v>0</v>
      </c>
      <c r="BD214" s="93">
        <v>0</v>
      </c>
      <c r="BE214" s="93">
        <v>25.87</v>
      </c>
      <c r="BF214" s="93">
        <v>0</v>
      </c>
      <c r="BG214" s="93">
        <v>0</v>
      </c>
      <c r="BH214" s="93">
        <v>0</v>
      </c>
      <c r="BI214" s="93">
        <v>25.87</v>
      </c>
      <c r="BJ214" s="93">
        <v>25.87</v>
      </c>
      <c r="BK214" s="93">
        <v>0</v>
      </c>
      <c r="BL214" s="93">
        <v>0</v>
      </c>
      <c r="BM214" s="93">
        <v>0</v>
      </c>
      <c r="BN214" s="93"/>
      <c r="BO214" s="93"/>
      <c r="BP214" s="93"/>
      <c r="BQ214" s="93"/>
      <c r="BR214" s="93"/>
      <c r="BS214" s="93"/>
      <c r="BT214" s="93"/>
      <c r="BU214" s="93"/>
      <c r="BV214" s="93" t="s">
        <v>193</v>
      </c>
    </row>
    <row r="215" spans="1:74">
      <c r="A215" s="93">
        <v>744</v>
      </c>
      <c r="B215" s="94">
        <v>45920</v>
      </c>
      <c r="C215" s="93" t="s">
        <v>117</v>
      </c>
      <c r="D215" s="93">
        <v>9519121602</v>
      </c>
      <c r="E215" s="93">
        <v>1</v>
      </c>
      <c r="F215" s="93" t="s">
        <v>530</v>
      </c>
      <c r="G215" s="93" t="s">
        <v>150</v>
      </c>
      <c r="H215" s="93" t="s">
        <v>119</v>
      </c>
      <c r="I215" s="93" t="s">
        <v>1</v>
      </c>
      <c r="J215" s="93"/>
      <c r="K215" s="93" t="e">
        <v>#N/A</v>
      </c>
      <c r="L215" s="93" t="s">
        <v>1</v>
      </c>
      <c r="M215" s="93" t="s">
        <v>43</v>
      </c>
      <c r="N215" s="93" t="s">
        <v>44</v>
      </c>
      <c r="O215" s="93">
        <v>7500</v>
      </c>
      <c r="P215" s="93" t="s">
        <v>23</v>
      </c>
      <c r="Q215" s="93" t="s">
        <v>1099</v>
      </c>
      <c r="R215" s="93"/>
      <c r="S215" s="93">
        <v>1000</v>
      </c>
      <c r="T215" s="93" t="s">
        <v>233</v>
      </c>
      <c r="U215" s="93" t="s">
        <v>398</v>
      </c>
      <c r="V215" s="93"/>
      <c r="W215" s="93">
        <v>941597</v>
      </c>
      <c r="X215" s="93" t="s">
        <v>400</v>
      </c>
      <c r="Y215" s="93">
        <v>3902332</v>
      </c>
      <c r="Z215" s="93" t="s">
        <v>456</v>
      </c>
      <c r="AA215" s="93" t="s">
        <v>457</v>
      </c>
      <c r="AB215" s="93" t="s">
        <v>458</v>
      </c>
      <c r="AC215" s="93" t="s">
        <v>459</v>
      </c>
      <c r="AD215" s="93">
        <v>0.5</v>
      </c>
      <c r="AE215" s="93">
        <v>1220</v>
      </c>
      <c r="AF215" s="93">
        <v>0</v>
      </c>
      <c r="AG215" s="93" t="s">
        <v>389</v>
      </c>
      <c r="AH215" s="93" t="s">
        <v>405</v>
      </c>
      <c r="AI215" s="93" t="s">
        <v>485</v>
      </c>
      <c r="AJ215" s="93">
        <v>3</v>
      </c>
      <c r="AK215" s="93">
        <v>5</v>
      </c>
      <c r="AL215" s="93">
        <v>56</v>
      </c>
      <c r="AM215" s="93">
        <v>26.87</v>
      </c>
      <c r="AN215" s="93">
        <v>29.13</v>
      </c>
      <c r="AO215" s="93">
        <v>9.52</v>
      </c>
      <c r="AP215" s="93">
        <v>22.11</v>
      </c>
      <c r="AQ215" s="93">
        <v>0</v>
      </c>
      <c r="AR215" s="93">
        <v>0</v>
      </c>
      <c r="AS215" s="93">
        <v>0</v>
      </c>
      <c r="AT215" s="93">
        <v>0</v>
      </c>
      <c r="AU215" s="93">
        <v>0</v>
      </c>
      <c r="AV215" s="93">
        <v>0</v>
      </c>
      <c r="AW215" s="93">
        <v>0</v>
      </c>
      <c r="AX215" s="93">
        <v>19.61</v>
      </c>
      <c r="AY215" s="93">
        <v>0</v>
      </c>
      <c r="AZ215" s="93">
        <v>0</v>
      </c>
      <c r="BA215" s="93">
        <v>0</v>
      </c>
      <c r="BB215" s="93">
        <v>0</v>
      </c>
      <c r="BC215" s="93">
        <v>0</v>
      </c>
      <c r="BD215" s="93">
        <v>0</v>
      </c>
      <c r="BE215" s="93">
        <v>0</v>
      </c>
      <c r="BF215" s="93">
        <v>0</v>
      </c>
      <c r="BG215" s="93">
        <v>0</v>
      </c>
      <c r="BH215" s="93">
        <v>0</v>
      </c>
      <c r="BI215" s="93">
        <v>19.61</v>
      </c>
      <c r="BJ215" s="93">
        <v>19.61</v>
      </c>
      <c r="BK215" s="93">
        <v>0</v>
      </c>
      <c r="BL215" s="93">
        <v>0</v>
      </c>
      <c r="BM215" s="93">
        <v>9.52</v>
      </c>
      <c r="BN215" s="93"/>
      <c r="BO215" s="93"/>
      <c r="BP215" s="93"/>
      <c r="BQ215" s="93"/>
      <c r="BR215" s="93"/>
      <c r="BS215" s="93"/>
      <c r="BT215" s="93"/>
      <c r="BU215" s="93"/>
      <c r="BV215" s="93" t="s">
        <v>87</v>
      </c>
    </row>
    <row r="216" spans="1:74">
      <c r="A216" s="93">
        <v>744</v>
      </c>
      <c r="B216" s="94">
        <v>45877</v>
      </c>
      <c r="C216" s="93" t="s">
        <v>117</v>
      </c>
      <c r="D216" s="93">
        <v>9519003169</v>
      </c>
      <c r="E216" s="93">
        <v>3</v>
      </c>
      <c r="F216" s="93" t="s">
        <v>501</v>
      </c>
      <c r="G216" s="93" t="s">
        <v>132</v>
      </c>
      <c r="H216" s="93" t="s">
        <v>119</v>
      </c>
      <c r="I216" s="93" t="s">
        <v>128</v>
      </c>
      <c r="J216" s="93"/>
      <c r="K216" s="93" t="e">
        <v>#N/A</v>
      </c>
      <c r="L216" s="93" t="e">
        <v>#N/A</v>
      </c>
      <c r="M216" s="93" t="s">
        <v>43</v>
      </c>
      <c r="N216" s="93" t="s">
        <v>44</v>
      </c>
      <c r="O216" s="93"/>
      <c r="P216" s="93" t="s">
        <v>23</v>
      </c>
      <c r="Q216" s="93" t="s">
        <v>1099</v>
      </c>
      <c r="R216" s="93"/>
      <c r="S216" s="93">
        <v>1000</v>
      </c>
      <c r="T216" s="93" t="s">
        <v>233</v>
      </c>
      <c r="U216" s="93" t="s">
        <v>398</v>
      </c>
      <c r="V216" s="93" t="s">
        <v>399</v>
      </c>
      <c r="W216" s="93">
        <v>941597</v>
      </c>
      <c r="X216" s="93" t="s">
        <v>400</v>
      </c>
      <c r="Y216" s="93">
        <v>3902332</v>
      </c>
      <c r="Z216" s="93" t="s">
        <v>456</v>
      </c>
      <c r="AA216" s="93" t="s">
        <v>457</v>
      </c>
      <c r="AB216" s="93" t="s">
        <v>458</v>
      </c>
      <c r="AC216" s="93" t="s">
        <v>459</v>
      </c>
      <c r="AD216" s="93">
        <v>0.5</v>
      </c>
      <c r="AE216" s="93">
        <v>1220</v>
      </c>
      <c r="AF216" s="93">
        <v>0</v>
      </c>
      <c r="AG216" s="93" t="s">
        <v>148</v>
      </c>
      <c r="AH216" s="93" t="s">
        <v>405</v>
      </c>
      <c r="AI216" s="93" t="s">
        <v>502</v>
      </c>
      <c r="AJ216" s="93">
        <v>3</v>
      </c>
      <c r="AK216" s="93">
        <v>5</v>
      </c>
      <c r="AL216" s="93">
        <v>27.998999999999999</v>
      </c>
      <c r="AM216" s="93">
        <v>27.52</v>
      </c>
      <c r="AN216" s="93">
        <v>0.47899999999999998</v>
      </c>
      <c r="AO216" s="93">
        <v>0.47899999999999998</v>
      </c>
      <c r="AP216" s="93">
        <v>4.2450000000000001</v>
      </c>
      <c r="AQ216" s="93">
        <v>0</v>
      </c>
      <c r="AR216" s="93">
        <v>0</v>
      </c>
      <c r="AS216" s="93">
        <v>0</v>
      </c>
      <c r="AT216" s="93">
        <v>0</v>
      </c>
      <c r="AU216" s="93">
        <v>0</v>
      </c>
      <c r="AV216" s="93">
        <v>0</v>
      </c>
      <c r="AW216" s="93">
        <v>0</v>
      </c>
      <c r="AX216" s="93">
        <v>0</v>
      </c>
      <c r="AY216" s="93">
        <v>0</v>
      </c>
      <c r="AZ216" s="93">
        <v>0</v>
      </c>
      <c r="BA216" s="93">
        <v>0</v>
      </c>
      <c r="BB216" s="93">
        <v>0</v>
      </c>
      <c r="BC216" s="93">
        <v>0</v>
      </c>
      <c r="BD216" s="93">
        <v>0</v>
      </c>
      <c r="BE216" s="93">
        <v>0</v>
      </c>
      <c r="BF216" s="93">
        <v>0</v>
      </c>
      <c r="BG216" s="93">
        <v>0</v>
      </c>
      <c r="BH216" s="93">
        <v>0</v>
      </c>
      <c r="BI216" s="93">
        <v>0</v>
      </c>
      <c r="BJ216" s="93">
        <v>0</v>
      </c>
      <c r="BK216" s="93">
        <v>0</v>
      </c>
      <c r="BL216" s="93">
        <v>0</v>
      </c>
      <c r="BM216" s="93">
        <v>0.47899999999999998</v>
      </c>
      <c r="BN216" s="93" t="s">
        <v>131</v>
      </c>
      <c r="BO216" s="93" t="s">
        <v>407</v>
      </c>
      <c r="BP216" s="93"/>
      <c r="BQ216" s="93"/>
      <c r="BR216" s="93"/>
      <c r="BS216" s="93"/>
      <c r="BT216" s="93"/>
      <c r="BU216" s="93"/>
      <c r="BV216" s="93" t="s">
        <v>87</v>
      </c>
    </row>
    <row r="217" spans="1:74">
      <c r="A217" s="93">
        <v>744</v>
      </c>
      <c r="B217" s="94">
        <v>45864</v>
      </c>
      <c r="C217" s="93" t="s">
        <v>117</v>
      </c>
      <c r="D217" s="93">
        <v>9518962673</v>
      </c>
      <c r="E217" s="93">
        <v>5</v>
      </c>
      <c r="F217" s="93" t="s">
        <v>1083</v>
      </c>
      <c r="G217" s="93" t="s">
        <v>132</v>
      </c>
      <c r="H217" s="93" t="s">
        <v>119</v>
      </c>
      <c r="I217" s="93" t="s">
        <v>128</v>
      </c>
      <c r="J217" s="93"/>
      <c r="K217" s="93" t="e">
        <v>#N/A</v>
      </c>
      <c r="L217" s="93" t="e">
        <v>#N/A</v>
      </c>
      <c r="M217" s="93" t="s">
        <v>43</v>
      </c>
      <c r="N217" s="93" t="s">
        <v>44</v>
      </c>
      <c r="O217" s="93"/>
      <c r="P217" s="93" t="s">
        <v>23</v>
      </c>
      <c r="Q217" s="93" t="s">
        <v>1099</v>
      </c>
      <c r="R217" s="93"/>
      <c r="S217" s="93">
        <v>1000</v>
      </c>
      <c r="T217" s="93"/>
      <c r="U217" s="93" t="s">
        <v>398</v>
      </c>
      <c r="V217" s="93" t="s">
        <v>399</v>
      </c>
      <c r="W217" s="93">
        <v>941597</v>
      </c>
      <c r="X217" s="93" t="s">
        <v>400</v>
      </c>
      <c r="Y217" s="93">
        <v>3902332</v>
      </c>
      <c r="Z217" s="93" t="s">
        <v>456</v>
      </c>
      <c r="AA217" s="93" t="s">
        <v>457</v>
      </c>
      <c r="AB217" s="93" t="s">
        <v>458</v>
      </c>
      <c r="AC217" s="93" t="s">
        <v>459</v>
      </c>
      <c r="AD217" s="93">
        <v>0.5</v>
      </c>
      <c r="AE217" s="93">
        <v>1220</v>
      </c>
      <c r="AF217" s="93">
        <v>0</v>
      </c>
      <c r="AG217" s="93" t="s">
        <v>148</v>
      </c>
      <c r="AH217" s="93" t="s">
        <v>405</v>
      </c>
      <c r="AI217" s="93" t="s">
        <v>497</v>
      </c>
      <c r="AJ217" s="93">
        <v>1.8</v>
      </c>
      <c r="AK217" s="93">
        <v>5.0999999999999996</v>
      </c>
      <c r="AL217" s="93">
        <v>251.65100000000001</v>
      </c>
      <c r="AM217" s="93">
        <v>249.5</v>
      </c>
      <c r="AN217" s="93">
        <v>2.1509999999999998</v>
      </c>
      <c r="AO217" s="93">
        <v>-1.879</v>
      </c>
      <c r="AP217" s="93">
        <v>9.129999999999999</v>
      </c>
      <c r="AQ217" s="93">
        <v>0</v>
      </c>
      <c r="AR217" s="93">
        <v>0</v>
      </c>
      <c r="AS217" s="93">
        <v>0</v>
      </c>
      <c r="AT217" s="93">
        <v>0</v>
      </c>
      <c r="AU217" s="93">
        <v>0</v>
      </c>
      <c r="AV217" s="93">
        <v>0</v>
      </c>
      <c r="AW217" s="93">
        <v>0</v>
      </c>
      <c r="AX217" s="93">
        <v>4.03</v>
      </c>
      <c r="AY217" s="93">
        <v>0</v>
      </c>
      <c r="AZ217" s="93">
        <v>0</v>
      </c>
      <c r="BA217" s="93">
        <v>0</v>
      </c>
      <c r="BB217" s="93">
        <v>0</v>
      </c>
      <c r="BC217" s="93">
        <v>0</v>
      </c>
      <c r="BD217" s="93">
        <v>0</v>
      </c>
      <c r="BE217" s="93">
        <v>0</v>
      </c>
      <c r="BF217" s="93">
        <v>0</v>
      </c>
      <c r="BG217" s="93">
        <v>0</v>
      </c>
      <c r="BH217" s="93">
        <v>0</v>
      </c>
      <c r="BI217" s="93">
        <v>4.03</v>
      </c>
      <c r="BJ217" s="93">
        <v>4.03</v>
      </c>
      <c r="BK217" s="93">
        <v>0</v>
      </c>
      <c r="BL217" s="93">
        <v>0</v>
      </c>
      <c r="BM217" s="93">
        <v>0</v>
      </c>
      <c r="BN217" s="93" t="s">
        <v>131</v>
      </c>
      <c r="BO217" s="93" t="s">
        <v>407</v>
      </c>
      <c r="BP217" s="93"/>
      <c r="BQ217" s="93"/>
      <c r="BR217" s="93"/>
      <c r="BS217" s="93"/>
      <c r="BT217" s="93"/>
      <c r="BU217" s="93"/>
      <c r="BV217" s="93" t="s">
        <v>87</v>
      </c>
    </row>
    <row r="218" spans="1:74">
      <c r="A218" s="93">
        <v>744</v>
      </c>
      <c r="B218" s="94">
        <v>45947</v>
      </c>
      <c r="C218" s="93" t="s">
        <v>117</v>
      </c>
      <c r="D218" s="93">
        <v>9519197765</v>
      </c>
      <c r="E218" s="93">
        <v>5</v>
      </c>
      <c r="F218" s="93" t="s">
        <v>602</v>
      </c>
      <c r="G218" s="93"/>
      <c r="H218" s="93" t="s">
        <v>119</v>
      </c>
      <c r="I218" s="93"/>
      <c r="J218" s="93"/>
      <c r="K218" s="93" t="s">
        <v>1</v>
      </c>
      <c r="L218" s="93"/>
      <c r="M218" s="93"/>
      <c r="N218" s="93"/>
      <c r="O218" s="93"/>
      <c r="P218" s="93" t="s">
        <v>23</v>
      </c>
      <c r="Q218" s="93" t="s">
        <v>1099</v>
      </c>
      <c r="R218" s="93"/>
      <c r="S218" s="93" t="s">
        <v>1001</v>
      </c>
      <c r="T218" s="93" t="s">
        <v>130</v>
      </c>
      <c r="U218" s="93" t="s">
        <v>398</v>
      </c>
      <c r="V218" s="93"/>
      <c r="W218" s="93">
        <v>941597</v>
      </c>
      <c r="X218" s="93" t="s">
        <v>400</v>
      </c>
      <c r="Y218" s="93">
        <v>3926984</v>
      </c>
      <c r="Z218" s="93" t="s">
        <v>464</v>
      </c>
      <c r="AA218" s="93" t="s">
        <v>457</v>
      </c>
      <c r="AB218" s="93" t="s">
        <v>458</v>
      </c>
      <c r="AC218" s="93" t="s">
        <v>459</v>
      </c>
      <c r="AD218" s="93">
        <v>0.53</v>
      </c>
      <c r="AE218" s="93">
        <v>1220</v>
      </c>
      <c r="AF218" s="93">
        <v>0</v>
      </c>
      <c r="AG218" s="93"/>
      <c r="AH218" s="93"/>
      <c r="AI218" s="93"/>
      <c r="AJ218" s="93"/>
      <c r="AK218" s="93"/>
      <c r="AL218" s="93">
        <v>28</v>
      </c>
      <c r="AM218" s="93">
        <v>0</v>
      </c>
      <c r="AN218" s="93">
        <v>28</v>
      </c>
      <c r="AO218" s="93">
        <v>3.98</v>
      </c>
      <c r="AP218" s="93"/>
      <c r="AQ218" s="93">
        <v>0</v>
      </c>
      <c r="AR218" s="93">
        <v>0</v>
      </c>
      <c r="AS218" s="93">
        <v>0</v>
      </c>
      <c r="AT218" s="93">
        <v>0</v>
      </c>
      <c r="AU218" s="93">
        <v>0</v>
      </c>
      <c r="AV218" s="93">
        <v>0</v>
      </c>
      <c r="AW218" s="93">
        <v>0</v>
      </c>
      <c r="AX218" s="93">
        <v>24.02</v>
      </c>
      <c r="AY218" s="93">
        <v>0</v>
      </c>
      <c r="AZ218" s="93">
        <v>0</v>
      </c>
      <c r="BA218" s="93">
        <v>0</v>
      </c>
      <c r="BB218" s="93">
        <v>0</v>
      </c>
      <c r="BC218" s="93">
        <v>0</v>
      </c>
      <c r="BD218" s="93">
        <v>0</v>
      </c>
      <c r="BE218" s="93">
        <v>0</v>
      </c>
      <c r="BF218" s="93">
        <v>0</v>
      </c>
      <c r="BG218" s="93">
        <v>0</v>
      </c>
      <c r="BH218" s="93">
        <v>0</v>
      </c>
      <c r="BI218" s="93">
        <v>24.02</v>
      </c>
      <c r="BJ218" s="93">
        <v>24.02</v>
      </c>
      <c r="BK218" s="93">
        <v>0</v>
      </c>
      <c r="BL218" s="93">
        <v>0</v>
      </c>
      <c r="BM218" s="93">
        <v>3.9800000000000004</v>
      </c>
      <c r="BN218" s="93"/>
      <c r="BO218" s="93"/>
      <c r="BP218" s="93"/>
      <c r="BQ218" s="93"/>
      <c r="BR218" s="93"/>
      <c r="BS218" s="93"/>
      <c r="BT218" s="93"/>
      <c r="BU218" s="93"/>
      <c r="BV218" s="93" t="s">
        <v>87</v>
      </c>
    </row>
    <row r="219" spans="1:74">
      <c r="A219" s="93">
        <v>743</v>
      </c>
      <c r="B219" s="94">
        <v>45955</v>
      </c>
      <c r="C219" s="93" t="s">
        <v>117</v>
      </c>
      <c r="D219" s="93">
        <v>9519216791</v>
      </c>
      <c r="E219" s="93">
        <v>1</v>
      </c>
      <c r="F219" s="93" t="s">
        <v>422</v>
      </c>
      <c r="G219" s="93"/>
      <c r="H219" s="93" t="s">
        <v>119</v>
      </c>
      <c r="I219" s="93"/>
      <c r="J219" s="93"/>
      <c r="K219" s="93"/>
      <c r="L219" s="93"/>
      <c r="M219" s="93"/>
      <c r="N219" s="93"/>
      <c r="O219" s="93"/>
      <c r="P219" s="93" t="s">
        <v>14</v>
      </c>
      <c r="Q219" s="93" t="s">
        <v>1099</v>
      </c>
      <c r="R219" s="93"/>
      <c r="S219" s="93">
        <v>1000</v>
      </c>
      <c r="T219" s="93"/>
      <c r="U219" s="93"/>
      <c r="V219" s="93"/>
      <c r="W219" s="93"/>
      <c r="X219" s="93" t="s">
        <v>409</v>
      </c>
      <c r="Y219" s="93">
        <v>1882004</v>
      </c>
      <c r="Z219" s="93" t="s">
        <v>423</v>
      </c>
      <c r="AA219" s="93" t="s">
        <v>402</v>
      </c>
      <c r="AB219" s="93" t="s">
        <v>403</v>
      </c>
      <c r="AC219" s="93" t="s">
        <v>417</v>
      </c>
      <c r="AD219" s="93">
        <v>0.55000000000000004</v>
      </c>
      <c r="AE219" s="93">
        <v>1220</v>
      </c>
      <c r="AF219" s="93">
        <v>0</v>
      </c>
      <c r="AG219" s="93"/>
      <c r="AH219" s="93"/>
      <c r="AI219" s="93"/>
      <c r="AJ219" s="93">
        <v>3</v>
      </c>
      <c r="AK219" s="93">
        <v>5</v>
      </c>
      <c r="AL219" s="93">
        <v>168</v>
      </c>
      <c r="AM219" s="93">
        <v>0</v>
      </c>
      <c r="AN219" s="93">
        <v>168</v>
      </c>
      <c r="AO219" s="93">
        <v>168</v>
      </c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>
        <v>0</v>
      </c>
      <c r="BL219" s="93"/>
      <c r="BM219" s="93">
        <v>168</v>
      </c>
      <c r="BN219" s="93"/>
      <c r="BO219" s="93"/>
      <c r="BP219" s="93"/>
      <c r="BQ219" s="93"/>
      <c r="BR219" s="93"/>
      <c r="BS219" s="93"/>
      <c r="BT219" s="93"/>
      <c r="BU219" s="93"/>
      <c r="BV219" s="93" t="s">
        <v>167</v>
      </c>
    </row>
    <row r="220" spans="1:74">
      <c r="A220" s="93">
        <v>743</v>
      </c>
      <c r="B220" s="94">
        <v>45864</v>
      </c>
      <c r="C220" s="93" t="s">
        <v>117</v>
      </c>
      <c r="D220" s="93">
        <v>9518962848</v>
      </c>
      <c r="E220" s="93">
        <v>1</v>
      </c>
      <c r="F220" s="93" t="s">
        <v>1084</v>
      </c>
      <c r="G220" s="93" t="s">
        <v>132</v>
      </c>
      <c r="H220" s="93" t="s">
        <v>119</v>
      </c>
      <c r="I220" s="93" t="s">
        <v>128</v>
      </c>
      <c r="J220" s="93"/>
      <c r="K220" s="93" t="e">
        <v>#N/A</v>
      </c>
      <c r="L220" s="93" t="e">
        <v>#N/A</v>
      </c>
      <c r="M220" s="93" t="s">
        <v>39</v>
      </c>
      <c r="N220" s="93" t="s">
        <v>40</v>
      </c>
      <c r="O220" s="93"/>
      <c r="P220" s="93" t="s">
        <v>14</v>
      </c>
      <c r="Q220" s="93" t="s">
        <v>1099</v>
      </c>
      <c r="R220" s="93"/>
      <c r="S220" s="93">
        <v>1000</v>
      </c>
      <c r="T220" s="93"/>
      <c r="U220" s="93" t="s">
        <v>398</v>
      </c>
      <c r="V220" s="93" t="s">
        <v>399</v>
      </c>
      <c r="W220" s="93">
        <v>942283</v>
      </c>
      <c r="X220" s="93" t="s">
        <v>400</v>
      </c>
      <c r="Y220" s="93">
        <v>2148241</v>
      </c>
      <c r="Z220" s="93" t="s">
        <v>684</v>
      </c>
      <c r="AA220" s="93" t="s">
        <v>685</v>
      </c>
      <c r="AB220" s="93" t="s">
        <v>686</v>
      </c>
      <c r="AC220" s="93" t="s">
        <v>687</v>
      </c>
      <c r="AD220" s="93">
        <v>0.55000000000000004</v>
      </c>
      <c r="AE220" s="93">
        <v>1220</v>
      </c>
      <c r="AF220" s="93">
        <v>0</v>
      </c>
      <c r="AG220" s="93" t="s">
        <v>148</v>
      </c>
      <c r="AH220" s="93" t="s">
        <v>405</v>
      </c>
      <c r="AI220" s="93" t="s">
        <v>129</v>
      </c>
      <c r="AJ220" s="93">
        <v>3</v>
      </c>
      <c r="AK220" s="93">
        <v>5</v>
      </c>
      <c r="AL220" s="93">
        <v>102.15600000000001</v>
      </c>
      <c r="AM220" s="93">
        <v>102.155</v>
      </c>
      <c r="AN220" s="93">
        <v>1E-3</v>
      </c>
      <c r="AO220" s="93">
        <v>1E-3</v>
      </c>
      <c r="AP220" s="93">
        <v>21.064999999999998</v>
      </c>
      <c r="AQ220" s="93">
        <v>0</v>
      </c>
      <c r="AR220" s="93">
        <v>0</v>
      </c>
      <c r="AS220" s="93">
        <v>0</v>
      </c>
      <c r="AT220" s="93">
        <v>0</v>
      </c>
      <c r="AU220" s="93">
        <v>0</v>
      </c>
      <c r="AV220" s="93">
        <v>0</v>
      </c>
      <c r="AW220" s="93">
        <v>0</v>
      </c>
      <c r="AX220" s="93">
        <v>0</v>
      </c>
      <c r="AY220" s="93">
        <v>0</v>
      </c>
      <c r="AZ220" s="93">
        <v>0</v>
      </c>
      <c r="BA220" s="93">
        <v>0</v>
      </c>
      <c r="BB220" s="93">
        <v>0</v>
      </c>
      <c r="BC220" s="93">
        <v>0</v>
      </c>
      <c r="BD220" s="93">
        <v>0</v>
      </c>
      <c r="BE220" s="93">
        <v>0</v>
      </c>
      <c r="BF220" s="93">
        <v>0</v>
      </c>
      <c r="BG220" s="93">
        <v>0</v>
      </c>
      <c r="BH220" s="93">
        <v>0</v>
      </c>
      <c r="BI220" s="93">
        <v>0</v>
      </c>
      <c r="BJ220" s="93">
        <v>0</v>
      </c>
      <c r="BK220" s="93">
        <v>0</v>
      </c>
      <c r="BL220" s="93">
        <v>0</v>
      </c>
      <c r="BM220" s="93">
        <v>1E-3</v>
      </c>
      <c r="BN220" s="93" t="s">
        <v>1085</v>
      </c>
      <c r="BO220" s="93" t="s">
        <v>407</v>
      </c>
      <c r="BP220" s="93"/>
      <c r="BQ220" s="93"/>
      <c r="BR220" s="93"/>
      <c r="BS220" s="93"/>
      <c r="BT220" s="93"/>
      <c r="BU220" s="93"/>
      <c r="BV220" s="93" t="s">
        <v>95</v>
      </c>
    </row>
    <row r="221" spans="1:74">
      <c r="A221" s="93">
        <v>743</v>
      </c>
      <c r="B221" s="94">
        <v>45952</v>
      </c>
      <c r="C221" s="93" t="s">
        <v>117</v>
      </c>
      <c r="D221" s="93">
        <v>9519192914</v>
      </c>
      <c r="E221" s="93">
        <v>1</v>
      </c>
      <c r="F221" s="93" t="s">
        <v>448</v>
      </c>
      <c r="G221" s="93"/>
      <c r="H221" s="93" t="s">
        <v>119</v>
      </c>
      <c r="I221" s="93" t="s">
        <v>1</v>
      </c>
      <c r="J221" s="93"/>
      <c r="K221" s="93" t="s">
        <v>1</v>
      </c>
      <c r="L221" s="93"/>
      <c r="M221" s="93"/>
      <c r="N221" s="93"/>
      <c r="O221" s="93"/>
      <c r="P221" s="93" t="s">
        <v>14</v>
      </c>
      <c r="Q221" s="93" t="s">
        <v>1099</v>
      </c>
      <c r="R221" s="93"/>
      <c r="S221" s="93" t="s">
        <v>1001</v>
      </c>
      <c r="T221" s="93" t="s">
        <v>130</v>
      </c>
      <c r="U221" s="93" t="s">
        <v>398</v>
      </c>
      <c r="V221" s="93"/>
      <c r="W221" s="93">
        <v>942283</v>
      </c>
      <c r="X221" s="93" t="s">
        <v>400</v>
      </c>
      <c r="Y221" s="93">
        <v>1882004</v>
      </c>
      <c r="Z221" s="93" t="s">
        <v>423</v>
      </c>
      <c r="AA221" s="93" t="s">
        <v>402</v>
      </c>
      <c r="AB221" s="93" t="s">
        <v>403</v>
      </c>
      <c r="AC221" s="93" t="s">
        <v>417</v>
      </c>
      <c r="AD221" s="93">
        <v>0.55000000000000004</v>
      </c>
      <c r="AE221" s="93">
        <v>1220</v>
      </c>
      <c r="AF221" s="93">
        <v>0</v>
      </c>
      <c r="AG221" s="93"/>
      <c r="AH221" s="93"/>
      <c r="AI221" s="93"/>
      <c r="AJ221" s="93"/>
      <c r="AK221" s="93"/>
      <c r="AL221" s="93">
        <v>112</v>
      </c>
      <c r="AM221" s="93">
        <v>4.2</v>
      </c>
      <c r="AN221" s="93">
        <v>107.8</v>
      </c>
      <c r="AO221" s="93">
        <v>107.8</v>
      </c>
      <c r="AP221" s="93"/>
      <c r="AQ221" s="93">
        <v>0</v>
      </c>
      <c r="AR221" s="93">
        <v>0</v>
      </c>
      <c r="AS221" s="93">
        <v>0</v>
      </c>
      <c r="AT221" s="93">
        <v>0</v>
      </c>
      <c r="AU221" s="93">
        <v>0</v>
      </c>
      <c r="AV221" s="93">
        <v>0</v>
      </c>
      <c r="AW221" s="93">
        <v>0</v>
      </c>
      <c r="AX221" s="93">
        <v>0</v>
      </c>
      <c r="AY221" s="93">
        <v>0</v>
      </c>
      <c r="AZ221" s="93">
        <v>0</v>
      </c>
      <c r="BA221" s="93">
        <v>0</v>
      </c>
      <c r="BB221" s="93">
        <v>0</v>
      </c>
      <c r="BC221" s="93">
        <v>0</v>
      </c>
      <c r="BD221" s="93">
        <v>0</v>
      </c>
      <c r="BE221" s="93">
        <v>0</v>
      </c>
      <c r="BF221" s="93">
        <v>0</v>
      </c>
      <c r="BG221" s="93">
        <v>0</v>
      </c>
      <c r="BH221" s="93">
        <v>0</v>
      </c>
      <c r="BI221" s="93">
        <v>0</v>
      </c>
      <c r="BJ221" s="93">
        <v>0</v>
      </c>
      <c r="BK221" s="93">
        <v>0</v>
      </c>
      <c r="BL221" s="93">
        <v>0</v>
      </c>
      <c r="BM221" s="93">
        <v>107.8</v>
      </c>
      <c r="BN221" s="93"/>
      <c r="BO221" s="93"/>
      <c r="BP221" s="93"/>
      <c r="BQ221" s="93"/>
      <c r="BR221" s="93"/>
      <c r="BS221" s="93"/>
      <c r="BT221" s="93"/>
      <c r="BU221" s="93"/>
      <c r="BV221" s="93" t="s">
        <v>95</v>
      </c>
    </row>
    <row r="222" spans="1:74">
      <c r="A222" s="93">
        <v>743</v>
      </c>
      <c r="B222" s="94">
        <v>45955</v>
      </c>
      <c r="C222" s="93" t="s">
        <v>117</v>
      </c>
      <c r="D222" s="93">
        <v>9519215590</v>
      </c>
      <c r="E222" s="93">
        <v>1</v>
      </c>
      <c r="F222" s="93" t="s">
        <v>452</v>
      </c>
      <c r="G222" s="93"/>
      <c r="H222" s="93" t="s">
        <v>119</v>
      </c>
      <c r="I222" s="93" t="s">
        <v>128</v>
      </c>
      <c r="J222" s="93"/>
      <c r="K222" s="93" t="e">
        <v>#N/A</v>
      </c>
      <c r="L222" s="93"/>
      <c r="M222" s="93"/>
      <c r="N222" s="93"/>
      <c r="O222" s="93"/>
      <c r="P222" s="93" t="s">
        <v>14</v>
      </c>
      <c r="Q222" s="93" t="s">
        <v>1099</v>
      </c>
      <c r="R222" s="93"/>
      <c r="S222" s="93" t="s">
        <v>1001</v>
      </c>
      <c r="T222" s="93" t="s">
        <v>130</v>
      </c>
      <c r="U222" s="93" t="s">
        <v>398</v>
      </c>
      <c r="V222" s="93"/>
      <c r="W222" s="93">
        <v>942283</v>
      </c>
      <c r="X222" s="93" t="s">
        <v>400</v>
      </c>
      <c r="Y222" s="93">
        <v>1882004</v>
      </c>
      <c r="Z222" s="93" t="s">
        <v>423</v>
      </c>
      <c r="AA222" s="93" t="s">
        <v>402</v>
      </c>
      <c r="AB222" s="93" t="s">
        <v>403</v>
      </c>
      <c r="AC222" s="93" t="s">
        <v>417</v>
      </c>
      <c r="AD222" s="93">
        <v>0.55000000000000004</v>
      </c>
      <c r="AE222" s="93">
        <v>1220</v>
      </c>
      <c r="AF222" s="93">
        <v>0</v>
      </c>
      <c r="AG222" s="93"/>
      <c r="AH222" s="93"/>
      <c r="AI222" s="93"/>
      <c r="AJ222" s="93"/>
      <c r="AK222" s="93"/>
      <c r="AL222" s="93">
        <v>28</v>
      </c>
      <c r="AM222" s="93">
        <v>0</v>
      </c>
      <c r="AN222" s="93">
        <v>28</v>
      </c>
      <c r="AO222" s="93">
        <v>28</v>
      </c>
      <c r="AP222" s="93"/>
      <c r="AQ222" s="93">
        <v>0</v>
      </c>
      <c r="AR222" s="93">
        <v>0</v>
      </c>
      <c r="AS222" s="93">
        <v>0</v>
      </c>
      <c r="AT222" s="93">
        <v>0</v>
      </c>
      <c r="AU222" s="93">
        <v>0</v>
      </c>
      <c r="AV222" s="93">
        <v>0</v>
      </c>
      <c r="AW222" s="93">
        <v>0</v>
      </c>
      <c r="AX222" s="93">
        <v>0</v>
      </c>
      <c r="AY222" s="93">
        <v>0</v>
      </c>
      <c r="AZ222" s="93">
        <v>0</v>
      </c>
      <c r="BA222" s="93">
        <v>0</v>
      </c>
      <c r="BB222" s="93">
        <v>0</v>
      </c>
      <c r="BC222" s="93">
        <v>0</v>
      </c>
      <c r="BD222" s="93">
        <v>0</v>
      </c>
      <c r="BE222" s="93">
        <v>0</v>
      </c>
      <c r="BF222" s="93">
        <v>0</v>
      </c>
      <c r="BG222" s="93">
        <v>0</v>
      </c>
      <c r="BH222" s="93">
        <v>0</v>
      </c>
      <c r="BI222" s="93">
        <v>0</v>
      </c>
      <c r="BJ222" s="93">
        <v>0</v>
      </c>
      <c r="BK222" s="93">
        <v>0</v>
      </c>
      <c r="BL222" s="93">
        <v>0</v>
      </c>
      <c r="BM222" s="93">
        <v>28</v>
      </c>
      <c r="BN222" s="93"/>
      <c r="BO222" s="93"/>
      <c r="BP222" s="93"/>
      <c r="BQ222" s="93"/>
      <c r="BR222" s="93"/>
      <c r="BS222" s="93"/>
      <c r="BT222" s="93"/>
      <c r="BU222" s="93"/>
      <c r="BV222" s="93" t="s">
        <v>95</v>
      </c>
    </row>
    <row r="223" spans="1:74">
      <c r="A223" s="93">
        <v>743</v>
      </c>
      <c r="B223" s="94">
        <v>45892</v>
      </c>
      <c r="C223" s="93" t="s">
        <v>117</v>
      </c>
      <c r="D223" s="93">
        <v>9519042561</v>
      </c>
      <c r="E223" s="93">
        <v>1</v>
      </c>
      <c r="F223" s="93" t="s">
        <v>1086</v>
      </c>
      <c r="G223" s="93" t="s">
        <v>364</v>
      </c>
      <c r="H223" s="93" t="s">
        <v>119</v>
      </c>
      <c r="I223" s="93" t="s">
        <v>128</v>
      </c>
      <c r="J223" s="93"/>
      <c r="K223" s="93" t="e">
        <v>#N/A</v>
      </c>
      <c r="L223" s="93" t="e">
        <v>#N/A</v>
      </c>
      <c r="M223" s="93" t="s">
        <v>39</v>
      </c>
      <c r="N223" s="93" t="s">
        <v>40</v>
      </c>
      <c r="O223" s="93"/>
      <c r="P223" s="93" t="s">
        <v>14</v>
      </c>
      <c r="Q223" s="93" t="s">
        <v>1099</v>
      </c>
      <c r="R223" s="93"/>
      <c r="S223" s="93">
        <v>1000</v>
      </c>
      <c r="T223" s="93" t="s">
        <v>233</v>
      </c>
      <c r="U223" s="93" t="s">
        <v>398</v>
      </c>
      <c r="V223" s="93" t="s">
        <v>399</v>
      </c>
      <c r="W223" s="93">
        <v>942283</v>
      </c>
      <c r="X223" s="93" t="s">
        <v>400</v>
      </c>
      <c r="Y223" s="93">
        <v>1882004</v>
      </c>
      <c r="Z223" s="93" t="s">
        <v>423</v>
      </c>
      <c r="AA223" s="93" t="s">
        <v>402</v>
      </c>
      <c r="AB223" s="93" t="s">
        <v>403</v>
      </c>
      <c r="AC223" s="93" t="s">
        <v>417</v>
      </c>
      <c r="AD223" s="93">
        <v>0.55000000000000004</v>
      </c>
      <c r="AE223" s="93">
        <v>1220</v>
      </c>
      <c r="AF223" s="93">
        <v>0</v>
      </c>
      <c r="AG223" s="93" t="s">
        <v>148</v>
      </c>
      <c r="AH223" s="93" t="s">
        <v>405</v>
      </c>
      <c r="AI223" s="93" t="s">
        <v>129</v>
      </c>
      <c r="AJ223" s="93">
        <v>3</v>
      </c>
      <c r="AK223" s="93">
        <v>5</v>
      </c>
      <c r="AL223" s="93">
        <v>84</v>
      </c>
      <c r="AM223" s="93">
        <v>81.06</v>
      </c>
      <c r="AN223" s="93">
        <v>2.94</v>
      </c>
      <c r="AO223" s="93">
        <v>2.94</v>
      </c>
      <c r="AP223" s="93">
        <v>0</v>
      </c>
      <c r="AQ223" s="93">
        <v>0</v>
      </c>
      <c r="AR223" s="93">
        <v>0</v>
      </c>
      <c r="AS223" s="93">
        <v>0</v>
      </c>
      <c r="AT223" s="93">
        <v>0</v>
      </c>
      <c r="AU223" s="93">
        <v>0</v>
      </c>
      <c r="AV223" s="93">
        <v>0</v>
      </c>
      <c r="AW223" s="93">
        <v>0</v>
      </c>
      <c r="AX223" s="93">
        <v>0</v>
      </c>
      <c r="AY223" s="93">
        <v>0</v>
      </c>
      <c r="AZ223" s="93">
        <v>0</v>
      </c>
      <c r="BA223" s="93">
        <v>0</v>
      </c>
      <c r="BB223" s="93">
        <v>0</v>
      </c>
      <c r="BC223" s="93">
        <v>0</v>
      </c>
      <c r="BD223" s="93">
        <v>0</v>
      </c>
      <c r="BE223" s="93">
        <v>0</v>
      </c>
      <c r="BF223" s="93">
        <v>0</v>
      </c>
      <c r="BG223" s="93">
        <v>0</v>
      </c>
      <c r="BH223" s="93">
        <v>0</v>
      </c>
      <c r="BI223" s="93">
        <v>0</v>
      </c>
      <c r="BJ223" s="93">
        <v>0</v>
      </c>
      <c r="BK223" s="93">
        <v>0</v>
      </c>
      <c r="BL223" s="93">
        <v>0</v>
      </c>
      <c r="BM223" s="93">
        <v>2.94</v>
      </c>
      <c r="BN223" s="93" t="s">
        <v>1085</v>
      </c>
      <c r="BO223" s="93" t="s">
        <v>407</v>
      </c>
      <c r="BP223" s="93"/>
      <c r="BQ223" s="93"/>
      <c r="BR223" s="93"/>
      <c r="BS223" s="93"/>
      <c r="BT223" s="93"/>
      <c r="BU223" s="93"/>
      <c r="BV223" s="93" t="s">
        <v>95</v>
      </c>
    </row>
    <row r="224" spans="1:74">
      <c r="A224" s="93">
        <v>743</v>
      </c>
      <c r="B224" s="94">
        <v>45913</v>
      </c>
      <c r="C224" s="93" t="s">
        <v>117</v>
      </c>
      <c r="D224" s="93">
        <v>9519101481</v>
      </c>
      <c r="E224" s="93">
        <v>2</v>
      </c>
      <c r="F224" s="93" t="s">
        <v>1087</v>
      </c>
      <c r="G224" s="93" t="s">
        <v>150</v>
      </c>
      <c r="H224" s="93" t="s">
        <v>119</v>
      </c>
      <c r="I224" s="93" t="s">
        <v>128</v>
      </c>
      <c r="J224" s="93"/>
      <c r="K224" s="93" t="e">
        <v>#N/A</v>
      </c>
      <c r="L224" s="93" t="s">
        <v>1</v>
      </c>
      <c r="M224" s="93" t="s">
        <v>39</v>
      </c>
      <c r="N224" s="93" t="s">
        <v>40</v>
      </c>
      <c r="O224" s="93"/>
      <c r="P224" s="93" t="s">
        <v>14</v>
      </c>
      <c r="Q224" s="93" t="s">
        <v>1099</v>
      </c>
      <c r="R224" s="93"/>
      <c r="S224" s="93">
        <v>1000</v>
      </c>
      <c r="T224" s="93" t="s">
        <v>233</v>
      </c>
      <c r="U224" s="93" t="s">
        <v>398</v>
      </c>
      <c r="V224" s="93"/>
      <c r="W224" s="93">
        <v>942283</v>
      </c>
      <c r="X224" s="93" t="s">
        <v>400</v>
      </c>
      <c r="Y224" s="93">
        <v>1882004</v>
      </c>
      <c r="Z224" s="93" t="s">
        <v>423</v>
      </c>
      <c r="AA224" s="93" t="s">
        <v>402</v>
      </c>
      <c r="AB224" s="93" t="s">
        <v>403</v>
      </c>
      <c r="AC224" s="93" t="s">
        <v>417</v>
      </c>
      <c r="AD224" s="93">
        <v>0.55000000000000004</v>
      </c>
      <c r="AE224" s="93">
        <v>1220</v>
      </c>
      <c r="AF224" s="93">
        <v>0</v>
      </c>
      <c r="AG224" s="93"/>
      <c r="AH224" s="93"/>
      <c r="AI224" s="93"/>
      <c r="AJ224" s="93">
        <v>3</v>
      </c>
      <c r="AK224" s="93">
        <v>5</v>
      </c>
      <c r="AL224" s="93">
        <v>56</v>
      </c>
      <c r="AM224" s="93">
        <v>54.625</v>
      </c>
      <c r="AN224" s="93">
        <v>1.375</v>
      </c>
      <c r="AO224" s="93">
        <v>1.375</v>
      </c>
      <c r="AP224" s="93">
        <v>32.32</v>
      </c>
      <c r="AQ224" s="93">
        <v>0</v>
      </c>
      <c r="AR224" s="93">
        <v>0</v>
      </c>
      <c r="AS224" s="93">
        <v>0</v>
      </c>
      <c r="AT224" s="93">
        <v>0</v>
      </c>
      <c r="AU224" s="93">
        <v>0</v>
      </c>
      <c r="AV224" s="93">
        <v>0</v>
      </c>
      <c r="AW224" s="93">
        <v>0</v>
      </c>
      <c r="AX224" s="93">
        <v>0</v>
      </c>
      <c r="AY224" s="93">
        <v>0</v>
      </c>
      <c r="AZ224" s="93">
        <v>0</v>
      </c>
      <c r="BA224" s="93">
        <v>0</v>
      </c>
      <c r="BB224" s="93">
        <v>0</v>
      </c>
      <c r="BC224" s="93">
        <v>0</v>
      </c>
      <c r="BD224" s="93">
        <v>0</v>
      </c>
      <c r="BE224" s="93">
        <v>0</v>
      </c>
      <c r="BF224" s="93">
        <v>0</v>
      </c>
      <c r="BG224" s="93">
        <v>0</v>
      </c>
      <c r="BH224" s="93">
        <v>0</v>
      </c>
      <c r="BI224" s="93">
        <v>0</v>
      </c>
      <c r="BJ224" s="93">
        <v>0</v>
      </c>
      <c r="BK224" s="93">
        <v>0</v>
      </c>
      <c r="BL224" s="93">
        <v>0</v>
      </c>
      <c r="BM224" s="93">
        <v>1.375</v>
      </c>
      <c r="BN224" s="93"/>
      <c r="BO224" s="93"/>
      <c r="BP224" s="93"/>
      <c r="BQ224" s="93"/>
      <c r="BR224" s="93"/>
      <c r="BS224" s="93"/>
      <c r="BT224" s="93"/>
      <c r="BU224" s="93"/>
      <c r="BV224" s="93" t="s">
        <v>167</v>
      </c>
    </row>
    <row r="225" spans="1:74">
      <c r="A225" s="93">
        <v>743</v>
      </c>
      <c r="B225" s="94">
        <v>45912</v>
      </c>
      <c r="C225" s="93" t="s">
        <v>117</v>
      </c>
      <c r="D225" s="93">
        <v>9519097824</v>
      </c>
      <c r="E225" s="93">
        <v>3</v>
      </c>
      <c r="F225" s="93" t="s">
        <v>1088</v>
      </c>
      <c r="G225" s="93" t="s">
        <v>150</v>
      </c>
      <c r="H225" s="93" t="s">
        <v>119</v>
      </c>
      <c r="I225" s="93" t="s">
        <v>128</v>
      </c>
      <c r="J225" s="93"/>
      <c r="K225" s="93" t="e">
        <v>#N/A</v>
      </c>
      <c r="L225" s="93" t="s">
        <v>1</v>
      </c>
      <c r="M225" s="93" t="s">
        <v>39</v>
      </c>
      <c r="N225" s="93" t="s">
        <v>40</v>
      </c>
      <c r="O225" s="93"/>
      <c r="P225" s="93" t="s">
        <v>14</v>
      </c>
      <c r="Q225" s="93" t="s">
        <v>1099</v>
      </c>
      <c r="R225" s="93"/>
      <c r="S225" s="93">
        <v>1000</v>
      </c>
      <c r="T225" s="93" t="s">
        <v>233</v>
      </c>
      <c r="U225" s="93" t="s">
        <v>398</v>
      </c>
      <c r="V225" s="93" t="s">
        <v>399</v>
      </c>
      <c r="W225" s="93">
        <v>942283</v>
      </c>
      <c r="X225" s="93" t="s">
        <v>400</v>
      </c>
      <c r="Y225" s="93">
        <v>1882004</v>
      </c>
      <c r="Z225" s="93" t="s">
        <v>423</v>
      </c>
      <c r="AA225" s="93" t="s">
        <v>402</v>
      </c>
      <c r="AB225" s="93" t="s">
        <v>403</v>
      </c>
      <c r="AC225" s="93" t="s">
        <v>417</v>
      </c>
      <c r="AD225" s="93">
        <v>0.55000000000000004</v>
      </c>
      <c r="AE225" s="93">
        <v>1220</v>
      </c>
      <c r="AF225" s="93">
        <v>0</v>
      </c>
      <c r="AG225" s="93" t="s">
        <v>148</v>
      </c>
      <c r="AH225" s="93" t="s">
        <v>405</v>
      </c>
      <c r="AI225" s="93" t="s">
        <v>129</v>
      </c>
      <c r="AJ225" s="93">
        <v>3</v>
      </c>
      <c r="AK225" s="93">
        <v>5</v>
      </c>
      <c r="AL225" s="93">
        <v>140</v>
      </c>
      <c r="AM225" s="93">
        <v>135.97</v>
      </c>
      <c r="AN225" s="93">
        <v>4.03</v>
      </c>
      <c r="AO225" s="93">
        <v>4.03</v>
      </c>
      <c r="AP225" s="93">
        <v>90.804999999999993</v>
      </c>
      <c r="AQ225" s="93">
        <v>0</v>
      </c>
      <c r="AR225" s="93">
        <v>0</v>
      </c>
      <c r="AS225" s="93">
        <v>0</v>
      </c>
      <c r="AT225" s="93">
        <v>0</v>
      </c>
      <c r="AU225" s="93">
        <v>0</v>
      </c>
      <c r="AV225" s="93">
        <v>0</v>
      </c>
      <c r="AW225" s="93">
        <v>0</v>
      </c>
      <c r="AX225" s="93">
        <v>0</v>
      </c>
      <c r="AY225" s="93">
        <v>0</v>
      </c>
      <c r="AZ225" s="93">
        <v>0</v>
      </c>
      <c r="BA225" s="93">
        <v>0</v>
      </c>
      <c r="BB225" s="93">
        <v>0</v>
      </c>
      <c r="BC225" s="93">
        <v>0</v>
      </c>
      <c r="BD225" s="93">
        <v>0</v>
      </c>
      <c r="BE225" s="93">
        <v>0</v>
      </c>
      <c r="BF225" s="93">
        <v>0</v>
      </c>
      <c r="BG225" s="93">
        <v>0</v>
      </c>
      <c r="BH225" s="93">
        <v>0</v>
      </c>
      <c r="BI225" s="93">
        <v>0</v>
      </c>
      <c r="BJ225" s="93">
        <v>0</v>
      </c>
      <c r="BK225" s="93">
        <v>0</v>
      </c>
      <c r="BL225" s="93">
        <v>0</v>
      </c>
      <c r="BM225" s="93">
        <v>4.03</v>
      </c>
      <c r="BN225" s="93" t="s">
        <v>1085</v>
      </c>
      <c r="BO225" s="93" t="s">
        <v>407</v>
      </c>
      <c r="BP225" s="93"/>
      <c r="BQ225" s="93"/>
      <c r="BR225" s="93"/>
      <c r="BS225" s="93"/>
      <c r="BT225" s="93"/>
      <c r="BU225" s="93"/>
      <c r="BV225" s="93" t="s">
        <v>95</v>
      </c>
    </row>
    <row r="226" spans="1:74">
      <c r="A226" s="93">
        <v>744</v>
      </c>
      <c r="B226" s="94">
        <v>45959</v>
      </c>
      <c r="C226" s="93" t="s">
        <v>117</v>
      </c>
      <c r="D226" s="93">
        <v>9519229555</v>
      </c>
      <c r="E226" s="93">
        <v>1</v>
      </c>
      <c r="F226" s="93" t="s">
        <v>509</v>
      </c>
      <c r="G226" s="93"/>
      <c r="H226" s="93" t="s">
        <v>119</v>
      </c>
      <c r="I226" s="93"/>
      <c r="J226" s="93"/>
      <c r="K226" s="93"/>
      <c r="L226" s="93"/>
      <c r="M226" s="93"/>
      <c r="N226" s="93"/>
      <c r="O226" s="93"/>
      <c r="P226" s="93" t="s">
        <v>23</v>
      </c>
      <c r="Q226" s="93" t="s">
        <v>1099</v>
      </c>
      <c r="R226" s="93"/>
      <c r="S226" s="93" t="s">
        <v>1001</v>
      </c>
      <c r="T226" s="93" t="s">
        <v>475</v>
      </c>
      <c r="U226" s="93"/>
      <c r="V226" s="93"/>
      <c r="W226" s="93">
        <v>940016</v>
      </c>
      <c r="X226" s="93" t="s">
        <v>455</v>
      </c>
      <c r="Y226" s="93">
        <v>4151656</v>
      </c>
      <c r="Z226" s="93" t="s">
        <v>510</v>
      </c>
      <c r="AA226" s="93" t="s">
        <v>457</v>
      </c>
      <c r="AB226" s="93" t="s">
        <v>458</v>
      </c>
      <c r="AC226" s="93" t="s">
        <v>505</v>
      </c>
      <c r="AD226" s="93">
        <v>0.55000000000000004</v>
      </c>
      <c r="AE226" s="93">
        <v>1220</v>
      </c>
      <c r="AF226" s="93">
        <v>0</v>
      </c>
      <c r="AG226" s="93"/>
      <c r="AH226" s="93"/>
      <c r="AI226" s="93"/>
      <c r="AJ226" s="93">
        <v>3</v>
      </c>
      <c r="AK226" s="93">
        <v>5</v>
      </c>
      <c r="AL226" s="93">
        <v>27.998999999999999</v>
      </c>
      <c r="AM226" s="93">
        <v>0</v>
      </c>
      <c r="AN226" s="93">
        <v>27.998999999999999</v>
      </c>
      <c r="AO226" s="93">
        <v>27.998999999999999</v>
      </c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>
        <v>0</v>
      </c>
      <c r="BL226" s="93"/>
      <c r="BM226" s="93">
        <v>27.998999999999999</v>
      </c>
      <c r="BN226" s="93"/>
      <c r="BO226" s="93"/>
      <c r="BP226" s="93"/>
      <c r="BQ226" s="93"/>
      <c r="BR226" s="93"/>
      <c r="BS226" s="93"/>
      <c r="BT226" s="93"/>
      <c r="BU226" s="93"/>
      <c r="BV226" s="93" t="s">
        <v>87</v>
      </c>
    </row>
    <row r="227" spans="1:74">
      <c r="A227" s="93">
        <v>744</v>
      </c>
      <c r="B227" s="94">
        <v>45883</v>
      </c>
      <c r="C227" s="93" t="s">
        <v>117</v>
      </c>
      <c r="D227" s="93">
        <v>9519016553</v>
      </c>
      <c r="E227" s="93">
        <v>1</v>
      </c>
      <c r="F227" s="93" t="s">
        <v>1089</v>
      </c>
      <c r="G227" s="93" t="s">
        <v>132</v>
      </c>
      <c r="H227" s="93" t="s">
        <v>119</v>
      </c>
      <c r="I227" s="93" t="s">
        <v>128</v>
      </c>
      <c r="J227" s="93"/>
      <c r="K227" s="93" t="e">
        <v>#N/A</v>
      </c>
      <c r="L227" s="93" t="e">
        <v>#N/A</v>
      </c>
      <c r="M227" s="93" t="s">
        <v>43</v>
      </c>
      <c r="N227" s="93" t="s">
        <v>44</v>
      </c>
      <c r="O227" s="93"/>
      <c r="P227" s="93" t="s">
        <v>23</v>
      </c>
      <c r="Q227" s="93" t="s">
        <v>1099</v>
      </c>
      <c r="R227" s="93"/>
      <c r="S227" s="93">
        <v>1000</v>
      </c>
      <c r="T227" s="93" t="s">
        <v>233</v>
      </c>
      <c r="U227" s="93" t="s">
        <v>398</v>
      </c>
      <c r="V227" s="93" t="s">
        <v>399</v>
      </c>
      <c r="W227" s="93">
        <v>941597</v>
      </c>
      <c r="X227" s="93" t="s">
        <v>400</v>
      </c>
      <c r="Y227" s="93">
        <v>3941967</v>
      </c>
      <c r="Z227" s="93" t="s">
        <v>1090</v>
      </c>
      <c r="AA227" s="93" t="s">
        <v>457</v>
      </c>
      <c r="AB227" s="93" t="s">
        <v>458</v>
      </c>
      <c r="AC227" s="93" t="s">
        <v>459</v>
      </c>
      <c r="AD227" s="93">
        <v>0.6</v>
      </c>
      <c r="AE227" s="93">
        <v>1220</v>
      </c>
      <c r="AF227" s="93">
        <v>0</v>
      </c>
      <c r="AG227" s="93" t="s">
        <v>148</v>
      </c>
      <c r="AH227" s="93" t="s">
        <v>405</v>
      </c>
      <c r="AI227" s="93" t="s">
        <v>1091</v>
      </c>
      <c r="AJ227" s="93">
        <v>3</v>
      </c>
      <c r="AK227" s="93">
        <v>5</v>
      </c>
      <c r="AL227" s="93">
        <v>27.998999999999999</v>
      </c>
      <c r="AM227" s="93">
        <v>20.93</v>
      </c>
      <c r="AN227" s="93">
        <v>7.069</v>
      </c>
      <c r="AO227" s="93">
        <v>7.069</v>
      </c>
      <c r="AP227" s="93">
        <v>3.59</v>
      </c>
      <c r="AQ227" s="93">
        <v>0</v>
      </c>
      <c r="AR227" s="93">
        <v>0</v>
      </c>
      <c r="AS227" s="93">
        <v>0</v>
      </c>
      <c r="AT227" s="93">
        <v>0</v>
      </c>
      <c r="AU227" s="93">
        <v>0</v>
      </c>
      <c r="AV227" s="93">
        <v>0</v>
      </c>
      <c r="AW227" s="93">
        <v>0</v>
      </c>
      <c r="AX227" s="93">
        <v>0</v>
      </c>
      <c r="AY227" s="93">
        <v>0</v>
      </c>
      <c r="AZ227" s="93">
        <v>0</v>
      </c>
      <c r="BA227" s="93">
        <v>0</v>
      </c>
      <c r="BB227" s="93">
        <v>0</v>
      </c>
      <c r="BC227" s="93">
        <v>0</v>
      </c>
      <c r="BD227" s="93">
        <v>0</v>
      </c>
      <c r="BE227" s="93">
        <v>0</v>
      </c>
      <c r="BF227" s="93">
        <v>0</v>
      </c>
      <c r="BG227" s="93">
        <v>0</v>
      </c>
      <c r="BH227" s="93">
        <v>0</v>
      </c>
      <c r="BI227" s="93">
        <v>0</v>
      </c>
      <c r="BJ227" s="93">
        <v>0</v>
      </c>
      <c r="BK227" s="93">
        <v>0</v>
      </c>
      <c r="BL227" s="93">
        <v>0</v>
      </c>
      <c r="BM227" s="93">
        <v>7.069</v>
      </c>
      <c r="BN227" s="93" t="s">
        <v>149</v>
      </c>
      <c r="BO227" s="93" t="s">
        <v>407</v>
      </c>
      <c r="BP227" s="93"/>
      <c r="BQ227" s="93"/>
      <c r="BR227" s="93"/>
      <c r="BS227" s="93"/>
      <c r="BT227" s="93"/>
      <c r="BU227" s="93"/>
      <c r="BV227" s="93" t="s">
        <v>87</v>
      </c>
    </row>
    <row r="228" spans="1:74">
      <c r="A228" s="93">
        <v>744</v>
      </c>
      <c r="B228" s="94">
        <v>45959</v>
      </c>
      <c r="C228" s="93" t="s">
        <v>117</v>
      </c>
      <c r="D228" s="93">
        <v>9519228840</v>
      </c>
      <c r="E228" s="93">
        <v>1</v>
      </c>
      <c r="F228" s="93" t="s">
        <v>511</v>
      </c>
      <c r="G228" s="93"/>
      <c r="H228" s="93" t="s">
        <v>119</v>
      </c>
      <c r="I228" s="93"/>
      <c r="J228" s="93"/>
      <c r="K228" s="93"/>
      <c r="L228" s="93"/>
      <c r="M228" s="93"/>
      <c r="N228" s="93"/>
      <c r="O228" s="93"/>
      <c r="P228" s="93" t="s">
        <v>23</v>
      </c>
      <c r="Q228" s="93" t="s">
        <v>1099</v>
      </c>
      <c r="R228" s="93"/>
      <c r="S228" s="93" t="s">
        <v>1001</v>
      </c>
      <c r="T228" s="93" t="s">
        <v>450</v>
      </c>
      <c r="U228" s="93"/>
      <c r="V228" s="93"/>
      <c r="W228" s="93">
        <v>940008</v>
      </c>
      <c r="X228" s="93" t="s">
        <v>455</v>
      </c>
      <c r="Y228" s="93">
        <v>4005316</v>
      </c>
      <c r="Z228" s="93" t="s">
        <v>512</v>
      </c>
      <c r="AA228" s="93" t="s">
        <v>457</v>
      </c>
      <c r="AB228" s="93" t="s">
        <v>458</v>
      </c>
      <c r="AC228" s="93" t="s">
        <v>513</v>
      </c>
      <c r="AD228" s="93">
        <v>0.63</v>
      </c>
      <c r="AE228" s="93">
        <v>1220</v>
      </c>
      <c r="AF228" s="93">
        <v>0</v>
      </c>
      <c r="AG228" s="93"/>
      <c r="AH228" s="93"/>
      <c r="AI228" s="93"/>
      <c r="AJ228" s="93">
        <v>3</v>
      </c>
      <c r="AK228" s="93">
        <v>5</v>
      </c>
      <c r="AL228" s="93">
        <v>55.999000000000002</v>
      </c>
      <c r="AM228" s="93">
        <v>0</v>
      </c>
      <c r="AN228" s="93">
        <v>55.999000000000002</v>
      </c>
      <c r="AO228" s="93">
        <v>55.999000000000002</v>
      </c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>
        <v>0</v>
      </c>
      <c r="BL228" s="93"/>
      <c r="BM228" s="93">
        <v>55.999000000000002</v>
      </c>
      <c r="BN228" s="93"/>
      <c r="BO228" s="93"/>
      <c r="BP228" s="93"/>
      <c r="BQ228" s="93"/>
      <c r="BR228" s="93"/>
      <c r="BS228" s="93"/>
      <c r="BT228" s="93"/>
      <c r="BU228" s="93"/>
      <c r="BV228" s="93" t="s">
        <v>87</v>
      </c>
    </row>
    <row r="229" spans="1:74">
      <c r="A229" s="93">
        <v>744</v>
      </c>
      <c r="B229" s="94">
        <v>45948</v>
      </c>
      <c r="C229" s="93" t="s">
        <v>117</v>
      </c>
      <c r="D229" s="93">
        <v>9519199377</v>
      </c>
      <c r="E229" s="93">
        <v>2</v>
      </c>
      <c r="F229" s="93" t="s">
        <v>1092</v>
      </c>
      <c r="G229" s="93"/>
      <c r="H229" s="93" t="s">
        <v>119</v>
      </c>
      <c r="I229" s="93"/>
      <c r="J229" s="93"/>
      <c r="K229" s="93" t="s">
        <v>1</v>
      </c>
      <c r="L229" s="93"/>
      <c r="M229" s="93"/>
      <c r="N229" s="93"/>
      <c r="O229" s="93"/>
      <c r="P229" s="93" t="s">
        <v>23</v>
      </c>
      <c r="Q229" s="93" t="s">
        <v>1099</v>
      </c>
      <c r="R229" s="93"/>
      <c r="S229" s="93" t="s">
        <v>1001</v>
      </c>
      <c r="T229" s="93" t="s">
        <v>450</v>
      </c>
      <c r="U229" s="93" t="s">
        <v>398</v>
      </c>
      <c r="V229" s="93"/>
      <c r="W229" s="93">
        <v>940008</v>
      </c>
      <c r="X229" s="93" t="s">
        <v>455</v>
      </c>
      <c r="Y229" s="93">
        <v>3960057</v>
      </c>
      <c r="Z229" s="93" t="s">
        <v>534</v>
      </c>
      <c r="AA229" s="93" t="s">
        <v>457</v>
      </c>
      <c r="AB229" s="93" t="s">
        <v>458</v>
      </c>
      <c r="AC229" s="93" t="s">
        <v>535</v>
      </c>
      <c r="AD229" s="93">
        <v>0.63</v>
      </c>
      <c r="AE229" s="93">
        <v>1220</v>
      </c>
      <c r="AF229" s="93">
        <v>0</v>
      </c>
      <c r="AG229" s="93"/>
      <c r="AH229" s="93"/>
      <c r="AI229" s="93"/>
      <c r="AJ229" s="93"/>
      <c r="AK229" s="93"/>
      <c r="AL229" s="93">
        <v>56</v>
      </c>
      <c r="AM229" s="93">
        <v>0</v>
      </c>
      <c r="AN229" s="93">
        <v>56</v>
      </c>
      <c r="AO229" s="93">
        <v>56</v>
      </c>
      <c r="AP229" s="93"/>
      <c r="AQ229" s="93">
        <v>0</v>
      </c>
      <c r="AR229" s="93">
        <v>0</v>
      </c>
      <c r="AS229" s="93">
        <v>0</v>
      </c>
      <c r="AT229" s="93">
        <v>0</v>
      </c>
      <c r="AU229" s="93">
        <v>0</v>
      </c>
      <c r="AV229" s="93">
        <v>0</v>
      </c>
      <c r="AW229" s="93">
        <v>0</v>
      </c>
      <c r="AX229" s="93">
        <v>0</v>
      </c>
      <c r="AY229" s="93">
        <v>0</v>
      </c>
      <c r="AZ229" s="93">
        <v>0</v>
      </c>
      <c r="BA229" s="93">
        <v>0</v>
      </c>
      <c r="BB229" s="93">
        <v>0</v>
      </c>
      <c r="BC229" s="93">
        <v>0</v>
      </c>
      <c r="BD229" s="93">
        <v>0</v>
      </c>
      <c r="BE229" s="93">
        <v>0</v>
      </c>
      <c r="BF229" s="93">
        <v>0</v>
      </c>
      <c r="BG229" s="93">
        <v>0</v>
      </c>
      <c r="BH229" s="93">
        <v>0</v>
      </c>
      <c r="BI229" s="93">
        <v>0</v>
      </c>
      <c r="BJ229" s="93">
        <v>0</v>
      </c>
      <c r="BK229" s="93">
        <v>0</v>
      </c>
      <c r="BL229" s="93">
        <v>0</v>
      </c>
      <c r="BM229" s="93">
        <v>56</v>
      </c>
      <c r="BN229" s="93"/>
      <c r="BO229" s="93"/>
      <c r="BP229" s="93"/>
      <c r="BQ229" s="93"/>
      <c r="BR229" s="93"/>
      <c r="BS229" s="93"/>
      <c r="BT229" s="93"/>
      <c r="BU229" s="93"/>
      <c r="BV229" s="93" t="s">
        <v>87</v>
      </c>
    </row>
    <row r="230" spans="1:74">
      <c r="A230" s="93">
        <v>744</v>
      </c>
      <c r="B230" s="94">
        <v>45948</v>
      </c>
      <c r="C230" s="93" t="s">
        <v>117</v>
      </c>
      <c r="D230" s="93">
        <v>9519199377</v>
      </c>
      <c r="E230" s="93">
        <v>1</v>
      </c>
      <c r="F230" s="93" t="s">
        <v>533</v>
      </c>
      <c r="G230" s="93"/>
      <c r="H230" s="93" t="s">
        <v>119</v>
      </c>
      <c r="I230" s="93"/>
      <c r="J230" s="93"/>
      <c r="K230" s="93" t="s">
        <v>1</v>
      </c>
      <c r="L230" s="93"/>
      <c r="M230" s="93"/>
      <c r="N230" s="93"/>
      <c r="O230" s="93"/>
      <c r="P230" s="93" t="s">
        <v>23</v>
      </c>
      <c r="Q230" s="93" t="s">
        <v>1099</v>
      </c>
      <c r="R230" s="93"/>
      <c r="S230" s="93" t="s">
        <v>1001</v>
      </c>
      <c r="T230" s="93" t="s">
        <v>450</v>
      </c>
      <c r="U230" s="93" t="s">
        <v>398</v>
      </c>
      <c r="V230" s="93"/>
      <c r="W230" s="93">
        <v>940008</v>
      </c>
      <c r="X230" s="93" t="s">
        <v>455</v>
      </c>
      <c r="Y230" s="93">
        <v>3960057</v>
      </c>
      <c r="Z230" s="93" t="s">
        <v>534</v>
      </c>
      <c r="AA230" s="93" t="s">
        <v>457</v>
      </c>
      <c r="AB230" s="93" t="s">
        <v>458</v>
      </c>
      <c r="AC230" s="93" t="s">
        <v>535</v>
      </c>
      <c r="AD230" s="93">
        <v>0.63</v>
      </c>
      <c r="AE230" s="93">
        <v>1220</v>
      </c>
      <c r="AF230" s="93">
        <v>0</v>
      </c>
      <c r="AG230" s="93"/>
      <c r="AH230" s="93"/>
      <c r="AI230" s="93"/>
      <c r="AJ230" s="93"/>
      <c r="AK230" s="93"/>
      <c r="AL230" s="93">
        <v>84</v>
      </c>
      <c r="AM230" s="93">
        <v>0</v>
      </c>
      <c r="AN230" s="93">
        <v>84</v>
      </c>
      <c r="AO230" s="93">
        <v>-2.59</v>
      </c>
      <c r="AP230" s="93"/>
      <c r="AQ230" s="93">
        <v>86.59</v>
      </c>
      <c r="AR230" s="93">
        <v>0</v>
      </c>
      <c r="AS230" s="93">
        <v>0</v>
      </c>
      <c r="AT230" s="93">
        <v>0</v>
      </c>
      <c r="AU230" s="93">
        <v>0</v>
      </c>
      <c r="AV230" s="93">
        <v>0</v>
      </c>
      <c r="AW230" s="93">
        <v>0</v>
      </c>
      <c r="AX230" s="93">
        <v>0</v>
      </c>
      <c r="AY230" s="93">
        <v>0</v>
      </c>
      <c r="AZ230" s="93">
        <v>0</v>
      </c>
      <c r="BA230" s="93">
        <v>0</v>
      </c>
      <c r="BB230" s="93">
        <v>0</v>
      </c>
      <c r="BC230" s="93">
        <v>0</v>
      </c>
      <c r="BD230" s="93">
        <v>0</v>
      </c>
      <c r="BE230" s="93">
        <v>0</v>
      </c>
      <c r="BF230" s="93">
        <v>0</v>
      </c>
      <c r="BG230" s="93">
        <v>0</v>
      </c>
      <c r="BH230" s="93">
        <v>0</v>
      </c>
      <c r="BI230" s="93">
        <v>86.59</v>
      </c>
      <c r="BJ230" s="93">
        <v>0</v>
      </c>
      <c r="BK230" s="93">
        <v>86.59</v>
      </c>
      <c r="BL230" s="93">
        <v>0</v>
      </c>
      <c r="BM230" s="93">
        <v>84</v>
      </c>
      <c r="BN230" s="93"/>
      <c r="BO230" s="93"/>
      <c r="BP230" s="93"/>
      <c r="BQ230" s="93"/>
      <c r="BR230" s="93"/>
      <c r="BS230" s="93"/>
      <c r="BT230" s="93"/>
      <c r="BU230" s="93"/>
      <c r="BV230" s="93" t="s">
        <v>87</v>
      </c>
    </row>
    <row r="231" spans="1:74">
      <c r="A231" s="93">
        <v>744</v>
      </c>
      <c r="B231" s="94">
        <v>45945</v>
      </c>
      <c r="C231" s="93" t="s">
        <v>117</v>
      </c>
      <c r="D231" s="93">
        <v>9519193005</v>
      </c>
      <c r="E231" s="93">
        <v>1</v>
      </c>
      <c r="F231" s="93" t="s">
        <v>601</v>
      </c>
      <c r="G231" s="93"/>
      <c r="H231" s="93" t="s">
        <v>119</v>
      </c>
      <c r="I231" s="93"/>
      <c r="J231" s="93"/>
      <c r="K231" s="93" t="s">
        <v>1</v>
      </c>
      <c r="L231" s="93"/>
      <c r="M231" s="93"/>
      <c r="N231" s="93"/>
      <c r="O231" s="93"/>
      <c r="P231" s="93" t="s">
        <v>23</v>
      </c>
      <c r="Q231" s="93" t="s">
        <v>1099</v>
      </c>
      <c r="R231" s="93"/>
      <c r="S231" s="93" t="s">
        <v>1001</v>
      </c>
      <c r="T231" s="93" t="s">
        <v>130</v>
      </c>
      <c r="U231" s="93" t="s">
        <v>398</v>
      </c>
      <c r="V231" s="93"/>
      <c r="W231" s="93">
        <v>941597</v>
      </c>
      <c r="X231" s="93" t="s">
        <v>400</v>
      </c>
      <c r="Y231" s="93">
        <v>3960057</v>
      </c>
      <c r="Z231" s="93" t="s">
        <v>534</v>
      </c>
      <c r="AA231" s="93" t="s">
        <v>457</v>
      </c>
      <c r="AB231" s="93" t="s">
        <v>458</v>
      </c>
      <c r="AC231" s="93" t="s">
        <v>535</v>
      </c>
      <c r="AD231" s="93">
        <v>0.63</v>
      </c>
      <c r="AE231" s="93">
        <v>1220</v>
      </c>
      <c r="AF231" s="93">
        <v>0</v>
      </c>
      <c r="AG231" s="93"/>
      <c r="AH231" s="93"/>
      <c r="AI231" s="93"/>
      <c r="AJ231" s="93"/>
      <c r="AK231" s="93"/>
      <c r="AL231" s="93">
        <v>28</v>
      </c>
      <c r="AM231" s="93">
        <v>0</v>
      </c>
      <c r="AN231" s="93">
        <v>28</v>
      </c>
      <c r="AO231" s="93">
        <v>0.65</v>
      </c>
      <c r="AP231" s="93"/>
      <c r="AQ231" s="93">
        <v>0</v>
      </c>
      <c r="AR231" s="93">
        <v>0</v>
      </c>
      <c r="AS231" s="93">
        <v>0</v>
      </c>
      <c r="AT231" s="93">
        <v>0</v>
      </c>
      <c r="AU231" s="93">
        <v>27.35</v>
      </c>
      <c r="AV231" s="93">
        <v>0</v>
      </c>
      <c r="AW231" s="93">
        <v>0</v>
      </c>
      <c r="AX231" s="93">
        <v>0</v>
      </c>
      <c r="AY231" s="93">
        <v>0</v>
      </c>
      <c r="AZ231" s="93">
        <v>0</v>
      </c>
      <c r="BA231" s="93">
        <v>0</v>
      </c>
      <c r="BB231" s="93">
        <v>0</v>
      </c>
      <c r="BC231" s="93">
        <v>0</v>
      </c>
      <c r="BD231" s="93">
        <v>0</v>
      </c>
      <c r="BE231" s="93">
        <v>0</v>
      </c>
      <c r="BF231" s="93">
        <v>0</v>
      </c>
      <c r="BG231" s="93">
        <v>0</v>
      </c>
      <c r="BH231" s="93">
        <v>0</v>
      </c>
      <c r="BI231" s="93">
        <v>27.35</v>
      </c>
      <c r="BJ231" s="93">
        <v>0</v>
      </c>
      <c r="BK231" s="93">
        <v>27.35</v>
      </c>
      <c r="BL231" s="93">
        <v>0</v>
      </c>
      <c r="BM231" s="93">
        <v>28</v>
      </c>
      <c r="BN231" s="93"/>
      <c r="BO231" s="93"/>
      <c r="BP231" s="93"/>
      <c r="BQ231" s="93"/>
      <c r="BR231" s="93"/>
      <c r="BS231" s="93"/>
      <c r="BT231" s="93"/>
      <c r="BU231" s="93"/>
      <c r="BV231" s="93" t="s">
        <v>87</v>
      </c>
    </row>
    <row r="232" spans="1:74">
      <c r="A232" s="93">
        <v>744</v>
      </c>
      <c r="B232" s="94">
        <v>45925</v>
      </c>
      <c r="C232" s="93" t="s">
        <v>117</v>
      </c>
      <c r="D232" s="93">
        <v>9519142746</v>
      </c>
      <c r="E232" s="93">
        <v>1</v>
      </c>
      <c r="F232" s="93" t="s">
        <v>1093</v>
      </c>
      <c r="G232" s="93" t="s">
        <v>150</v>
      </c>
      <c r="H232" s="93" t="s">
        <v>119</v>
      </c>
      <c r="I232" s="93" t="s">
        <v>128</v>
      </c>
      <c r="J232" s="93"/>
      <c r="K232" s="93" t="e">
        <v>#N/A</v>
      </c>
      <c r="L232" s="93" t="s">
        <v>1</v>
      </c>
      <c r="M232" s="93" t="s">
        <v>43</v>
      </c>
      <c r="N232" s="93" t="s">
        <v>44</v>
      </c>
      <c r="O232" s="93"/>
      <c r="P232" s="93" t="s">
        <v>23</v>
      </c>
      <c r="Q232" s="93" t="s">
        <v>1099</v>
      </c>
      <c r="R232" s="93"/>
      <c r="S232" s="93">
        <v>1000</v>
      </c>
      <c r="T232" s="93" t="s">
        <v>475</v>
      </c>
      <c r="U232" s="93" t="s">
        <v>398</v>
      </c>
      <c r="V232" s="93"/>
      <c r="W232" s="93">
        <v>940016</v>
      </c>
      <c r="X232" s="93" t="s">
        <v>455</v>
      </c>
      <c r="Y232" s="93">
        <v>4001001</v>
      </c>
      <c r="Z232" s="93" t="s">
        <v>1094</v>
      </c>
      <c r="AA232" s="93" t="s">
        <v>457</v>
      </c>
      <c r="AB232" s="93" t="s">
        <v>458</v>
      </c>
      <c r="AC232" s="93" t="s">
        <v>459</v>
      </c>
      <c r="AD232" s="93">
        <v>0.63</v>
      </c>
      <c r="AE232" s="93">
        <v>1220</v>
      </c>
      <c r="AF232" s="93">
        <v>0</v>
      </c>
      <c r="AG232" s="93"/>
      <c r="AH232" s="93"/>
      <c r="AI232" s="93"/>
      <c r="AJ232" s="93"/>
      <c r="AK232" s="93"/>
      <c r="AL232" s="93">
        <v>56</v>
      </c>
      <c r="AM232" s="93">
        <v>49.26</v>
      </c>
      <c r="AN232" s="93">
        <v>6.74</v>
      </c>
      <c r="AO232" s="93">
        <v>6.74</v>
      </c>
      <c r="AP232" s="93">
        <v>0</v>
      </c>
      <c r="AQ232" s="93">
        <v>0</v>
      </c>
      <c r="AR232" s="93">
        <v>0</v>
      </c>
      <c r="AS232" s="93">
        <v>0</v>
      </c>
      <c r="AT232" s="93">
        <v>0</v>
      </c>
      <c r="AU232" s="93">
        <v>0</v>
      </c>
      <c r="AV232" s="93">
        <v>0</v>
      </c>
      <c r="AW232" s="93">
        <v>0</v>
      </c>
      <c r="AX232" s="93">
        <v>0</v>
      </c>
      <c r="AY232" s="93">
        <v>0</v>
      </c>
      <c r="AZ232" s="93">
        <v>0</v>
      </c>
      <c r="BA232" s="93">
        <v>0</v>
      </c>
      <c r="BB232" s="93">
        <v>0</v>
      </c>
      <c r="BC232" s="93">
        <v>0</v>
      </c>
      <c r="BD232" s="93">
        <v>0</v>
      </c>
      <c r="BE232" s="93">
        <v>0</v>
      </c>
      <c r="BF232" s="93">
        <v>0</v>
      </c>
      <c r="BG232" s="93">
        <v>0</v>
      </c>
      <c r="BH232" s="93">
        <v>0</v>
      </c>
      <c r="BI232" s="93">
        <v>0</v>
      </c>
      <c r="BJ232" s="93">
        <v>0</v>
      </c>
      <c r="BK232" s="93">
        <v>0</v>
      </c>
      <c r="BL232" s="93">
        <v>0</v>
      </c>
      <c r="BM232" s="93">
        <v>6.74</v>
      </c>
      <c r="BN232" s="93"/>
      <c r="BO232" s="93"/>
      <c r="BP232" s="93"/>
      <c r="BQ232" s="93"/>
      <c r="BR232" s="93"/>
      <c r="BS232" s="93"/>
      <c r="BT232" s="93"/>
      <c r="BU232" s="93"/>
      <c r="BV232" s="93" t="s">
        <v>87</v>
      </c>
    </row>
    <row r="233" spans="1:74">
      <c r="A233" s="93">
        <v>744</v>
      </c>
      <c r="B233" s="94">
        <v>45900</v>
      </c>
      <c r="C233" s="93" t="s">
        <v>117</v>
      </c>
      <c r="D233" s="93">
        <v>9519069645</v>
      </c>
      <c r="E233" s="93">
        <v>1</v>
      </c>
      <c r="F233" s="93" t="s">
        <v>503</v>
      </c>
      <c r="G233" s="93" t="s">
        <v>159</v>
      </c>
      <c r="H233" s="93" t="s">
        <v>119</v>
      </c>
      <c r="I233" s="93" t="s">
        <v>1</v>
      </c>
      <c r="J233" s="93"/>
      <c r="K233" s="93" t="e">
        <v>#N/A</v>
      </c>
      <c r="L233" s="93" t="s">
        <v>1</v>
      </c>
      <c r="M233" s="93" t="s">
        <v>43</v>
      </c>
      <c r="N233" s="93" t="s">
        <v>44</v>
      </c>
      <c r="O233" s="93"/>
      <c r="P233" s="93" t="s">
        <v>23</v>
      </c>
      <c r="Q233" s="93" t="s">
        <v>1099</v>
      </c>
      <c r="R233" s="93"/>
      <c r="S233" s="93">
        <v>1000</v>
      </c>
      <c r="T233" s="93" t="s">
        <v>233</v>
      </c>
      <c r="U233" s="93" t="s">
        <v>398</v>
      </c>
      <c r="V233" s="93" t="s">
        <v>399</v>
      </c>
      <c r="W233" s="93">
        <v>941597</v>
      </c>
      <c r="X233" s="93" t="s">
        <v>400</v>
      </c>
      <c r="Y233" s="93">
        <v>4111268</v>
      </c>
      <c r="Z233" s="93" t="s">
        <v>504</v>
      </c>
      <c r="AA233" s="93" t="s">
        <v>457</v>
      </c>
      <c r="AB233" s="93" t="s">
        <v>458</v>
      </c>
      <c r="AC233" s="93" t="s">
        <v>505</v>
      </c>
      <c r="AD233" s="93">
        <v>0.75</v>
      </c>
      <c r="AE233" s="93">
        <v>1220</v>
      </c>
      <c r="AF233" s="93">
        <v>0</v>
      </c>
      <c r="AG233" s="93" t="s">
        <v>148</v>
      </c>
      <c r="AH233" s="93" t="s">
        <v>506</v>
      </c>
      <c r="AI233" s="93" t="s">
        <v>507</v>
      </c>
      <c r="AJ233" s="93">
        <v>3</v>
      </c>
      <c r="AK233" s="93">
        <v>5</v>
      </c>
      <c r="AL233" s="93">
        <v>216</v>
      </c>
      <c r="AM233" s="93">
        <v>124.78</v>
      </c>
      <c r="AN233" s="93">
        <v>91.22</v>
      </c>
      <c r="AO233" s="93">
        <v>-15.095000000000001</v>
      </c>
      <c r="AP233" s="93">
        <v>0</v>
      </c>
      <c r="AQ233" s="93">
        <v>28.82</v>
      </c>
      <c r="AR233" s="93">
        <v>0</v>
      </c>
      <c r="AS233" s="93">
        <v>0</v>
      </c>
      <c r="AT233" s="93">
        <v>0</v>
      </c>
      <c r="AU233" s="93">
        <v>32.195</v>
      </c>
      <c r="AV233" s="93">
        <v>0</v>
      </c>
      <c r="AW233" s="93">
        <v>41.024999999999999</v>
      </c>
      <c r="AX233" s="93">
        <v>4.2750000000000004</v>
      </c>
      <c r="AY233" s="93">
        <v>0</v>
      </c>
      <c r="AZ233" s="93">
        <v>0</v>
      </c>
      <c r="BA233" s="93">
        <v>0</v>
      </c>
      <c r="BB233" s="93">
        <v>0</v>
      </c>
      <c r="BC233" s="93">
        <v>0</v>
      </c>
      <c r="BD233" s="93">
        <v>0</v>
      </c>
      <c r="BE233" s="93">
        <v>0</v>
      </c>
      <c r="BF233" s="93">
        <v>0</v>
      </c>
      <c r="BG233" s="93">
        <v>0</v>
      </c>
      <c r="BH233" s="93">
        <v>0</v>
      </c>
      <c r="BI233" s="93">
        <v>106.315</v>
      </c>
      <c r="BJ233" s="93">
        <v>45.3</v>
      </c>
      <c r="BK233" s="93">
        <v>61.015000000000001</v>
      </c>
      <c r="BL233" s="93">
        <v>0</v>
      </c>
      <c r="BM233" s="93">
        <v>45.92</v>
      </c>
      <c r="BN233" s="93" t="s">
        <v>508</v>
      </c>
      <c r="BO233" s="93" t="s">
        <v>407</v>
      </c>
      <c r="BP233" s="93"/>
      <c r="BQ233" s="93"/>
      <c r="BR233" s="93"/>
      <c r="BS233" s="93"/>
      <c r="BT233" s="93"/>
      <c r="BU233" s="93"/>
      <c r="BV233" s="93" t="s">
        <v>87</v>
      </c>
    </row>
    <row r="234" spans="1:74">
      <c r="A234" s="93">
        <v>743</v>
      </c>
      <c r="B234" s="94">
        <v>45955</v>
      </c>
      <c r="C234" s="93" t="s">
        <v>117</v>
      </c>
      <c r="D234" s="93">
        <v>9519216813</v>
      </c>
      <c r="E234" s="93">
        <v>4</v>
      </c>
      <c r="F234" s="93" t="s">
        <v>672</v>
      </c>
      <c r="G234" s="93"/>
      <c r="H234" s="93"/>
      <c r="I234" s="93" t="s">
        <v>1</v>
      </c>
      <c r="J234" s="93"/>
      <c r="K234" s="93"/>
      <c r="L234" s="93"/>
      <c r="M234" s="93"/>
      <c r="N234" s="93"/>
      <c r="O234" s="93"/>
      <c r="P234" s="93" t="s">
        <v>14</v>
      </c>
      <c r="Q234" s="93" t="s">
        <v>1099</v>
      </c>
      <c r="R234" s="93"/>
      <c r="S234" s="93">
        <v>1000</v>
      </c>
      <c r="T234" s="93"/>
      <c r="U234" s="93" t="s">
        <v>398</v>
      </c>
      <c r="V234" s="93"/>
      <c r="W234" s="93"/>
      <c r="X234" s="93" t="s">
        <v>409</v>
      </c>
      <c r="Y234" s="93">
        <v>1882051</v>
      </c>
      <c r="Z234" s="93" t="s">
        <v>673</v>
      </c>
      <c r="AA234" s="93" t="s">
        <v>402</v>
      </c>
      <c r="AB234" s="93" t="s">
        <v>403</v>
      </c>
      <c r="AC234" s="93" t="s">
        <v>417</v>
      </c>
      <c r="AD234" s="93">
        <v>0.9</v>
      </c>
      <c r="AE234" s="93">
        <v>1250</v>
      </c>
      <c r="AF234" s="93">
        <v>0</v>
      </c>
      <c r="AG234" s="93"/>
      <c r="AH234" s="93"/>
      <c r="AI234" s="93"/>
      <c r="AJ234" s="93">
        <v>4</v>
      </c>
      <c r="AK234" s="93">
        <v>14</v>
      </c>
      <c r="AL234" s="93">
        <v>145</v>
      </c>
      <c r="AM234" s="93">
        <v>0</v>
      </c>
      <c r="AN234" s="93">
        <v>145</v>
      </c>
      <c r="AO234" s="93">
        <v>145</v>
      </c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>
        <v>0</v>
      </c>
      <c r="BL234" s="93"/>
      <c r="BM234" s="93">
        <v>145</v>
      </c>
      <c r="BN234" s="93"/>
      <c r="BO234" s="93"/>
      <c r="BP234" s="93"/>
      <c r="BQ234" s="93"/>
      <c r="BR234" s="93"/>
      <c r="BS234" s="93"/>
      <c r="BT234" s="93"/>
      <c r="BU234" s="93"/>
      <c r="BV234" s="93" t="s">
        <v>167</v>
      </c>
    </row>
    <row r="235" spans="1:74">
      <c r="A235" s="93">
        <v>743</v>
      </c>
      <c r="B235" s="94">
        <v>45955</v>
      </c>
      <c r="C235" s="93" t="s">
        <v>117</v>
      </c>
      <c r="D235" s="93">
        <v>9519216813</v>
      </c>
      <c r="E235" s="93">
        <v>3</v>
      </c>
      <c r="F235" s="93" t="s">
        <v>674</v>
      </c>
      <c r="G235" s="93"/>
      <c r="H235" s="93"/>
      <c r="I235" s="93" t="s">
        <v>1</v>
      </c>
      <c r="J235" s="93"/>
      <c r="K235" s="93"/>
      <c r="L235" s="93"/>
      <c r="M235" s="93"/>
      <c r="N235" s="93"/>
      <c r="O235" s="93"/>
      <c r="P235" s="93" t="s">
        <v>14</v>
      </c>
      <c r="Q235" s="93" t="s">
        <v>1099</v>
      </c>
      <c r="R235" s="93"/>
      <c r="S235" s="93">
        <v>1000</v>
      </c>
      <c r="T235" s="93"/>
      <c r="U235" s="93" t="s">
        <v>398</v>
      </c>
      <c r="V235" s="93"/>
      <c r="W235" s="93"/>
      <c r="X235" s="93" t="s">
        <v>409</v>
      </c>
      <c r="Y235" s="93">
        <v>1882051</v>
      </c>
      <c r="Z235" s="93" t="s">
        <v>673</v>
      </c>
      <c r="AA235" s="93" t="s">
        <v>402</v>
      </c>
      <c r="AB235" s="93" t="s">
        <v>403</v>
      </c>
      <c r="AC235" s="93" t="s">
        <v>417</v>
      </c>
      <c r="AD235" s="93">
        <v>0.9</v>
      </c>
      <c r="AE235" s="93">
        <v>1250</v>
      </c>
      <c r="AF235" s="93">
        <v>0</v>
      </c>
      <c r="AG235" s="93"/>
      <c r="AH235" s="93"/>
      <c r="AI235" s="93"/>
      <c r="AJ235" s="93">
        <v>4</v>
      </c>
      <c r="AK235" s="93">
        <v>14</v>
      </c>
      <c r="AL235" s="93">
        <v>290</v>
      </c>
      <c r="AM235" s="93">
        <v>0</v>
      </c>
      <c r="AN235" s="93">
        <v>290</v>
      </c>
      <c r="AO235" s="93">
        <v>290</v>
      </c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>
        <v>0</v>
      </c>
      <c r="BL235" s="93"/>
      <c r="BM235" s="93">
        <v>290</v>
      </c>
      <c r="BN235" s="93"/>
      <c r="BO235" s="93"/>
      <c r="BP235" s="93"/>
      <c r="BQ235" s="93"/>
      <c r="BR235" s="93"/>
      <c r="BS235" s="93"/>
      <c r="BT235" s="93"/>
      <c r="BU235" s="93"/>
      <c r="BV235" s="93" t="s">
        <v>167</v>
      </c>
    </row>
    <row r="236" spans="1:74">
      <c r="A236" s="93">
        <v>743</v>
      </c>
      <c r="B236" s="94">
        <v>45955</v>
      </c>
      <c r="C236" s="93" t="s">
        <v>117</v>
      </c>
      <c r="D236" s="93">
        <v>9519216813</v>
      </c>
      <c r="E236" s="93">
        <v>2</v>
      </c>
      <c r="F236" s="93" t="s">
        <v>675</v>
      </c>
      <c r="G236" s="93"/>
      <c r="H236" s="93"/>
      <c r="I236" s="93" t="s">
        <v>1</v>
      </c>
      <c r="J236" s="93"/>
      <c r="K236" s="93"/>
      <c r="L236" s="93"/>
      <c r="M236" s="93"/>
      <c r="N236" s="93"/>
      <c r="O236" s="93"/>
      <c r="P236" s="93" t="s">
        <v>14</v>
      </c>
      <c r="Q236" s="93" t="s">
        <v>1099</v>
      </c>
      <c r="R236" s="93"/>
      <c r="S236" s="93">
        <v>1000</v>
      </c>
      <c r="T236" s="93"/>
      <c r="U236" s="93" t="s">
        <v>398</v>
      </c>
      <c r="V236" s="93"/>
      <c r="W236" s="93"/>
      <c r="X236" s="93" t="s">
        <v>409</v>
      </c>
      <c r="Y236" s="93">
        <v>1882051</v>
      </c>
      <c r="Z236" s="93" t="s">
        <v>673</v>
      </c>
      <c r="AA236" s="93" t="s">
        <v>402</v>
      </c>
      <c r="AB236" s="93" t="s">
        <v>403</v>
      </c>
      <c r="AC236" s="93" t="s">
        <v>417</v>
      </c>
      <c r="AD236" s="93">
        <v>0.9</v>
      </c>
      <c r="AE236" s="93">
        <v>1250</v>
      </c>
      <c r="AF236" s="93">
        <v>0</v>
      </c>
      <c r="AG236" s="93"/>
      <c r="AH236" s="93"/>
      <c r="AI236" s="93"/>
      <c r="AJ236" s="93">
        <v>4</v>
      </c>
      <c r="AK236" s="93">
        <v>14</v>
      </c>
      <c r="AL236" s="93">
        <v>290</v>
      </c>
      <c r="AM236" s="93">
        <v>0</v>
      </c>
      <c r="AN236" s="93">
        <v>290</v>
      </c>
      <c r="AO236" s="93">
        <v>290</v>
      </c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>
        <v>0</v>
      </c>
      <c r="BL236" s="93"/>
      <c r="BM236" s="93">
        <v>290</v>
      </c>
      <c r="BN236" s="93"/>
      <c r="BO236" s="93"/>
      <c r="BP236" s="93"/>
      <c r="BQ236" s="93"/>
      <c r="BR236" s="93"/>
      <c r="BS236" s="93"/>
      <c r="BT236" s="93"/>
      <c r="BU236" s="93"/>
      <c r="BV236" s="93" t="s">
        <v>167</v>
      </c>
    </row>
    <row r="237" spans="1:74">
      <c r="A237" s="93">
        <v>743</v>
      </c>
      <c r="B237" s="94">
        <v>45955</v>
      </c>
      <c r="C237" s="93" t="s">
        <v>117</v>
      </c>
      <c r="D237" s="93">
        <v>9519216813</v>
      </c>
      <c r="E237" s="93">
        <v>1</v>
      </c>
      <c r="F237" s="93" t="s">
        <v>676</v>
      </c>
      <c r="G237" s="93"/>
      <c r="H237" s="93"/>
      <c r="I237" s="93" t="s">
        <v>1</v>
      </c>
      <c r="J237" s="93"/>
      <c r="K237" s="93"/>
      <c r="L237" s="93"/>
      <c r="M237" s="93"/>
      <c r="N237" s="93"/>
      <c r="O237" s="93"/>
      <c r="P237" s="93" t="s">
        <v>14</v>
      </c>
      <c r="Q237" s="93" t="s">
        <v>1099</v>
      </c>
      <c r="R237" s="93"/>
      <c r="S237" s="93">
        <v>1000</v>
      </c>
      <c r="T237" s="93"/>
      <c r="U237" s="93" t="s">
        <v>398</v>
      </c>
      <c r="V237" s="93"/>
      <c r="W237" s="93"/>
      <c r="X237" s="93" t="s">
        <v>409</v>
      </c>
      <c r="Y237" s="93">
        <v>1882051</v>
      </c>
      <c r="Z237" s="93" t="s">
        <v>673</v>
      </c>
      <c r="AA237" s="93" t="s">
        <v>402</v>
      </c>
      <c r="AB237" s="93" t="s">
        <v>403</v>
      </c>
      <c r="AC237" s="93" t="s">
        <v>417</v>
      </c>
      <c r="AD237" s="93">
        <v>0.9</v>
      </c>
      <c r="AE237" s="93">
        <v>1250</v>
      </c>
      <c r="AF237" s="93">
        <v>0</v>
      </c>
      <c r="AG237" s="93"/>
      <c r="AH237" s="93"/>
      <c r="AI237" s="93"/>
      <c r="AJ237" s="93">
        <v>4</v>
      </c>
      <c r="AK237" s="93">
        <v>14</v>
      </c>
      <c r="AL237" s="93">
        <v>290</v>
      </c>
      <c r="AM237" s="93">
        <v>0</v>
      </c>
      <c r="AN237" s="93">
        <v>290</v>
      </c>
      <c r="AO237" s="93">
        <v>290</v>
      </c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>
        <v>0</v>
      </c>
      <c r="BL237" s="93"/>
      <c r="BM237" s="93">
        <v>290</v>
      </c>
      <c r="BN237" s="93"/>
      <c r="BO237" s="93"/>
      <c r="BP237" s="93"/>
      <c r="BQ237" s="93"/>
      <c r="BR237" s="93"/>
      <c r="BS237" s="93"/>
      <c r="BT237" s="93"/>
      <c r="BU237" s="93"/>
      <c r="BV237" s="93" t="s">
        <v>167</v>
      </c>
    </row>
    <row r="238" spans="1:74">
      <c r="A238" s="93">
        <v>743</v>
      </c>
      <c r="B238" s="94">
        <v>45896</v>
      </c>
      <c r="C238" s="93" t="s">
        <v>117</v>
      </c>
      <c r="D238" s="93">
        <v>9519051431</v>
      </c>
      <c r="E238" s="93" t="s">
        <v>612</v>
      </c>
      <c r="F238" s="93" t="s">
        <v>1095</v>
      </c>
      <c r="G238" s="93" t="s">
        <v>132</v>
      </c>
      <c r="H238" s="93" t="s">
        <v>119</v>
      </c>
      <c r="I238" s="93" t="s">
        <v>128</v>
      </c>
      <c r="J238" s="93"/>
      <c r="K238" s="93" t="e">
        <v>#N/A</v>
      </c>
      <c r="L238" s="93" t="e">
        <v>#N/A</v>
      </c>
      <c r="M238" s="93"/>
      <c r="N238" s="93"/>
      <c r="O238" s="93"/>
      <c r="P238" s="93" t="s">
        <v>14</v>
      </c>
      <c r="Q238" s="93" t="s">
        <v>1099</v>
      </c>
      <c r="R238" s="93"/>
      <c r="S238" s="93">
        <v>1000</v>
      </c>
      <c r="T238" s="93"/>
      <c r="U238" s="93" t="s">
        <v>398</v>
      </c>
      <c r="V238" s="93"/>
      <c r="W238" s="93"/>
      <c r="X238" s="93" t="s">
        <v>409</v>
      </c>
      <c r="Y238" s="93">
        <v>1882051</v>
      </c>
      <c r="Z238" s="93" t="s">
        <v>673</v>
      </c>
      <c r="AA238" s="93" t="s">
        <v>402</v>
      </c>
      <c r="AB238" s="93" t="s">
        <v>403</v>
      </c>
      <c r="AC238" s="93" t="s">
        <v>417</v>
      </c>
      <c r="AD238" s="93">
        <v>0.9</v>
      </c>
      <c r="AE238" s="93">
        <v>1250</v>
      </c>
      <c r="AF238" s="93"/>
      <c r="AG238" s="93"/>
      <c r="AH238" s="93"/>
      <c r="AI238" s="93"/>
      <c r="AJ238" s="93"/>
      <c r="AK238" s="93"/>
      <c r="AL238" s="93">
        <v>232</v>
      </c>
      <c r="AM238" s="93">
        <v>229.01499999999999</v>
      </c>
      <c r="AN238" s="93">
        <v>2.9849999999999999</v>
      </c>
      <c r="AO238" s="93">
        <v>2.9849999999999999</v>
      </c>
      <c r="AP238" s="93">
        <v>93.95</v>
      </c>
      <c r="AQ238" s="93">
        <v>0</v>
      </c>
      <c r="AR238" s="93">
        <v>0</v>
      </c>
      <c r="AS238" s="93">
        <v>0</v>
      </c>
      <c r="AT238" s="93">
        <v>0</v>
      </c>
      <c r="AU238" s="93">
        <v>0</v>
      </c>
      <c r="AV238" s="93">
        <v>0</v>
      </c>
      <c r="AW238" s="93">
        <v>0</v>
      </c>
      <c r="AX238" s="93">
        <v>0</v>
      </c>
      <c r="AY238" s="93">
        <v>0</v>
      </c>
      <c r="AZ238" s="93">
        <v>0</v>
      </c>
      <c r="BA238" s="93">
        <v>0</v>
      </c>
      <c r="BB238" s="93">
        <v>0</v>
      </c>
      <c r="BC238" s="93">
        <v>0</v>
      </c>
      <c r="BD238" s="93">
        <v>0</v>
      </c>
      <c r="BE238" s="93">
        <v>0</v>
      </c>
      <c r="BF238" s="93">
        <v>0</v>
      </c>
      <c r="BG238" s="93">
        <v>0</v>
      </c>
      <c r="BH238" s="93">
        <v>0</v>
      </c>
      <c r="BI238" s="93">
        <v>0</v>
      </c>
      <c r="BJ238" s="93">
        <v>0</v>
      </c>
      <c r="BK238" s="93">
        <v>0</v>
      </c>
      <c r="BL238" s="93">
        <v>0</v>
      </c>
      <c r="BM238" s="93">
        <v>2.9849999999999999</v>
      </c>
      <c r="BN238" s="93"/>
      <c r="BO238" s="93"/>
      <c r="BP238" s="93"/>
      <c r="BQ238" s="93"/>
      <c r="BR238" s="93"/>
      <c r="BS238" s="93"/>
      <c r="BT238" s="93"/>
      <c r="BU238" s="93"/>
      <c r="BV238" s="93"/>
    </row>
    <row r="239" spans="1:74">
      <c r="A239" s="93">
        <v>743</v>
      </c>
      <c r="B239" s="94">
        <v>45896</v>
      </c>
      <c r="C239" s="93" t="s">
        <v>117</v>
      </c>
      <c r="D239" s="93">
        <v>9519051431</v>
      </c>
      <c r="E239" s="93" t="s">
        <v>385</v>
      </c>
      <c r="F239" s="93" t="s">
        <v>1096</v>
      </c>
      <c r="G239" s="93" t="s">
        <v>132</v>
      </c>
      <c r="H239" s="93" t="s">
        <v>119</v>
      </c>
      <c r="I239" s="93" t="s">
        <v>128</v>
      </c>
      <c r="J239" s="93"/>
      <c r="K239" s="93" t="e">
        <v>#N/A</v>
      </c>
      <c r="L239" s="93" t="e">
        <v>#N/A</v>
      </c>
      <c r="M239" s="93"/>
      <c r="N239" s="93"/>
      <c r="O239" s="93"/>
      <c r="P239" s="93" t="s">
        <v>14</v>
      </c>
      <c r="Q239" s="93" t="s">
        <v>1099</v>
      </c>
      <c r="R239" s="93"/>
      <c r="S239" s="93">
        <v>1000</v>
      </c>
      <c r="T239" s="93"/>
      <c r="U239" s="93" t="s">
        <v>398</v>
      </c>
      <c r="V239" s="93"/>
      <c r="W239" s="93"/>
      <c r="X239" s="93" t="s">
        <v>409</v>
      </c>
      <c r="Y239" s="93">
        <v>1882051</v>
      </c>
      <c r="Z239" s="93" t="s">
        <v>673</v>
      </c>
      <c r="AA239" s="93" t="s">
        <v>402</v>
      </c>
      <c r="AB239" s="93" t="s">
        <v>403</v>
      </c>
      <c r="AC239" s="93" t="s">
        <v>417</v>
      </c>
      <c r="AD239" s="93">
        <v>0.9</v>
      </c>
      <c r="AE239" s="93">
        <v>1250</v>
      </c>
      <c r="AF239" s="93"/>
      <c r="AG239" s="93"/>
      <c r="AH239" s="93"/>
      <c r="AI239" s="93"/>
      <c r="AJ239" s="93"/>
      <c r="AK239" s="93"/>
      <c r="AL239" s="93">
        <v>290</v>
      </c>
      <c r="AM239" s="93">
        <v>287.14</v>
      </c>
      <c r="AN239" s="93">
        <v>2.86</v>
      </c>
      <c r="AO239" s="93">
        <v>2.86</v>
      </c>
      <c r="AP239" s="93">
        <v>8.59</v>
      </c>
      <c r="AQ239" s="93">
        <v>0</v>
      </c>
      <c r="AR239" s="93">
        <v>0</v>
      </c>
      <c r="AS239" s="93">
        <v>0</v>
      </c>
      <c r="AT239" s="93">
        <v>0</v>
      </c>
      <c r="AU239" s="93">
        <v>0</v>
      </c>
      <c r="AV239" s="93">
        <v>0</v>
      </c>
      <c r="AW239" s="93">
        <v>0</v>
      </c>
      <c r="AX239" s="93">
        <v>0</v>
      </c>
      <c r="AY239" s="93">
        <v>0</v>
      </c>
      <c r="AZ239" s="93">
        <v>0</v>
      </c>
      <c r="BA239" s="93">
        <v>0</v>
      </c>
      <c r="BB239" s="93">
        <v>0</v>
      </c>
      <c r="BC239" s="93">
        <v>0</v>
      </c>
      <c r="BD239" s="93">
        <v>0</v>
      </c>
      <c r="BE239" s="93">
        <v>0</v>
      </c>
      <c r="BF239" s="93">
        <v>0</v>
      </c>
      <c r="BG239" s="93">
        <v>0</v>
      </c>
      <c r="BH239" s="93">
        <v>0</v>
      </c>
      <c r="BI239" s="93">
        <v>0</v>
      </c>
      <c r="BJ239" s="93">
        <v>0</v>
      </c>
      <c r="BK239" s="93">
        <v>0</v>
      </c>
      <c r="BL239" s="93">
        <v>0</v>
      </c>
      <c r="BM239" s="93">
        <v>2.86</v>
      </c>
      <c r="BN239" s="93"/>
      <c r="BO239" s="93"/>
      <c r="BP239" s="93"/>
      <c r="BQ239" s="93"/>
      <c r="BR239" s="93"/>
      <c r="BS239" s="93"/>
      <c r="BT239" s="93"/>
      <c r="BU239" s="93"/>
      <c r="BV239" s="93"/>
    </row>
    <row r="240" spans="1:74">
      <c r="A240" s="93">
        <v>743</v>
      </c>
      <c r="B240" s="94">
        <v>45927</v>
      </c>
      <c r="C240" s="93" t="s">
        <v>117</v>
      </c>
      <c r="D240" s="93">
        <v>9519148419</v>
      </c>
      <c r="E240" s="93">
        <v>2</v>
      </c>
      <c r="F240" s="93" t="s">
        <v>678</v>
      </c>
      <c r="G240" s="93" t="s">
        <v>150</v>
      </c>
      <c r="H240" s="93" t="s">
        <v>119</v>
      </c>
      <c r="I240" s="93" t="s">
        <v>128</v>
      </c>
      <c r="J240" s="93"/>
      <c r="K240" s="93" t="e">
        <v>#N/A</v>
      </c>
      <c r="L240" s="93" t="s">
        <v>1</v>
      </c>
      <c r="M240" s="93" t="s">
        <v>39</v>
      </c>
      <c r="N240" s="93" t="s">
        <v>40</v>
      </c>
      <c r="O240" s="93"/>
      <c r="P240" s="93" t="s">
        <v>14</v>
      </c>
      <c r="Q240" s="93" t="s">
        <v>1099</v>
      </c>
      <c r="R240" s="93"/>
      <c r="S240" s="93">
        <v>1000</v>
      </c>
      <c r="T240" s="93"/>
      <c r="U240" s="93" t="s">
        <v>398</v>
      </c>
      <c r="V240" s="93"/>
      <c r="W240" s="93">
        <v>942283</v>
      </c>
      <c r="X240" s="93" t="s">
        <v>409</v>
      </c>
      <c r="Y240" s="93">
        <v>1882051</v>
      </c>
      <c r="Z240" s="93" t="s">
        <v>673</v>
      </c>
      <c r="AA240" s="93" t="s">
        <v>402</v>
      </c>
      <c r="AB240" s="93" t="s">
        <v>403</v>
      </c>
      <c r="AC240" s="93" t="s">
        <v>417</v>
      </c>
      <c r="AD240" s="93">
        <v>0.9</v>
      </c>
      <c r="AE240" s="93">
        <v>1250</v>
      </c>
      <c r="AF240" s="93">
        <v>0</v>
      </c>
      <c r="AG240" s="93"/>
      <c r="AH240" s="93">
        <v>150</v>
      </c>
      <c r="AI240" s="93"/>
      <c r="AJ240" s="93">
        <v>4</v>
      </c>
      <c r="AK240" s="93">
        <v>14</v>
      </c>
      <c r="AL240" s="93">
        <v>290</v>
      </c>
      <c r="AM240" s="93">
        <v>190.16</v>
      </c>
      <c r="AN240" s="93">
        <v>99.84</v>
      </c>
      <c r="AO240" s="93">
        <v>-14.425000000000001</v>
      </c>
      <c r="AP240" s="93">
        <v>0</v>
      </c>
      <c r="AQ240" s="93">
        <v>0</v>
      </c>
      <c r="AR240" s="93">
        <v>0</v>
      </c>
      <c r="AS240" s="93">
        <v>0</v>
      </c>
      <c r="AT240" s="93">
        <v>0</v>
      </c>
      <c r="AU240" s="93">
        <v>59.045000000000002</v>
      </c>
      <c r="AV240" s="93">
        <v>0</v>
      </c>
      <c r="AW240" s="93">
        <v>0</v>
      </c>
      <c r="AX240" s="93">
        <v>0</v>
      </c>
      <c r="AY240" s="93">
        <v>0</v>
      </c>
      <c r="AZ240" s="93">
        <v>0</v>
      </c>
      <c r="BA240" s="93">
        <v>0</v>
      </c>
      <c r="BB240" s="93">
        <v>0</v>
      </c>
      <c r="BC240" s="93">
        <v>0</v>
      </c>
      <c r="BD240" s="93">
        <v>0</v>
      </c>
      <c r="BE240" s="93">
        <v>13.895000000000001</v>
      </c>
      <c r="BF240" s="93">
        <v>0</v>
      </c>
      <c r="BG240" s="93">
        <v>0</v>
      </c>
      <c r="BH240" s="93">
        <v>41.325000000000003</v>
      </c>
      <c r="BI240" s="93">
        <v>114.265</v>
      </c>
      <c r="BJ240" s="93">
        <v>114.26500000000001</v>
      </c>
      <c r="BK240" s="93">
        <v>0</v>
      </c>
      <c r="BL240" s="93">
        <v>0</v>
      </c>
      <c r="BM240" s="93">
        <v>0</v>
      </c>
      <c r="BN240" s="93"/>
      <c r="BO240" s="93"/>
      <c r="BP240" s="93"/>
      <c r="BQ240" s="93"/>
      <c r="BR240" s="93"/>
      <c r="BS240" s="93"/>
      <c r="BT240" s="93"/>
      <c r="BU240" s="93"/>
      <c r="BV240" s="93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0F8-D825-43BF-86A4-379BF9A1E320}">
  <dimension ref="A3:F75"/>
  <sheetViews>
    <sheetView workbookViewId="0">
      <selection activeCell="A4" sqref="A4"/>
    </sheetView>
  </sheetViews>
  <sheetFormatPr defaultRowHeight="15.5"/>
  <cols>
    <col min="1" max="1" width="13.75" bestFit="1" customWidth="1"/>
    <col min="2" max="2" width="9.08203125" bestFit="1" customWidth="1"/>
    <col min="3" max="3" width="9.08203125" style="43" bestFit="1" customWidth="1"/>
    <col min="4" max="4" width="9.08203125" style="42" bestFit="1" customWidth="1"/>
    <col min="5" max="5" width="10.33203125" bestFit="1" customWidth="1"/>
    <col min="6" max="6" width="14" bestFit="1" customWidth="1"/>
  </cols>
  <sheetData>
    <row r="3" spans="1:6">
      <c r="C3"/>
      <c r="D3"/>
      <c r="E3" s="41" t="s">
        <v>2</v>
      </c>
      <c r="F3" s="42"/>
    </row>
    <row r="4" spans="1:6" s="44" customFormat="1" ht="31">
      <c r="A4" s="45" t="s">
        <v>3</v>
      </c>
      <c r="B4" s="39" t="s">
        <v>74</v>
      </c>
      <c r="C4" s="39" t="s">
        <v>75</v>
      </c>
      <c r="D4" s="45" t="s">
        <v>4</v>
      </c>
      <c r="E4" s="46" t="s">
        <v>1097</v>
      </c>
      <c r="F4" s="47" t="s">
        <v>971</v>
      </c>
    </row>
    <row r="5" spans="1:6">
      <c r="A5" s="48" t="s">
        <v>14</v>
      </c>
      <c r="B5" s="23">
        <v>0.3</v>
      </c>
      <c r="C5" s="23">
        <v>900</v>
      </c>
      <c r="D5" s="23" t="s">
        <v>15</v>
      </c>
      <c r="E5" s="49"/>
      <c r="F5" s="50">
        <v>983.31999999999994</v>
      </c>
    </row>
    <row r="6" spans="1:6">
      <c r="A6" s="48"/>
      <c r="B6" s="23"/>
      <c r="C6" s="23">
        <v>1000</v>
      </c>
      <c r="D6" s="23" t="s">
        <v>15</v>
      </c>
      <c r="E6" s="49"/>
      <c r="F6" s="50">
        <v>690</v>
      </c>
    </row>
    <row r="7" spans="1:6">
      <c r="A7" s="48"/>
      <c r="B7" s="23">
        <v>0.33</v>
      </c>
      <c r="C7" s="23">
        <v>900</v>
      </c>
      <c r="D7" s="23" t="s">
        <v>15</v>
      </c>
      <c r="E7" s="49"/>
      <c r="F7" s="50">
        <v>326.86399999999998</v>
      </c>
    </row>
    <row r="8" spans="1:6">
      <c r="A8" s="48"/>
      <c r="B8" s="23"/>
      <c r="C8" s="23">
        <v>1000</v>
      </c>
      <c r="D8" s="23" t="s">
        <v>15</v>
      </c>
      <c r="E8" s="49"/>
      <c r="F8" s="50">
        <v>391</v>
      </c>
    </row>
    <row r="9" spans="1:6">
      <c r="A9" s="48"/>
      <c r="B9" s="23">
        <v>0.35</v>
      </c>
      <c r="C9" s="23">
        <v>900</v>
      </c>
      <c r="D9" s="23" t="s">
        <v>15</v>
      </c>
      <c r="E9" s="49"/>
      <c r="F9" s="50">
        <v>154.27500000000001</v>
      </c>
    </row>
    <row r="10" spans="1:6">
      <c r="A10" s="48"/>
      <c r="B10" s="23"/>
      <c r="C10" s="23">
        <v>1220</v>
      </c>
      <c r="D10" s="23" t="s">
        <v>15</v>
      </c>
      <c r="E10" s="49"/>
      <c r="F10" s="50">
        <v>182.66499999999999</v>
      </c>
    </row>
    <row r="11" spans="1:6">
      <c r="A11" s="48"/>
      <c r="B11" s="23">
        <v>0.38</v>
      </c>
      <c r="C11" s="23">
        <v>900</v>
      </c>
      <c r="D11" s="23" t="s">
        <v>15</v>
      </c>
      <c r="E11" s="49"/>
      <c r="F11" s="50">
        <v>86.525000000000006</v>
      </c>
    </row>
    <row r="12" spans="1:6">
      <c r="A12" s="48"/>
      <c r="B12" s="23"/>
      <c r="C12" s="23">
        <v>1000</v>
      </c>
      <c r="D12" s="23" t="s">
        <v>15</v>
      </c>
      <c r="E12" s="49"/>
      <c r="F12" s="50">
        <v>92</v>
      </c>
    </row>
    <row r="13" spans="1:6">
      <c r="A13" s="48"/>
      <c r="B13" s="23">
        <v>0.42</v>
      </c>
      <c r="C13" s="23">
        <v>1220</v>
      </c>
      <c r="D13" s="23" t="s">
        <v>15</v>
      </c>
      <c r="E13" s="49"/>
      <c r="F13" s="50">
        <v>84.001000000000005</v>
      </c>
    </row>
    <row r="14" spans="1:6">
      <c r="A14" s="48"/>
      <c r="B14" s="23">
        <v>0.43</v>
      </c>
      <c r="C14" s="23">
        <v>900</v>
      </c>
      <c r="D14" s="23" t="s">
        <v>15</v>
      </c>
      <c r="E14" s="49"/>
      <c r="F14" s="50">
        <v>42</v>
      </c>
    </row>
    <row r="15" spans="1:6">
      <c r="A15" s="48"/>
      <c r="B15" s="23"/>
      <c r="C15" s="23">
        <v>1000</v>
      </c>
      <c r="D15" s="23" t="s">
        <v>15</v>
      </c>
      <c r="E15" s="49"/>
      <c r="F15" s="50">
        <v>46</v>
      </c>
    </row>
    <row r="16" spans="1:6">
      <c r="A16" s="48"/>
      <c r="B16" s="23">
        <v>0.45</v>
      </c>
      <c r="C16" s="23">
        <v>1220</v>
      </c>
      <c r="D16" s="23" t="s">
        <v>15</v>
      </c>
      <c r="E16" s="49"/>
      <c r="F16" s="50">
        <v>1101.9010000000001</v>
      </c>
    </row>
    <row r="17" spans="1:6">
      <c r="A17" s="48"/>
      <c r="B17" s="23">
        <v>0.47</v>
      </c>
      <c r="C17" s="23">
        <v>1220</v>
      </c>
      <c r="D17" s="23" t="s">
        <v>15</v>
      </c>
      <c r="E17" s="49">
        <v>2500</v>
      </c>
      <c r="F17" s="50">
        <v>548.60499999999979</v>
      </c>
    </row>
    <row r="18" spans="1:6">
      <c r="A18" s="48"/>
      <c r="B18" s="23">
        <v>0.5</v>
      </c>
      <c r="C18" s="23">
        <v>1220</v>
      </c>
      <c r="D18" s="23" t="s">
        <v>15</v>
      </c>
      <c r="E18" s="49"/>
      <c r="F18" s="50">
        <v>22.269999999999996</v>
      </c>
    </row>
    <row r="19" spans="1:6">
      <c r="A19" s="48"/>
      <c r="B19" s="23">
        <v>0.55000000000000004</v>
      </c>
      <c r="C19" s="23">
        <v>1220</v>
      </c>
      <c r="D19" s="23" t="s">
        <v>15</v>
      </c>
      <c r="E19" s="49"/>
      <c r="F19" s="50">
        <v>312.14599999999996</v>
      </c>
    </row>
    <row r="20" spans="1:6">
      <c r="A20" s="48"/>
      <c r="B20" s="23">
        <v>0.9</v>
      </c>
      <c r="C20" s="23">
        <v>1250</v>
      </c>
      <c r="D20" s="23" t="s">
        <v>15</v>
      </c>
      <c r="E20" s="49"/>
      <c r="F20" s="50">
        <v>1020.845</v>
      </c>
    </row>
    <row r="21" spans="1:6">
      <c r="A21" s="51" t="s">
        <v>17</v>
      </c>
      <c r="B21" s="51"/>
      <c r="C21" s="51"/>
      <c r="D21" s="51"/>
      <c r="E21" s="52">
        <v>2500</v>
      </c>
      <c r="F21" s="53">
        <v>6084.4170000000004</v>
      </c>
    </row>
    <row r="22" spans="1:6">
      <c r="A22" s="48" t="s">
        <v>23</v>
      </c>
      <c r="B22" s="23">
        <v>0.3</v>
      </c>
      <c r="C22" s="23">
        <v>1220</v>
      </c>
      <c r="D22" s="23" t="s">
        <v>15</v>
      </c>
      <c r="E22" s="49"/>
      <c r="F22" s="50">
        <v>45.824999999999996</v>
      </c>
    </row>
    <row r="23" spans="1:6">
      <c r="A23" s="48"/>
      <c r="B23" s="23">
        <v>0.31</v>
      </c>
      <c r="C23" s="23">
        <v>1220</v>
      </c>
      <c r="D23" s="23" t="s">
        <v>15</v>
      </c>
      <c r="E23" s="49"/>
      <c r="F23" s="50">
        <v>17.260000000000005</v>
      </c>
    </row>
    <row r="24" spans="1:6">
      <c r="A24" s="48"/>
      <c r="B24" s="23">
        <v>0.33</v>
      </c>
      <c r="C24" s="23">
        <v>1220</v>
      </c>
      <c r="D24" s="23" t="s">
        <v>15</v>
      </c>
      <c r="E24" s="49"/>
      <c r="F24" s="50">
        <v>15.157999999999998</v>
      </c>
    </row>
    <row r="25" spans="1:6">
      <c r="A25" s="48"/>
      <c r="B25" s="23">
        <v>0.4</v>
      </c>
      <c r="C25" s="23">
        <v>1220</v>
      </c>
      <c r="D25" s="23" t="s">
        <v>15</v>
      </c>
      <c r="E25" s="49">
        <v>3000</v>
      </c>
      <c r="F25" s="50">
        <v>31.608999999999998</v>
      </c>
    </row>
    <row r="26" spans="1:6">
      <c r="A26" s="48"/>
      <c r="B26" s="23">
        <v>0.42</v>
      </c>
      <c r="C26" s="23">
        <v>1220</v>
      </c>
      <c r="D26" s="23" t="s">
        <v>15</v>
      </c>
      <c r="E26" s="49"/>
      <c r="F26" s="50">
        <v>84</v>
      </c>
    </row>
    <row r="27" spans="1:6">
      <c r="A27" s="48"/>
      <c r="B27" s="23">
        <v>0.43</v>
      </c>
      <c r="C27" s="23">
        <v>1220</v>
      </c>
      <c r="D27" s="23" t="s">
        <v>15</v>
      </c>
      <c r="E27" s="49"/>
      <c r="F27" s="50">
        <v>157.37899999999999</v>
      </c>
    </row>
    <row r="28" spans="1:6">
      <c r="A28" s="48"/>
      <c r="B28" s="23">
        <v>0.45</v>
      </c>
      <c r="C28" s="23">
        <v>1220</v>
      </c>
      <c r="D28" s="23" t="s">
        <v>15</v>
      </c>
      <c r="E28" s="49"/>
      <c r="F28" s="50">
        <v>3.78</v>
      </c>
    </row>
    <row r="29" spans="1:6">
      <c r="A29" s="48"/>
      <c r="B29" s="23">
        <v>0.47</v>
      </c>
      <c r="C29" s="23">
        <v>1220</v>
      </c>
      <c r="D29" s="23" t="s">
        <v>15</v>
      </c>
      <c r="E29" s="49"/>
      <c r="F29" s="50">
        <v>64.820000000000007</v>
      </c>
    </row>
    <row r="30" spans="1:6">
      <c r="A30" s="48"/>
      <c r="B30" s="23">
        <v>0.5</v>
      </c>
      <c r="C30" s="23">
        <v>1220</v>
      </c>
      <c r="D30" s="23" t="s">
        <v>15</v>
      </c>
      <c r="E30" s="49"/>
      <c r="F30" s="50">
        <v>1313.2189999999994</v>
      </c>
    </row>
    <row r="31" spans="1:6">
      <c r="A31" s="48"/>
      <c r="B31" s="23">
        <v>0.53</v>
      </c>
      <c r="C31" s="23">
        <v>1220</v>
      </c>
      <c r="D31" s="23" t="s">
        <v>15</v>
      </c>
      <c r="E31" s="49"/>
      <c r="F31" s="50">
        <v>3.9800000000000004</v>
      </c>
    </row>
    <row r="32" spans="1:6">
      <c r="A32" s="48"/>
      <c r="B32" s="23">
        <v>0.55000000000000004</v>
      </c>
      <c r="C32" s="23">
        <v>1220</v>
      </c>
      <c r="D32" s="23" t="s">
        <v>15</v>
      </c>
      <c r="E32" s="49"/>
      <c r="F32" s="50">
        <v>27.998999999999999</v>
      </c>
    </row>
    <row r="33" spans="1:6">
      <c r="A33" s="48"/>
      <c r="B33" s="23">
        <v>0.6</v>
      </c>
      <c r="C33" s="23">
        <v>1080</v>
      </c>
      <c r="D33" s="23" t="s">
        <v>15</v>
      </c>
      <c r="E33" s="49"/>
      <c r="F33" s="50">
        <v>29.001000000000001</v>
      </c>
    </row>
    <row r="34" spans="1:6">
      <c r="A34" s="48"/>
      <c r="B34" s="23"/>
      <c r="C34" s="23">
        <v>1220</v>
      </c>
      <c r="D34" s="23" t="s">
        <v>15</v>
      </c>
      <c r="E34" s="49"/>
      <c r="F34" s="50">
        <v>7.069</v>
      </c>
    </row>
    <row r="35" spans="1:6">
      <c r="A35" s="48"/>
      <c r="B35" s="23">
        <v>0.63</v>
      </c>
      <c r="C35" s="23">
        <v>1220</v>
      </c>
      <c r="D35" s="23" t="s">
        <v>15</v>
      </c>
      <c r="E35" s="49"/>
      <c r="F35" s="50">
        <v>230.739</v>
      </c>
    </row>
    <row r="36" spans="1:6">
      <c r="A36" s="48"/>
      <c r="B36" s="23">
        <v>0.75</v>
      </c>
      <c r="C36" s="23">
        <v>1220</v>
      </c>
      <c r="D36" s="23" t="s">
        <v>15</v>
      </c>
      <c r="E36" s="49"/>
      <c r="F36" s="50">
        <v>45.92</v>
      </c>
    </row>
    <row r="37" spans="1:6">
      <c r="A37" s="51" t="s">
        <v>24</v>
      </c>
      <c r="B37" s="51"/>
      <c r="C37" s="51"/>
      <c r="D37" s="51"/>
      <c r="E37" s="52">
        <v>3000</v>
      </c>
      <c r="F37" s="53">
        <v>2077.7579999999994</v>
      </c>
    </row>
    <row r="38" spans="1:6">
      <c r="A38" s="23" t="s">
        <v>25</v>
      </c>
      <c r="B38" s="23"/>
      <c r="C38" s="23"/>
      <c r="D38" s="23"/>
      <c r="E38" s="49">
        <v>5500</v>
      </c>
      <c r="F38" s="50">
        <v>8162.1749999999993</v>
      </c>
    </row>
    <row r="39" spans="1:6">
      <c r="C39"/>
      <c r="D39"/>
    </row>
    <row r="40" spans="1:6">
      <c r="C40"/>
      <c r="D40"/>
    </row>
    <row r="41" spans="1:6">
      <c r="C41"/>
      <c r="D41"/>
    </row>
    <row r="42" spans="1:6">
      <c r="C42"/>
      <c r="D42"/>
    </row>
    <row r="43" spans="1:6">
      <c r="C43"/>
      <c r="D43"/>
    </row>
    <row r="44" spans="1:6">
      <c r="C44"/>
      <c r="D44"/>
    </row>
    <row r="45" spans="1:6">
      <c r="C45"/>
      <c r="D45"/>
    </row>
    <row r="46" spans="1:6">
      <c r="C46"/>
      <c r="D46"/>
    </row>
    <row r="47" spans="1:6">
      <c r="C47"/>
      <c r="D47"/>
    </row>
    <row r="48" spans="1:6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/>
      <c r="D63"/>
    </row>
    <row r="64" spans="3:4">
      <c r="C64"/>
      <c r="D64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132F-BE80-4962-B022-5F17F71D06AB}">
  <sheetPr filterMode="1"/>
  <dimension ref="A1:B116"/>
  <sheetViews>
    <sheetView zoomScale="80" zoomScaleNormal="80" workbookViewId="0">
      <selection activeCell="L4" sqref="A4:L18"/>
    </sheetView>
  </sheetViews>
  <sheetFormatPr defaultRowHeight="15.5"/>
  <cols>
    <col min="1" max="1" width="40.75" bestFit="1" customWidth="1"/>
    <col min="2" max="2" width="23.33203125" bestFit="1" customWidth="1"/>
  </cols>
  <sheetData>
    <row r="1" spans="1:2">
      <c r="A1" s="20" t="s">
        <v>0</v>
      </c>
      <c r="B1" t="s">
        <v>1100</v>
      </c>
    </row>
    <row r="2" spans="1:2">
      <c r="A2" s="20" t="s">
        <v>3</v>
      </c>
      <c r="B2" t="s">
        <v>6</v>
      </c>
    </row>
    <row r="4" spans="1:2">
      <c r="A4" s="20" t="s">
        <v>1101</v>
      </c>
      <c r="B4" t="s">
        <v>301</v>
      </c>
    </row>
    <row r="5" spans="1:2">
      <c r="A5" s="88" t="s">
        <v>7</v>
      </c>
      <c r="B5" s="89">
        <v>123.14999999999999</v>
      </c>
    </row>
    <row r="6" spans="1:2" hidden="1">
      <c r="A6" s="87" t="s">
        <v>250</v>
      </c>
      <c r="B6" s="89">
        <v>0</v>
      </c>
    </row>
    <row r="7" spans="1:2">
      <c r="A7" s="87" t="s">
        <v>264</v>
      </c>
      <c r="B7" s="89">
        <v>123.14999999999999</v>
      </c>
    </row>
    <row r="8" spans="1:2" hidden="1">
      <c r="A8" s="88" t="s">
        <v>8</v>
      </c>
      <c r="B8" s="89">
        <v>635.13499999999999</v>
      </c>
    </row>
    <row r="9" spans="1:2">
      <c r="A9" s="87" t="s">
        <v>319</v>
      </c>
      <c r="B9" s="89">
        <v>500</v>
      </c>
    </row>
    <row r="10" spans="1:2" hidden="1">
      <c r="A10" s="87" t="s">
        <v>121</v>
      </c>
      <c r="B10" s="89">
        <v>0</v>
      </c>
    </row>
    <row r="11" spans="1:2" hidden="1">
      <c r="A11" s="87" t="s">
        <v>127</v>
      </c>
      <c r="B11" s="89">
        <v>0</v>
      </c>
    </row>
    <row r="12" spans="1:2">
      <c r="A12" s="87" t="s">
        <v>135</v>
      </c>
      <c r="B12" s="89">
        <v>110.13500000000001</v>
      </c>
    </row>
    <row r="13" spans="1:2" hidden="1">
      <c r="A13" s="87" t="s">
        <v>139</v>
      </c>
      <c r="B13" s="89">
        <v>25</v>
      </c>
    </row>
    <row r="14" spans="1:2" hidden="1">
      <c r="A14" s="88" t="s">
        <v>615</v>
      </c>
      <c r="B14" s="89">
        <v>0</v>
      </c>
    </row>
    <row r="15" spans="1:2" hidden="1">
      <c r="A15" s="87">
        <v>0</v>
      </c>
      <c r="B15" s="89">
        <v>0</v>
      </c>
    </row>
    <row r="16" spans="1:2" hidden="1">
      <c r="A16" s="87" t="s">
        <v>1102</v>
      </c>
      <c r="B16" s="89">
        <v>0</v>
      </c>
    </row>
    <row r="17" spans="1:2" hidden="1">
      <c r="A17" s="87" t="s">
        <v>139</v>
      </c>
      <c r="B17" s="89">
        <v>0</v>
      </c>
    </row>
    <row r="18" spans="1:2">
      <c r="A18" s="88" t="s">
        <v>627</v>
      </c>
      <c r="B18" s="89">
        <v>127.495</v>
      </c>
    </row>
    <row r="19" spans="1:2">
      <c r="A19" s="87" t="s">
        <v>628</v>
      </c>
      <c r="B19" s="89">
        <v>127.495</v>
      </c>
    </row>
    <row r="20" spans="1:2">
      <c r="A20" s="88" t="s">
        <v>9</v>
      </c>
      <c r="B20" s="89">
        <v>3661.4279999999999</v>
      </c>
    </row>
    <row r="21" spans="1:2">
      <c r="A21" s="87" t="s">
        <v>303</v>
      </c>
      <c r="B21" s="89">
        <v>20.100000000000001</v>
      </c>
    </row>
    <row r="22" spans="1:2">
      <c r="A22" s="87" t="s">
        <v>304</v>
      </c>
      <c r="B22" s="89">
        <v>217</v>
      </c>
    </row>
    <row r="23" spans="1:2">
      <c r="A23" s="87" t="s">
        <v>305</v>
      </c>
      <c r="B23" s="89">
        <v>50.660000000000004</v>
      </c>
    </row>
    <row r="24" spans="1:2">
      <c r="A24" s="87" t="s">
        <v>306</v>
      </c>
      <c r="B24" s="89">
        <v>355.43</v>
      </c>
    </row>
    <row r="25" spans="1:2">
      <c r="A25" s="87" t="s">
        <v>307</v>
      </c>
      <c r="B25" s="89">
        <v>1550.835</v>
      </c>
    </row>
    <row r="26" spans="1:2" hidden="1">
      <c r="A26" s="87" t="s">
        <v>312</v>
      </c>
      <c r="B26" s="89">
        <v>0</v>
      </c>
    </row>
    <row r="27" spans="1:2" hidden="1">
      <c r="A27" s="87" t="s">
        <v>1103</v>
      </c>
      <c r="B27" s="89">
        <v>0</v>
      </c>
    </row>
    <row r="28" spans="1:2" hidden="1">
      <c r="A28" s="87" t="s">
        <v>314</v>
      </c>
      <c r="B28" s="89">
        <v>0</v>
      </c>
    </row>
    <row r="29" spans="1:2">
      <c r="A29" s="87" t="s">
        <v>313</v>
      </c>
      <c r="B29" s="89">
        <v>56</v>
      </c>
    </row>
    <row r="30" spans="1:2" hidden="1">
      <c r="A30" s="87" t="s">
        <v>317</v>
      </c>
      <c r="B30" s="89">
        <v>0</v>
      </c>
    </row>
    <row r="31" spans="1:2" hidden="1">
      <c r="A31" s="87" t="s">
        <v>341</v>
      </c>
      <c r="B31" s="89">
        <v>0</v>
      </c>
    </row>
    <row r="32" spans="1:2">
      <c r="A32" s="87" t="s">
        <v>315</v>
      </c>
      <c r="B32" s="89">
        <v>300</v>
      </c>
    </row>
    <row r="33" spans="1:2" hidden="1">
      <c r="A33" s="87" t="s">
        <v>344</v>
      </c>
      <c r="B33" s="89">
        <v>0</v>
      </c>
    </row>
    <row r="34" spans="1:2">
      <c r="A34" s="87" t="s">
        <v>308</v>
      </c>
      <c r="B34" s="89">
        <v>77.33</v>
      </c>
    </row>
    <row r="35" spans="1:2">
      <c r="A35" s="87" t="s">
        <v>309</v>
      </c>
      <c r="B35" s="89">
        <v>28</v>
      </c>
    </row>
    <row r="36" spans="1:2">
      <c r="A36" s="87" t="s">
        <v>310</v>
      </c>
      <c r="B36" s="89">
        <v>20.073</v>
      </c>
    </row>
    <row r="37" spans="1:2">
      <c r="A37" s="87" t="s">
        <v>311</v>
      </c>
      <c r="B37" s="89">
        <v>986</v>
      </c>
    </row>
    <row r="38" spans="1:2">
      <c r="A38" s="88" t="s">
        <v>316</v>
      </c>
      <c r="B38" s="89">
        <v>1283.57</v>
      </c>
    </row>
    <row r="39" spans="1:2" hidden="1">
      <c r="A39" s="87" t="s">
        <v>1104</v>
      </c>
      <c r="B39" s="89">
        <v>0</v>
      </c>
    </row>
    <row r="40" spans="1:2" hidden="1">
      <c r="A40" s="87" t="s">
        <v>317</v>
      </c>
      <c r="B40" s="89">
        <v>0</v>
      </c>
    </row>
    <row r="41" spans="1:2">
      <c r="A41" s="87" t="s">
        <v>308</v>
      </c>
      <c r="B41" s="89">
        <v>748.14</v>
      </c>
    </row>
    <row r="42" spans="1:2">
      <c r="A42" s="87" t="s">
        <v>309</v>
      </c>
      <c r="B42" s="89">
        <v>535.42999999999995</v>
      </c>
    </row>
    <row r="43" spans="1:2" hidden="1">
      <c r="A43" s="88" t="s">
        <v>10</v>
      </c>
      <c r="B43" s="89">
        <v>6917.1079999999993</v>
      </c>
    </row>
    <row r="44" spans="1:2" hidden="1">
      <c r="A44" s="87">
        <v>0</v>
      </c>
      <c r="B44" s="89">
        <v>0</v>
      </c>
    </row>
    <row r="45" spans="1:2">
      <c r="A45" s="87" t="s">
        <v>143</v>
      </c>
      <c r="B45" s="89">
        <v>29</v>
      </c>
    </row>
    <row r="46" spans="1:2" hidden="1">
      <c r="A46" s="87" t="s">
        <v>1105</v>
      </c>
      <c r="B46" s="89">
        <v>0</v>
      </c>
    </row>
    <row r="47" spans="1:2">
      <c r="A47" s="87" t="s">
        <v>152</v>
      </c>
      <c r="B47" s="89">
        <v>290</v>
      </c>
    </row>
    <row r="48" spans="1:2" hidden="1">
      <c r="A48" s="87" t="s">
        <v>808</v>
      </c>
      <c r="B48" s="89">
        <v>0</v>
      </c>
    </row>
    <row r="49" spans="1:2">
      <c r="A49" s="87" t="s">
        <v>318</v>
      </c>
      <c r="B49" s="89">
        <v>3114.9349999999995</v>
      </c>
    </row>
    <row r="50" spans="1:2" hidden="1">
      <c r="A50" s="87" t="s">
        <v>1106</v>
      </c>
      <c r="B50" s="89">
        <v>0</v>
      </c>
    </row>
    <row r="51" spans="1:2" hidden="1">
      <c r="A51" s="87" t="s">
        <v>1107</v>
      </c>
      <c r="B51" s="89">
        <v>0</v>
      </c>
    </row>
    <row r="52" spans="1:2">
      <c r="A52" s="87" t="s">
        <v>319</v>
      </c>
      <c r="B52" s="89">
        <v>61.895000000000003</v>
      </c>
    </row>
    <row r="53" spans="1:2" hidden="1">
      <c r="A53" s="87" t="s">
        <v>1108</v>
      </c>
      <c r="B53" s="89">
        <v>0</v>
      </c>
    </row>
    <row r="54" spans="1:2" hidden="1">
      <c r="A54" s="87" t="s">
        <v>1109</v>
      </c>
      <c r="B54" s="89">
        <v>0</v>
      </c>
    </row>
    <row r="55" spans="1:2">
      <c r="A55" s="87" t="s">
        <v>320</v>
      </c>
      <c r="B55" s="89">
        <v>36.14</v>
      </c>
    </row>
    <row r="56" spans="1:2" hidden="1">
      <c r="A56" s="87" t="s">
        <v>341</v>
      </c>
      <c r="B56" s="89">
        <v>0</v>
      </c>
    </row>
    <row r="57" spans="1:2" hidden="1">
      <c r="A57" s="87" t="s">
        <v>805</v>
      </c>
      <c r="B57" s="89">
        <v>0</v>
      </c>
    </row>
    <row r="58" spans="1:2" hidden="1">
      <c r="A58" s="87" t="s">
        <v>1110</v>
      </c>
      <c r="B58" s="89">
        <v>0</v>
      </c>
    </row>
    <row r="59" spans="1:2">
      <c r="A59" s="87" t="s">
        <v>321</v>
      </c>
      <c r="B59" s="89">
        <v>203</v>
      </c>
    </row>
    <row r="60" spans="1:2">
      <c r="A60" s="87" t="s">
        <v>191</v>
      </c>
      <c r="B60" s="89">
        <v>232</v>
      </c>
    </row>
    <row r="61" spans="1:2">
      <c r="A61" s="87" t="s">
        <v>206</v>
      </c>
      <c r="B61" s="89">
        <v>29</v>
      </c>
    </row>
    <row r="62" spans="1:2" hidden="1">
      <c r="A62" s="87" t="s">
        <v>214</v>
      </c>
      <c r="B62" s="89">
        <v>0</v>
      </c>
    </row>
    <row r="63" spans="1:2">
      <c r="A63" s="87" t="s">
        <v>220</v>
      </c>
      <c r="B63" s="89">
        <v>87</v>
      </c>
    </row>
    <row r="64" spans="1:2" hidden="1">
      <c r="A64" s="87" t="s">
        <v>1111</v>
      </c>
      <c r="B64" s="89">
        <v>0</v>
      </c>
    </row>
    <row r="65" spans="1:2">
      <c r="A65" s="87" t="s">
        <v>121</v>
      </c>
      <c r="B65" s="89">
        <v>422</v>
      </c>
    </row>
    <row r="66" spans="1:2">
      <c r="A66" s="87" t="s">
        <v>240</v>
      </c>
      <c r="B66" s="89">
        <v>58</v>
      </c>
    </row>
    <row r="67" spans="1:2" hidden="1">
      <c r="A67" s="87" t="s">
        <v>250</v>
      </c>
      <c r="B67" s="89">
        <v>0</v>
      </c>
    </row>
    <row r="68" spans="1:2">
      <c r="A68" s="87" t="s">
        <v>127</v>
      </c>
      <c r="B68" s="89">
        <v>29</v>
      </c>
    </row>
    <row r="69" spans="1:2" hidden="1">
      <c r="A69" s="87" t="s">
        <v>264</v>
      </c>
      <c r="B69" s="89">
        <v>113</v>
      </c>
    </row>
    <row r="70" spans="1:2">
      <c r="A70" s="87" t="s">
        <v>135</v>
      </c>
      <c r="B70" s="89">
        <v>505.59899999999999</v>
      </c>
    </row>
    <row r="71" spans="1:2">
      <c r="A71" s="87" t="s">
        <v>308</v>
      </c>
      <c r="B71" s="89">
        <v>110.62</v>
      </c>
    </row>
    <row r="72" spans="1:2" hidden="1">
      <c r="A72" s="87" t="s">
        <v>309</v>
      </c>
      <c r="B72" s="89">
        <v>0</v>
      </c>
    </row>
    <row r="73" spans="1:2">
      <c r="A73" s="87" t="s">
        <v>322</v>
      </c>
      <c r="B73" s="89">
        <v>551</v>
      </c>
    </row>
    <row r="74" spans="1:2">
      <c r="A74" s="87" t="s">
        <v>139</v>
      </c>
      <c r="B74" s="89">
        <v>986.91899999999998</v>
      </c>
    </row>
    <row r="75" spans="1:2" hidden="1">
      <c r="A75" s="87" t="s">
        <v>682</v>
      </c>
      <c r="B75" s="89">
        <v>0</v>
      </c>
    </row>
    <row r="76" spans="1:2">
      <c r="A76" s="87" t="s">
        <v>323</v>
      </c>
      <c r="B76" s="89">
        <v>58</v>
      </c>
    </row>
    <row r="77" spans="1:2">
      <c r="A77" s="88" t="s">
        <v>324</v>
      </c>
      <c r="B77" s="89">
        <v>116.208</v>
      </c>
    </row>
    <row r="78" spans="1:2" hidden="1">
      <c r="A78" s="87" t="s">
        <v>329</v>
      </c>
      <c r="B78" s="89">
        <v>0</v>
      </c>
    </row>
    <row r="79" spans="1:2" hidden="1">
      <c r="A79" s="87" t="s">
        <v>1106</v>
      </c>
      <c r="B79" s="89">
        <v>0</v>
      </c>
    </row>
    <row r="80" spans="1:2">
      <c r="A80" s="87" t="s">
        <v>319</v>
      </c>
      <c r="B80" s="89">
        <v>32.034999999999997</v>
      </c>
    </row>
    <row r="81" spans="1:2" hidden="1">
      <c r="A81" s="87" t="s">
        <v>1112</v>
      </c>
      <c r="B81" s="89">
        <v>0</v>
      </c>
    </row>
    <row r="82" spans="1:2" hidden="1">
      <c r="A82" s="87" t="s">
        <v>1113</v>
      </c>
      <c r="B82" s="89">
        <v>0</v>
      </c>
    </row>
    <row r="83" spans="1:2">
      <c r="A83" s="87" t="s">
        <v>309</v>
      </c>
      <c r="B83" s="89">
        <v>35.298000000000002</v>
      </c>
    </row>
    <row r="84" spans="1:2" hidden="1">
      <c r="A84" s="87" t="s">
        <v>322</v>
      </c>
      <c r="B84" s="89">
        <v>0</v>
      </c>
    </row>
    <row r="85" spans="1:2">
      <c r="A85" s="87" t="s">
        <v>139</v>
      </c>
      <c r="B85" s="89">
        <v>48.875</v>
      </c>
    </row>
    <row r="86" spans="1:2">
      <c r="A86" s="88" t="s">
        <v>11</v>
      </c>
      <c r="B86" s="89">
        <v>4545.357</v>
      </c>
    </row>
    <row r="87" spans="1:2">
      <c r="A87" s="87" t="s">
        <v>143</v>
      </c>
      <c r="B87" s="89">
        <v>58</v>
      </c>
    </row>
    <row r="88" spans="1:2" hidden="1">
      <c r="A88" s="87" t="s">
        <v>329</v>
      </c>
      <c r="B88" s="89">
        <v>0</v>
      </c>
    </row>
    <row r="89" spans="1:2">
      <c r="A89" s="87" t="s">
        <v>152</v>
      </c>
      <c r="B89" s="89">
        <v>42</v>
      </c>
    </row>
    <row r="90" spans="1:2" hidden="1">
      <c r="A90" s="87" t="s">
        <v>808</v>
      </c>
      <c r="B90" s="89">
        <v>0</v>
      </c>
    </row>
    <row r="91" spans="1:2">
      <c r="A91" s="87" t="s">
        <v>272</v>
      </c>
      <c r="B91" s="89">
        <v>137</v>
      </c>
    </row>
    <row r="92" spans="1:2">
      <c r="A92" s="87" t="s">
        <v>161</v>
      </c>
      <c r="B92" s="89">
        <v>92</v>
      </c>
    </row>
    <row r="93" spans="1:2">
      <c r="A93" s="87" t="s">
        <v>173</v>
      </c>
      <c r="B93" s="89">
        <v>610.58500000000004</v>
      </c>
    </row>
    <row r="94" spans="1:2">
      <c r="A94" s="87" t="s">
        <v>191</v>
      </c>
      <c r="B94" s="89">
        <v>446</v>
      </c>
    </row>
    <row r="95" spans="1:2">
      <c r="A95" s="87" t="s">
        <v>206</v>
      </c>
      <c r="B95" s="89">
        <v>138.95999999999998</v>
      </c>
    </row>
    <row r="96" spans="1:2">
      <c r="A96" s="87" t="s">
        <v>212</v>
      </c>
      <c r="B96" s="89">
        <v>104</v>
      </c>
    </row>
    <row r="97" spans="1:2">
      <c r="A97" s="87" t="s">
        <v>214</v>
      </c>
      <c r="B97" s="89">
        <v>21</v>
      </c>
    </row>
    <row r="98" spans="1:2">
      <c r="A98" s="87" t="s">
        <v>220</v>
      </c>
      <c r="B98" s="89">
        <v>112.13</v>
      </c>
    </row>
    <row r="99" spans="1:2">
      <c r="A99" s="87" t="s">
        <v>277</v>
      </c>
      <c r="B99" s="89">
        <v>710</v>
      </c>
    </row>
    <row r="100" spans="1:2">
      <c r="A100" s="87" t="s">
        <v>223</v>
      </c>
      <c r="B100" s="89">
        <v>58</v>
      </c>
    </row>
    <row r="101" spans="1:2">
      <c r="A101" s="87" t="s">
        <v>283</v>
      </c>
      <c r="B101" s="89">
        <v>29</v>
      </c>
    </row>
    <row r="102" spans="1:2">
      <c r="A102" s="87" t="s">
        <v>226</v>
      </c>
      <c r="B102" s="89">
        <v>215.459</v>
      </c>
    </row>
    <row r="103" spans="1:2">
      <c r="A103" s="87" t="s">
        <v>234</v>
      </c>
      <c r="B103" s="89">
        <v>309</v>
      </c>
    </row>
    <row r="104" spans="1:2">
      <c r="A104" s="87" t="s">
        <v>238</v>
      </c>
      <c r="B104" s="89">
        <v>50</v>
      </c>
    </row>
    <row r="105" spans="1:2" hidden="1">
      <c r="A105" s="87" t="s">
        <v>875</v>
      </c>
      <c r="B105" s="89">
        <v>0</v>
      </c>
    </row>
    <row r="106" spans="1:2" hidden="1">
      <c r="A106" s="87" t="s">
        <v>873</v>
      </c>
      <c r="B106" s="89">
        <v>0</v>
      </c>
    </row>
    <row r="107" spans="1:2">
      <c r="A107" s="87" t="s">
        <v>240</v>
      </c>
      <c r="B107" s="89">
        <v>128.22499999999999</v>
      </c>
    </row>
    <row r="108" spans="1:2">
      <c r="A108" s="87" t="s">
        <v>244</v>
      </c>
      <c r="B108" s="89">
        <v>476</v>
      </c>
    </row>
    <row r="109" spans="1:2">
      <c r="A109" s="87" t="s">
        <v>250</v>
      </c>
      <c r="B109" s="89">
        <v>569</v>
      </c>
    </row>
    <row r="110" spans="1:2">
      <c r="A110" s="87" t="s">
        <v>127</v>
      </c>
      <c r="B110" s="89">
        <v>21</v>
      </c>
    </row>
    <row r="111" spans="1:2">
      <c r="A111" s="87" t="s">
        <v>264</v>
      </c>
      <c r="B111" s="89">
        <v>159.99799999999999</v>
      </c>
    </row>
    <row r="112" spans="1:2" hidden="1">
      <c r="A112" s="87" t="s">
        <v>135</v>
      </c>
      <c r="B112" s="89">
        <v>0</v>
      </c>
    </row>
    <row r="113" spans="1:2">
      <c r="A113" s="87" t="s">
        <v>270</v>
      </c>
      <c r="B113" s="89">
        <v>58</v>
      </c>
    </row>
    <row r="114" spans="1:2">
      <c r="A114" s="88" t="s">
        <v>12</v>
      </c>
      <c r="B114" s="89">
        <v>1398.7249999999999</v>
      </c>
    </row>
    <row r="115" spans="1:2">
      <c r="A115" s="87" t="s">
        <v>325</v>
      </c>
      <c r="B115" s="89">
        <v>1398.7249999999999</v>
      </c>
    </row>
    <row r="116" spans="1:2" hidden="1">
      <c r="A116" s="4" t="s">
        <v>25</v>
      </c>
      <c r="B116" s="89">
        <v>18808.175999999999</v>
      </c>
    </row>
  </sheetData>
  <autoFilter ref="A4:B116" xr:uid="{9449132F-BE80-4962-B022-5F17F71D06AB}">
    <filterColumn colId="1">
      <filters>
        <filter val="104"/>
        <filter val="110.135"/>
        <filter val="110.62"/>
        <filter val="112.13"/>
        <filter val="113.831"/>
        <filter val="116.208"/>
        <filter val="123.15"/>
        <filter val="127.495"/>
        <filter val="128.225"/>
        <filter val="1283.57"/>
        <filter val="137"/>
        <filter val="138.96"/>
        <filter val="1398.725"/>
        <filter val="1550.835"/>
        <filter val="159.998"/>
        <filter val="18808.997"/>
        <filter val="20.073"/>
        <filter val="20.1"/>
        <filter val="203"/>
        <filter val="21"/>
        <filter val="215.459"/>
        <filter val="217"/>
        <filter val="232"/>
        <filter val="24.99"/>
        <filter val="28"/>
        <filter val="29"/>
        <filter val="290"/>
        <filter val="300"/>
        <filter val="309"/>
        <filter val="3114.935"/>
        <filter val="32.035"/>
        <filter val="35.298"/>
        <filter val="355.43"/>
        <filter val="36.14"/>
        <filter val="3661.428"/>
        <filter val="42"/>
        <filter val="422"/>
        <filter val="446"/>
        <filter val="4545.357"/>
        <filter val="476"/>
        <filter val="48.875"/>
        <filter val="50"/>
        <filter val="50.66"/>
        <filter val="500"/>
        <filter val="505.599"/>
        <filter val="535.43"/>
        <filter val="551"/>
        <filter val="56"/>
        <filter val="569"/>
        <filter val="58"/>
        <filter val="61.895"/>
        <filter val="610.585"/>
        <filter val="635.125"/>
        <filter val="6917.939"/>
        <filter val="710"/>
        <filter val="748.14"/>
        <filter val="77.33"/>
        <filter val="87"/>
        <filter val="92"/>
        <filter val="986"/>
        <filter val="986.919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E502-C478-4A48-A6D5-EB375F264409}">
  <dimension ref="A3:L18"/>
  <sheetViews>
    <sheetView topLeftCell="A4" workbookViewId="0">
      <selection activeCell="L4" sqref="A4:L18"/>
    </sheetView>
  </sheetViews>
  <sheetFormatPr defaultRowHeight="15.5"/>
  <cols>
    <col min="1" max="1" width="16.58203125" bestFit="1" customWidth="1"/>
    <col min="2" max="2" width="21.9140625" bestFit="1" customWidth="1"/>
    <col min="3" max="7" width="9.33203125" style="25" customWidth="1"/>
    <col min="8" max="12" width="9.33203125" style="99" customWidth="1"/>
    <col min="13" max="13" width="23.1640625" bestFit="1" customWidth="1"/>
    <col min="14" max="14" width="31.08203125" bestFit="1" customWidth="1"/>
  </cols>
  <sheetData>
    <row r="3" spans="1:12">
      <c r="C3" s="97" t="s">
        <v>1504</v>
      </c>
      <c r="D3" s="98" t="s">
        <v>2</v>
      </c>
      <c r="H3" s="25"/>
      <c r="I3" s="25"/>
      <c r="J3" s="25"/>
      <c r="K3" s="25"/>
      <c r="L3" s="25"/>
    </row>
    <row r="4" spans="1:12">
      <c r="C4" s="25">
        <v>900</v>
      </c>
      <c r="E4" s="25">
        <v>1000</v>
      </c>
      <c r="G4" s="25">
        <v>1100</v>
      </c>
      <c r="H4" s="25"/>
      <c r="I4" s="25">
        <v>1200</v>
      </c>
      <c r="J4" s="25"/>
      <c r="K4" s="25">
        <v>1300</v>
      </c>
      <c r="L4" s="25"/>
    </row>
    <row r="5" spans="1:12" s="24" customFormat="1" ht="46.5">
      <c r="A5" s="100" t="s">
        <v>27</v>
      </c>
      <c r="B5" s="100" t="s">
        <v>28</v>
      </c>
      <c r="C5" s="30" t="s">
        <v>29</v>
      </c>
      <c r="D5" s="30" t="s">
        <v>1505</v>
      </c>
      <c r="E5" s="30" t="s">
        <v>29</v>
      </c>
      <c r="F5" s="30" t="s">
        <v>1505</v>
      </c>
      <c r="G5" s="30" t="s">
        <v>29</v>
      </c>
      <c r="H5" s="30" t="s">
        <v>1505</v>
      </c>
      <c r="I5" s="30" t="s">
        <v>29</v>
      </c>
      <c r="J5" s="30" t="s">
        <v>1505</v>
      </c>
      <c r="K5" s="30" t="s">
        <v>29</v>
      </c>
      <c r="L5" s="30" t="s">
        <v>1505</v>
      </c>
    </row>
    <row r="6" spans="1:12">
      <c r="A6" t="s">
        <v>30</v>
      </c>
      <c r="B6" t="s">
        <v>31</v>
      </c>
      <c r="C6" s="25">
        <v>1000</v>
      </c>
      <c r="D6" s="25">
        <v>795.17499999999995</v>
      </c>
      <c r="E6" s="25">
        <v>1000</v>
      </c>
      <c r="F6" s="25">
        <v>1489.816</v>
      </c>
      <c r="G6" s="25">
        <v>500</v>
      </c>
      <c r="H6" s="25">
        <v>182</v>
      </c>
      <c r="I6" s="25">
        <v>2500</v>
      </c>
      <c r="J6" s="25">
        <v>585.875</v>
      </c>
      <c r="K6" s="25"/>
      <c r="L6" s="25"/>
    </row>
    <row r="7" spans="1:12">
      <c r="A7" t="s">
        <v>33</v>
      </c>
      <c r="B7" t="s">
        <v>34</v>
      </c>
      <c r="C7" s="25">
        <v>1500</v>
      </c>
      <c r="D7" s="25">
        <v>335.64300000000003</v>
      </c>
      <c r="F7" s="25">
        <v>138</v>
      </c>
      <c r="H7" s="25">
        <v>34.965000000000003</v>
      </c>
      <c r="I7" s="25">
        <v>8000</v>
      </c>
      <c r="J7" s="25">
        <v>2274.9549999999999</v>
      </c>
      <c r="K7" s="25">
        <v>500</v>
      </c>
      <c r="L7" s="25"/>
    </row>
    <row r="8" spans="1:12">
      <c r="A8" t="s">
        <v>35</v>
      </c>
      <c r="B8" t="s">
        <v>36</v>
      </c>
      <c r="H8" s="25">
        <v>26</v>
      </c>
      <c r="I8" s="25">
        <v>3000</v>
      </c>
      <c r="J8" s="25">
        <v>2510.3790000000004</v>
      </c>
      <c r="K8" s="25">
        <v>1000</v>
      </c>
      <c r="L8" s="25">
        <v>732.74</v>
      </c>
    </row>
    <row r="9" spans="1:12">
      <c r="A9" t="s">
        <v>37</v>
      </c>
      <c r="B9" t="s">
        <v>38</v>
      </c>
      <c r="G9" s="25">
        <v>2000</v>
      </c>
      <c r="H9" s="25">
        <v>454.65499999999997</v>
      </c>
      <c r="I9" s="25">
        <v>1000</v>
      </c>
      <c r="J9" s="25">
        <v>568.20000000000005</v>
      </c>
      <c r="K9" s="25"/>
      <c r="L9" s="25"/>
    </row>
    <row r="10" spans="1:12">
      <c r="A10" t="s">
        <v>39</v>
      </c>
      <c r="B10" t="s">
        <v>40</v>
      </c>
      <c r="C10" s="25">
        <v>500</v>
      </c>
      <c r="D10" s="25">
        <v>94.063000000000002</v>
      </c>
      <c r="H10" s="25"/>
      <c r="I10" s="25">
        <v>3000</v>
      </c>
      <c r="J10" s="25">
        <v>668.45</v>
      </c>
      <c r="K10" s="25"/>
      <c r="L10" s="25"/>
    </row>
    <row r="11" spans="1:12">
      <c r="A11" t="s">
        <v>43</v>
      </c>
      <c r="B11" t="s">
        <v>44</v>
      </c>
      <c r="H11" s="25"/>
      <c r="I11" s="25">
        <v>7800</v>
      </c>
      <c r="J11" s="25">
        <v>1740.374</v>
      </c>
      <c r="K11" s="25"/>
      <c r="L11" s="25"/>
    </row>
    <row r="12" spans="1:12">
      <c r="A12" t="s">
        <v>41</v>
      </c>
      <c r="B12" t="s">
        <v>42</v>
      </c>
      <c r="C12" s="25">
        <v>500</v>
      </c>
      <c r="F12" s="25">
        <v>523.99</v>
      </c>
      <c r="H12" s="25">
        <v>243</v>
      </c>
      <c r="I12" s="25">
        <v>8200</v>
      </c>
      <c r="J12" s="25">
        <v>5173.5200000000004</v>
      </c>
      <c r="K12" s="25"/>
      <c r="L12" s="25"/>
    </row>
    <row r="13" spans="1:12">
      <c r="A13" t="s">
        <v>45</v>
      </c>
      <c r="B13" t="s">
        <v>46</v>
      </c>
      <c r="H13" s="25"/>
      <c r="I13" s="25"/>
      <c r="J13" s="25"/>
      <c r="K13" s="25">
        <v>3000</v>
      </c>
      <c r="L13" s="25">
        <v>822.08100000000002</v>
      </c>
    </row>
    <row r="14" spans="1:12">
      <c r="A14" t="s">
        <v>47</v>
      </c>
      <c r="B14" t="s">
        <v>48</v>
      </c>
      <c r="H14" s="25"/>
      <c r="I14" s="25">
        <v>3000</v>
      </c>
      <c r="J14" s="25">
        <v>1245.384</v>
      </c>
      <c r="K14" s="25"/>
      <c r="L14" s="25"/>
    </row>
    <row r="15" spans="1:12">
      <c r="A15" t="s">
        <v>49</v>
      </c>
      <c r="B15" t="s">
        <v>50</v>
      </c>
      <c r="C15" s="25">
        <v>3500</v>
      </c>
      <c r="D15" s="25">
        <v>3216.3749999999991</v>
      </c>
      <c r="E15" s="25">
        <v>500</v>
      </c>
      <c r="F15" s="25">
        <v>1241.999</v>
      </c>
      <c r="H15" s="25"/>
      <c r="I15" s="25"/>
      <c r="J15" s="25"/>
      <c r="K15" s="25"/>
      <c r="L15" s="25"/>
    </row>
    <row r="16" spans="1:12">
      <c r="A16" t="s">
        <v>1225</v>
      </c>
      <c r="B16" t="s">
        <v>32</v>
      </c>
      <c r="H16" s="25"/>
      <c r="I16" s="25">
        <v>3000</v>
      </c>
      <c r="J16" s="25">
        <v>2080.9030000000002</v>
      </c>
      <c r="K16" s="25"/>
      <c r="L16" s="25"/>
    </row>
    <row r="17" spans="1:12">
      <c r="A17" t="s">
        <v>1304</v>
      </c>
      <c r="B17" t="s">
        <v>32</v>
      </c>
      <c r="H17" s="25"/>
      <c r="I17" s="25">
        <v>2000</v>
      </c>
      <c r="J17" s="25">
        <v>1073.184</v>
      </c>
      <c r="K17" s="25"/>
      <c r="L17" s="25"/>
    </row>
    <row r="18" spans="1:12">
      <c r="A18" t="s">
        <v>25</v>
      </c>
      <c r="C18" s="25">
        <v>7000</v>
      </c>
      <c r="D18" s="25">
        <v>4441.2559999999994</v>
      </c>
      <c r="E18" s="25">
        <v>1500</v>
      </c>
      <c r="F18" s="25">
        <v>3393.8050000000003</v>
      </c>
      <c r="G18" s="25">
        <v>2500</v>
      </c>
      <c r="H18" s="25">
        <v>940.62</v>
      </c>
      <c r="I18" s="25">
        <v>41500</v>
      </c>
      <c r="J18" s="25">
        <v>17921.224000000002</v>
      </c>
      <c r="K18" s="25">
        <v>4500</v>
      </c>
      <c r="L18" s="25">
        <v>1554.8209999999999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2874-D9C8-4E23-9E19-D07BD9B89DED}">
  <dimension ref="A1:S15"/>
  <sheetViews>
    <sheetView topLeftCell="C1" workbookViewId="0">
      <selection activeCell="S1" sqref="C1:S15"/>
    </sheetView>
  </sheetViews>
  <sheetFormatPr defaultRowHeight="13"/>
  <cols>
    <col min="1" max="1" width="8.6640625" style="26"/>
    <col min="2" max="2" width="19.1640625" style="26" customWidth="1"/>
    <col min="3" max="3" width="24.6640625" style="26" customWidth="1"/>
    <col min="4" max="18" width="7.33203125" style="26" customWidth="1"/>
    <col min="19" max="16384" width="8.6640625" style="26"/>
  </cols>
  <sheetData>
    <row r="1" spans="1:19">
      <c r="A1" s="102"/>
      <c r="B1" s="102"/>
      <c r="C1" s="102" t="s">
        <v>1520</v>
      </c>
      <c r="D1" s="155">
        <v>900</v>
      </c>
      <c r="E1" s="155"/>
      <c r="F1" s="155"/>
      <c r="G1" s="155">
        <v>1000</v>
      </c>
      <c r="H1" s="155"/>
      <c r="I1" s="155"/>
      <c r="J1" s="155">
        <v>1100</v>
      </c>
      <c r="K1" s="155"/>
      <c r="L1" s="155"/>
      <c r="M1" s="155">
        <v>1200</v>
      </c>
      <c r="N1" s="155"/>
      <c r="O1" s="155"/>
      <c r="P1" s="155">
        <v>1300</v>
      </c>
      <c r="Q1" s="155"/>
      <c r="R1" s="155"/>
      <c r="S1" s="103"/>
    </row>
    <row r="2" spans="1:19" s="101" customFormat="1" ht="42" customHeight="1">
      <c r="A2" s="104" t="s">
        <v>27</v>
      </c>
      <c r="B2" s="104" t="s">
        <v>28</v>
      </c>
      <c r="C2" s="105" t="s">
        <v>1506</v>
      </c>
      <c r="D2" s="106" t="s">
        <v>29</v>
      </c>
      <c r="E2" s="107" t="s">
        <v>1505</v>
      </c>
      <c r="F2" s="108" t="s">
        <v>1507</v>
      </c>
      <c r="G2" s="106" t="s">
        <v>29</v>
      </c>
      <c r="H2" s="107" t="s">
        <v>1505</v>
      </c>
      <c r="I2" s="108" t="s">
        <v>1507</v>
      </c>
      <c r="J2" s="106" t="s">
        <v>29</v>
      </c>
      <c r="K2" s="107" t="s">
        <v>1505</v>
      </c>
      <c r="L2" s="108" t="s">
        <v>1507</v>
      </c>
      <c r="M2" s="106" t="s">
        <v>29</v>
      </c>
      <c r="N2" s="107" t="s">
        <v>1505</v>
      </c>
      <c r="O2" s="108" t="s">
        <v>1507</v>
      </c>
      <c r="P2" s="106" t="s">
        <v>29</v>
      </c>
      <c r="Q2" s="107" t="s">
        <v>1505</v>
      </c>
      <c r="R2" s="108" t="s">
        <v>1507</v>
      </c>
      <c r="S2" s="103" t="s">
        <v>1519</v>
      </c>
    </row>
    <row r="3" spans="1:19">
      <c r="A3" s="109" t="s">
        <v>30</v>
      </c>
      <c r="B3" s="110" t="s">
        <v>31</v>
      </c>
      <c r="C3" s="110" t="s">
        <v>11</v>
      </c>
      <c r="D3" s="111">
        <v>1000</v>
      </c>
      <c r="E3" s="111">
        <v>795.17499999999995</v>
      </c>
      <c r="F3" s="111">
        <f>D3-E3</f>
        <v>204.82500000000005</v>
      </c>
      <c r="G3" s="111">
        <v>1000</v>
      </c>
      <c r="H3" s="111">
        <v>1489.816</v>
      </c>
      <c r="I3" s="111">
        <v>0</v>
      </c>
      <c r="J3" s="111">
        <v>500</v>
      </c>
      <c r="K3" s="111">
        <v>182</v>
      </c>
      <c r="L3" s="111">
        <f>J3-K3</f>
        <v>318</v>
      </c>
      <c r="M3" s="111">
        <v>2500</v>
      </c>
      <c r="N3" s="111">
        <v>585.875</v>
      </c>
      <c r="O3" s="111">
        <f>M3-N3</f>
        <v>1914.125</v>
      </c>
      <c r="P3" s="111"/>
      <c r="Q3" s="111"/>
      <c r="R3" s="111">
        <f>P3-Q3</f>
        <v>0</v>
      </c>
      <c r="S3" s="111">
        <f>R3+O3+L3+I3+F3</f>
        <v>2436.9499999999998</v>
      </c>
    </row>
    <row r="4" spans="1:19">
      <c r="A4" s="109" t="s">
        <v>33</v>
      </c>
      <c r="B4" s="110" t="s">
        <v>34</v>
      </c>
      <c r="C4" s="110" t="s">
        <v>1508</v>
      </c>
      <c r="D4" s="111">
        <v>1500</v>
      </c>
      <c r="E4" s="111">
        <v>335.64300000000003</v>
      </c>
      <c r="F4" s="111">
        <f t="shared" ref="F4:F14" si="0">D4-E4</f>
        <v>1164.357</v>
      </c>
      <c r="G4" s="111"/>
      <c r="H4" s="111"/>
      <c r="I4" s="111">
        <v>0</v>
      </c>
      <c r="J4" s="111"/>
      <c r="K4" s="111"/>
      <c r="L4" s="111">
        <f t="shared" ref="L4:L14" si="1">J4-K4</f>
        <v>0</v>
      </c>
      <c r="M4" s="111">
        <v>8000</v>
      </c>
      <c r="N4" s="111">
        <v>2274.9549999999999</v>
      </c>
      <c r="O4" s="111">
        <f t="shared" ref="O4:O14" si="2">M4-N4</f>
        <v>5725.0450000000001</v>
      </c>
      <c r="P4" s="111">
        <v>500</v>
      </c>
      <c r="Q4" s="111">
        <v>0</v>
      </c>
      <c r="R4" s="111">
        <f t="shared" ref="R4:R14" si="3">P4-Q4</f>
        <v>500</v>
      </c>
      <c r="S4" s="111">
        <f t="shared" ref="S4:S15" si="4">R4+O4+L4+I4+F4</f>
        <v>7389.402</v>
      </c>
    </row>
    <row r="5" spans="1:19">
      <c r="A5" s="109" t="s">
        <v>35</v>
      </c>
      <c r="B5" s="110" t="s">
        <v>36</v>
      </c>
      <c r="C5" s="110" t="s">
        <v>1509</v>
      </c>
      <c r="D5" s="111"/>
      <c r="E5" s="111"/>
      <c r="F5" s="111">
        <f t="shared" si="0"/>
        <v>0</v>
      </c>
      <c r="G5" s="111"/>
      <c r="H5" s="111"/>
      <c r="I5" s="111">
        <f t="shared" ref="I5:I14" si="5">G5-H5</f>
        <v>0</v>
      </c>
      <c r="J5" s="111"/>
      <c r="K5" s="111"/>
      <c r="L5" s="111">
        <f t="shared" si="1"/>
        <v>0</v>
      </c>
      <c r="M5" s="111">
        <v>3000</v>
      </c>
      <c r="N5" s="111">
        <v>2510.3790000000004</v>
      </c>
      <c r="O5" s="111">
        <f t="shared" si="2"/>
        <v>489.62099999999964</v>
      </c>
      <c r="P5" s="111">
        <v>1000</v>
      </c>
      <c r="Q5" s="111">
        <v>732.74</v>
      </c>
      <c r="R5" s="111">
        <f t="shared" si="3"/>
        <v>267.26</v>
      </c>
      <c r="S5" s="111">
        <f t="shared" si="4"/>
        <v>756.88099999999963</v>
      </c>
    </row>
    <row r="6" spans="1:19">
      <c r="A6" s="109" t="s">
        <v>37</v>
      </c>
      <c r="B6" s="110" t="s">
        <v>38</v>
      </c>
      <c r="C6" s="110" t="s">
        <v>1510</v>
      </c>
      <c r="D6" s="111"/>
      <c r="E6" s="111"/>
      <c r="F6" s="111">
        <f t="shared" si="0"/>
        <v>0</v>
      </c>
      <c r="G6" s="111"/>
      <c r="H6" s="111"/>
      <c r="I6" s="111">
        <f t="shared" si="5"/>
        <v>0</v>
      </c>
      <c r="J6" s="111">
        <v>2000</v>
      </c>
      <c r="K6" s="111">
        <v>454.65499999999997</v>
      </c>
      <c r="L6" s="111">
        <f t="shared" si="1"/>
        <v>1545.345</v>
      </c>
      <c r="M6" s="111">
        <v>1000</v>
      </c>
      <c r="N6" s="111">
        <v>568.20000000000005</v>
      </c>
      <c r="O6" s="111">
        <f t="shared" si="2"/>
        <v>431.79999999999995</v>
      </c>
      <c r="P6" s="111"/>
      <c r="Q6" s="111"/>
      <c r="R6" s="111">
        <f t="shared" si="3"/>
        <v>0</v>
      </c>
      <c r="S6" s="111">
        <f t="shared" si="4"/>
        <v>1977.145</v>
      </c>
    </row>
    <row r="7" spans="1:19">
      <c r="A7" s="109" t="s">
        <v>39</v>
      </c>
      <c r="B7" s="110" t="s">
        <v>40</v>
      </c>
      <c r="C7" s="110" t="s">
        <v>1511</v>
      </c>
      <c r="D7" s="111">
        <v>500</v>
      </c>
      <c r="E7" s="111">
        <v>94.063000000000002</v>
      </c>
      <c r="F7" s="111">
        <f t="shared" si="0"/>
        <v>405.93700000000001</v>
      </c>
      <c r="G7" s="111"/>
      <c r="H7" s="111"/>
      <c r="I7" s="111">
        <f t="shared" si="5"/>
        <v>0</v>
      </c>
      <c r="J7" s="111"/>
      <c r="K7" s="111"/>
      <c r="L7" s="111">
        <f t="shared" si="1"/>
        <v>0</v>
      </c>
      <c r="M7" s="111">
        <v>3000</v>
      </c>
      <c r="N7" s="111">
        <v>668.45</v>
      </c>
      <c r="O7" s="111">
        <f t="shared" si="2"/>
        <v>2331.5500000000002</v>
      </c>
      <c r="P7" s="111"/>
      <c r="Q7" s="111"/>
      <c r="R7" s="111">
        <f t="shared" si="3"/>
        <v>0</v>
      </c>
      <c r="S7" s="111">
        <f t="shared" si="4"/>
        <v>2737.4870000000001</v>
      </c>
    </row>
    <row r="8" spans="1:19">
      <c r="A8" s="109" t="s">
        <v>43</v>
      </c>
      <c r="B8" s="110" t="s">
        <v>44</v>
      </c>
      <c r="C8" s="110" t="s">
        <v>1512</v>
      </c>
      <c r="D8" s="111"/>
      <c r="E8" s="111"/>
      <c r="F8" s="111">
        <f t="shared" si="0"/>
        <v>0</v>
      </c>
      <c r="G8" s="111"/>
      <c r="H8" s="111"/>
      <c r="I8" s="111">
        <f t="shared" si="5"/>
        <v>0</v>
      </c>
      <c r="J8" s="111"/>
      <c r="K8" s="111"/>
      <c r="L8" s="111">
        <f t="shared" si="1"/>
        <v>0</v>
      </c>
      <c r="M8" s="111">
        <v>7800</v>
      </c>
      <c r="N8" s="111">
        <v>1740.374</v>
      </c>
      <c r="O8" s="111">
        <f t="shared" si="2"/>
        <v>6059.6260000000002</v>
      </c>
      <c r="P8" s="111"/>
      <c r="Q8" s="111"/>
      <c r="R8" s="111">
        <f t="shared" si="3"/>
        <v>0</v>
      </c>
      <c r="S8" s="111">
        <f t="shared" si="4"/>
        <v>6059.6260000000002</v>
      </c>
    </row>
    <row r="9" spans="1:19">
      <c r="A9" s="109" t="s">
        <v>41</v>
      </c>
      <c r="B9" s="110" t="s">
        <v>42</v>
      </c>
      <c r="C9" s="110" t="s">
        <v>1513</v>
      </c>
      <c r="D9" s="111">
        <v>500</v>
      </c>
      <c r="E9" s="111"/>
      <c r="F9" s="111">
        <f t="shared" si="0"/>
        <v>500</v>
      </c>
      <c r="G9" s="111"/>
      <c r="H9" s="111"/>
      <c r="I9" s="111">
        <v>0</v>
      </c>
      <c r="J9" s="111"/>
      <c r="K9" s="111"/>
      <c r="L9" s="111">
        <f t="shared" si="1"/>
        <v>0</v>
      </c>
      <c r="M9" s="111">
        <v>8200</v>
      </c>
      <c r="N9" s="111">
        <v>5173.5200000000004</v>
      </c>
      <c r="O9" s="111">
        <f t="shared" si="2"/>
        <v>3026.4799999999996</v>
      </c>
      <c r="P9" s="111"/>
      <c r="Q9" s="111"/>
      <c r="R9" s="111">
        <f t="shared" si="3"/>
        <v>0</v>
      </c>
      <c r="S9" s="111">
        <f t="shared" si="4"/>
        <v>3526.4799999999996</v>
      </c>
    </row>
    <row r="10" spans="1:19">
      <c r="A10" s="109" t="s">
        <v>45</v>
      </c>
      <c r="B10" s="110" t="s">
        <v>46</v>
      </c>
      <c r="C10" s="110" t="s">
        <v>1514</v>
      </c>
      <c r="D10" s="111"/>
      <c r="E10" s="111"/>
      <c r="F10" s="111">
        <f t="shared" si="0"/>
        <v>0</v>
      </c>
      <c r="G10" s="111"/>
      <c r="H10" s="111"/>
      <c r="I10" s="111">
        <f t="shared" si="5"/>
        <v>0</v>
      </c>
      <c r="J10" s="111"/>
      <c r="K10" s="111"/>
      <c r="L10" s="111">
        <f t="shared" si="1"/>
        <v>0</v>
      </c>
      <c r="M10" s="111"/>
      <c r="N10" s="111"/>
      <c r="O10" s="111">
        <f t="shared" si="2"/>
        <v>0</v>
      </c>
      <c r="P10" s="111">
        <v>1750</v>
      </c>
      <c r="Q10" s="111">
        <v>822.08100000000002</v>
      </c>
      <c r="R10" s="111">
        <f t="shared" si="3"/>
        <v>927.91899999999998</v>
      </c>
      <c r="S10" s="111">
        <f t="shared" si="4"/>
        <v>927.91899999999998</v>
      </c>
    </row>
    <row r="11" spans="1:19">
      <c r="A11" s="109" t="s">
        <v>47</v>
      </c>
      <c r="B11" s="110" t="s">
        <v>48</v>
      </c>
      <c r="C11" s="110" t="s">
        <v>1515</v>
      </c>
      <c r="D11" s="111"/>
      <c r="E11" s="111"/>
      <c r="F11" s="111">
        <f t="shared" si="0"/>
        <v>0</v>
      </c>
      <c r="G11" s="111"/>
      <c r="H11" s="111"/>
      <c r="I11" s="111">
        <f t="shared" si="5"/>
        <v>0</v>
      </c>
      <c r="J11" s="111"/>
      <c r="K11" s="111"/>
      <c r="L11" s="111">
        <f t="shared" si="1"/>
        <v>0</v>
      </c>
      <c r="M11" s="111">
        <v>1250</v>
      </c>
      <c r="N11" s="111">
        <v>1245.384</v>
      </c>
      <c r="O11" s="111">
        <f t="shared" si="2"/>
        <v>4.6159999999999854</v>
      </c>
      <c r="P11" s="111"/>
      <c r="Q11" s="111"/>
      <c r="R11" s="111">
        <f t="shared" si="3"/>
        <v>0</v>
      </c>
      <c r="S11" s="111">
        <f t="shared" si="4"/>
        <v>4.6159999999999854</v>
      </c>
    </row>
    <row r="12" spans="1:19">
      <c r="A12" s="109" t="s">
        <v>49</v>
      </c>
      <c r="B12" s="110" t="s">
        <v>50</v>
      </c>
      <c r="C12" s="110" t="s">
        <v>1516</v>
      </c>
      <c r="D12" s="111">
        <f>5250+1250</f>
        <v>6500</v>
      </c>
      <c r="E12" s="111">
        <v>3216.3749999999991</v>
      </c>
      <c r="F12" s="111">
        <f t="shared" si="0"/>
        <v>3283.6250000000009</v>
      </c>
      <c r="G12" s="111">
        <v>500</v>
      </c>
      <c r="H12" s="111">
        <v>1241.999</v>
      </c>
      <c r="I12" s="111">
        <v>0</v>
      </c>
      <c r="J12" s="111"/>
      <c r="K12" s="111"/>
      <c r="L12" s="111">
        <f t="shared" si="1"/>
        <v>0</v>
      </c>
      <c r="M12" s="111"/>
      <c r="N12" s="111"/>
      <c r="O12" s="111">
        <f t="shared" si="2"/>
        <v>0</v>
      </c>
      <c r="P12" s="111"/>
      <c r="Q12" s="111"/>
      <c r="R12" s="111">
        <f t="shared" si="3"/>
        <v>0</v>
      </c>
      <c r="S12" s="111">
        <f t="shared" si="4"/>
        <v>3283.6250000000009</v>
      </c>
    </row>
    <row r="13" spans="1:19">
      <c r="A13" s="109" t="s">
        <v>1225</v>
      </c>
      <c r="B13" s="109" t="s">
        <v>1225</v>
      </c>
      <c r="C13" s="110" t="s">
        <v>1517</v>
      </c>
      <c r="D13" s="111"/>
      <c r="E13" s="111"/>
      <c r="F13" s="111">
        <f t="shared" si="0"/>
        <v>0</v>
      </c>
      <c r="G13" s="111"/>
      <c r="H13" s="111"/>
      <c r="I13" s="111">
        <f t="shared" si="5"/>
        <v>0</v>
      </c>
      <c r="J13" s="111"/>
      <c r="K13" s="111"/>
      <c r="L13" s="111">
        <f t="shared" si="1"/>
        <v>0</v>
      </c>
      <c r="M13" s="111">
        <v>3000</v>
      </c>
      <c r="N13" s="111">
        <v>2080.9030000000002</v>
      </c>
      <c r="O13" s="111">
        <f t="shared" si="2"/>
        <v>919.09699999999975</v>
      </c>
      <c r="P13" s="111"/>
      <c r="Q13" s="111"/>
      <c r="R13" s="111">
        <f t="shared" si="3"/>
        <v>0</v>
      </c>
      <c r="S13" s="111">
        <f t="shared" si="4"/>
        <v>919.09699999999975</v>
      </c>
    </row>
    <row r="14" spans="1:19">
      <c r="A14" s="109" t="s">
        <v>1304</v>
      </c>
      <c r="B14" s="109" t="s">
        <v>1304</v>
      </c>
      <c r="C14" s="110" t="s">
        <v>1518</v>
      </c>
      <c r="D14" s="111"/>
      <c r="E14" s="111"/>
      <c r="F14" s="111">
        <f t="shared" si="0"/>
        <v>0</v>
      </c>
      <c r="G14" s="111"/>
      <c r="H14" s="111"/>
      <c r="I14" s="111">
        <f t="shared" si="5"/>
        <v>0</v>
      </c>
      <c r="J14" s="111"/>
      <c r="K14" s="111"/>
      <c r="L14" s="111">
        <f t="shared" si="1"/>
        <v>0</v>
      </c>
      <c r="M14" s="111">
        <v>2000</v>
      </c>
      <c r="N14" s="111">
        <v>1073.184</v>
      </c>
      <c r="O14" s="111">
        <f t="shared" si="2"/>
        <v>926.81600000000003</v>
      </c>
      <c r="P14" s="111"/>
      <c r="Q14" s="111"/>
      <c r="R14" s="111">
        <f t="shared" si="3"/>
        <v>0</v>
      </c>
      <c r="S14" s="111">
        <f t="shared" si="4"/>
        <v>926.81600000000003</v>
      </c>
    </row>
    <row r="15" spans="1:19">
      <c r="A15" s="112" t="s">
        <v>25</v>
      </c>
      <c r="B15" s="112"/>
      <c r="C15" s="112"/>
      <c r="D15" s="106">
        <f>SUM(D3:D14)</f>
        <v>10000</v>
      </c>
      <c r="E15" s="107">
        <f t="shared" ref="E15:R15" si="6">SUM(E3:E14)</f>
        <v>4441.2559999999994</v>
      </c>
      <c r="F15" s="108">
        <f t="shared" si="6"/>
        <v>5558.7440000000006</v>
      </c>
      <c r="G15" s="106">
        <f t="shared" si="6"/>
        <v>1500</v>
      </c>
      <c r="H15" s="107">
        <f t="shared" si="6"/>
        <v>2731.8150000000001</v>
      </c>
      <c r="I15" s="108">
        <f t="shared" si="6"/>
        <v>0</v>
      </c>
      <c r="J15" s="106">
        <f t="shared" si="6"/>
        <v>2500</v>
      </c>
      <c r="K15" s="107">
        <f t="shared" si="6"/>
        <v>636.65499999999997</v>
      </c>
      <c r="L15" s="108">
        <f t="shared" si="6"/>
        <v>1863.345</v>
      </c>
      <c r="M15" s="106">
        <f t="shared" si="6"/>
        <v>39750</v>
      </c>
      <c r="N15" s="107">
        <f t="shared" si="6"/>
        <v>17921.224000000002</v>
      </c>
      <c r="O15" s="108">
        <f t="shared" si="6"/>
        <v>21828.775999999998</v>
      </c>
      <c r="P15" s="106">
        <f t="shared" si="6"/>
        <v>3250</v>
      </c>
      <c r="Q15" s="107">
        <f t="shared" si="6"/>
        <v>1554.8209999999999</v>
      </c>
      <c r="R15" s="108">
        <f t="shared" si="6"/>
        <v>1695.1790000000001</v>
      </c>
      <c r="S15" s="103">
        <f t="shared" si="4"/>
        <v>30946.044000000002</v>
      </c>
    </row>
  </sheetData>
  <mergeCells count="5"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DFD5-CE0B-44FA-984C-D1159D5D734D}">
  <dimension ref="A1:H33"/>
  <sheetViews>
    <sheetView workbookViewId="0">
      <pane ySplit="4" topLeftCell="A11" activePane="bottomLeft" state="frozen"/>
      <selection pane="bottomLeft" activeCell="M16" sqref="M16"/>
    </sheetView>
  </sheetViews>
  <sheetFormatPr defaultRowHeight="15.5"/>
  <cols>
    <col min="1" max="1" width="10.58203125" bestFit="1" customWidth="1"/>
    <col min="2" max="2" width="16.1640625" bestFit="1" customWidth="1"/>
    <col min="3" max="7" width="15.08203125" style="22" bestFit="1" customWidth="1"/>
    <col min="8" max="9" width="10.5" bestFit="1" customWidth="1"/>
  </cols>
  <sheetData>
    <row r="1" spans="1:8">
      <c r="A1" s="20" t="s">
        <v>0</v>
      </c>
      <c r="B1" t="s">
        <v>1728</v>
      </c>
    </row>
    <row r="3" spans="1:8">
      <c r="A3" s="20" t="s">
        <v>1729</v>
      </c>
      <c r="C3" s="21" t="s">
        <v>1504</v>
      </c>
      <c r="H3" s="22"/>
    </row>
    <row r="4" spans="1:8">
      <c r="A4" s="20" t="s">
        <v>3</v>
      </c>
      <c r="B4" s="20" t="s">
        <v>4</v>
      </c>
      <c r="C4" s="22">
        <v>900</v>
      </c>
      <c r="D4" s="22">
        <v>1000</v>
      </c>
      <c r="E4" s="22">
        <v>1100</v>
      </c>
      <c r="F4" s="22">
        <v>1200</v>
      </c>
      <c r="G4" s="22">
        <v>1300</v>
      </c>
      <c r="H4" t="s">
        <v>25</v>
      </c>
    </row>
    <row r="5" spans="1:8">
      <c r="A5" t="s">
        <v>6</v>
      </c>
      <c r="B5" t="s">
        <v>8</v>
      </c>
      <c r="C5" s="25"/>
      <c r="D5" s="25"/>
      <c r="E5" s="25">
        <v>446.303</v>
      </c>
      <c r="F5" s="25">
        <v>144.97999999999999</v>
      </c>
      <c r="G5" s="25"/>
      <c r="H5" s="99">
        <v>591.28300000000002</v>
      </c>
    </row>
    <row r="6" spans="1:8">
      <c r="B6" t="s">
        <v>615</v>
      </c>
      <c r="C6" s="25"/>
      <c r="D6" s="25"/>
      <c r="E6" s="25"/>
      <c r="F6" s="25">
        <v>797.26999999999987</v>
      </c>
      <c r="G6" s="25"/>
      <c r="H6" s="99">
        <v>797.26999999999987</v>
      </c>
    </row>
    <row r="7" spans="1:8">
      <c r="B7" t="s">
        <v>9</v>
      </c>
      <c r="C7" s="25">
        <v>251.04900000000001</v>
      </c>
      <c r="D7" s="25"/>
      <c r="E7" s="25"/>
      <c r="F7" s="25">
        <v>1031.606</v>
      </c>
      <c r="G7" s="25"/>
      <c r="H7" s="99">
        <v>1282.655</v>
      </c>
    </row>
    <row r="8" spans="1:8">
      <c r="B8" t="s">
        <v>316</v>
      </c>
      <c r="C8" s="25"/>
      <c r="D8" s="25"/>
      <c r="E8" s="25">
        <v>652.55999999999995</v>
      </c>
      <c r="F8" s="25">
        <v>542</v>
      </c>
      <c r="G8" s="25"/>
      <c r="H8" s="99">
        <v>1194.56</v>
      </c>
    </row>
    <row r="9" spans="1:8">
      <c r="B9" t="s">
        <v>1586</v>
      </c>
      <c r="C9" s="25"/>
      <c r="D9" s="25"/>
      <c r="E9" s="25"/>
      <c r="F9" s="25">
        <v>24</v>
      </c>
      <c r="G9" s="25"/>
      <c r="H9" s="99">
        <v>24</v>
      </c>
    </row>
    <row r="10" spans="1:8">
      <c r="B10" t="s">
        <v>10</v>
      </c>
      <c r="C10" s="25"/>
      <c r="D10" s="25"/>
      <c r="E10" s="25"/>
      <c r="F10" s="25">
        <v>3164.6929999999993</v>
      </c>
      <c r="G10" s="25"/>
      <c r="H10" s="99">
        <v>3164.6929999999993</v>
      </c>
    </row>
    <row r="11" spans="1:8">
      <c r="B11" t="s">
        <v>1653</v>
      </c>
      <c r="C11" s="25"/>
      <c r="D11" s="25"/>
      <c r="E11" s="25"/>
      <c r="F11" s="25">
        <v>455.21000000000004</v>
      </c>
      <c r="G11" s="25">
        <v>60.02</v>
      </c>
      <c r="H11" s="99">
        <v>515.23</v>
      </c>
    </row>
    <row r="12" spans="1:8">
      <c r="B12" t="s">
        <v>11</v>
      </c>
      <c r="C12" s="25">
        <v>987</v>
      </c>
      <c r="D12" s="25">
        <v>439.85500000000002</v>
      </c>
      <c r="E12" s="25">
        <v>52</v>
      </c>
      <c r="F12" s="25">
        <v>2538.085</v>
      </c>
      <c r="G12" s="25"/>
      <c r="H12" s="99">
        <v>4016.94</v>
      </c>
    </row>
    <row r="13" spans="1:8">
      <c r="B13" t="s">
        <v>12</v>
      </c>
      <c r="C13" s="25"/>
      <c r="D13" s="25"/>
      <c r="E13" s="25"/>
      <c r="F13" s="25">
        <v>592.82000000000005</v>
      </c>
      <c r="G13" s="25">
        <v>503.1</v>
      </c>
      <c r="H13" s="99">
        <v>1095.92</v>
      </c>
    </row>
    <row r="14" spans="1:8">
      <c r="A14" t="s">
        <v>13</v>
      </c>
      <c r="C14" s="25">
        <v>1238.049</v>
      </c>
      <c r="D14" s="25">
        <v>439.85500000000002</v>
      </c>
      <c r="E14" s="25">
        <v>1150.8629999999998</v>
      </c>
      <c r="F14" s="25">
        <v>9290.6639999999989</v>
      </c>
      <c r="G14" s="25">
        <v>563.12</v>
      </c>
      <c r="H14" s="99">
        <v>12682.550999999999</v>
      </c>
    </row>
    <row r="15" spans="1:8">
      <c r="A15" t="s">
        <v>1304</v>
      </c>
      <c r="B15" t="s">
        <v>1501</v>
      </c>
      <c r="C15" s="25"/>
      <c r="D15" s="25"/>
      <c r="E15" s="25"/>
      <c r="F15" s="25">
        <v>1568</v>
      </c>
      <c r="G15" s="25"/>
      <c r="H15" s="99">
        <v>1568</v>
      </c>
    </row>
    <row r="16" spans="1:8">
      <c r="B16" t="s">
        <v>9</v>
      </c>
      <c r="C16" s="25"/>
      <c r="D16" s="25"/>
      <c r="E16" s="25"/>
      <c r="F16" s="25">
        <v>504</v>
      </c>
      <c r="G16" s="25"/>
      <c r="H16" s="99">
        <v>504</v>
      </c>
    </row>
    <row r="17" spans="1:8">
      <c r="A17" t="s">
        <v>1587</v>
      </c>
      <c r="C17" s="25"/>
      <c r="D17" s="25"/>
      <c r="E17" s="25"/>
      <c r="F17" s="25">
        <v>2072</v>
      </c>
      <c r="G17" s="25"/>
      <c r="H17" s="99">
        <v>2072</v>
      </c>
    </row>
    <row r="18" spans="1:8">
      <c r="A18" t="s">
        <v>14</v>
      </c>
      <c r="B18" t="s">
        <v>15</v>
      </c>
      <c r="C18" s="25">
        <v>94.063000000000002</v>
      </c>
      <c r="D18" s="25">
        <v>184</v>
      </c>
      <c r="E18" s="25"/>
      <c r="F18" s="25">
        <v>1127.98</v>
      </c>
      <c r="G18" s="25"/>
      <c r="H18" s="99">
        <v>1406.0430000000001</v>
      </c>
    </row>
    <row r="19" spans="1:8">
      <c r="B19" t="s">
        <v>9</v>
      </c>
      <c r="C19" s="25"/>
      <c r="D19" s="25"/>
      <c r="E19" s="25"/>
      <c r="F19" s="25">
        <v>173.99799999999999</v>
      </c>
      <c r="G19" s="25"/>
      <c r="H19" s="99">
        <v>173.99799999999999</v>
      </c>
    </row>
    <row r="20" spans="1:8">
      <c r="B20" t="s">
        <v>16</v>
      </c>
      <c r="C20" s="25"/>
      <c r="D20" s="25">
        <v>300</v>
      </c>
      <c r="E20" s="25">
        <v>243</v>
      </c>
      <c r="F20" s="25">
        <v>1731.0819999999999</v>
      </c>
      <c r="G20" s="25"/>
      <c r="H20" s="99">
        <v>2274.0819999999999</v>
      </c>
    </row>
    <row r="21" spans="1:8">
      <c r="A21" t="s">
        <v>17</v>
      </c>
      <c r="C21" s="25">
        <v>94.063000000000002</v>
      </c>
      <c r="D21" s="25">
        <v>484</v>
      </c>
      <c r="E21" s="25">
        <v>243</v>
      </c>
      <c r="F21" s="25">
        <v>3033.06</v>
      </c>
      <c r="G21" s="25"/>
      <c r="H21" s="99">
        <v>3854.123</v>
      </c>
    </row>
    <row r="22" spans="1:8">
      <c r="A22" t="s">
        <v>18</v>
      </c>
      <c r="B22" t="s">
        <v>717</v>
      </c>
      <c r="C22" s="25">
        <v>357</v>
      </c>
      <c r="D22" s="25">
        <v>1034.999</v>
      </c>
      <c r="E22" s="25"/>
      <c r="F22" s="25"/>
      <c r="G22" s="25"/>
      <c r="H22" s="99">
        <v>1391.999</v>
      </c>
    </row>
    <row r="23" spans="1:8">
      <c r="B23" t="s">
        <v>19</v>
      </c>
      <c r="C23" s="25"/>
      <c r="D23" s="25"/>
      <c r="E23" s="25"/>
      <c r="F23" s="25"/>
      <c r="G23" s="25">
        <v>879.23099999999988</v>
      </c>
      <c r="H23" s="99">
        <v>879.23099999999988</v>
      </c>
    </row>
    <row r="24" spans="1:8">
      <c r="B24" t="s">
        <v>20</v>
      </c>
      <c r="C24" s="25">
        <v>5553.1849999999995</v>
      </c>
      <c r="D24" s="25">
        <v>184</v>
      </c>
      <c r="E24" s="25"/>
      <c r="F24" s="25"/>
      <c r="G24" s="25"/>
      <c r="H24" s="99">
        <v>5737.1849999999995</v>
      </c>
    </row>
    <row r="25" spans="1:8">
      <c r="B25" t="s">
        <v>21</v>
      </c>
      <c r="C25" s="25"/>
      <c r="D25" s="25"/>
      <c r="E25" s="25"/>
      <c r="F25" s="25">
        <v>1411.4190000000001</v>
      </c>
      <c r="G25" s="25"/>
      <c r="H25" s="99">
        <v>1411.4190000000001</v>
      </c>
    </row>
    <row r="26" spans="1:8">
      <c r="A26" t="s">
        <v>22</v>
      </c>
      <c r="C26" s="25">
        <v>5910.1849999999995</v>
      </c>
      <c r="D26" s="25">
        <v>1218.999</v>
      </c>
      <c r="E26" s="25"/>
      <c r="F26" s="25">
        <v>1411.4190000000001</v>
      </c>
      <c r="G26" s="25">
        <v>879.23099999999988</v>
      </c>
      <c r="H26" s="99">
        <v>9419.8339999999989</v>
      </c>
    </row>
    <row r="27" spans="1:8">
      <c r="A27" t="s">
        <v>1225</v>
      </c>
      <c r="B27" t="s">
        <v>1503</v>
      </c>
      <c r="C27" s="25"/>
      <c r="D27" s="25"/>
      <c r="E27" s="25"/>
      <c r="F27" s="25">
        <v>1183.7330000000002</v>
      </c>
      <c r="G27" s="25"/>
      <c r="H27" s="99">
        <v>1183.7330000000002</v>
      </c>
    </row>
    <row r="28" spans="1:8">
      <c r="B28" t="s">
        <v>1502</v>
      </c>
      <c r="C28" s="25"/>
      <c r="D28" s="25"/>
      <c r="E28" s="25"/>
      <c r="F28" s="25">
        <v>1109.02</v>
      </c>
      <c r="G28" s="25"/>
      <c r="H28" s="99">
        <v>1109.02</v>
      </c>
    </row>
    <row r="29" spans="1:8">
      <c r="B29" t="s">
        <v>12</v>
      </c>
      <c r="C29" s="25"/>
      <c r="D29" s="25"/>
      <c r="E29" s="25"/>
      <c r="F29" s="25">
        <v>2021.15</v>
      </c>
      <c r="G29" s="25"/>
      <c r="H29" s="99">
        <v>2021.15</v>
      </c>
    </row>
    <row r="30" spans="1:8">
      <c r="A30" t="s">
        <v>1588</v>
      </c>
      <c r="C30" s="25"/>
      <c r="D30" s="25"/>
      <c r="E30" s="25"/>
      <c r="F30" s="25">
        <v>4313.9030000000002</v>
      </c>
      <c r="G30" s="25"/>
      <c r="H30" s="99">
        <v>4313.9030000000002</v>
      </c>
    </row>
    <row r="31" spans="1:8">
      <c r="A31" t="s">
        <v>23</v>
      </c>
      <c r="B31" t="s">
        <v>15</v>
      </c>
      <c r="C31" s="25"/>
      <c r="D31" s="25"/>
      <c r="E31" s="25"/>
      <c r="F31" s="25">
        <v>640.08799999999997</v>
      </c>
      <c r="G31" s="25"/>
      <c r="H31" s="99">
        <v>640.08799999999997</v>
      </c>
    </row>
    <row r="32" spans="1:8">
      <c r="A32" t="s">
        <v>24</v>
      </c>
      <c r="C32" s="25"/>
      <c r="D32" s="25"/>
      <c r="E32" s="25"/>
      <c r="F32" s="25">
        <v>640.08799999999997</v>
      </c>
      <c r="G32" s="25"/>
      <c r="H32" s="99">
        <v>640.08799999999997</v>
      </c>
    </row>
    <row r="33" spans="1:8">
      <c r="A33" t="s">
        <v>25</v>
      </c>
      <c r="C33" s="25">
        <v>7242.2969999999996</v>
      </c>
      <c r="D33" s="25">
        <v>2142.8540000000003</v>
      </c>
      <c r="E33" s="25">
        <v>1393.8629999999998</v>
      </c>
      <c r="F33" s="25">
        <v>20761.133999999998</v>
      </c>
      <c r="G33" s="25">
        <v>1442.3509999999999</v>
      </c>
      <c r="H33" s="99">
        <v>32982.499000000003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99D1-AFF6-4881-BA6A-C724616501AE}">
  <dimension ref="A1:AO918"/>
  <sheetViews>
    <sheetView zoomScale="90" zoomScaleNormal="90" workbookViewId="0">
      <pane ySplit="1" topLeftCell="A2" activePane="bottomLeft" state="frozen"/>
      <selection activeCell="BX1" sqref="BX1"/>
      <selection pane="bottomLeft" activeCell="Y910" sqref="Y910"/>
    </sheetView>
  </sheetViews>
  <sheetFormatPr defaultColWidth="8.58203125" defaultRowHeight="15.5"/>
  <cols>
    <col min="1" max="1" width="5" style="1" bestFit="1" customWidth="1"/>
    <col min="2" max="2" width="9.6640625" style="2" customWidth="1"/>
    <col min="3" max="3" width="7.1640625" style="1" customWidth="1"/>
    <col min="4" max="4" width="10.75" style="1" bestFit="1" customWidth="1"/>
    <col min="5" max="5" width="6.08203125" style="1" customWidth="1"/>
    <col min="6" max="6" width="11.25" style="1" bestFit="1" customWidth="1"/>
    <col min="7" max="7" width="11.33203125" style="1" bestFit="1" customWidth="1"/>
    <col min="8" max="8" width="8.33203125" style="1" customWidth="1"/>
    <col min="9" max="9" width="5.58203125" style="1" customWidth="1"/>
    <col min="10" max="10" width="7.08203125" style="1" bestFit="1" customWidth="1"/>
    <col min="11" max="11" width="13.33203125" style="1" bestFit="1" customWidth="1"/>
    <col min="12" max="12" width="7.58203125" style="1" customWidth="1"/>
    <col min="13" max="14" width="9.5" style="1" customWidth="1"/>
    <col min="15" max="15" width="10.25" style="1" customWidth="1"/>
    <col min="16" max="16" width="9" style="1" customWidth="1"/>
    <col min="17" max="17" width="10.08203125" style="1" customWidth="1"/>
    <col min="18" max="18" width="8.75" style="1" customWidth="1"/>
    <col min="19" max="19" width="31.58203125" style="1" bestFit="1" customWidth="1"/>
    <col min="20" max="20" width="7.83203125" style="1" bestFit="1" customWidth="1"/>
    <col min="21" max="21" width="28.83203125" style="1" customWidth="1"/>
    <col min="22" max="22" width="6.58203125" style="1" customWidth="1"/>
    <col min="23" max="23" width="8.75" style="1" customWidth="1"/>
    <col min="24" max="24" width="5.58203125" style="1" customWidth="1"/>
    <col min="25" max="25" width="4.83203125" style="1" customWidth="1"/>
    <col min="26" max="26" width="5.83203125" style="1" bestFit="1" customWidth="1"/>
    <col min="27" max="27" width="7.58203125" style="3" customWidth="1"/>
    <col min="28" max="28" width="7.08203125" style="3" customWidth="1"/>
    <col min="29" max="29" width="8.58203125" style="19" customWidth="1"/>
    <col min="30" max="34" width="6" style="19" customWidth="1"/>
    <col min="35" max="35" width="8.58203125" style="42" customWidth="1"/>
    <col min="36" max="40" width="6.25" style="43" customWidth="1"/>
    <col min="41" max="41" width="8.58203125" style="43" customWidth="1"/>
    <col min="42" max="16384" width="8.58203125" style="4"/>
  </cols>
  <sheetData>
    <row r="1" spans="1:41" s="17" customFormat="1" ht="45" customHeight="1">
      <c r="A1" s="7" t="s">
        <v>51</v>
      </c>
      <c r="B1" s="8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9" t="s">
        <v>57</v>
      </c>
      <c r="H1" s="7" t="s">
        <v>58</v>
      </c>
      <c r="I1" s="9" t="s">
        <v>0</v>
      </c>
      <c r="J1" s="7" t="s">
        <v>3</v>
      </c>
      <c r="K1" s="28" t="s">
        <v>4</v>
      </c>
      <c r="L1" s="10" t="s">
        <v>1589</v>
      </c>
      <c r="M1" s="9" t="s">
        <v>2017</v>
      </c>
      <c r="N1" s="9" t="s">
        <v>2018</v>
      </c>
      <c r="O1" s="7" t="s">
        <v>64</v>
      </c>
      <c r="P1" s="27" t="s">
        <v>65</v>
      </c>
      <c r="Q1" s="7" t="s">
        <v>66</v>
      </c>
      <c r="R1" s="7" t="s">
        <v>67</v>
      </c>
      <c r="S1" s="7" t="s">
        <v>68</v>
      </c>
      <c r="T1" s="7" t="s">
        <v>69</v>
      </c>
      <c r="U1" s="7" t="s">
        <v>70</v>
      </c>
      <c r="V1" s="7" t="s">
        <v>71</v>
      </c>
      <c r="W1" s="7" t="s">
        <v>72</v>
      </c>
      <c r="X1" s="7" t="s">
        <v>73</v>
      </c>
      <c r="Y1" s="7" t="s">
        <v>74</v>
      </c>
      <c r="Z1" s="7" t="s">
        <v>75</v>
      </c>
      <c r="AA1" s="18" t="s">
        <v>1869</v>
      </c>
      <c r="AB1" s="11" t="s">
        <v>1351</v>
      </c>
      <c r="AC1" s="12" t="s">
        <v>115</v>
      </c>
      <c r="AD1" s="13" t="s">
        <v>1966</v>
      </c>
      <c r="AE1" s="13" t="s">
        <v>1967</v>
      </c>
      <c r="AF1" s="13" t="s">
        <v>1968</v>
      </c>
      <c r="AG1" s="13" t="s">
        <v>1969</v>
      </c>
      <c r="AH1" s="13" t="s">
        <v>1970</v>
      </c>
      <c r="AI1" s="14" t="s">
        <v>116</v>
      </c>
      <c r="AJ1" s="15" t="s">
        <v>1972</v>
      </c>
      <c r="AK1" s="15" t="s">
        <v>1973</v>
      </c>
      <c r="AL1" s="15" t="s">
        <v>1974</v>
      </c>
      <c r="AM1" s="15" t="s">
        <v>1975</v>
      </c>
      <c r="AN1" s="15" t="s">
        <v>1976</v>
      </c>
      <c r="AO1" s="16" t="s">
        <v>1971</v>
      </c>
    </row>
    <row r="2" spans="1:41">
      <c r="A2" s="1">
        <v>743</v>
      </c>
      <c r="B2" s="2">
        <v>45916</v>
      </c>
      <c r="C2" s="1" t="s">
        <v>117</v>
      </c>
      <c r="D2" s="1">
        <v>9519107089</v>
      </c>
      <c r="E2" s="1">
        <v>5</v>
      </c>
      <c r="F2" s="1" t="s">
        <v>900</v>
      </c>
      <c r="G2" s="1" t="s">
        <v>132</v>
      </c>
      <c r="H2" s="1" t="s">
        <v>119</v>
      </c>
      <c r="I2" s="1" t="s">
        <v>1</v>
      </c>
      <c r="J2" s="1" t="s">
        <v>18</v>
      </c>
      <c r="K2" s="1" t="s">
        <v>20</v>
      </c>
      <c r="M2" s="1" t="s">
        <v>7</v>
      </c>
      <c r="N2" s="1" t="s">
        <v>7</v>
      </c>
      <c r="O2" s="1" t="s">
        <v>216</v>
      </c>
      <c r="P2" s="1" t="s">
        <v>138</v>
      </c>
      <c r="Q2" s="1" t="s">
        <v>217</v>
      </c>
      <c r="R2" s="1">
        <v>139336</v>
      </c>
      <c r="S2" s="1" t="s">
        <v>214</v>
      </c>
      <c r="T2" s="1">
        <v>1854424</v>
      </c>
      <c r="U2" s="1" t="s">
        <v>901</v>
      </c>
      <c r="V2" s="1" t="s">
        <v>754</v>
      </c>
      <c r="W2" s="1" t="s">
        <v>736</v>
      </c>
      <c r="X2" s="1" t="s">
        <v>755</v>
      </c>
      <c r="Y2" s="1">
        <v>0.6</v>
      </c>
      <c r="Z2" s="1">
        <v>900</v>
      </c>
      <c r="AA2" s="3">
        <v>0.94</v>
      </c>
      <c r="AB2" s="90">
        <v>20.059999999999999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91">
        <v>20.059999999999999</v>
      </c>
      <c r="AJ2" s="91">
        <v>20.059999999999999</v>
      </c>
      <c r="AK2" s="92">
        <v>0</v>
      </c>
      <c r="AL2" s="92">
        <v>0</v>
      </c>
      <c r="AM2" s="92">
        <v>0</v>
      </c>
      <c r="AN2" s="91">
        <v>0</v>
      </c>
      <c r="AO2" s="91">
        <v>0</v>
      </c>
    </row>
    <row r="3" spans="1:41">
      <c r="A3" s="1">
        <v>743</v>
      </c>
      <c r="B3" s="2">
        <v>45916</v>
      </c>
      <c r="C3" s="1" t="s">
        <v>117</v>
      </c>
      <c r="D3" s="1">
        <v>9519107089</v>
      </c>
      <c r="E3" s="1">
        <v>4</v>
      </c>
      <c r="F3" s="1" t="s">
        <v>905</v>
      </c>
      <c r="G3" s="1" t="s">
        <v>132</v>
      </c>
      <c r="H3" s="1" t="s">
        <v>119</v>
      </c>
      <c r="I3" s="1" t="s">
        <v>1</v>
      </c>
      <c r="J3" s="1" t="s">
        <v>18</v>
      </c>
      <c r="K3" s="1" t="s">
        <v>20</v>
      </c>
      <c r="M3" s="1" t="s">
        <v>7</v>
      </c>
      <c r="N3" s="1" t="s">
        <v>7</v>
      </c>
      <c r="O3" s="1" t="s">
        <v>216</v>
      </c>
      <c r="P3" s="1" t="s">
        <v>138</v>
      </c>
      <c r="Q3" s="1" t="s">
        <v>217</v>
      </c>
      <c r="R3" s="1">
        <v>139336</v>
      </c>
      <c r="S3" s="1" t="s">
        <v>214</v>
      </c>
      <c r="T3" s="1">
        <v>1353179</v>
      </c>
      <c r="U3" s="1" t="s">
        <v>906</v>
      </c>
      <c r="V3" s="1" t="s">
        <v>754</v>
      </c>
      <c r="W3" s="1" t="s">
        <v>736</v>
      </c>
      <c r="X3" s="1" t="s">
        <v>755</v>
      </c>
      <c r="Y3" s="1">
        <v>0.5</v>
      </c>
      <c r="Z3" s="1">
        <v>900</v>
      </c>
      <c r="AA3" s="3">
        <v>3.2749999999999999</v>
      </c>
      <c r="AB3" s="90">
        <v>4.4749999999999996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91">
        <v>4.4749999999999996</v>
      </c>
      <c r="AJ3" s="91">
        <v>4.4749999999999996</v>
      </c>
      <c r="AK3" s="92">
        <v>0</v>
      </c>
      <c r="AL3" s="92">
        <v>0</v>
      </c>
      <c r="AM3" s="92">
        <v>0</v>
      </c>
      <c r="AN3" s="91">
        <v>0</v>
      </c>
      <c r="AO3" s="91">
        <v>0</v>
      </c>
    </row>
    <row r="4" spans="1:41">
      <c r="A4" s="1">
        <v>743</v>
      </c>
      <c r="B4" s="2">
        <v>45901</v>
      </c>
      <c r="C4" s="1" t="s">
        <v>349</v>
      </c>
      <c r="D4" s="1">
        <v>9519071537</v>
      </c>
      <c r="E4" s="1">
        <v>3</v>
      </c>
      <c r="F4" s="1" t="s">
        <v>1127</v>
      </c>
      <c r="G4" s="1" t="s">
        <v>1718</v>
      </c>
      <c r="H4" s="1" t="s">
        <v>119</v>
      </c>
      <c r="I4" s="1" t="s">
        <v>1</v>
      </c>
      <c r="J4" s="1" t="s">
        <v>18</v>
      </c>
      <c r="K4" s="1" t="s">
        <v>717</v>
      </c>
      <c r="M4" s="1" t="s">
        <v>7</v>
      </c>
      <c r="N4" s="1" t="s">
        <v>2019</v>
      </c>
      <c r="O4" s="1" t="s">
        <v>475</v>
      </c>
      <c r="P4" s="1" t="s">
        <v>138</v>
      </c>
      <c r="Q4" s="1" t="s">
        <v>718</v>
      </c>
      <c r="R4" s="1">
        <v>650743</v>
      </c>
      <c r="S4" s="1" t="s">
        <v>719</v>
      </c>
      <c r="T4" s="1">
        <v>3777533</v>
      </c>
      <c r="U4" s="1" t="s">
        <v>1116</v>
      </c>
      <c r="V4" s="1" t="s">
        <v>721</v>
      </c>
      <c r="W4" s="1" t="s">
        <v>722</v>
      </c>
      <c r="X4" s="1" t="s">
        <v>47</v>
      </c>
      <c r="Y4" s="1">
        <v>0.5</v>
      </c>
      <c r="Z4" s="1">
        <v>1015</v>
      </c>
      <c r="AA4" s="3">
        <v>91.998999999999995</v>
      </c>
      <c r="AB4" s="90">
        <v>0</v>
      </c>
      <c r="AC4" s="3">
        <v>91.998999999999995</v>
      </c>
      <c r="AD4" s="3">
        <v>0</v>
      </c>
      <c r="AE4" s="3">
        <v>0</v>
      </c>
      <c r="AF4" s="3">
        <v>0</v>
      </c>
      <c r="AG4" s="3">
        <v>91.998999999999995</v>
      </c>
      <c r="AH4" s="3">
        <v>0</v>
      </c>
      <c r="AI4" s="91">
        <v>91.998999999999995</v>
      </c>
      <c r="AJ4" s="92">
        <v>0</v>
      </c>
      <c r="AK4" s="92">
        <v>0</v>
      </c>
      <c r="AL4" s="92">
        <v>0</v>
      </c>
      <c r="AM4" s="91">
        <v>91.998999999999995</v>
      </c>
      <c r="AN4" s="91">
        <v>0</v>
      </c>
      <c r="AO4" s="91">
        <v>0</v>
      </c>
    </row>
    <row r="5" spans="1:41">
      <c r="A5" s="1">
        <v>743</v>
      </c>
      <c r="B5" s="2">
        <v>45902</v>
      </c>
      <c r="C5" s="1" t="s">
        <v>117</v>
      </c>
      <c r="D5" s="1">
        <v>9519073218</v>
      </c>
      <c r="E5" s="1">
        <v>2</v>
      </c>
      <c r="F5" s="1" t="s">
        <v>788</v>
      </c>
      <c r="G5" s="1" t="s">
        <v>159</v>
      </c>
      <c r="H5" s="1" t="s">
        <v>119</v>
      </c>
      <c r="I5" s="1" t="s">
        <v>1</v>
      </c>
      <c r="J5" s="1" t="s">
        <v>18</v>
      </c>
      <c r="K5" s="1" t="s">
        <v>21</v>
      </c>
      <c r="M5" s="1" t="s">
        <v>7</v>
      </c>
      <c r="N5" s="1" t="s">
        <v>7</v>
      </c>
      <c r="O5" s="1" t="s">
        <v>141</v>
      </c>
      <c r="P5" s="1" t="s">
        <v>134</v>
      </c>
      <c r="Q5" s="1" t="s">
        <v>204</v>
      </c>
      <c r="R5" s="1">
        <v>933952</v>
      </c>
      <c r="S5" s="1" t="s">
        <v>143</v>
      </c>
      <c r="T5" s="1">
        <v>2332906</v>
      </c>
      <c r="U5" s="1" t="s">
        <v>789</v>
      </c>
      <c r="V5" s="1" t="s">
        <v>754</v>
      </c>
      <c r="W5" s="1" t="s">
        <v>736</v>
      </c>
      <c r="X5" s="1" t="s">
        <v>755</v>
      </c>
      <c r="Y5" s="1">
        <v>0.3</v>
      </c>
      <c r="Z5" s="1">
        <v>1250</v>
      </c>
      <c r="AA5" s="3">
        <v>29</v>
      </c>
      <c r="AB5" s="90">
        <v>0</v>
      </c>
      <c r="AC5" s="3">
        <v>29</v>
      </c>
      <c r="AD5" s="3">
        <v>0</v>
      </c>
      <c r="AE5" s="3">
        <v>0</v>
      </c>
      <c r="AF5" s="3">
        <v>0</v>
      </c>
      <c r="AG5" s="3">
        <v>0</v>
      </c>
      <c r="AH5" s="3">
        <v>29</v>
      </c>
      <c r="AI5" s="91">
        <v>29</v>
      </c>
      <c r="AJ5" s="92">
        <v>0</v>
      </c>
      <c r="AK5" s="92">
        <v>0</v>
      </c>
      <c r="AL5" s="92">
        <v>0</v>
      </c>
      <c r="AM5" s="92">
        <v>0</v>
      </c>
      <c r="AN5" s="91">
        <v>29</v>
      </c>
      <c r="AO5" s="91">
        <v>0</v>
      </c>
    </row>
    <row r="6" spans="1:41">
      <c r="A6" s="1">
        <v>743</v>
      </c>
      <c r="B6" s="2">
        <v>45905</v>
      </c>
      <c r="C6" s="1" t="s">
        <v>349</v>
      </c>
      <c r="D6" s="1">
        <v>9519081794</v>
      </c>
      <c r="E6" s="1">
        <v>2</v>
      </c>
      <c r="F6" s="1" t="s">
        <v>1131</v>
      </c>
      <c r="G6" s="1" t="s">
        <v>1718</v>
      </c>
      <c r="H6" s="1" t="s">
        <v>119</v>
      </c>
      <c r="I6" s="1" t="s">
        <v>1</v>
      </c>
      <c r="J6" s="1" t="s">
        <v>18</v>
      </c>
      <c r="K6" s="1" t="s">
        <v>717</v>
      </c>
      <c r="M6" s="1" t="s">
        <v>7</v>
      </c>
      <c r="N6" s="1" t="s">
        <v>2019</v>
      </c>
      <c r="O6" s="1" t="s">
        <v>475</v>
      </c>
      <c r="P6" s="1" t="s">
        <v>138</v>
      </c>
      <c r="Q6" s="1" t="s">
        <v>718</v>
      </c>
      <c r="R6" s="1">
        <v>650743</v>
      </c>
      <c r="S6" s="1" t="s">
        <v>719</v>
      </c>
      <c r="T6" s="1">
        <v>3776939</v>
      </c>
      <c r="U6" s="1" t="s">
        <v>728</v>
      </c>
      <c r="V6" s="1" t="s">
        <v>721</v>
      </c>
      <c r="W6" s="1" t="s">
        <v>722</v>
      </c>
      <c r="X6" s="1" t="s">
        <v>47</v>
      </c>
      <c r="Y6" s="1">
        <v>0.4</v>
      </c>
      <c r="Z6" s="1">
        <v>1015</v>
      </c>
      <c r="AA6" s="3">
        <v>150</v>
      </c>
      <c r="AB6" s="90">
        <v>0</v>
      </c>
      <c r="AC6" s="3">
        <v>150</v>
      </c>
      <c r="AD6" s="3">
        <v>0</v>
      </c>
      <c r="AE6" s="3">
        <v>0</v>
      </c>
      <c r="AF6" s="3">
        <v>0</v>
      </c>
      <c r="AG6" s="3">
        <v>150</v>
      </c>
      <c r="AH6" s="3">
        <v>0</v>
      </c>
      <c r="AI6" s="91">
        <v>150</v>
      </c>
      <c r="AJ6" s="92">
        <v>0</v>
      </c>
      <c r="AK6" s="92">
        <v>0</v>
      </c>
      <c r="AL6" s="92">
        <v>0</v>
      </c>
      <c r="AM6" s="91">
        <v>150</v>
      </c>
      <c r="AN6" s="91">
        <v>0</v>
      </c>
      <c r="AO6" s="91">
        <v>0</v>
      </c>
    </row>
    <row r="7" spans="1:41">
      <c r="A7" s="1">
        <v>743</v>
      </c>
      <c r="B7" s="2">
        <v>45909</v>
      </c>
      <c r="C7" s="1" t="s">
        <v>117</v>
      </c>
      <c r="D7" s="1">
        <v>9519090170</v>
      </c>
      <c r="E7" s="1">
        <v>1</v>
      </c>
      <c r="F7" s="1" t="s">
        <v>426</v>
      </c>
      <c r="G7" s="1" t="s">
        <v>1718</v>
      </c>
      <c r="H7" s="1" t="s">
        <v>119</v>
      </c>
      <c r="I7" s="1" t="s">
        <v>1</v>
      </c>
      <c r="J7" s="1" t="s">
        <v>14</v>
      </c>
      <c r="K7" s="1" t="s">
        <v>15</v>
      </c>
      <c r="M7" s="1" t="s">
        <v>9</v>
      </c>
      <c r="N7" s="1" t="s">
        <v>9</v>
      </c>
      <c r="O7" s="1" t="s">
        <v>267</v>
      </c>
      <c r="P7" s="1" t="s">
        <v>398</v>
      </c>
      <c r="Q7" s="1" t="s">
        <v>399</v>
      </c>
      <c r="R7" s="1">
        <v>942284</v>
      </c>
      <c r="S7" s="1" t="s">
        <v>400</v>
      </c>
      <c r="T7" s="1">
        <v>3774721</v>
      </c>
      <c r="U7" s="1" t="s">
        <v>427</v>
      </c>
      <c r="V7" s="1" t="s">
        <v>402</v>
      </c>
      <c r="W7" s="1" t="s">
        <v>403</v>
      </c>
      <c r="X7" s="1" t="s">
        <v>428</v>
      </c>
      <c r="Y7" s="1">
        <v>0.33</v>
      </c>
      <c r="Z7" s="1">
        <v>900</v>
      </c>
      <c r="AA7" s="3">
        <v>26.934000000000001</v>
      </c>
      <c r="AB7" s="90">
        <v>10.895</v>
      </c>
      <c r="AC7" s="3">
        <v>26.934000000000001</v>
      </c>
      <c r="AD7" s="3">
        <v>26.934000000000001</v>
      </c>
      <c r="AE7" s="3">
        <v>0</v>
      </c>
      <c r="AF7" s="3">
        <v>0</v>
      </c>
      <c r="AG7" s="3">
        <v>0</v>
      </c>
      <c r="AH7" s="3">
        <v>0</v>
      </c>
      <c r="AI7" s="91">
        <v>37.829000000000001</v>
      </c>
      <c r="AJ7" s="91">
        <v>10.895</v>
      </c>
      <c r="AK7" s="92">
        <v>0</v>
      </c>
      <c r="AL7" s="91">
        <v>26.934000000000001</v>
      </c>
      <c r="AM7" s="92">
        <v>0</v>
      </c>
      <c r="AN7" s="91">
        <v>0</v>
      </c>
      <c r="AO7" s="91">
        <v>0</v>
      </c>
    </row>
    <row r="8" spans="1:41">
      <c r="A8" s="1">
        <v>743</v>
      </c>
      <c r="B8" s="2">
        <v>45909</v>
      </c>
      <c r="C8" s="1" t="s">
        <v>117</v>
      </c>
      <c r="D8" s="1">
        <v>9519090170</v>
      </c>
      <c r="E8" s="1">
        <v>2</v>
      </c>
      <c r="F8" s="1" t="s">
        <v>431</v>
      </c>
      <c r="G8" s="1" t="s">
        <v>1718</v>
      </c>
      <c r="H8" s="1" t="s">
        <v>119</v>
      </c>
      <c r="I8" s="1" t="s">
        <v>1</v>
      </c>
      <c r="J8" s="1" t="s">
        <v>14</v>
      </c>
      <c r="K8" s="1" t="s">
        <v>15</v>
      </c>
      <c r="M8" s="1" t="s">
        <v>9</v>
      </c>
      <c r="N8" s="1" t="s">
        <v>9</v>
      </c>
      <c r="O8" s="1" t="s">
        <v>267</v>
      </c>
      <c r="P8" s="1" t="s">
        <v>398</v>
      </c>
      <c r="Q8" s="1" t="s">
        <v>399</v>
      </c>
      <c r="R8" s="1">
        <v>942284</v>
      </c>
      <c r="S8" s="1" t="s">
        <v>400</v>
      </c>
      <c r="T8" s="1">
        <v>3775011</v>
      </c>
      <c r="U8" s="1" t="s">
        <v>432</v>
      </c>
      <c r="V8" s="1" t="s">
        <v>402</v>
      </c>
      <c r="W8" s="1" t="s">
        <v>403</v>
      </c>
      <c r="X8" s="1" t="s">
        <v>428</v>
      </c>
      <c r="Y8" s="1">
        <v>0.38</v>
      </c>
      <c r="Z8" s="1">
        <v>900</v>
      </c>
      <c r="AA8" s="3">
        <v>23.524000000000001</v>
      </c>
      <c r="AB8" s="90">
        <v>0</v>
      </c>
      <c r="AC8" s="3">
        <v>23.524000000000001</v>
      </c>
      <c r="AD8" s="3">
        <v>23.524000000000001</v>
      </c>
      <c r="AE8" s="3">
        <v>0</v>
      </c>
      <c r="AF8" s="3">
        <v>0</v>
      </c>
      <c r="AG8" s="3">
        <v>0</v>
      </c>
      <c r="AH8" s="3">
        <v>0</v>
      </c>
      <c r="AI8" s="91">
        <v>23.524000000000001</v>
      </c>
      <c r="AJ8" s="92">
        <v>0</v>
      </c>
      <c r="AK8" s="92">
        <v>0</v>
      </c>
      <c r="AL8" s="91">
        <v>23.524000000000001</v>
      </c>
      <c r="AM8" s="92">
        <v>0</v>
      </c>
      <c r="AN8" s="91">
        <v>0</v>
      </c>
      <c r="AO8" s="91">
        <v>0</v>
      </c>
    </row>
    <row r="9" spans="1:41">
      <c r="A9" s="1">
        <v>742</v>
      </c>
      <c r="B9" s="2">
        <v>45912</v>
      </c>
      <c r="C9" s="1" t="s">
        <v>117</v>
      </c>
      <c r="D9" s="1">
        <v>9519098913</v>
      </c>
      <c r="E9" s="1">
        <v>1</v>
      </c>
      <c r="F9" s="1" t="s">
        <v>1133</v>
      </c>
      <c r="G9" s="1" t="s">
        <v>1718</v>
      </c>
      <c r="H9" s="1" t="s">
        <v>119</v>
      </c>
      <c r="I9" s="1" t="s">
        <v>1</v>
      </c>
      <c r="J9" s="1" t="s">
        <v>6</v>
      </c>
      <c r="K9" s="1" t="s">
        <v>1653</v>
      </c>
      <c r="L9" s="1">
        <v>600</v>
      </c>
      <c r="M9" s="1" t="s">
        <v>7</v>
      </c>
      <c r="N9" s="1" t="s">
        <v>7</v>
      </c>
      <c r="O9" s="1" t="s">
        <v>363</v>
      </c>
      <c r="P9" s="1" t="s">
        <v>134</v>
      </c>
      <c r="Q9" s="1" t="s">
        <v>142</v>
      </c>
      <c r="R9" s="1">
        <v>831432</v>
      </c>
      <c r="S9" s="1" t="s">
        <v>1106</v>
      </c>
      <c r="T9" s="1">
        <v>2420508</v>
      </c>
      <c r="U9" s="1" t="s">
        <v>1129</v>
      </c>
      <c r="V9" s="1" t="s">
        <v>123</v>
      </c>
      <c r="W9" s="1" t="s">
        <v>286</v>
      </c>
      <c r="X9" s="1" t="s">
        <v>620</v>
      </c>
      <c r="Y9" s="1">
        <v>0.5</v>
      </c>
      <c r="Z9" s="1">
        <v>1250</v>
      </c>
      <c r="AA9" s="3">
        <v>18.98</v>
      </c>
      <c r="AB9" s="90">
        <v>0</v>
      </c>
      <c r="AC9" s="3">
        <v>18.98</v>
      </c>
      <c r="AD9" s="3">
        <v>0</v>
      </c>
      <c r="AE9" s="3">
        <v>0</v>
      </c>
      <c r="AF9" s="3">
        <v>18.98</v>
      </c>
      <c r="AG9" s="3">
        <v>0</v>
      </c>
      <c r="AH9" s="3">
        <v>0</v>
      </c>
      <c r="AI9" s="91">
        <v>18.98</v>
      </c>
      <c r="AJ9" s="92">
        <v>0</v>
      </c>
      <c r="AK9" s="92">
        <v>0</v>
      </c>
      <c r="AL9" s="91">
        <v>18.98</v>
      </c>
      <c r="AM9" s="92">
        <v>0</v>
      </c>
      <c r="AN9" s="91">
        <v>0</v>
      </c>
      <c r="AO9" s="91">
        <v>0</v>
      </c>
    </row>
    <row r="10" spans="1:41">
      <c r="A10" s="1">
        <v>743</v>
      </c>
      <c r="B10" s="2">
        <v>45909</v>
      </c>
      <c r="C10" s="1" t="s">
        <v>117</v>
      </c>
      <c r="D10" s="1">
        <v>9519090170</v>
      </c>
      <c r="E10" s="1">
        <v>3</v>
      </c>
      <c r="F10" s="1" t="s">
        <v>983</v>
      </c>
      <c r="G10" s="1" t="s">
        <v>1718</v>
      </c>
      <c r="H10" s="1" t="s">
        <v>119</v>
      </c>
      <c r="I10" s="1" t="s">
        <v>1</v>
      </c>
      <c r="J10" s="1" t="s">
        <v>14</v>
      </c>
      <c r="K10" s="1" t="s">
        <v>15</v>
      </c>
      <c r="M10" s="1" t="s">
        <v>9</v>
      </c>
      <c r="N10" s="1" t="s">
        <v>9</v>
      </c>
      <c r="O10" s="1" t="s">
        <v>267</v>
      </c>
      <c r="P10" s="1" t="s">
        <v>398</v>
      </c>
      <c r="Q10" s="1" t="s">
        <v>399</v>
      </c>
      <c r="R10" s="1">
        <v>942284</v>
      </c>
      <c r="S10" s="1" t="s">
        <v>400</v>
      </c>
      <c r="T10" s="1">
        <v>3856040</v>
      </c>
      <c r="U10" s="1" t="s">
        <v>984</v>
      </c>
      <c r="V10" s="1" t="s">
        <v>402</v>
      </c>
      <c r="W10" s="1" t="s">
        <v>403</v>
      </c>
      <c r="X10" s="1" t="s">
        <v>428</v>
      </c>
      <c r="Y10" s="1">
        <v>0.43</v>
      </c>
      <c r="Z10" s="1">
        <v>900</v>
      </c>
      <c r="AA10" s="3">
        <v>42</v>
      </c>
      <c r="AB10" s="90">
        <v>0</v>
      </c>
      <c r="AC10" s="3">
        <v>42</v>
      </c>
      <c r="AD10" s="3">
        <v>42</v>
      </c>
      <c r="AE10" s="3">
        <v>0</v>
      </c>
      <c r="AF10" s="3">
        <v>0</v>
      </c>
      <c r="AG10" s="3">
        <v>0</v>
      </c>
      <c r="AH10" s="3">
        <v>0</v>
      </c>
      <c r="AI10" s="91">
        <v>42</v>
      </c>
      <c r="AJ10" s="92">
        <v>0</v>
      </c>
      <c r="AK10" s="92">
        <v>0</v>
      </c>
      <c r="AL10" s="91">
        <v>42</v>
      </c>
      <c r="AM10" s="92">
        <v>0</v>
      </c>
      <c r="AN10" s="91">
        <v>0</v>
      </c>
      <c r="AO10" s="91">
        <v>0</v>
      </c>
    </row>
    <row r="11" spans="1:41">
      <c r="A11" s="1">
        <v>742</v>
      </c>
      <c r="B11" s="6">
        <v>45916</v>
      </c>
      <c r="C11" s="5" t="s">
        <v>117</v>
      </c>
      <c r="D11" s="1">
        <v>9519110359</v>
      </c>
      <c r="E11" s="1">
        <v>2</v>
      </c>
      <c r="F11" s="1" t="s">
        <v>256</v>
      </c>
      <c r="G11" s="1" t="s">
        <v>1718</v>
      </c>
      <c r="H11" s="1" t="s">
        <v>119</v>
      </c>
      <c r="I11" s="1" t="s">
        <v>1</v>
      </c>
      <c r="J11" s="5" t="s">
        <v>6</v>
      </c>
      <c r="K11" s="5" t="s">
        <v>11</v>
      </c>
      <c r="M11" s="1" t="s">
        <v>7</v>
      </c>
      <c r="N11" s="1" t="s">
        <v>7</v>
      </c>
      <c r="O11" s="5" t="s">
        <v>249</v>
      </c>
      <c r="P11" s="1" t="s">
        <v>1134</v>
      </c>
      <c r="R11" s="5">
        <v>946077</v>
      </c>
      <c r="S11" s="1" t="s">
        <v>250</v>
      </c>
      <c r="T11" s="5">
        <v>3239559</v>
      </c>
      <c r="U11" s="5" t="s">
        <v>257</v>
      </c>
      <c r="V11" s="1" t="s">
        <v>145</v>
      </c>
      <c r="W11" s="5" t="s">
        <v>153</v>
      </c>
      <c r="X11" s="1" t="s">
        <v>154</v>
      </c>
      <c r="Y11" s="1">
        <v>0.45</v>
      </c>
      <c r="Z11" s="1">
        <v>900</v>
      </c>
      <c r="AA11" s="3">
        <v>42</v>
      </c>
      <c r="AB11" s="90">
        <v>0</v>
      </c>
      <c r="AC11" s="3">
        <v>42</v>
      </c>
      <c r="AD11" s="3">
        <v>0</v>
      </c>
      <c r="AE11" s="3">
        <v>42</v>
      </c>
      <c r="AF11" s="3">
        <v>0</v>
      </c>
      <c r="AG11" s="3">
        <v>0</v>
      </c>
      <c r="AH11" s="3">
        <v>0</v>
      </c>
      <c r="AI11" s="91">
        <v>42</v>
      </c>
      <c r="AJ11" s="92">
        <v>0</v>
      </c>
      <c r="AK11" s="91">
        <v>42</v>
      </c>
      <c r="AL11" s="92">
        <v>0</v>
      </c>
      <c r="AM11" s="92">
        <v>0</v>
      </c>
      <c r="AN11" s="91">
        <v>0</v>
      </c>
      <c r="AO11" s="91">
        <v>0</v>
      </c>
    </row>
    <row r="12" spans="1:41">
      <c r="A12" s="1">
        <v>742</v>
      </c>
      <c r="B12" s="6">
        <v>45912</v>
      </c>
      <c r="C12" s="5" t="s">
        <v>117</v>
      </c>
      <c r="D12" s="1">
        <v>9519097437</v>
      </c>
      <c r="E12" s="1">
        <v>3</v>
      </c>
      <c r="F12" s="1" t="s">
        <v>247</v>
      </c>
      <c r="G12" s="1" t="s">
        <v>1718</v>
      </c>
      <c r="H12" s="1" t="s">
        <v>119</v>
      </c>
      <c r="I12" s="1" t="s">
        <v>1</v>
      </c>
      <c r="J12" s="5" t="s">
        <v>6</v>
      </c>
      <c r="K12" s="5" t="s">
        <v>11</v>
      </c>
      <c r="M12" s="1" t="s">
        <v>7</v>
      </c>
      <c r="N12" s="1" t="s">
        <v>7</v>
      </c>
      <c r="O12" s="5" t="s">
        <v>233</v>
      </c>
      <c r="P12" s="1" t="s">
        <v>1135</v>
      </c>
      <c r="R12" s="5">
        <v>185794</v>
      </c>
      <c r="S12" s="1" t="s">
        <v>881</v>
      </c>
      <c r="T12" s="5">
        <v>3239536</v>
      </c>
      <c r="U12" s="5" t="s">
        <v>157</v>
      </c>
      <c r="V12" s="1" t="s">
        <v>145</v>
      </c>
      <c r="W12" s="5" t="s">
        <v>153</v>
      </c>
      <c r="X12" s="1" t="s">
        <v>154</v>
      </c>
      <c r="Y12" s="1">
        <v>0.35</v>
      </c>
      <c r="Z12" s="1">
        <v>900</v>
      </c>
      <c r="AA12" s="3">
        <v>126</v>
      </c>
      <c r="AB12" s="90">
        <v>0</v>
      </c>
      <c r="AC12" s="3">
        <v>126</v>
      </c>
      <c r="AD12" s="3">
        <v>0</v>
      </c>
      <c r="AE12" s="3">
        <v>126</v>
      </c>
      <c r="AF12" s="3">
        <v>0</v>
      </c>
      <c r="AG12" s="3">
        <v>0</v>
      </c>
      <c r="AH12" s="3">
        <v>0</v>
      </c>
      <c r="AI12" s="91">
        <v>126</v>
      </c>
      <c r="AJ12" s="92">
        <v>0</v>
      </c>
      <c r="AK12" s="91">
        <v>126</v>
      </c>
      <c r="AL12" s="92">
        <v>0</v>
      </c>
      <c r="AM12" s="92">
        <v>0</v>
      </c>
      <c r="AN12" s="91">
        <v>0</v>
      </c>
      <c r="AO12" s="91">
        <v>0</v>
      </c>
    </row>
    <row r="13" spans="1:41">
      <c r="A13" s="1">
        <v>743</v>
      </c>
      <c r="B13" s="6">
        <v>45912</v>
      </c>
      <c r="C13" s="5" t="s">
        <v>117</v>
      </c>
      <c r="D13" s="1">
        <v>9519099563</v>
      </c>
      <c r="E13" s="1">
        <v>4</v>
      </c>
      <c r="F13" s="1" t="s">
        <v>935</v>
      </c>
      <c r="G13" s="1" t="s">
        <v>132</v>
      </c>
      <c r="H13" s="1" t="s">
        <v>119</v>
      </c>
      <c r="I13" s="1" t="s">
        <v>1</v>
      </c>
      <c r="J13" s="5" t="s">
        <v>18</v>
      </c>
      <c r="K13" s="1" t="s">
        <v>20</v>
      </c>
      <c r="M13" s="1" t="s">
        <v>7</v>
      </c>
      <c r="N13" s="1" t="s">
        <v>7</v>
      </c>
      <c r="O13" s="5" t="s">
        <v>233</v>
      </c>
      <c r="P13" s="1" t="s">
        <v>1135</v>
      </c>
      <c r="R13" s="5">
        <v>185794</v>
      </c>
      <c r="S13" s="1" t="s">
        <v>881</v>
      </c>
      <c r="T13" s="5">
        <v>1191955</v>
      </c>
      <c r="U13" s="5" t="s">
        <v>914</v>
      </c>
      <c r="V13" s="1" t="s">
        <v>754</v>
      </c>
      <c r="W13" s="5" t="s">
        <v>736</v>
      </c>
      <c r="X13" s="1" t="s">
        <v>755</v>
      </c>
      <c r="Y13" s="1">
        <v>0.3</v>
      </c>
      <c r="Z13" s="1">
        <v>900</v>
      </c>
      <c r="AA13" s="3">
        <v>21.795000000000002</v>
      </c>
      <c r="AB13" s="90">
        <v>20.049999999999997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91">
        <v>20.049999999999997</v>
      </c>
      <c r="AJ13" s="91">
        <v>20.049999999999997</v>
      </c>
      <c r="AK13" s="92">
        <v>0</v>
      </c>
      <c r="AL13" s="92">
        <v>0</v>
      </c>
      <c r="AM13" s="92">
        <v>0</v>
      </c>
      <c r="AN13" s="91">
        <v>0</v>
      </c>
      <c r="AO13" s="91">
        <v>0</v>
      </c>
    </row>
    <row r="14" spans="1:41">
      <c r="A14" s="1">
        <v>743</v>
      </c>
      <c r="B14" s="6">
        <v>45912</v>
      </c>
      <c r="C14" s="5" t="s">
        <v>117</v>
      </c>
      <c r="D14" s="1">
        <v>9519099563</v>
      </c>
      <c r="E14" s="1">
        <v>3</v>
      </c>
      <c r="F14" s="1" t="s">
        <v>936</v>
      </c>
      <c r="G14" s="1" t="s">
        <v>132</v>
      </c>
      <c r="H14" s="1" t="s">
        <v>119</v>
      </c>
      <c r="I14" s="1" t="s">
        <v>1</v>
      </c>
      <c r="J14" s="5" t="s">
        <v>18</v>
      </c>
      <c r="K14" s="1" t="s">
        <v>20</v>
      </c>
      <c r="M14" s="1" t="s">
        <v>7</v>
      </c>
      <c r="N14" s="1" t="s">
        <v>7</v>
      </c>
      <c r="O14" s="5" t="s">
        <v>233</v>
      </c>
      <c r="P14" s="1" t="s">
        <v>1135</v>
      </c>
      <c r="R14" s="5">
        <v>185794</v>
      </c>
      <c r="S14" s="1" t="s">
        <v>881</v>
      </c>
      <c r="T14" s="5">
        <v>1191955</v>
      </c>
      <c r="U14" s="5" t="s">
        <v>914</v>
      </c>
      <c r="V14" s="1" t="s">
        <v>754</v>
      </c>
      <c r="W14" s="5" t="s">
        <v>736</v>
      </c>
      <c r="X14" s="1" t="s">
        <v>755</v>
      </c>
      <c r="Y14" s="1">
        <v>0.3</v>
      </c>
      <c r="Z14" s="1">
        <v>900</v>
      </c>
      <c r="AA14" s="3">
        <v>4.1849999999999996</v>
      </c>
      <c r="AB14" s="90">
        <v>20.175000000000001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91">
        <v>20.175000000000001</v>
      </c>
      <c r="AJ14" s="91">
        <v>20.175000000000001</v>
      </c>
      <c r="AK14" s="92">
        <v>0</v>
      </c>
      <c r="AL14" s="92">
        <v>0</v>
      </c>
      <c r="AM14" s="92">
        <v>0</v>
      </c>
      <c r="AN14" s="91">
        <v>0</v>
      </c>
      <c r="AO14" s="91">
        <v>0</v>
      </c>
    </row>
    <row r="15" spans="1:41">
      <c r="A15" s="1">
        <v>744</v>
      </c>
      <c r="B15" s="6">
        <v>45920</v>
      </c>
      <c r="C15" s="5" t="s">
        <v>117</v>
      </c>
      <c r="D15" s="1">
        <v>9519121345</v>
      </c>
      <c r="E15" s="1">
        <v>1</v>
      </c>
      <c r="F15" s="1" t="s">
        <v>531</v>
      </c>
      <c r="G15" s="1" t="s">
        <v>150</v>
      </c>
      <c r="H15" s="1" t="s">
        <v>119</v>
      </c>
      <c r="I15" s="1" t="s">
        <v>1</v>
      </c>
      <c r="J15" s="5" t="s">
        <v>23</v>
      </c>
      <c r="K15" s="5" t="s">
        <v>15</v>
      </c>
      <c r="M15" s="1" t="s">
        <v>9</v>
      </c>
      <c r="N15" s="1" t="s">
        <v>9</v>
      </c>
      <c r="O15" s="1" t="s">
        <v>475</v>
      </c>
      <c r="P15" s="1" t="s">
        <v>398</v>
      </c>
      <c r="R15" s="1">
        <v>940016</v>
      </c>
      <c r="S15" s="1" t="s">
        <v>455</v>
      </c>
      <c r="T15" s="5">
        <v>4120439</v>
      </c>
      <c r="U15" s="5" t="s">
        <v>532</v>
      </c>
      <c r="V15" s="1" t="s">
        <v>457</v>
      </c>
      <c r="W15" s="5" t="s">
        <v>458</v>
      </c>
      <c r="X15" s="1" t="s">
        <v>462</v>
      </c>
      <c r="Y15" s="1">
        <v>0.31</v>
      </c>
      <c r="Z15" s="1">
        <v>1220</v>
      </c>
      <c r="AA15" s="3">
        <v>37.478999999999999</v>
      </c>
      <c r="AB15" s="90">
        <v>158.51999999999995</v>
      </c>
      <c r="AC15" s="3">
        <v>37.478999999999999</v>
      </c>
      <c r="AD15" s="3">
        <v>0</v>
      </c>
      <c r="AE15" s="3">
        <v>37.478999999999999</v>
      </c>
      <c r="AF15" s="3">
        <v>0</v>
      </c>
      <c r="AG15" s="3">
        <v>0</v>
      </c>
      <c r="AH15" s="3">
        <v>0</v>
      </c>
      <c r="AI15" s="91">
        <v>195.99899999999997</v>
      </c>
      <c r="AJ15" s="92">
        <v>0</v>
      </c>
      <c r="AK15" s="91">
        <v>195.99899999999997</v>
      </c>
      <c r="AL15" s="92">
        <v>0</v>
      </c>
      <c r="AM15" s="92">
        <v>0</v>
      </c>
      <c r="AN15" s="91">
        <v>0</v>
      </c>
      <c r="AO15" s="91">
        <v>0</v>
      </c>
    </row>
    <row r="16" spans="1:41">
      <c r="A16" s="1">
        <v>743</v>
      </c>
      <c r="B16" s="2">
        <v>45915</v>
      </c>
      <c r="C16" s="1" t="s">
        <v>117</v>
      </c>
      <c r="D16" s="1">
        <v>9519105231</v>
      </c>
      <c r="E16" s="1">
        <v>6</v>
      </c>
      <c r="F16" s="1" t="s">
        <v>1141</v>
      </c>
      <c r="G16" s="1" t="s">
        <v>132</v>
      </c>
      <c r="H16" s="1" t="s">
        <v>119</v>
      </c>
      <c r="I16" s="1" t="s">
        <v>1</v>
      </c>
      <c r="J16" s="1" t="s">
        <v>18</v>
      </c>
      <c r="K16" s="1" t="s">
        <v>20</v>
      </c>
      <c r="M16" s="1" t="s">
        <v>7</v>
      </c>
      <c r="N16" s="1" t="s">
        <v>7</v>
      </c>
      <c r="O16" s="1" t="s">
        <v>200</v>
      </c>
      <c r="P16" s="1" t="s">
        <v>134</v>
      </c>
      <c r="Q16" s="1" t="s">
        <v>204</v>
      </c>
      <c r="R16" s="1">
        <v>931525</v>
      </c>
      <c r="S16" s="1" t="s">
        <v>191</v>
      </c>
      <c r="T16" s="1">
        <v>1142897</v>
      </c>
      <c r="U16" s="1" t="s">
        <v>944</v>
      </c>
      <c r="V16" s="1" t="s">
        <v>754</v>
      </c>
      <c r="W16" s="1" t="s">
        <v>736</v>
      </c>
      <c r="X16" s="1" t="s">
        <v>758</v>
      </c>
      <c r="Y16" s="1">
        <v>0.6</v>
      </c>
      <c r="Z16" s="1">
        <v>900</v>
      </c>
      <c r="AA16" s="3">
        <v>1.57</v>
      </c>
      <c r="AB16" s="90">
        <v>19.43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91">
        <v>19.43</v>
      </c>
      <c r="AJ16" s="91">
        <v>19.43</v>
      </c>
      <c r="AK16" s="92">
        <v>0</v>
      </c>
      <c r="AL16" s="92">
        <v>0</v>
      </c>
      <c r="AM16" s="92">
        <v>0</v>
      </c>
      <c r="AN16" s="91">
        <v>0</v>
      </c>
      <c r="AO16" s="91">
        <v>0</v>
      </c>
    </row>
    <row r="17" spans="1:41">
      <c r="A17" s="1">
        <v>2341</v>
      </c>
      <c r="B17" s="2">
        <v>45923</v>
      </c>
      <c r="C17" s="1" t="s">
        <v>349</v>
      </c>
      <c r="D17" s="1">
        <v>9519110380</v>
      </c>
      <c r="E17" s="1">
        <v>1</v>
      </c>
      <c r="F17" s="1" t="s">
        <v>2015</v>
      </c>
      <c r="G17" s="1" t="s">
        <v>150</v>
      </c>
      <c r="H17" s="1" t="s">
        <v>119</v>
      </c>
      <c r="I17" s="1" t="s">
        <v>1</v>
      </c>
      <c r="J17" s="1" t="s">
        <v>6</v>
      </c>
      <c r="K17" s="1" t="s">
        <v>9</v>
      </c>
      <c r="M17" s="1" t="s">
        <v>9</v>
      </c>
      <c r="N17" s="1" t="s">
        <v>2020</v>
      </c>
      <c r="P17" s="1" t="s">
        <v>1136</v>
      </c>
      <c r="R17" s="5">
        <v>925428</v>
      </c>
      <c r="S17" s="1" t="s">
        <v>310</v>
      </c>
      <c r="T17" s="1">
        <v>3741588</v>
      </c>
      <c r="U17" s="1" t="s">
        <v>379</v>
      </c>
      <c r="V17" s="1" t="s">
        <v>123</v>
      </c>
      <c r="W17" s="1" t="s">
        <v>369</v>
      </c>
      <c r="X17" s="1" t="s">
        <v>370</v>
      </c>
      <c r="Y17" s="1">
        <v>1.1499999999999999</v>
      </c>
      <c r="Z17" s="1">
        <v>1250</v>
      </c>
      <c r="AA17" s="3">
        <v>20.073</v>
      </c>
      <c r="AB17" s="90">
        <v>0</v>
      </c>
      <c r="AC17" s="3">
        <v>20.073</v>
      </c>
      <c r="AD17" s="3">
        <v>20.073</v>
      </c>
      <c r="AE17" s="3">
        <v>0</v>
      </c>
      <c r="AF17" s="3">
        <v>0</v>
      </c>
      <c r="AG17" s="3">
        <v>0</v>
      </c>
      <c r="AH17" s="3">
        <v>0</v>
      </c>
      <c r="AI17" s="91">
        <v>20.073</v>
      </c>
      <c r="AJ17" s="91">
        <v>20.073</v>
      </c>
      <c r="AK17" s="92">
        <v>0</v>
      </c>
      <c r="AL17" s="92">
        <v>0</v>
      </c>
      <c r="AM17" s="92">
        <v>0</v>
      </c>
      <c r="AN17" s="91">
        <v>0</v>
      </c>
      <c r="AO17" s="91">
        <v>0</v>
      </c>
    </row>
    <row r="18" spans="1:41">
      <c r="A18" s="1">
        <v>2341</v>
      </c>
      <c r="B18" s="2">
        <v>45923</v>
      </c>
      <c r="C18" s="1" t="s">
        <v>349</v>
      </c>
      <c r="D18" s="1">
        <v>9519110380</v>
      </c>
      <c r="E18" s="1">
        <v>4</v>
      </c>
      <c r="F18" s="1" t="s">
        <v>2016</v>
      </c>
      <c r="G18" s="1" t="s">
        <v>150</v>
      </c>
      <c r="H18" s="1" t="s">
        <v>119</v>
      </c>
      <c r="I18" s="1" t="s">
        <v>1</v>
      </c>
      <c r="J18" s="1" t="s">
        <v>6</v>
      </c>
      <c r="K18" s="1" t="s">
        <v>9</v>
      </c>
      <c r="M18" s="1" t="s">
        <v>9</v>
      </c>
      <c r="N18" s="1" t="s">
        <v>2020</v>
      </c>
      <c r="P18" s="1" t="s">
        <v>1136</v>
      </c>
      <c r="R18" s="5">
        <v>925428</v>
      </c>
      <c r="S18" s="1" t="s">
        <v>310</v>
      </c>
      <c r="T18" s="1">
        <v>3741588</v>
      </c>
      <c r="U18" s="1" t="s">
        <v>379</v>
      </c>
      <c r="V18" s="1" t="s">
        <v>123</v>
      </c>
      <c r="W18" s="1" t="s">
        <v>369</v>
      </c>
      <c r="X18" s="1" t="s">
        <v>370</v>
      </c>
      <c r="Y18" s="1">
        <v>1.1499999999999999</v>
      </c>
      <c r="Z18" s="1">
        <v>1250</v>
      </c>
      <c r="AA18" s="3">
        <v>21.643000000000001</v>
      </c>
      <c r="AB18" s="90">
        <v>0</v>
      </c>
      <c r="AC18" s="3">
        <v>21.643000000000001</v>
      </c>
      <c r="AD18" s="3">
        <v>21.643000000000001</v>
      </c>
      <c r="AE18" s="3">
        <v>0</v>
      </c>
      <c r="AF18" s="3">
        <v>0</v>
      </c>
      <c r="AG18" s="3">
        <v>0</v>
      </c>
      <c r="AH18" s="3">
        <v>0</v>
      </c>
      <c r="AI18" s="91">
        <v>21.643000000000001</v>
      </c>
      <c r="AJ18" s="91">
        <v>21.643000000000001</v>
      </c>
      <c r="AK18" s="92">
        <v>0</v>
      </c>
      <c r="AL18" s="92">
        <v>0</v>
      </c>
      <c r="AM18" s="92">
        <v>0</v>
      </c>
      <c r="AN18" s="91">
        <v>0</v>
      </c>
      <c r="AO18" s="91">
        <v>0</v>
      </c>
    </row>
    <row r="19" spans="1:41">
      <c r="A19" s="1">
        <v>743</v>
      </c>
      <c r="B19" s="2">
        <v>45926</v>
      </c>
      <c r="C19" s="1" t="s">
        <v>117</v>
      </c>
      <c r="D19" s="1">
        <v>9519137724</v>
      </c>
      <c r="E19" s="1">
        <v>4</v>
      </c>
      <c r="F19" s="1" t="s">
        <v>1142</v>
      </c>
      <c r="G19" s="1" t="s">
        <v>1718</v>
      </c>
      <c r="H19" s="1" t="s">
        <v>119</v>
      </c>
      <c r="I19" s="1" t="s">
        <v>1</v>
      </c>
      <c r="J19" s="1" t="s">
        <v>18</v>
      </c>
      <c r="K19" s="1" t="s">
        <v>20</v>
      </c>
      <c r="M19" s="1" t="s">
        <v>7</v>
      </c>
      <c r="N19" s="1" t="s">
        <v>7</v>
      </c>
      <c r="P19" s="1" t="s">
        <v>1135</v>
      </c>
      <c r="R19" s="1">
        <v>936511</v>
      </c>
      <c r="S19" s="1" t="s">
        <v>964</v>
      </c>
      <c r="T19" s="1">
        <v>1142896</v>
      </c>
      <c r="V19" s="1" t="s">
        <v>754</v>
      </c>
      <c r="X19" s="1" t="s">
        <v>758</v>
      </c>
      <c r="Y19" s="1">
        <v>0.55000000000000004</v>
      </c>
      <c r="Z19" s="1">
        <v>900</v>
      </c>
      <c r="AA19" s="3">
        <v>63</v>
      </c>
      <c r="AB19" s="90">
        <v>0</v>
      </c>
      <c r="AC19" s="3">
        <v>63</v>
      </c>
      <c r="AD19" s="3">
        <v>0</v>
      </c>
      <c r="AE19" s="3">
        <v>0</v>
      </c>
      <c r="AF19" s="3">
        <v>0</v>
      </c>
      <c r="AG19" s="3">
        <v>63</v>
      </c>
      <c r="AH19" s="3">
        <v>0</v>
      </c>
      <c r="AI19" s="91">
        <v>0</v>
      </c>
      <c r="AJ19" s="92">
        <v>0</v>
      </c>
      <c r="AK19" s="92">
        <v>0</v>
      </c>
      <c r="AL19" s="92">
        <v>0</v>
      </c>
      <c r="AM19" s="92">
        <v>0</v>
      </c>
      <c r="AN19" s="91">
        <v>0</v>
      </c>
      <c r="AO19" s="91">
        <v>63</v>
      </c>
    </row>
    <row r="20" spans="1:41">
      <c r="A20" s="1">
        <v>1192</v>
      </c>
      <c r="B20" s="2">
        <v>45926</v>
      </c>
      <c r="C20" s="1" t="s">
        <v>349</v>
      </c>
      <c r="D20" s="1">
        <v>9519145140</v>
      </c>
      <c r="E20" s="1">
        <v>1</v>
      </c>
      <c r="F20" s="1" t="s">
        <v>1145</v>
      </c>
      <c r="G20" s="1" t="s">
        <v>1718</v>
      </c>
      <c r="H20" s="1" t="s">
        <v>119</v>
      </c>
      <c r="I20" s="1" t="s">
        <v>1</v>
      </c>
      <c r="J20" s="1" t="s">
        <v>18</v>
      </c>
      <c r="K20" s="1" t="s">
        <v>717</v>
      </c>
      <c r="M20" s="1" t="s">
        <v>7</v>
      </c>
      <c r="N20" s="1" t="s">
        <v>2019</v>
      </c>
      <c r="P20" s="1" t="s">
        <v>138</v>
      </c>
      <c r="R20" s="1">
        <v>651192</v>
      </c>
      <c r="S20" s="1" t="s">
        <v>1146</v>
      </c>
      <c r="T20" s="1">
        <v>3777533</v>
      </c>
      <c r="U20" s="1" t="s">
        <v>1116</v>
      </c>
      <c r="V20" s="1" t="s">
        <v>721</v>
      </c>
      <c r="W20" s="1" t="s">
        <v>722</v>
      </c>
      <c r="X20" s="1" t="s">
        <v>47</v>
      </c>
      <c r="Y20" s="1">
        <v>0.5</v>
      </c>
      <c r="Z20" s="1">
        <v>1015</v>
      </c>
      <c r="AA20" s="3">
        <v>60</v>
      </c>
      <c r="AB20" s="90">
        <v>0</v>
      </c>
      <c r="AC20" s="3">
        <v>60</v>
      </c>
      <c r="AD20" s="3">
        <v>0</v>
      </c>
      <c r="AE20" s="3">
        <v>0</v>
      </c>
      <c r="AF20" s="3">
        <v>0</v>
      </c>
      <c r="AG20" s="3">
        <v>60</v>
      </c>
      <c r="AH20" s="3">
        <v>0</v>
      </c>
      <c r="AI20" s="91">
        <v>60</v>
      </c>
      <c r="AJ20" s="92">
        <v>0</v>
      </c>
      <c r="AK20" s="92">
        <v>0</v>
      </c>
      <c r="AL20" s="92">
        <v>0</v>
      </c>
      <c r="AM20" s="91">
        <v>60</v>
      </c>
      <c r="AN20" s="91">
        <v>0</v>
      </c>
      <c r="AO20" s="91">
        <v>0</v>
      </c>
    </row>
    <row r="21" spans="1:41">
      <c r="A21" s="1">
        <v>743</v>
      </c>
      <c r="B21" s="2">
        <v>45926</v>
      </c>
      <c r="C21" s="1" t="s">
        <v>117</v>
      </c>
      <c r="D21" s="1">
        <v>9519144746</v>
      </c>
      <c r="E21" s="1">
        <v>6</v>
      </c>
      <c r="F21" s="1" t="s">
        <v>644</v>
      </c>
      <c r="G21" s="1" t="s">
        <v>1718</v>
      </c>
      <c r="H21" s="1" t="s">
        <v>119</v>
      </c>
      <c r="I21" s="1" t="s">
        <v>1</v>
      </c>
      <c r="J21" s="1" t="s">
        <v>14</v>
      </c>
      <c r="K21" s="1" t="s">
        <v>9</v>
      </c>
      <c r="M21" s="1" t="s">
        <v>9</v>
      </c>
      <c r="N21" s="1" t="s">
        <v>9</v>
      </c>
      <c r="O21" s="1" t="s">
        <v>637</v>
      </c>
      <c r="P21" s="1" t="s">
        <v>1135</v>
      </c>
      <c r="R21" s="1">
        <v>101122</v>
      </c>
      <c r="S21" s="1" t="s">
        <v>638</v>
      </c>
      <c r="T21" s="1">
        <v>3988091</v>
      </c>
      <c r="U21" s="1" t="s">
        <v>639</v>
      </c>
      <c r="V21" s="1" t="s">
        <v>402</v>
      </c>
      <c r="W21" s="1" t="s">
        <v>403</v>
      </c>
      <c r="X21" s="1" t="s">
        <v>640</v>
      </c>
      <c r="Y21" s="1">
        <v>0.44</v>
      </c>
      <c r="Z21" s="1">
        <v>1240</v>
      </c>
      <c r="AA21" s="3">
        <v>18.25</v>
      </c>
      <c r="AB21" s="90">
        <v>0</v>
      </c>
      <c r="AC21" s="3">
        <v>18.25</v>
      </c>
      <c r="AD21" s="3">
        <v>18.25</v>
      </c>
      <c r="AE21" s="3">
        <v>0</v>
      </c>
      <c r="AF21" s="3">
        <v>0</v>
      </c>
      <c r="AG21" s="3">
        <v>0</v>
      </c>
      <c r="AH21" s="3">
        <v>0</v>
      </c>
      <c r="AI21" s="91">
        <v>18.25</v>
      </c>
      <c r="AJ21" s="91">
        <v>18.25</v>
      </c>
      <c r="AK21" s="91">
        <v>0</v>
      </c>
      <c r="AL21" s="92">
        <v>0</v>
      </c>
      <c r="AM21" s="92">
        <v>0</v>
      </c>
      <c r="AN21" s="91">
        <v>0</v>
      </c>
      <c r="AO21" s="91">
        <v>0</v>
      </c>
    </row>
    <row r="22" spans="1:41">
      <c r="A22" s="1">
        <v>743</v>
      </c>
      <c r="B22" s="2">
        <v>45927</v>
      </c>
      <c r="C22" s="1" t="s">
        <v>117</v>
      </c>
      <c r="D22" s="1">
        <v>9519136821</v>
      </c>
      <c r="E22" s="1">
        <v>2</v>
      </c>
      <c r="F22" s="1" t="s">
        <v>1147</v>
      </c>
      <c r="G22" s="1" t="s">
        <v>132</v>
      </c>
      <c r="H22" s="1" t="s">
        <v>119</v>
      </c>
      <c r="I22" s="1" t="s">
        <v>1</v>
      </c>
      <c r="J22" s="1" t="s">
        <v>18</v>
      </c>
      <c r="K22" s="1" t="s">
        <v>20</v>
      </c>
      <c r="M22" s="1" t="s">
        <v>7</v>
      </c>
      <c r="N22" s="1" t="s">
        <v>7</v>
      </c>
      <c r="O22" s="1" t="s">
        <v>659</v>
      </c>
      <c r="P22" s="1" t="s">
        <v>219</v>
      </c>
      <c r="R22" s="1">
        <v>931235</v>
      </c>
      <c r="S22" s="1" t="s">
        <v>797</v>
      </c>
      <c r="T22" s="1">
        <v>1851066</v>
      </c>
      <c r="U22" s="1" t="s">
        <v>924</v>
      </c>
      <c r="V22" s="1" t="s">
        <v>754</v>
      </c>
      <c r="W22" s="1" t="s">
        <v>736</v>
      </c>
      <c r="X22" s="1" t="s">
        <v>758</v>
      </c>
      <c r="Y22" s="1">
        <v>0.25</v>
      </c>
      <c r="Z22" s="1">
        <v>900</v>
      </c>
      <c r="AA22" s="3">
        <v>32.865000000000002</v>
      </c>
      <c r="AB22" s="90">
        <v>9.1349999999999998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91">
        <v>9.1349999999999998</v>
      </c>
      <c r="AJ22" s="91">
        <v>9.1349999999999998</v>
      </c>
      <c r="AK22" s="92">
        <v>0</v>
      </c>
      <c r="AL22" s="92">
        <v>0</v>
      </c>
      <c r="AM22" s="92">
        <v>0</v>
      </c>
      <c r="AN22" s="91">
        <v>0</v>
      </c>
      <c r="AO22" s="91">
        <v>0</v>
      </c>
    </row>
    <row r="23" spans="1:41">
      <c r="A23" s="1">
        <v>743</v>
      </c>
      <c r="B23" s="2">
        <v>45927</v>
      </c>
      <c r="C23" s="1" t="s">
        <v>117</v>
      </c>
      <c r="D23" s="1">
        <v>9519149928</v>
      </c>
      <c r="E23" s="1">
        <v>2</v>
      </c>
      <c r="F23" s="1" t="s">
        <v>956</v>
      </c>
      <c r="G23" s="1" t="s">
        <v>118</v>
      </c>
      <c r="H23" s="1" t="s">
        <v>119</v>
      </c>
      <c r="I23" s="1" t="s">
        <v>1</v>
      </c>
      <c r="J23" s="1" t="s">
        <v>18</v>
      </c>
      <c r="K23" s="1" t="s">
        <v>20</v>
      </c>
      <c r="M23" s="1" t="s">
        <v>7</v>
      </c>
      <c r="N23" s="1" t="s">
        <v>7</v>
      </c>
      <c r="O23" s="1" t="s">
        <v>218</v>
      </c>
      <c r="P23" s="1" t="s">
        <v>134</v>
      </c>
      <c r="R23" s="1">
        <v>117583</v>
      </c>
      <c r="S23" s="1" t="s">
        <v>773</v>
      </c>
      <c r="T23" s="1">
        <v>1326487</v>
      </c>
      <c r="U23" s="1" t="s">
        <v>957</v>
      </c>
      <c r="V23" s="1" t="s">
        <v>754</v>
      </c>
      <c r="W23" s="1" t="s">
        <v>736</v>
      </c>
      <c r="X23" s="1" t="s">
        <v>755</v>
      </c>
      <c r="Y23" s="1">
        <v>0.35</v>
      </c>
      <c r="Z23" s="1">
        <v>1000</v>
      </c>
      <c r="AA23" s="3">
        <v>46</v>
      </c>
      <c r="AB23" s="90">
        <v>0</v>
      </c>
      <c r="AC23" s="3">
        <v>46</v>
      </c>
      <c r="AD23" s="3">
        <v>0</v>
      </c>
      <c r="AE23" s="3">
        <v>0</v>
      </c>
      <c r="AF23" s="3">
        <v>0</v>
      </c>
      <c r="AG23" s="3">
        <v>46</v>
      </c>
      <c r="AH23" s="3">
        <v>0</v>
      </c>
      <c r="AI23" s="91">
        <v>0</v>
      </c>
      <c r="AJ23" s="92">
        <v>0</v>
      </c>
      <c r="AK23" s="92">
        <v>0</v>
      </c>
      <c r="AL23" s="92">
        <v>0</v>
      </c>
      <c r="AM23" s="92">
        <v>0</v>
      </c>
      <c r="AN23" s="91">
        <v>0</v>
      </c>
      <c r="AO23" s="91">
        <v>46</v>
      </c>
    </row>
    <row r="24" spans="1:41">
      <c r="A24" s="1">
        <v>743</v>
      </c>
      <c r="B24" s="2">
        <v>45927</v>
      </c>
      <c r="C24" s="1" t="s">
        <v>117</v>
      </c>
      <c r="D24" s="1">
        <v>9519149681</v>
      </c>
      <c r="E24" s="1">
        <v>1</v>
      </c>
      <c r="F24" s="1" t="s">
        <v>958</v>
      </c>
      <c r="G24" s="1" t="s">
        <v>118</v>
      </c>
      <c r="H24" s="1" t="s">
        <v>119</v>
      </c>
      <c r="I24" s="1" t="s">
        <v>1</v>
      </c>
      <c r="J24" s="1" t="s">
        <v>18</v>
      </c>
      <c r="K24" s="1" t="s">
        <v>20</v>
      </c>
      <c r="M24" s="1" t="s">
        <v>7</v>
      </c>
      <c r="N24" s="1" t="s">
        <v>7</v>
      </c>
      <c r="O24" s="1" t="s">
        <v>133</v>
      </c>
      <c r="P24" s="1" t="s">
        <v>134</v>
      </c>
      <c r="R24" s="1">
        <v>183259</v>
      </c>
      <c r="S24" s="1" t="s">
        <v>919</v>
      </c>
      <c r="T24" s="1">
        <v>1178444</v>
      </c>
      <c r="U24" s="1" t="s">
        <v>959</v>
      </c>
      <c r="V24" s="1" t="s">
        <v>754</v>
      </c>
      <c r="W24" s="1" t="s">
        <v>736</v>
      </c>
      <c r="X24" s="1" t="s">
        <v>755</v>
      </c>
      <c r="Y24" s="1">
        <v>0.4</v>
      </c>
      <c r="Z24" s="1">
        <v>1000</v>
      </c>
      <c r="AA24" s="3">
        <v>23</v>
      </c>
      <c r="AB24" s="90">
        <v>0</v>
      </c>
      <c r="AC24" s="3">
        <v>23</v>
      </c>
      <c r="AD24" s="3">
        <v>0</v>
      </c>
      <c r="AE24" s="3">
        <v>0</v>
      </c>
      <c r="AF24" s="3">
        <v>0</v>
      </c>
      <c r="AG24" s="3">
        <v>23</v>
      </c>
      <c r="AH24" s="3">
        <v>0</v>
      </c>
      <c r="AI24" s="91">
        <v>0</v>
      </c>
      <c r="AJ24" s="92">
        <v>0</v>
      </c>
      <c r="AK24" s="92">
        <v>0</v>
      </c>
      <c r="AL24" s="92">
        <v>0</v>
      </c>
      <c r="AM24" s="92">
        <v>0</v>
      </c>
      <c r="AN24" s="91">
        <v>0</v>
      </c>
      <c r="AO24" s="91">
        <v>23</v>
      </c>
    </row>
    <row r="25" spans="1:41">
      <c r="A25" s="1">
        <v>744</v>
      </c>
      <c r="B25" s="2">
        <v>45925</v>
      </c>
      <c r="C25" s="1" t="s">
        <v>117</v>
      </c>
      <c r="D25" s="1">
        <v>9519142346</v>
      </c>
      <c r="E25" s="1">
        <v>1</v>
      </c>
      <c r="F25" s="1" t="s">
        <v>588</v>
      </c>
      <c r="G25" s="1" t="s">
        <v>150</v>
      </c>
      <c r="H25" s="1" t="s">
        <v>119</v>
      </c>
      <c r="I25" s="1" t="s">
        <v>1</v>
      </c>
      <c r="J25" s="1" t="s">
        <v>23</v>
      </c>
      <c r="K25" s="1" t="s">
        <v>15</v>
      </c>
      <c r="M25" s="1" t="s">
        <v>9</v>
      </c>
      <c r="N25" s="1" t="s">
        <v>9</v>
      </c>
      <c r="O25" s="1" t="s">
        <v>475</v>
      </c>
      <c r="P25" s="1" t="s">
        <v>398</v>
      </c>
      <c r="R25" s="1">
        <v>940016</v>
      </c>
      <c r="S25" s="1" t="s">
        <v>455</v>
      </c>
      <c r="T25" s="1">
        <v>3521297</v>
      </c>
      <c r="U25" s="1" t="s">
        <v>589</v>
      </c>
      <c r="V25" s="1" t="s">
        <v>457</v>
      </c>
      <c r="W25" s="1" t="s">
        <v>458</v>
      </c>
      <c r="X25" s="1" t="s">
        <v>462</v>
      </c>
      <c r="Y25" s="1">
        <v>0.3</v>
      </c>
      <c r="Z25" s="1">
        <v>1220</v>
      </c>
      <c r="AA25" s="3">
        <v>28</v>
      </c>
      <c r="AB25" s="90">
        <v>0</v>
      </c>
      <c r="AC25" s="3">
        <v>28</v>
      </c>
      <c r="AD25" s="3">
        <v>0</v>
      </c>
      <c r="AE25" s="3">
        <v>28</v>
      </c>
      <c r="AF25" s="3">
        <v>0</v>
      </c>
      <c r="AG25" s="3">
        <v>0</v>
      </c>
      <c r="AH25" s="3">
        <v>0</v>
      </c>
      <c r="AI25" s="91">
        <v>28</v>
      </c>
      <c r="AJ25" s="92">
        <v>0</v>
      </c>
      <c r="AK25" s="92">
        <v>0</v>
      </c>
      <c r="AL25" s="91">
        <v>28</v>
      </c>
      <c r="AM25" s="92">
        <v>0</v>
      </c>
      <c r="AN25" s="91">
        <v>0</v>
      </c>
      <c r="AO25" s="91">
        <v>0</v>
      </c>
    </row>
    <row r="26" spans="1:41">
      <c r="A26" s="1">
        <v>744</v>
      </c>
      <c r="B26" s="2">
        <v>45925</v>
      </c>
      <c r="C26" s="1" t="s">
        <v>117</v>
      </c>
      <c r="D26" s="1">
        <v>9519142346</v>
      </c>
      <c r="E26" s="1">
        <v>2</v>
      </c>
      <c r="F26" s="1" t="s">
        <v>590</v>
      </c>
      <c r="G26" s="1" t="s">
        <v>150</v>
      </c>
      <c r="H26" s="1" t="s">
        <v>119</v>
      </c>
      <c r="I26" s="1" t="s">
        <v>1</v>
      </c>
      <c r="J26" s="1" t="s">
        <v>23</v>
      </c>
      <c r="K26" s="1" t="s">
        <v>15</v>
      </c>
      <c r="M26" s="1" t="s">
        <v>9</v>
      </c>
      <c r="N26" s="1" t="s">
        <v>9</v>
      </c>
      <c r="O26" s="1" t="s">
        <v>475</v>
      </c>
      <c r="P26" s="1" t="s">
        <v>398</v>
      </c>
      <c r="R26" s="1">
        <v>940016</v>
      </c>
      <c r="S26" s="1" t="s">
        <v>455</v>
      </c>
      <c r="T26" s="1">
        <v>3521297</v>
      </c>
      <c r="U26" s="1" t="s">
        <v>589</v>
      </c>
      <c r="V26" s="1" t="s">
        <v>457</v>
      </c>
      <c r="W26" s="1" t="s">
        <v>458</v>
      </c>
      <c r="X26" s="1" t="s">
        <v>462</v>
      </c>
      <c r="Y26" s="1">
        <v>0.3</v>
      </c>
      <c r="Z26" s="1">
        <v>1220</v>
      </c>
      <c r="AA26" s="3">
        <v>17.899999999999999</v>
      </c>
      <c r="AB26" s="90">
        <v>0</v>
      </c>
      <c r="AC26" s="3">
        <v>17.899999999999999</v>
      </c>
      <c r="AD26" s="3">
        <v>0</v>
      </c>
      <c r="AE26" s="3">
        <v>17.899999999999999</v>
      </c>
      <c r="AF26" s="3">
        <v>0</v>
      </c>
      <c r="AG26" s="3">
        <v>0</v>
      </c>
      <c r="AH26" s="3">
        <v>0</v>
      </c>
      <c r="AI26" s="91">
        <v>17.899999999999999</v>
      </c>
      <c r="AJ26" s="92">
        <v>0</v>
      </c>
      <c r="AK26" s="92">
        <v>0</v>
      </c>
      <c r="AL26" s="92">
        <v>0</v>
      </c>
      <c r="AM26" s="91">
        <v>17.899999999999999</v>
      </c>
      <c r="AN26" s="91">
        <v>0</v>
      </c>
      <c r="AO26" s="91">
        <v>0</v>
      </c>
    </row>
    <row r="27" spans="1:41">
      <c r="A27" s="1">
        <v>743</v>
      </c>
      <c r="B27" s="2">
        <v>45927</v>
      </c>
      <c r="C27" s="1" t="s">
        <v>117</v>
      </c>
      <c r="D27" s="1">
        <v>9519149703</v>
      </c>
      <c r="E27" s="1">
        <v>1</v>
      </c>
      <c r="F27" s="1" t="s">
        <v>961</v>
      </c>
      <c r="G27" s="1" t="s">
        <v>118</v>
      </c>
      <c r="H27" s="1" t="s">
        <v>119</v>
      </c>
      <c r="I27" s="1" t="s">
        <v>1</v>
      </c>
      <c r="J27" s="1" t="s">
        <v>18</v>
      </c>
      <c r="K27" s="1" t="s">
        <v>20</v>
      </c>
      <c r="M27" s="1" t="s">
        <v>7</v>
      </c>
      <c r="N27" s="1" t="s">
        <v>7</v>
      </c>
      <c r="O27" s="1" t="s">
        <v>918</v>
      </c>
      <c r="P27" s="1" t="s">
        <v>134</v>
      </c>
      <c r="R27" s="1">
        <v>183259</v>
      </c>
      <c r="S27" s="1" t="s">
        <v>919</v>
      </c>
      <c r="T27" s="1">
        <v>1142901</v>
      </c>
      <c r="U27" s="1" t="s">
        <v>962</v>
      </c>
      <c r="V27" s="1" t="s">
        <v>754</v>
      </c>
      <c r="W27" s="1" t="s">
        <v>736</v>
      </c>
      <c r="X27" s="1" t="s">
        <v>758</v>
      </c>
      <c r="Y27" s="1">
        <v>0.3</v>
      </c>
      <c r="Z27" s="1">
        <v>1000</v>
      </c>
      <c r="AA27" s="3">
        <v>23</v>
      </c>
      <c r="AB27" s="90">
        <v>0</v>
      </c>
      <c r="AC27" s="3">
        <v>23</v>
      </c>
      <c r="AD27" s="3">
        <v>0</v>
      </c>
      <c r="AE27" s="3">
        <v>0</v>
      </c>
      <c r="AF27" s="3">
        <v>0</v>
      </c>
      <c r="AG27" s="3">
        <v>23</v>
      </c>
      <c r="AH27" s="3">
        <v>0</v>
      </c>
      <c r="AI27" s="91">
        <v>0</v>
      </c>
      <c r="AJ27" s="92">
        <v>0</v>
      </c>
      <c r="AK27" s="92">
        <v>0</v>
      </c>
      <c r="AL27" s="92">
        <v>0</v>
      </c>
      <c r="AM27" s="92">
        <v>0</v>
      </c>
      <c r="AN27" s="91">
        <v>0</v>
      </c>
      <c r="AO27" s="91">
        <v>23</v>
      </c>
    </row>
    <row r="28" spans="1:41">
      <c r="A28" s="1">
        <v>743</v>
      </c>
      <c r="B28" s="2" t="s">
        <v>657</v>
      </c>
      <c r="C28" s="1" t="s">
        <v>117</v>
      </c>
      <c r="D28" s="1">
        <v>9519163513</v>
      </c>
      <c r="E28" s="1">
        <v>1</v>
      </c>
      <c r="F28" s="1" t="s">
        <v>658</v>
      </c>
      <c r="G28" s="1" t="s">
        <v>1718</v>
      </c>
      <c r="H28" s="1" t="s">
        <v>119</v>
      </c>
      <c r="I28" s="1" t="s">
        <v>1</v>
      </c>
      <c r="J28" s="1" t="s">
        <v>14</v>
      </c>
      <c r="K28" s="1" t="s">
        <v>16</v>
      </c>
      <c r="M28" s="1" t="s">
        <v>9</v>
      </c>
      <c r="N28" s="1" t="s">
        <v>9</v>
      </c>
      <c r="O28" s="1" t="s">
        <v>659</v>
      </c>
      <c r="P28" s="1" t="s">
        <v>1136</v>
      </c>
      <c r="R28" s="1">
        <v>944226</v>
      </c>
      <c r="S28" s="1" t="s">
        <v>660</v>
      </c>
      <c r="T28" s="1">
        <v>3889776</v>
      </c>
      <c r="U28" s="1" t="s">
        <v>661</v>
      </c>
      <c r="V28" s="1" t="s">
        <v>402</v>
      </c>
      <c r="W28" s="1" t="s">
        <v>403</v>
      </c>
      <c r="X28" s="1" t="s">
        <v>655</v>
      </c>
      <c r="Y28" s="1">
        <v>0.9</v>
      </c>
      <c r="Z28" s="1">
        <v>1249</v>
      </c>
      <c r="AA28" s="3">
        <v>17.835000000000001</v>
      </c>
      <c r="AB28" s="90">
        <v>13.22</v>
      </c>
      <c r="AC28" s="3">
        <v>17.835000000000001</v>
      </c>
      <c r="AD28" s="3">
        <v>17.835000000000001</v>
      </c>
      <c r="AE28" s="3">
        <v>0</v>
      </c>
      <c r="AF28" s="3">
        <v>0</v>
      </c>
      <c r="AG28" s="3">
        <v>0</v>
      </c>
      <c r="AH28" s="3">
        <v>0</v>
      </c>
      <c r="AI28" s="91">
        <v>31.055</v>
      </c>
      <c r="AJ28" s="91">
        <v>31.055</v>
      </c>
      <c r="AK28" s="92">
        <v>0</v>
      </c>
      <c r="AL28" s="92">
        <v>0</v>
      </c>
      <c r="AM28" s="92">
        <v>0</v>
      </c>
      <c r="AN28" s="91">
        <v>0</v>
      </c>
      <c r="AO28" s="91">
        <v>0</v>
      </c>
    </row>
    <row r="29" spans="1:41">
      <c r="A29" s="1">
        <v>742</v>
      </c>
      <c r="B29" s="2">
        <v>45945</v>
      </c>
      <c r="C29" s="1" t="s">
        <v>117</v>
      </c>
      <c r="D29" s="1">
        <v>9519146190</v>
      </c>
      <c r="E29" s="1">
        <v>7</v>
      </c>
      <c r="F29" s="1" t="s">
        <v>299</v>
      </c>
      <c r="G29" s="1" t="s">
        <v>1718</v>
      </c>
      <c r="H29" s="1" t="s">
        <v>119</v>
      </c>
      <c r="I29" s="1" t="s">
        <v>1</v>
      </c>
      <c r="J29" s="1" t="s">
        <v>6</v>
      </c>
      <c r="K29" s="1" t="s">
        <v>10</v>
      </c>
      <c r="M29" s="1" t="s">
        <v>7</v>
      </c>
      <c r="N29" s="1" t="s">
        <v>7</v>
      </c>
      <c r="O29" s="1" t="s">
        <v>151</v>
      </c>
      <c r="P29" s="1" t="s">
        <v>120</v>
      </c>
      <c r="R29" s="1">
        <v>116465</v>
      </c>
      <c r="S29" s="1" t="s">
        <v>127</v>
      </c>
      <c r="T29" s="1">
        <v>274376</v>
      </c>
      <c r="U29" s="1" t="s">
        <v>285</v>
      </c>
      <c r="V29" s="1" t="s">
        <v>145</v>
      </c>
      <c r="W29" s="1" t="s">
        <v>286</v>
      </c>
      <c r="X29" s="1" t="s">
        <v>287</v>
      </c>
      <c r="Y29" s="1">
        <v>2</v>
      </c>
      <c r="Z29" s="1">
        <v>1250</v>
      </c>
      <c r="AA29" s="3">
        <v>29</v>
      </c>
      <c r="AB29" s="90">
        <v>0</v>
      </c>
      <c r="AC29" s="3">
        <v>29</v>
      </c>
      <c r="AD29" s="3">
        <v>0</v>
      </c>
      <c r="AE29" s="3">
        <v>29</v>
      </c>
      <c r="AF29" s="3">
        <v>0</v>
      </c>
      <c r="AG29" s="3">
        <v>0</v>
      </c>
      <c r="AH29" s="3">
        <v>0</v>
      </c>
      <c r="AI29" s="91">
        <v>29</v>
      </c>
      <c r="AJ29" s="92">
        <v>0</v>
      </c>
      <c r="AK29" s="91">
        <v>29</v>
      </c>
      <c r="AL29" s="92">
        <v>0</v>
      </c>
      <c r="AM29" s="92">
        <v>0</v>
      </c>
      <c r="AN29" s="91">
        <v>0</v>
      </c>
      <c r="AO29" s="91">
        <v>0</v>
      </c>
    </row>
    <row r="30" spans="1:41">
      <c r="A30" s="1">
        <v>743</v>
      </c>
      <c r="B30" s="2">
        <v>45944</v>
      </c>
      <c r="C30" s="1" t="s">
        <v>117</v>
      </c>
      <c r="D30" s="1">
        <v>9519183116</v>
      </c>
      <c r="E30" s="1">
        <v>2</v>
      </c>
      <c r="F30" s="1" t="s">
        <v>667</v>
      </c>
      <c r="G30" s="1" t="s">
        <v>118</v>
      </c>
      <c r="H30" s="1" t="s">
        <v>119</v>
      </c>
      <c r="I30" s="1" t="s">
        <v>1</v>
      </c>
      <c r="J30" s="1" t="s">
        <v>14</v>
      </c>
      <c r="K30" s="1" t="s">
        <v>16</v>
      </c>
      <c r="M30" s="1" t="s">
        <v>9</v>
      </c>
      <c r="N30" s="1" t="s">
        <v>9</v>
      </c>
      <c r="O30" s="1" t="s">
        <v>668</v>
      </c>
      <c r="P30" s="1" t="s">
        <v>120</v>
      </c>
      <c r="R30" s="1">
        <v>929020</v>
      </c>
      <c r="S30" s="1" t="s">
        <v>669</v>
      </c>
      <c r="T30" s="1">
        <v>4146590</v>
      </c>
      <c r="U30" s="1" t="s">
        <v>670</v>
      </c>
      <c r="V30" s="1" t="s">
        <v>402</v>
      </c>
      <c r="W30" s="1" t="s">
        <v>403</v>
      </c>
      <c r="X30" s="1" t="s">
        <v>650</v>
      </c>
      <c r="Y30" s="1">
        <v>0.9</v>
      </c>
      <c r="Z30" s="1">
        <v>1240</v>
      </c>
      <c r="AA30" s="3">
        <v>18.091000000000001</v>
      </c>
      <c r="AB30" s="90">
        <v>26.7</v>
      </c>
      <c r="AC30" s="3">
        <v>18.091000000000001</v>
      </c>
      <c r="AD30" s="3">
        <v>0</v>
      </c>
      <c r="AE30" s="3">
        <v>0</v>
      </c>
      <c r="AF30" s="3">
        <v>0</v>
      </c>
      <c r="AG30" s="3">
        <v>18.091000000000001</v>
      </c>
      <c r="AH30" s="3">
        <v>0</v>
      </c>
      <c r="AI30" s="91">
        <v>44.790999999999997</v>
      </c>
      <c r="AJ30" s="92">
        <v>0</v>
      </c>
      <c r="AK30" s="92">
        <v>0</v>
      </c>
      <c r="AL30" s="92">
        <v>0</v>
      </c>
      <c r="AM30" s="91">
        <v>44.790999999999997</v>
      </c>
      <c r="AN30" s="91">
        <v>0</v>
      </c>
      <c r="AO30" s="91">
        <v>0</v>
      </c>
    </row>
    <row r="31" spans="1:41">
      <c r="A31" s="1">
        <v>743</v>
      </c>
      <c r="B31" s="2">
        <v>45951</v>
      </c>
      <c r="C31" s="1" t="s">
        <v>117</v>
      </c>
      <c r="D31" s="1">
        <v>9519180859</v>
      </c>
      <c r="E31" s="1">
        <v>1</v>
      </c>
      <c r="F31" s="1" t="s">
        <v>663</v>
      </c>
      <c r="G31" s="1" t="s">
        <v>1718</v>
      </c>
      <c r="H31" s="1" t="s">
        <v>119</v>
      </c>
      <c r="I31" s="1" t="s">
        <v>1</v>
      </c>
      <c r="J31" s="1" t="s">
        <v>14</v>
      </c>
      <c r="K31" s="1" t="s">
        <v>16</v>
      </c>
      <c r="M31" s="1" t="s">
        <v>9</v>
      </c>
      <c r="N31" s="1" t="s">
        <v>9</v>
      </c>
      <c r="O31" s="1" t="s">
        <v>664</v>
      </c>
      <c r="P31" s="1" t="s">
        <v>120</v>
      </c>
      <c r="R31" s="1">
        <v>947959</v>
      </c>
      <c r="S31" s="1" t="s">
        <v>665</v>
      </c>
      <c r="T31" s="1">
        <v>4142738</v>
      </c>
      <c r="U31" s="1" t="s">
        <v>666</v>
      </c>
      <c r="V31" s="1" t="s">
        <v>402</v>
      </c>
      <c r="W31" s="1" t="s">
        <v>403</v>
      </c>
      <c r="X31" s="1" t="s">
        <v>652</v>
      </c>
      <c r="Y31" s="1">
        <v>0.9</v>
      </c>
      <c r="Z31" s="1">
        <v>1230</v>
      </c>
      <c r="AA31" s="3">
        <v>142.85499999999999</v>
      </c>
      <c r="AB31" s="90">
        <v>20.375</v>
      </c>
      <c r="AC31" s="3">
        <v>142.85499999999999</v>
      </c>
      <c r="AD31" s="3">
        <v>142.85499999999999</v>
      </c>
      <c r="AE31" s="3">
        <v>0</v>
      </c>
      <c r="AF31" s="3">
        <v>0</v>
      </c>
      <c r="AG31" s="3">
        <v>0</v>
      </c>
      <c r="AH31" s="3">
        <v>0</v>
      </c>
      <c r="AI31" s="91">
        <v>163.22999999999999</v>
      </c>
      <c r="AJ31" s="91">
        <v>163.22999999999999</v>
      </c>
      <c r="AK31" s="92">
        <v>0</v>
      </c>
      <c r="AL31" s="92">
        <v>0</v>
      </c>
      <c r="AM31" s="92">
        <v>0</v>
      </c>
      <c r="AN31" s="91">
        <v>0</v>
      </c>
      <c r="AO31" s="91">
        <v>0</v>
      </c>
    </row>
    <row r="32" spans="1:41">
      <c r="A32" s="1">
        <v>743</v>
      </c>
      <c r="B32" s="2">
        <v>45951</v>
      </c>
      <c r="C32" s="1" t="s">
        <v>117</v>
      </c>
      <c r="D32" s="1">
        <v>9519180859</v>
      </c>
      <c r="E32" s="1">
        <v>3</v>
      </c>
      <c r="F32" s="1" t="s">
        <v>1153</v>
      </c>
      <c r="G32" s="1" t="s">
        <v>1718</v>
      </c>
      <c r="H32" s="1" t="s">
        <v>119</v>
      </c>
      <c r="I32" s="1" t="s">
        <v>1</v>
      </c>
      <c r="J32" s="1" t="s">
        <v>14</v>
      </c>
      <c r="K32" s="1" t="s">
        <v>16</v>
      </c>
      <c r="M32" s="1" t="s">
        <v>9</v>
      </c>
      <c r="N32" s="1" t="s">
        <v>9</v>
      </c>
      <c r="O32" s="1" t="s">
        <v>664</v>
      </c>
      <c r="P32" s="1" t="s">
        <v>120</v>
      </c>
      <c r="R32" s="1">
        <v>947959</v>
      </c>
      <c r="S32" s="1" t="s">
        <v>665</v>
      </c>
      <c r="T32" s="1">
        <v>4142738</v>
      </c>
      <c r="U32" s="1" t="s">
        <v>666</v>
      </c>
      <c r="V32" s="1" t="s">
        <v>402</v>
      </c>
      <c r="W32" s="1" t="s">
        <v>403</v>
      </c>
      <c r="X32" s="1" t="s">
        <v>652</v>
      </c>
      <c r="Y32" s="1">
        <v>0.9</v>
      </c>
      <c r="Z32" s="1">
        <v>1230</v>
      </c>
      <c r="AA32" s="3">
        <v>185.55500000000001</v>
      </c>
      <c r="AB32" s="90">
        <v>33.715000000000003</v>
      </c>
      <c r="AC32" s="3">
        <v>185.55500000000001</v>
      </c>
      <c r="AD32" s="3">
        <v>0</v>
      </c>
      <c r="AE32" s="3">
        <v>0</v>
      </c>
      <c r="AF32" s="3">
        <v>0</v>
      </c>
      <c r="AG32" s="3">
        <v>185.55500000000001</v>
      </c>
      <c r="AH32" s="3">
        <v>0</v>
      </c>
      <c r="AI32" s="91">
        <v>219.27</v>
      </c>
      <c r="AJ32" s="92">
        <v>0</v>
      </c>
      <c r="AK32" s="92">
        <v>0</v>
      </c>
      <c r="AL32" s="92">
        <v>0</v>
      </c>
      <c r="AM32" s="91">
        <v>219.27</v>
      </c>
      <c r="AN32" s="91">
        <v>0</v>
      </c>
      <c r="AO32" s="91">
        <v>0</v>
      </c>
    </row>
    <row r="33" spans="1:41">
      <c r="A33" s="1">
        <v>742</v>
      </c>
      <c r="B33" s="2">
        <v>45945</v>
      </c>
      <c r="C33" s="1" t="s">
        <v>117</v>
      </c>
      <c r="D33" s="1">
        <v>9519093099</v>
      </c>
      <c r="E33" s="1">
        <v>2</v>
      </c>
      <c r="F33" s="1" t="s">
        <v>862</v>
      </c>
      <c r="G33" s="1" t="s">
        <v>1718</v>
      </c>
      <c r="H33" s="1" t="s">
        <v>119</v>
      </c>
      <c r="I33" s="1" t="s">
        <v>1</v>
      </c>
      <c r="J33" s="1" t="s">
        <v>6</v>
      </c>
      <c r="K33" s="1" t="s">
        <v>10</v>
      </c>
      <c r="M33" s="1" t="s">
        <v>7</v>
      </c>
      <c r="N33" s="1" t="s">
        <v>7</v>
      </c>
      <c r="O33" s="1" t="s">
        <v>133</v>
      </c>
      <c r="P33" s="1" t="s">
        <v>134</v>
      </c>
      <c r="R33" s="1">
        <v>184986</v>
      </c>
      <c r="S33" s="1" t="s">
        <v>135</v>
      </c>
      <c r="T33" s="1">
        <v>1804772</v>
      </c>
      <c r="U33" s="1" t="s">
        <v>804</v>
      </c>
      <c r="V33" s="1" t="s">
        <v>123</v>
      </c>
      <c r="W33" s="1" t="s">
        <v>286</v>
      </c>
      <c r="X33" s="1" t="s">
        <v>287</v>
      </c>
      <c r="Y33" s="1">
        <v>0.4</v>
      </c>
      <c r="Z33" s="1">
        <v>1250</v>
      </c>
      <c r="AA33" s="3">
        <v>116</v>
      </c>
      <c r="AB33" s="90">
        <v>0</v>
      </c>
      <c r="AC33" s="3">
        <v>116</v>
      </c>
      <c r="AD33" s="3">
        <v>116</v>
      </c>
      <c r="AE33" s="3">
        <v>0</v>
      </c>
      <c r="AF33" s="3">
        <v>0</v>
      </c>
      <c r="AG33" s="3">
        <v>0</v>
      </c>
      <c r="AH33" s="3">
        <v>0</v>
      </c>
      <c r="AI33" s="91">
        <v>116</v>
      </c>
      <c r="AJ33" s="91">
        <v>116</v>
      </c>
      <c r="AK33" s="92">
        <v>0</v>
      </c>
      <c r="AL33" s="92">
        <v>0</v>
      </c>
      <c r="AM33" s="92">
        <v>0</v>
      </c>
      <c r="AN33" s="91">
        <v>0</v>
      </c>
      <c r="AO33" s="91">
        <v>0</v>
      </c>
    </row>
    <row r="34" spans="1:41">
      <c r="A34" s="1">
        <v>742</v>
      </c>
      <c r="B34" s="2">
        <v>45957</v>
      </c>
      <c r="C34" s="1" t="s">
        <v>117</v>
      </c>
      <c r="D34" s="1">
        <v>9519076941</v>
      </c>
      <c r="E34" s="1">
        <v>1</v>
      </c>
      <c r="F34" s="1" t="s">
        <v>858</v>
      </c>
      <c r="G34" s="1" t="s">
        <v>118</v>
      </c>
      <c r="H34" s="1" t="s">
        <v>119</v>
      </c>
      <c r="I34" s="1" t="s">
        <v>1</v>
      </c>
      <c r="J34" s="1" t="s">
        <v>6</v>
      </c>
      <c r="K34" s="1" t="s">
        <v>10</v>
      </c>
      <c r="M34" s="1" t="s">
        <v>7</v>
      </c>
      <c r="N34" s="1" t="s">
        <v>7</v>
      </c>
      <c r="O34" s="1" t="s">
        <v>813</v>
      </c>
      <c r="P34" s="1" t="s">
        <v>120</v>
      </c>
      <c r="R34" s="1">
        <v>939268</v>
      </c>
      <c r="S34" s="1" t="s">
        <v>139</v>
      </c>
      <c r="T34" s="1">
        <v>1801022</v>
      </c>
      <c r="U34" s="1" t="s">
        <v>815</v>
      </c>
      <c r="V34" s="1" t="s">
        <v>123</v>
      </c>
      <c r="W34" s="1" t="s">
        <v>286</v>
      </c>
      <c r="X34" s="1" t="s">
        <v>287</v>
      </c>
      <c r="Y34" s="1">
        <v>0.45</v>
      </c>
      <c r="Z34" s="1">
        <v>1250</v>
      </c>
      <c r="AA34" s="3">
        <v>177.315</v>
      </c>
      <c r="AB34" s="90">
        <v>0</v>
      </c>
      <c r="AC34" s="3">
        <v>177.315</v>
      </c>
      <c r="AD34" s="3">
        <v>177.315</v>
      </c>
      <c r="AE34" s="3">
        <v>0</v>
      </c>
      <c r="AF34" s="3">
        <v>0</v>
      </c>
      <c r="AG34" s="3">
        <v>0</v>
      </c>
      <c r="AH34" s="3">
        <v>0</v>
      </c>
      <c r="AI34" s="91">
        <v>177.315</v>
      </c>
      <c r="AJ34" s="91">
        <v>177.315</v>
      </c>
      <c r="AK34" s="92">
        <v>0</v>
      </c>
      <c r="AL34" s="92">
        <v>0</v>
      </c>
      <c r="AM34" s="92">
        <v>0</v>
      </c>
      <c r="AN34" s="91">
        <v>0</v>
      </c>
      <c r="AO34" s="91">
        <v>0</v>
      </c>
    </row>
    <row r="35" spans="1:41">
      <c r="A35" s="1">
        <v>743</v>
      </c>
      <c r="B35" s="2">
        <v>45940</v>
      </c>
      <c r="C35" s="1" t="s">
        <v>349</v>
      </c>
      <c r="D35" s="1">
        <v>9519178321</v>
      </c>
      <c r="E35" s="1">
        <v>1</v>
      </c>
      <c r="F35" s="1" t="s">
        <v>751</v>
      </c>
      <c r="G35" s="1" t="s">
        <v>118</v>
      </c>
      <c r="H35" s="1" t="s">
        <v>119</v>
      </c>
      <c r="I35" s="1" t="s">
        <v>1</v>
      </c>
      <c r="J35" s="1" t="s">
        <v>18</v>
      </c>
      <c r="K35" s="1" t="s">
        <v>19</v>
      </c>
      <c r="M35" s="1" t="s">
        <v>7</v>
      </c>
      <c r="N35" s="1" t="s">
        <v>2019</v>
      </c>
      <c r="O35" s="1" t="s">
        <v>475</v>
      </c>
      <c r="P35" s="1" t="s">
        <v>138</v>
      </c>
      <c r="R35" s="1">
        <v>650743</v>
      </c>
      <c r="S35" s="1" t="s">
        <v>719</v>
      </c>
      <c r="T35" s="1">
        <v>3767014</v>
      </c>
      <c r="U35" s="1" t="s">
        <v>748</v>
      </c>
      <c r="V35" s="1" t="s">
        <v>721</v>
      </c>
      <c r="W35" s="1" t="s">
        <v>722</v>
      </c>
      <c r="X35" s="1" t="s">
        <v>47</v>
      </c>
      <c r="Y35" s="1">
        <v>0.4</v>
      </c>
      <c r="Z35" s="1">
        <v>1350</v>
      </c>
      <c r="AA35" s="3">
        <v>47.16</v>
      </c>
      <c r="AB35" s="90">
        <v>0</v>
      </c>
      <c r="AC35" s="3">
        <v>47.16</v>
      </c>
      <c r="AD35" s="3">
        <v>47.16</v>
      </c>
      <c r="AE35" s="3">
        <v>0</v>
      </c>
      <c r="AF35" s="3">
        <v>0</v>
      </c>
      <c r="AG35" s="3">
        <v>0</v>
      </c>
      <c r="AH35" s="3">
        <v>0</v>
      </c>
      <c r="AI35" s="91">
        <v>47.16</v>
      </c>
      <c r="AJ35" s="91">
        <v>47.16</v>
      </c>
      <c r="AK35" s="92">
        <v>0</v>
      </c>
      <c r="AL35" s="92">
        <v>0</v>
      </c>
      <c r="AM35" s="92">
        <v>0</v>
      </c>
      <c r="AN35" s="91">
        <v>0</v>
      </c>
      <c r="AO35" s="91">
        <v>0</v>
      </c>
    </row>
    <row r="36" spans="1:41">
      <c r="A36" s="1">
        <v>743</v>
      </c>
      <c r="B36" s="2">
        <v>45940</v>
      </c>
      <c r="C36" s="1" t="s">
        <v>349</v>
      </c>
      <c r="D36" s="1">
        <v>9519178202</v>
      </c>
      <c r="E36" s="1">
        <v>1</v>
      </c>
      <c r="F36" s="1" t="s">
        <v>1154</v>
      </c>
      <c r="G36" s="1" t="s">
        <v>1718</v>
      </c>
      <c r="H36" s="1" t="s">
        <v>119</v>
      </c>
      <c r="I36" s="1" t="s">
        <v>1</v>
      </c>
      <c r="J36" s="1" t="s">
        <v>18</v>
      </c>
      <c r="K36" s="1" t="s">
        <v>717</v>
      </c>
      <c r="M36" s="1" t="s">
        <v>7</v>
      </c>
      <c r="N36" s="1" t="s">
        <v>2019</v>
      </c>
      <c r="O36" s="1" t="s">
        <v>475</v>
      </c>
      <c r="P36" s="1" t="s">
        <v>138</v>
      </c>
      <c r="R36" s="1">
        <v>650743</v>
      </c>
      <c r="S36" s="1" t="s">
        <v>719</v>
      </c>
      <c r="T36" s="1">
        <v>3777531</v>
      </c>
      <c r="U36" s="1" t="s">
        <v>1114</v>
      </c>
      <c r="V36" s="1" t="s">
        <v>721</v>
      </c>
      <c r="W36" s="1" t="s">
        <v>722</v>
      </c>
      <c r="X36" s="1" t="s">
        <v>47</v>
      </c>
      <c r="Y36" s="1">
        <v>0.3</v>
      </c>
      <c r="Z36" s="1">
        <v>1015</v>
      </c>
      <c r="AA36" s="3">
        <v>150</v>
      </c>
      <c r="AB36" s="90">
        <v>0</v>
      </c>
      <c r="AC36" s="3">
        <v>150</v>
      </c>
      <c r="AD36" s="3">
        <v>0</v>
      </c>
      <c r="AE36" s="3">
        <v>0</v>
      </c>
      <c r="AF36" s="3">
        <v>0</v>
      </c>
      <c r="AG36" s="3">
        <v>0</v>
      </c>
      <c r="AH36" s="3">
        <v>150</v>
      </c>
      <c r="AI36" s="91">
        <v>150</v>
      </c>
      <c r="AJ36" s="92">
        <v>0</v>
      </c>
      <c r="AK36" s="92">
        <v>0</v>
      </c>
      <c r="AL36" s="92">
        <v>0</v>
      </c>
      <c r="AM36" s="92">
        <v>0</v>
      </c>
      <c r="AN36" s="91">
        <v>150</v>
      </c>
      <c r="AO36" s="91">
        <v>0</v>
      </c>
    </row>
    <row r="37" spans="1:41">
      <c r="A37" s="1">
        <v>743</v>
      </c>
      <c r="B37" s="2">
        <v>45940</v>
      </c>
      <c r="C37" s="1" t="s">
        <v>349</v>
      </c>
      <c r="D37" s="1">
        <v>9519178202</v>
      </c>
      <c r="E37" s="1">
        <v>2</v>
      </c>
      <c r="F37" s="1" t="s">
        <v>1155</v>
      </c>
      <c r="G37" s="1" t="s">
        <v>1718</v>
      </c>
      <c r="H37" s="1" t="s">
        <v>119</v>
      </c>
      <c r="I37" s="1" t="s">
        <v>1</v>
      </c>
      <c r="J37" s="1" t="s">
        <v>18</v>
      </c>
      <c r="K37" s="1" t="s">
        <v>717</v>
      </c>
      <c r="M37" s="1" t="s">
        <v>7</v>
      </c>
      <c r="N37" s="1" t="s">
        <v>2019</v>
      </c>
      <c r="O37" s="1" t="s">
        <v>475</v>
      </c>
      <c r="P37" s="1" t="s">
        <v>138</v>
      </c>
      <c r="R37" s="1">
        <v>650743</v>
      </c>
      <c r="S37" s="1" t="s">
        <v>719</v>
      </c>
      <c r="T37" s="1">
        <v>3776940</v>
      </c>
      <c r="U37" s="1" t="s">
        <v>1125</v>
      </c>
      <c r="V37" s="1" t="s">
        <v>721</v>
      </c>
      <c r="W37" s="1" t="s">
        <v>722</v>
      </c>
      <c r="X37" s="1" t="s">
        <v>47</v>
      </c>
      <c r="Y37" s="1">
        <v>0.35</v>
      </c>
      <c r="Z37" s="1">
        <v>1015</v>
      </c>
      <c r="AA37" s="3">
        <v>150</v>
      </c>
      <c r="AB37" s="90">
        <v>0</v>
      </c>
      <c r="AC37" s="3">
        <v>150</v>
      </c>
      <c r="AD37" s="3">
        <v>0</v>
      </c>
      <c r="AE37" s="3">
        <v>0</v>
      </c>
      <c r="AF37" s="3">
        <v>0</v>
      </c>
      <c r="AG37" s="3">
        <v>0</v>
      </c>
      <c r="AH37" s="3">
        <v>150</v>
      </c>
      <c r="AI37" s="91">
        <v>150</v>
      </c>
      <c r="AJ37" s="92">
        <v>0</v>
      </c>
      <c r="AK37" s="92">
        <v>0</v>
      </c>
      <c r="AL37" s="92">
        <v>0</v>
      </c>
      <c r="AM37" s="92">
        <v>0</v>
      </c>
      <c r="AN37" s="91">
        <v>150</v>
      </c>
      <c r="AO37" s="91">
        <v>0</v>
      </c>
    </row>
    <row r="38" spans="1:41">
      <c r="A38" s="1">
        <v>742</v>
      </c>
      <c r="B38" s="2">
        <v>45937</v>
      </c>
      <c r="C38" s="1" t="s">
        <v>140</v>
      </c>
      <c r="D38" s="1">
        <v>9519172683</v>
      </c>
      <c r="E38" s="1">
        <v>2</v>
      </c>
      <c r="F38" s="1" t="s">
        <v>1157</v>
      </c>
      <c r="G38" s="1" t="s">
        <v>1718</v>
      </c>
      <c r="H38" s="1" t="s">
        <v>119</v>
      </c>
      <c r="I38" s="1" t="s">
        <v>1</v>
      </c>
      <c r="J38" s="1" t="s">
        <v>6</v>
      </c>
      <c r="K38" s="1" t="s">
        <v>7</v>
      </c>
      <c r="L38" s="1">
        <v>200</v>
      </c>
      <c r="M38" s="1" t="s">
        <v>7</v>
      </c>
      <c r="N38" s="1" t="s">
        <v>7</v>
      </c>
      <c r="O38" s="1" t="s">
        <v>151</v>
      </c>
      <c r="P38" s="1" t="s">
        <v>120</v>
      </c>
      <c r="R38" s="1">
        <v>822271</v>
      </c>
      <c r="S38" s="1" t="s">
        <v>139</v>
      </c>
      <c r="T38" s="1">
        <v>4124677</v>
      </c>
      <c r="U38" s="1" t="s">
        <v>1158</v>
      </c>
      <c r="V38" s="1" t="s">
        <v>123</v>
      </c>
      <c r="W38" s="1" t="s">
        <v>617</v>
      </c>
      <c r="X38" s="1" t="s">
        <v>1156</v>
      </c>
      <c r="Y38" s="1">
        <v>1</v>
      </c>
      <c r="Z38" s="1">
        <v>1210</v>
      </c>
      <c r="AA38" s="3">
        <v>99.99</v>
      </c>
      <c r="AB38" s="90">
        <v>0</v>
      </c>
      <c r="AC38" s="3">
        <v>99.99</v>
      </c>
      <c r="AD38" s="3">
        <v>0</v>
      </c>
      <c r="AE38" s="3">
        <v>0</v>
      </c>
      <c r="AF38" s="3">
        <v>0</v>
      </c>
      <c r="AG38" s="3">
        <v>0</v>
      </c>
      <c r="AH38" s="3">
        <v>99.99</v>
      </c>
      <c r="AI38" s="91">
        <v>0</v>
      </c>
      <c r="AJ38" s="92">
        <v>0</v>
      </c>
      <c r="AK38" s="92">
        <v>0</v>
      </c>
      <c r="AL38" s="92">
        <v>0</v>
      </c>
      <c r="AM38" s="92">
        <v>0</v>
      </c>
      <c r="AN38" s="91">
        <v>0</v>
      </c>
      <c r="AO38" s="91">
        <v>99.99</v>
      </c>
    </row>
    <row r="39" spans="1:41">
      <c r="A39" s="1">
        <v>742</v>
      </c>
      <c r="B39" s="2">
        <v>45945</v>
      </c>
      <c r="C39" s="1" t="s">
        <v>117</v>
      </c>
      <c r="D39" s="1">
        <v>9519099083</v>
      </c>
      <c r="E39" s="1">
        <v>1</v>
      </c>
      <c r="F39" s="1" t="s">
        <v>857</v>
      </c>
      <c r="G39" s="1" t="s">
        <v>118</v>
      </c>
      <c r="H39" s="1" t="s">
        <v>119</v>
      </c>
      <c r="I39" s="1" t="s">
        <v>1</v>
      </c>
      <c r="J39" s="1" t="s">
        <v>6</v>
      </c>
      <c r="K39" s="1" t="s">
        <v>10</v>
      </c>
      <c r="L39" s="1">
        <v>5000</v>
      </c>
      <c r="M39" s="1" t="s">
        <v>7</v>
      </c>
      <c r="N39" s="1" t="s">
        <v>7</v>
      </c>
      <c r="O39" s="1" t="s">
        <v>363</v>
      </c>
      <c r="P39" s="1" t="s">
        <v>134</v>
      </c>
      <c r="R39" s="1">
        <v>926346</v>
      </c>
      <c r="S39" s="1" t="s">
        <v>321</v>
      </c>
      <c r="T39" s="1">
        <v>1804772</v>
      </c>
      <c r="U39" s="1" t="s">
        <v>804</v>
      </c>
      <c r="V39" s="1" t="s">
        <v>123</v>
      </c>
      <c r="W39" s="1" t="s">
        <v>286</v>
      </c>
      <c r="X39" s="1" t="s">
        <v>287</v>
      </c>
      <c r="Y39" s="1">
        <v>0.4</v>
      </c>
      <c r="Z39" s="1">
        <v>1250</v>
      </c>
      <c r="AA39" s="3">
        <v>34.759</v>
      </c>
      <c r="AB39" s="90">
        <v>0</v>
      </c>
      <c r="AC39" s="3">
        <v>34.759</v>
      </c>
      <c r="AD39" s="3">
        <v>0</v>
      </c>
      <c r="AE39" s="3">
        <v>0</v>
      </c>
      <c r="AF39" s="3">
        <v>0</v>
      </c>
      <c r="AG39" s="3">
        <v>0</v>
      </c>
      <c r="AH39" s="3">
        <v>34.759</v>
      </c>
      <c r="AI39" s="91">
        <v>34.759</v>
      </c>
      <c r="AJ39" s="92">
        <v>0</v>
      </c>
      <c r="AK39" s="92">
        <v>0</v>
      </c>
      <c r="AL39" s="92">
        <v>0</v>
      </c>
      <c r="AM39" s="92">
        <v>0</v>
      </c>
      <c r="AN39" s="91">
        <v>34.759</v>
      </c>
      <c r="AO39" s="91">
        <v>0</v>
      </c>
    </row>
    <row r="40" spans="1:41">
      <c r="A40" s="1">
        <v>742</v>
      </c>
      <c r="B40" s="2">
        <v>45945</v>
      </c>
      <c r="C40" s="1" t="s">
        <v>117</v>
      </c>
      <c r="D40" s="1">
        <v>9519129174</v>
      </c>
      <c r="E40" s="1">
        <v>7</v>
      </c>
      <c r="F40" s="1" t="s">
        <v>856</v>
      </c>
      <c r="G40" s="1" t="s">
        <v>1718</v>
      </c>
      <c r="H40" s="1" t="s">
        <v>119</v>
      </c>
      <c r="I40" s="1" t="s">
        <v>1</v>
      </c>
      <c r="J40" s="1" t="s">
        <v>6</v>
      </c>
      <c r="K40" s="1" t="s">
        <v>10</v>
      </c>
      <c r="M40" s="1" t="s">
        <v>7</v>
      </c>
      <c r="N40" s="1" t="s">
        <v>7</v>
      </c>
      <c r="O40" s="1" t="s">
        <v>843</v>
      </c>
      <c r="P40" s="1" t="s">
        <v>120</v>
      </c>
      <c r="R40" s="1">
        <v>947126</v>
      </c>
      <c r="S40" s="1" t="s">
        <v>121</v>
      </c>
      <c r="T40" s="1">
        <v>1884117</v>
      </c>
      <c r="U40" s="1" t="s">
        <v>300</v>
      </c>
      <c r="V40" s="1" t="s">
        <v>123</v>
      </c>
      <c r="W40" s="1" t="s">
        <v>286</v>
      </c>
      <c r="X40" s="1" t="s">
        <v>287</v>
      </c>
      <c r="Y40" s="1">
        <v>2</v>
      </c>
      <c r="Z40" s="1">
        <v>1250</v>
      </c>
      <c r="AA40" s="3">
        <v>29</v>
      </c>
      <c r="AB40" s="90">
        <v>0</v>
      </c>
      <c r="AC40" s="3">
        <v>29</v>
      </c>
      <c r="AD40" s="3">
        <v>0</v>
      </c>
      <c r="AE40" s="3">
        <v>0</v>
      </c>
      <c r="AF40" s="3">
        <v>29</v>
      </c>
      <c r="AG40" s="3">
        <v>0</v>
      </c>
      <c r="AH40" s="3">
        <v>0</v>
      </c>
      <c r="AI40" s="91">
        <v>29</v>
      </c>
      <c r="AJ40" s="92">
        <v>0</v>
      </c>
      <c r="AK40" s="92">
        <v>0</v>
      </c>
      <c r="AL40" s="91">
        <v>29</v>
      </c>
      <c r="AM40" s="92">
        <v>0</v>
      </c>
      <c r="AN40" s="91">
        <v>0</v>
      </c>
      <c r="AO40" s="91">
        <v>0</v>
      </c>
    </row>
    <row r="41" spans="1:41">
      <c r="A41" s="1">
        <v>742</v>
      </c>
      <c r="B41" s="2">
        <v>45957</v>
      </c>
      <c r="C41" s="1" t="s">
        <v>117</v>
      </c>
      <c r="D41" s="1">
        <v>9519137405</v>
      </c>
      <c r="E41" s="1">
        <v>2</v>
      </c>
      <c r="F41" s="1" t="s">
        <v>855</v>
      </c>
      <c r="G41" s="1" t="s">
        <v>1718</v>
      </c>
      <c r="H41" s="1" t="s">
        <v>119</v>
      </c>
      <c r="I41" s="1" t="s">
        <v>1</v>
      </c>
      <c r="J41" s="1" t="s">
        <v>6</v>
      </c>
      <c r="K41" s="1" t="s">
        <v>10</v>
      </c>
      <c r="M41" s="1" t="s">
        <v>7</v>
      </c>
      <c r="N41" s="1" t="s">
        <v>7</v>
      </c>
      <c r="O41" s="1" t="s">
        <v>151</v>
      </c>
      <c r="P41" s="1" t="s">
        <v>120</v>
      </c>
      <c r="R41" s="1">
        <v>822271</v>
      </c>
      <c r="S41" s="1" t="s">
        <v>139</v>
      </c>
      <c r="T41" s="1">
        <v>1884117</v>
      </c>
      <c r="U41" s="1" t="s">
        <v>300</v>
      </c>
      <c r="V41" s="1" t="s">
        <v>123</v>
      </c>
      <c r="W41" s="1" t="s">
        <v>286</v>
      </c>
      <c r="X41" s="1" t="s">
        <v>287</v>
      </c>
      <c r="Y41" s="1">
        <v>2</v>
      </c>
      <c r="Z41" s="1">
        <v>1250</v>
      </c>
      <c r="AA41" s="3">
        <v>116</v>
      </c>
      <c r="AB41" s="90">
        <v>0</v>
      </c>
      <c r="AC41" s="3">
        <v>116</v>
      </c>
      <c r="AD41" s="3">
        <v>0</v>
      </c>
      <c r="AE41" s="3">
        <v>116</v>
      </c>
      <c r="AF41" s="3">
        <v>0</v>
      </c>
      <c r="AG41" s="3">
        <v>0</v>
      </c>
      <c r="AH41" s="3">
        <v>0</v>
      </c>
      <c r="AI41" s="91">
        <v>116</v>
      </c>
      <c r="AJ41" s="92">
        <v>0</v>
      </c>
      <c r="AK41" s="91">
        <v>116</v>
      </c>
      <c r="AL41" s="92">
        <v>0</v>
      </c>
      <c r="AM41" s="92">
        <v>0</v>
      </c>
      <c r="AN41" s="91">
        <v>0</v>
      </c>
      <c r="AO41" s="91">
        <v>0</v>
      </c>
    </row>
    <row r="42" spans="1:41">
      <c r="A42" s="1">
        <v>743</v>
      </c>
      <c r="B42" s="2">
        <v>45945</v>
      </c>
      <c r="C42" s="1" t="s">
        <v>117</v>
      </c>
      <c r="D42" s="1">
        <v>9519189106</v>
      </c>
      <c r="E42" s="1">
        <v>4</v>
      </c>
      <c r="F42" s="1" t="s">
        <v>1159</v>
      </c>
      <c r="G42" s="1" t="s">
        <v>1718</v>
      </c>
      <c r="H42" s="1" t="s">
        <v>119</v>
      </c>
      <c r="I42" s="1" t="s">
        <v>1</v>
      </c>
      <c r="J42" s="1" t="s">
        <v>18</v>
      </c>
      <c r="K42" s="1" t="s">
        <v>20</v>
      </c>
      <c r="M42" s="1" t="s">
        <v>7</v>
      </c>
      <c r="N42" s="1" t="s">
        <v>7</v>
      </c>
      <c r="O42" s="1" t="s">
        <v>246</v>
      </c>
      <c r="P42" s="1" t="s">
        <v>138</v>
      </c>
      <c r="R42" s="1">
        <v>185794</v>
      </c>
      <c r="S42" s="1" t="s">
        <v>244</v>
      </c>
      <c r="T42" s="1">
        <v>1191956</v>
      </c>
      <c r="U42" s="1" t="s">
        <v>915</v>
      </c>
      <c r="V42" s="1" t="s">
        <v>754</v>
      </c>
      <c r="W42" s="1" t="s">
        <v>736</v>
      </c>
      <c r="X42" s="1" t="s">
        <v>755</v>
      </c>
      <c r="Y42" s="1">
        <v>0.35</v>
      </c>
      <c r="Z42" s="1">
        <v>900</v>
      </c>
      <c r="AA42" s="3">
        <v>105</v>
      </c>
      <c r="AB42" s="90">
        <v>0</v>
      </c>
      <c r="AC42" s="3">
        <v>105</v>
      </c>
      <c r="AD42" s="3">
        <v>0</v>
      </c>
      <c r="AE42" s="3">
        <v>0</v>
      </c>
      <c r="AF42" s="3">
        <v>105</v>
      </c>
      <c r="AG42" s="3">
        <v>0</v>
      </c>
      <c r="AH42" s="3">
        <v>0</v>
      </c>
      <c r="AI42" s="91">
        <v>105</v>
      </c>
      <c r="AJ42" s="92">
        <v>0</v>
      </c>
      <c r="AK42" s="92">
        <v>0</v>
      </c>
      <c r="AL42" s="91">
        <v>105</v>
      </c>
      <c r="AM42" s="92">
        <v>0</v>
      </c>
      <c r="AN42" s="91">
        <v>0</v>
      </c>
      <c r="AO42" s="91">
        <v>0</v>
      </c>
    </row>
    <row r="43" spans="1:41">
      <c r="A43" s="1">
        <v>743</v>
      </c>
      <c r="B43" s="2">
        <v>45945</v>
      </c>
      <c r="C43" s="1" t="s">
        <v>117</v>
      </c>
      <c r="D43" s="1">
        <v>9519189106</v>
      </c>
      <c r="E43" s="1">
        <v>5</v>
      </c>
      <c r="F43" s="1" t="s">
        <v>963</v>
      </c>
      <c r="G43" s="1" t="s">
        <v>1718</v>
      </c>
      <c r="H43" s="1" t="s">
        <v>119</v>
      </c>
      <c r="I43" s="1" t="s">
        <v>1</v>
      </c>
      <c r="J43" s="1" t="s">
        <v>18</v>
      </c>
      <c r="K43" s="1" t="s">
        <v>20</v>
      </c>
      <c r="M43" s="1" t="s">
        <v>7</v>
      </c>
      <c r="N43" s="1" t="s">
        <v>7</v>
      </c>
      <c r="O43" s="1" t="s">
        <v>246</v>
      </c>
      <c r="P43" s="1" t="s">
        <v>138</v>
      </c>
      <c r="R43" s="1">
        <v>185794</v>
      </c>
      <c r="S43" s="1" t="s">
        <v>244</v>
      </c>
      <c r="T43" s="1">
        <v>1178439</v>
      </c>
      <c r="U43" s="1" t="s">
        <v>904</v>
      </c>
      <c r="V43" s="1" t="s">
        <v>754</v>
      </c>
      <c r="W43" s="1" t="s">
        <v>736</v>
      </c>
      <c r="X43" s="1" t="s">
        <v>755</v>
      </c>
      <c r="Y43" s="1">
        <v>0.4</v>
      </c>
      <c r="Z43" s="1">
        <v>900</v>
      </c>
      <c r="AA43" s="3">
        <v>78.17</v>
      </c>
      <c r="AB43" s="90">
        <v>0</v>
      </c>
      <c r="AC43" s="3">
        <v>78.17</v>
      </c>
      <c r="AD43" s="3">
        <v>0</v>
      </c>
      <c r="AE43" s="3">
        <v>78.17</v>
      </c>
      <c r="AF43" s="3">
        <v>0</v>
      </c>
      <c r="AG43" s="3">
        <v>0</v>
      </c>
      <c r="AH43" s="3">
        <v>0</v>
      </c>
      <c r="AI43" s="91">
        <v>78.17</v>
      </c>
      <c r="AJ43" s="92">
        <v>0</v>
      </c>
      <c r="AK43" s="91">
        <v>78.17</v>
      </c>
      <c r="AL43" s="92">
        <v>0</v>
      </c>
      <c r="AM43" s="92">
        <v>0</v>
      </c>
      <c r="AN43" s="91">
        <v>0</v>
      </c>
      <c r="AO43" s="91">
        <v>0</v>
      </c>
    </row>
    <row r="44" spans="1:41">
      <c r="A44" s="1">
        <v>743</v>
      </c>
      <c r="B44" s="2">
        <v>45945</v>
      </c>
      <c r="C44" s="1" t="s">
        <v>117</v>
      </c>
      <c r="D44" s="1">
        <v>9519189106</v>
      </c>
      <c r="E44" s="1">
        <v>7</v>
      </c>
      <c r="F44" s="1" t="s">
        <v>1160</v>
      </c>
      <c r="G44" s="1" t="s">
        <v>1718</v>
      </c>
      <c r="H44" s="1" t="s">
        <v>119</v>
      </c>
      <c r="I44" s="1" t="s">
        <v>1</v>
      </c>
      <c r="J44" s="1" t="s">
        <v>18</v>
      </c>
      <c r="K44" s="1" t="s">
        <v>20</v>
      </c>
      <c r="M44" s="1" t="s">
        <v>7</v>
      </c>
      <c r="N44" s="1" t="s">
        <v>7</v>
      </c>
      <c r="O44" s="1" t="s">
        <v>246</v>
      </c>
      <c r="P44" s="1" t="s">
        <v>138</v>
      </c>
      <c r="R44" s="1">
        <v>185794</v>
      </c>
      <c r="S44" s="1" t="s">
        <v>244</v>
      </c>
      <c r="T44" s="1">
        <v>1854413</v>
      </c>
      <c r="U44" s="1" t="s">
        <v>928</v>
      </c>
      <c r="V44" s="1" t="s">
        <v>754</v>
      </c>
      <c r="W44" s="1" t="s">
        <v>736</v>
      </c>
      <c r="X44" s="1" t="s">
        <v>755</v>
      </c>
      <c r="Y44" s="1">
        <v>0.45</v>
      </c>
      <c r="Z44" s="1">
        <v>900</v>
      </c>
      <c r="AA44" s="3">
        <v>42</v>
      </c>
      <c r="AB44" s="90">
        <v>0</v>
      </c>
      <c r="AC44" s="3">
        <v>42</v>
      </c>
      <c r="AD44" s="3">
        <v>0</v>
      </c>
      <c r="AE44" s="3">
        <v>0</v>
      </c>
      <c r="AF44" s="3">
        <v>42</v>
      </c>
      <c r="AG44" s="3">
        <v>0</v>
      </c>
      <c r="AH44" s="3">
        <v>0</v>
      </c>
      <c r="AI44" s="91">
        <v>42</v>
      </c>
      <c r="AJ44" s="92">
        <v>0</v>
      </c>
      <c r="AK44" s="92">
        <v>0</v>
      </c>
      <c r="AL44" s="91">
        <v>42</v>
      </c>
      <c r="AM44" s="92">
        <v>0</v>
      </c>
      <c r="AN44" s="91">
        <v>0</v>
      </c>
      <c r="AO44" s="91">
        <v>0</v>
      </c>
    </row>
    <row r="45" spans="1:41">
      <c r="A45" s="1">
        <v>742</v>
      </c>
      <c r="B45" s="2">
        <v>45957</v>
      </c>
      <c r="C45" s="1" t="s">
        <v>117</v>
      </c>
      <c r="D45" s="1">
        <v>9519187886</v>
      </c>
      <c r="E45" s="1">
        <v>7</v>
      </c>
      <c r="F45" s="1" t="s">
        <v>254</v>
      </c>
      <c r="G45" s="1" t="s">
        <v>1718</v>
      </c>
      <c r="H45" s="1" t="s">
        <v>119</v>
      </c>
      <c r="I45" s="1" t="s">
        <v>1</v>
      </c>
      <c r="J45" s="1" t="s">
        <v>6</v>
      </c>
      <c r="K45" s="1" t="s">
        <v>11</v>
      </c>
      <c r="M45" s="1" t="s">
        <v>7</v>
      </c>
      <c r="N45" s="1" t="s">
        <v>7</v>
      </c>
      <c r="O45" s="1" t="s">
        <v>252</v>
      </c>
      <c r="P45" s="1" t="s">
        <v>120</v>
      </c>
      <c r="R45" s="1">
        <v>946077</v>
      </c>
      <c r="S45" s="1" t="s">
        <v>250</v>
      </c>
      <c r="T45" s="1">
        <v>3240771</v>
      </c>
      <c r="U45" s="1" t="s">
        <v>255</v>
      </c>
      <c r="V45" s="1" t="s">
        <v>145</v>
      </c>
      <c r="W45" s="1" t="s">
        <v>146</v>
      </c>
      <c r="X45" s="1" t="s">
        <v>147</v>
      </c>
      <c r="Y45" s="1">
        <v>0.6</v>
      </c>
      <c r="Z45" s="1">
        <v>900</v>
      </c>
      <c r="AA45" s="3">
        <v>84</v>
      </c>
      <c r="AB45" s="90">
        <v>0</v>
      </c>
      <c r="AC45" s="3">
        <v>84</v>
      </c>
      <c r="AD45" s="3">
        <v>0</v>
      </c>
      <c r="AE45" s="3">
        <v>0</v>
      </c>
      <c r="AF45" s="3">
        <v>0</v>
      </c>
      <c r="AG45" s="3">
        <v>84</v>
      </c>
      <c r="AH45" s="3">
        <v>0</v>
      </c>
      <c r="AI45" s="91">
        <v>84</v>
      </c>
      <c r="AJ45" s="92">
        <v>0</v>
      </c>
      <c r="AK45" s="92">
        <v>0</v>
      </c>
      <c r="AL45" s="92">
        <v>0</v>
      </c>
      <c r="AM45" s="91">
        <v>84</v>
      </c>
      <c r="AN45" s="91">
        <v>0</v>
      </c>
      <c r="AO45" s="91">
        <v>0</v>
      </c>
    </row>
    <row r="46" spans="1:41">
      <c r="A46" s="1">
        <v>742</v>
      </c>
      <c r="B46" s="2">
        <v>45957</v>
      </c>
      <c r="C46" s="1" t="s">
        <v>117</v>
      </c>
      <c r="D46" s="1">
        <v>9519110359</v>
      </c>
      <c r="E46" s="1">
        <v>1</v>
      </c>
      <c r="F46" s="1" t="s">
        <v>1161</v>
      </c>
      <c r="G46" s="1" t="s">
        <v>1718</v>
      </c>
      <c r="H46" s="1" t="s">
        <v>119</v>
      </c>
      <c r="I46" s="1" t="s">
        <v>1</v>
      </c>
      <c r="J46" s="1" t="s">
        <v>6</v>
      </c>
      <c r="K46" s="1" t="s">
        <v>11</v>
      </c>
      <c r="M46" s="1" t="s">
        <v>7</v>
      </c>
      <c r="N46" s="1" t="s">
        <v>7</v>
      </c>
      <c r="O46" s="1" t="s">
        <v>252</v>
      </c>
      <c r="P46" s="1" t="s">
        <v>120</v>
      </c>
      <c r="R46" s="1">
        <v>946077</v>
      </c>
      <c r="S46" s="1" t="s">
        <v>250</v>
      </c>
      <c r="T46" s="1">
        <v>3239535</v>
      </c>
      <c r="U46" s="1" t="s">
        <v>1128</v>
      </c>
      <c r="V46" s="1" t="s">
        <v>145</v>
      </c>
      <c r="W46" s="1" t="s">
        <v>153</v>
      </c>
      <c r="X46" s="1" t="s">
        <v>154</v>
      </c>
      <c r="Y46" s="1">
        <v>0.35</v>
      </c>
      <c r="Z46" s="1">
        <v>900</v>
      </c>
      <c r="AA46" s="3">
        <v>42</v>
      </c>
      <c r="AB46" s="90">
        <v>0</v>
      </c>
      <c r="AC46" s="3">
        <v>42</v>
      </c>
      <c r="AD46" s="3">
        <v>0</v>
      </c>
      <c r="AE46" s="3">
        <v>42</v>
      </c>
      <c r="AF46" s="3">
        <v>0</v>
      </c>
      <c r="AG46" s="3">
        <v>0</v>
      </c>
      <c r="AH46" s="3">
        <v>0</v>
      </c>
      <c r="AI46" s="91">
        <v>42</v>
      </c>
      <c r="AJ46" s="92">
        <v>0</v>
      </c>
      <c r="AK46" s="91">
        <v>42</v>
      </c>
      <c r="AL46" s="92">
        <v>0</v>
      </c>
      <c r="AM46" s="92">
        <v>0</v>
      </c>
      <c r="AN46" s="91">
        <v>0</v>
      </c>
      <c r="AO46" s="91">
        <v>0</v>
      </c>
    </row>
    <row r="47" spans="1:41">
      <c r="A47" s="1">
        <v>743</v>
      </c>
      <c r="B47" s="2">
        <v>45957</v>
      </c>
      <c r="C47" s="1" t="s">
        <v>117</v>
      </c>
      <c r="D47" s="1">
        <v>9519219884</v>
      </c>
      <c r="E47" s="1">
        <v>1</v>
      </c>
      <c r="F47" s="1" t="s">
        <v>960</v>
      </c>
      <c r="G47" s="1" t="s">
        <v>118</v>
      </c>
      <c r="H47" s="1" t="s">
        <v>119</v>
      </c>
      <c r="I47" s="1" t="s">
        <v>1</v>
      </c>
      <c r="J47" s="1" t="s">
        <v>18</v>
      </c>
      <c r="K47" s="1" t="s">
        <v>20</v>
      </c>
      <c r="M47" s="1" t="s">
        <v>7</v>
      </c>
      <c r="N47" s="1" t="s">
        <v>7</v>
      </c>
      <c r="O47" s="1" t="s">
        <v>218</v>
      </c>
      <c r="P47" s="1" t="s">
        <v>134</v>
      </c>
      <c r="R47" s="1">
        <v>117583</v>
      </c>
      <c r="S47" s="1" t="s">
        <v>773</v>
      </c>
      <c r="T47" s="1">
        <v>1326486</v>
      </c>
      <c r="U47" s="1" t="s">
        <v>912</v>
      </c>
      <c r="V47" s="1" t="s">
        <v>754</v>
      </c>
      <c r="W47" s="1" t="s">
        <v>736</v>
      </c>
      <c r="X47" s="1" t="s">
        <v>755</v>
      </c>
      <c r="Y47" s="1">
        <v>0.3</v>
      </c>
      <c r="Z47" s="1">
        <v>1000</v>
      </c>
      <c r="AA47" s="3">
        <v>46</v>
      </c>
      <c r="AB47" s="90">
        <v>0</v>
      </c>
      <c r="AC47" s="3">
        <v>46</v>
      </c>
      <c r="AD47" s="3">
        <v>0</v>
      </c>
      <c r="AE47" s="3">
        <v>0</v>
      </c>
      <c r="AF47" s="3">
        <v>46</v>
      </c>
      <c r="AG47" s="3">
        <v>0</v>
      </c>
      <c r="AH47" s="3">
        <v>0</v>
      </c>
      <c r="AI47" s="91">
        <v>46</v>
      </c>
      <c r="AJ47" s="92">
        <v>0</v>
      </c>
      <c r="AK47" s="92">
        <v>0</v>
      </c>
      <c r="AL47" s="91">
        <v>46</v>
      </c>
      <c r="AM47" s="92">
        <v>0</v>
      </c>
      <c r="AN47" s="91">
        <v>0</v>
      </c>
      <c r="AO47" s="91">
        <v>0</v>
      </c>
    </row>
    <row r="48" spans="1:41">
      <c r="A48" s="1">
        <v>743</v>
      </c>
      <c r="B48" s="2">
        <v>45957</v>
      </c>
      <c r="C48" s="1" t="s">
        <v>117</v>
      </c>
      <c r="D48" s="1">
        <v>9519195324</v>
      </c>
      <c r="E48" s="1">
        <v>2</v>
      </c>
      <c r="F48" s="1" t="s">
        <v>1162</v>
      </c>
      <c r="G48" s="1" t="s">
        <v>1718</v>
      </c>
      <c r="H48" s="1" t="s">
        <v>119</v>
      </c>
      <c r="I48" s="1" t="s">
        <v>1</v>
      </c>
      <c r="J48" s="1" t="s">
        <v>18</v>
      </c>
      <c r="K48" s="1" t="s">
        <v>20</v>
      </c>
      <c r="L48" s="1">
        <v>5250</v>
      </c>
      <c r="M48" s="1" t="s">
        <v>7</v>
      </c>
      <c r="N48" s="1" t="s">
        <v>7</v>
      </c>
      <c r="O48" s="1" t="s">
        <v>926</v>
      </c>
      <c r="P48" s="1" t="s">
        <v>138</v>
      </c>
      <c r="R48" s="1">
        <v>100922</v>
      </c>
      <c r="S48" s="1" t="s">
        <v>756</v>
      </c>
      <c r="T48" s="1">
        <v>1191955</v>
      </c>
      <c r="U48" s="1" t="s">
        <v>914</v>
      </c>
      <c r="V48" s="1" t="s">
        <v>754</v>
      </c>
      <c r="W48" s="1" t="s">
        <v>736</v>
      </c>
      <c r="X48" s="1" t="s">
        <v>755</v>
      </c>
      <c r="Y48" s="1">
        <v>0.3</v>
      </c>
      <c r="Z48" s="1">
        <v>900</v>
      </c>
      <c r="AA48" s="3">
        <v>105</v>
      </c>
      <c r="AB48" s="90">
        <v>0</v>
      </c>
      <c r="AC48" s="3">
        <v>105</v>
      </c>
      <c r="AD48" s="3">
        <v>0</v>
      </c>
      <c r="AE48" s="3">
        <v>0</v>
      </c>
      <c r="AF48" s="3">
        <v>105</v>
      </c>
      <c r="AG48" s="3">
        <v>0</v>
      </c>
      <c r="AH48" s="3">
        <v>0</v>
      </c>
      <c r="AI48" s="91">
        <v>105</v>
      </c>
      <c r="AJ48" s="92">
        <v>0</v>
      </c>
      <c r="AK48" s="92">
        <v>0</v>
      </c>
      <c r="AL48" s="91">
        <v>105</v>
      </c>
      <c r="AM48" s="92">
        <v>0</v>
      </c>
      <c r="AN48" s="91">
        <v>0</v>
      </c>
      <c r="AO48" s="91">
        <v>0</v>
      </c>
    </row>
    <row r="49" spans="1:41">
      <c r="A49" s="1">
        <v>743</v>
      </c>
      <c r="B49" s="2">
        <v>45957</v>
      </c>
      <c r="C49" s="1" t="s">
        <v>117</v>
      </c>
      <c r="D49" s="1">
        <v>9519195324</v>
      </c>
      <c r="E49" s="1">
        <v>3</v>
      </c>
      <c r="F49" s="1" t="s">
        <v>1163</v>
      </c>
      <c r="G49" s="1" t="s">
        <v>1718</v>
      </c>
      <c r="H49" s="1" t="s">
        <v>119</v>
      </c>
      <c r="I49" s="1" t="s">
        <v>1</v>
      </c>
      <c r="J49" s="1" t="s">
        <v>18</v>
      </c>
      <c r="K49" s="1" t="s">
        <v>20</v>
      </c>
      <c r="M49" s="1" t="s">
        <v>7</v>
      </c>
      <c r="N49" s="1" t="s">
        <v>7</v>
      </c>
      <c r="O49" s="1" t="s">
        <v>926</v>
      </c>
      <c r="P49" s="1" t="s">
        <v>138</v>
      </c>
      <c r="R49" s="1">
        <v>100922</v>
      </c>
      <c r="S49" s="1" t="s">
        <v>756</v>
      </c>
      <c r="T49" s="1">
        <v>1191956</v>
      </c>
      <c r="U49" s="1" t="s">
        <v>915</v>
      </c>
      <c r="V49" s="1" t="s">
        <v>754</v>
      </c>
      <c r="W49" s="1" t="s">
        <v>736</v>
      </c>
      <c r="X49" s="1" t="s">
        <v>755</v>
      </c>
      <c r="Y49" s="1">
        <v>0.35</v>
      </c>
      <c r="Z49" s="1">
        <v>900</v>
      </c>
      <c r="AA49" s="3">
        <v>105</v>
      </c>
      <c r="AB49" s="90">
        <v>0</v>
      </c>
      <c r="AC49" s="3">
        <v>105</v>
      </c>
      <c r="AD49" s="3">
        <v>0</v>
      </c>
      <c r="AE49" s="3">
        <v>0</v>
      </c>
      <c r="AF49" s="3">
        <v>105</v>
      </c>
      <c r="AG49" s="3">
        <v>0</v>
      </c>
      <c r="AH49" s="3">
        <v>0</v>
      </c>
      <c r="AI49" s="91">
        <v>105</v>
      </c>
      <c r="AJ49" s="92">
        <v>0</v>
      </c>
      <c r="AK49" s="92">
        <v>0</v>
      </c>
      <c r="AL49" s="91">
        <v>105</v>
      </c>
      <c r="AM49" s="92">
        <v>0</v>
      </c>
      <c r="AN49" s="91">
        <v>0</v>
      </c>
      <c r="AO49" s="91">
        <v>0</v>
      </c>
    </row>
    <row r="50" spans="1:41">
      <c r="A50" s="1">
        <v>743</v>
      </c>
      <c r="B50" s="2">
        <v>45957</v>
      </c>
      <c r="C50" s="1" t="s">
        <v>117</v>
      </c>
      <c r="D50" s="1">
        <v>9519195324</v>
      </c>
      <c r="E50" s="1">
        <v>4</v>
      </c>
      <c r="F50" s="1" t="s">
        <v>1164</v>
      </c>
      <c r="G50" s="1" t="s">
        <v>1718</v>
      </c>
      <c r="H50" s="1" t="s">
        <v>119</v>
      </c>
      <c r="I50" s="1" t="s">
        <v>1</v>
      </c>
      <c r="J50" s="1" t="s">
        <v>18</v>
      </c>
      <c r="K50" s="1" t="s">
        <v>20</v>
      </c>
      <c r="M50" s="1" t="s">
        <v>7</v>
      </c>
      <c r="N50" s="1" t="s">
        <v>7</v>
      </c>
      <c r="O50" s="1" t="s">
        <v>926</v>
      </c>
      <c r="P50" s="1" t="s">
        <v>138</v>
      </c>
      <c r="R50" s="1">
        <v>100922</v>
      </c>
      <c r="S50" s="1" t="s">
        <v>756</v>
      </c>
      <c r="T50" s="1">
        <v>1142895</v>
      </c>
      <c r="U50" s="1" t="s">
        <v>943</v>
      </c>
      <c r="V50" s="1" t="s">
        <v>754</v>
      </c>
      <c r="W50" s="1" t="s">
        <v>736</v>
      </c>
      <c r="X50" s="1" t="s">
        <v>758</v>
      </c>
      <c r="Y50" s="1">
        <v>0.5</v>
      </c>
      <c r="Z50" s="1">
        <v>900</v>
      </c>
      <c r="AA50" s="3">
        <v>105</v>
      </c>
      <c r="AB50" s="90">
        <v>0</v>
      </c>
      <c r="AC50" s="3">
        <v>105</v>
      </c>
      <c r="AD50" s="3">
        <v>0</v>
      </c>
      <c r="AE50" s="3">
        <v>0</v>
      </c>
      <c r="AF50" s="3">
        <v>0</v>
      </c>
      <c r="AG50" s="3">
        <v>105</v>
      </c>
      <c r="AH50" s="3">
        <v>0</v>
      </c>
      <c r="AI50" s="91">
        <v>0</v>
      </c>
      <c r="AJ50" s="92">
        <v>0</v>
      </c>
      <c r="AK50" s="92">
        <v>0</v>
      </c>
      <c r="AL50" s="92">
        <v>0</v>
      </c>
      <c r="AM50" s="92">
        <v>0</v>
      </c>
      <c r="AN50" s="91">
        <v>0</v>
      </c>
      <c r="AO50" s="91">
        <v>105</v>
      </c>
    </row>
    <row r="51" spans="1:41">
      <c r="A51" s="1">
        <v>743</v>
      </c>
      <c r="B51" s="2">
        <v>45957</v>
      </c>
      <c r="C51" s="1" t="s">
        <v>117</v>
      </c>
      <c r="D51" s="1">
        <v>9519195906</v>
      </c>
      <c r="E51" s="1">
        <v>2</v>
      </c>
      <c r="F51" s="1" t="s">
        <v>1165</v>
      </c>
      <c r="G51" s="1" t="s">
        <v>1718</v>
      </c>
      <c r="H51" s="1" t="s">
        <v>119</v>
      </c>
      <c r="I51" s="1" t="s">
        <v>1</v>
      </c>
      <c r="J51" s="1" t="s">
        <v>18</v>
      </c>
      <c r="K51" s="1" t="s">
        <v>20</v>
      </c>
      <c r="M51" s="1" t="s">
        <v>7</v>
      </c>
      <c r="N51" s="1" t="s">
        <v>7</v>
      </c>
      <c r="O51" s="1" t="s">
        <v>926</v>
      </c>
      <c r="P51" s="1" t="s">
        <v>138</v>
      </c>
      <c r="R51" s="1">
        <v>100922</v>
      </c>
      <c r="S51" s="1" t="s">
        <v>756</v>
      </c>
      <c r="T51" s="1">
        <v>1142893</v>
      </c>
      <c r="U51" s="1" t="s">
        <v>946</v>
      </c>
      <c r="V51" s="1" t="s">
        <v>754</v>
      </c>
      <c r="W51" s="1" t="s">
        <v>736</v>
      </c>
      <c r="X51" s="1" t="s">
        <v>758</v>
      </c>
      <c r="Y51" s="1">
        <v>0.35</v>
      </c>
      <c r="Z51" s="1">
        <v>900</v>
      </c>
      <c r="AA51" s="3">
        <v>65.025000000000006</v>
      </c>
      <c r="AB51" s="90">
        <v>18.975000000000001</v>
      </c>
      <c r="AC51" s="3">
        <v>65.025000000000006</v>
      </c>
      <c r="AD51" s="3">
        <v>65.025000000000006</v>
      </c>
      <c r="AE51" s="3">
        <v>0</v>
      </c>
      <c r="AF51" s="3">
        <v>0</v>
      </c>
      <c r="AG51" s="3">
        <v>0</v>
      </c>
      <c r="AH51" s="3">
        <v>0</v>
      </c>
      <c r="AI51" s="91">
        <v>84</v>
      </c>
      <c r="AJ51" s="91">
        <v>84</v>
      </c>
      <c r="AK51" s="92">
        <v>0</v>
      </c>
      <c r="AL51" s="92">
        <v>0</v>
      </c>
      <c r="AM51" s="92">
        <v>0</v>
      </c>
      <c r="AN51" s="91">
        <v>0</v>
      </c>
      <c r="AO51" s="91">
        <v>0</v>
      </c>
    </row>
    <row r="52" spans="1:41">
      <c r="A52" s="1">
        <v>743</v>
      </c>
      <c r="B52" s="2">
        <v>45957</v>
      </c>
      <c r="C52" s="1" t="s">
        <v>117</v>
      </c>
      <c r="D52" s="1">
        <v>9519195906</v>
      </c>
      <c r="E52" s="1">
        <v>3</v>
      </c>
      <c r="F52" s="1" t="s">
        <v>1166</v>
      </c>
      <c r="G52" s="1" t="s">
        <v>1718</v>
      </c>
      <c r="H52" s="1" t="s">
        <v>119</v>
      </c>
      <c r="I52" s="1" t="s">
        <v>1</v>
      </c>
      <c r="J52" s="1" t="s">
        <v>18</v>
      </c>
      <c r="K52" s="1" t="s">
        <v>20</v>
      </c>
      <c r="M52" s="1" t="s">
        <v>7</v>
      </c>
      <c r="N52" s="1" t="s">
        <v>7</v>
      </c>
      <c r="O52" s="1" t="s">
        <v>926</v>
      </c>
      <c r="P52" s="1" t="s">
        <v>138</v>
      </c>
      <c r="R52" s="1">
        <v>100922</v>
      </c>
      <c r="S52" s="1" t="s">
        <v>756</v>
      </c>
      <c r="T52" s="1">
        <v>1853143</v>
      </c>
      <c r="U52" s="1" t="s">
        <v>942</v>
      </c>
      <c r="V52" s="1" t="s">
        <v>754</v>
      </c>
      <c r="W52" s="1" t="s">
        <v>736</v>
      </c>
      <c r="X52" s="1" t="s">
        <v>758</v>
      </c>
      <c r="Y52" s="1">
        <v>0.4</v>
      </c>
      <c r="Z52" s="1">
        <v>900</v>
      </c>
      <c r="AA52" s="3">
        <v>8.76</v>
      </c>
      <c r="AB52" s="90">
        <v>0</v>
      </c>
      <c r="AC52" s="3">
        <v>8.76</v>
      </c>
      <c r="AD52" s="3">
        <v>0</v>
      </c>
      <c r="AE52" s="3">
        <v>0</v>
      </c>
      <c r="AF52" s="3">
        <v>0</v>
      </c>
      <c r="AG52" s="3">
        <v>8.76</v>
      </c>
      <c r="AH52" s="3">
        <v>0</v>
      </c>
      <c r="AI52" s="91">
        <v>0</v>
      </c>
      <c r="AJ52" s="92">
        <v>0</v>
      </c>
      <c r="AK52" s="92">
        <v>0</v>
      </c>
      <c r="AL52" s="92">
        <v>0</v>
      </c>
      <c r="AM52" s="92">
        <v>0</v>
      </c>
      <c r="AN52" s="91">
        <v>0</v>
      </c>
      <c r="AO52" s="91">
        <v>8.76</v>
      </c>
    </row>
    <row r="53" spans="1:41">
      <c r="A53" s="1">
        <v>743</v>
      </c>
      <c r="B53" s="2">
        <v>45957</v>
      </c>
      <c r="C53" s="1" t="s">
        <v>117</v>
      </c>
      <c r="D53" s="1">
        <v>9519195906</v>
      </c>
      <c r="E53" s="1">
        <v>4</v>
      </c>
      <c r="F53" s="1" t="s">
        <v>1167</v>
      </c>
      <c r="G53" s="1" t="s">
        <v>1718</v>
      </c>
      <c r="H53" s="1" t="s">
        <v>119</v>
      </c>
      <c r="I53" s="1" t="s">
        <v>1</v>
      </c>
      <c r="J53" s="1" t="s">
        <v>18</v>
      </c>
      <c r="K53" s="1" t="s">
        <v>20</v>
      </c>
      <c r="M53" s="1" t="s">
        <v>7</v>
      </c>
      <c r="N53" s="1" t="s">
        <v>7</v>
      </c>
      <c r="O53" s="1" t="s">
        <v>926</v>
      </c>
      <c r="P53" s="1" t="s">
        <v>138</v>
      </c>
      <c r="R53" s="1">
        <v>100922</v>
      </c>
      <c r="S53" s="1" t="s">
        <v>756</v>
      </c>
      <c r="T53" s="1">
        <v>1142895</v>
      </c>
      <c r="U53" s="1" t="s">
        <v>943</v>
      </c>
      <c r="V53" s="1" t="s">
        <v>754</v>
      </c>
      <c r="W53" s="1" t="s">
        <v>736</v>
      </c>
      <c r="X53" s="1" t="s">
        <v>758</v>
      </c>
      <c r="Y53" s="1">
        <v>0.5</v>
      </c>
      <c r="Z53" s="1">
        <v>900</v>
      </c>
      <c r="AA53" s="3">
        <v>84</v>
      </c>
      <c r="AB53" s="90">
        <v>0</v>
      </c>
      <c r="AC53" s="3">
        <v>84</v>
      </c>
      <c r="AD53" s="3">
        <v>0</v>
      </c>
      <c r="AE53" s="3">
        <v>0</v>
      </c>
      <c r="AF53" s="3">
        <v>84</v>
      </c>
      <c r="AG53" s="3">
        <v>0</v>
      </c>
      <c r="AH53" s="3">
        <v>0</v>
      </c>
      <c r="AI53" s="91">
        <v>84</v>
      </c>
      <c r="AJ53" s="92">
        <v>0</v>
      </c>
      <c r="AK53" s="92">
        <v>0</v>
      </c>
      <c r="AL53" s="91">
        <v>84</v>
      </c>
      <c r="AM53" s="92">
        <v>0</v>
      </c>
      <c r="AN53" s="91">
        <v>0</v>
      </c>
      <c r="AO53" s="91">
        <v>0</v>
      </c>
    </row>
    <row r="54" spans="1:41">
      <c r="A54" s="1">
        <v>743</v>
      </c>
      <c r="B54" s="2">
        <v>45957</v>
      </c>
      <c r="C54" s="1" t="s">
        <v>117</v>
      </c>
      <c r="D54" s="1">
        <v>9519195906</v>
      </c>
      <c r="E54" s="1">
        <v>5</v>
      </c>
      <c r="F54" s="1" t="s">
        <v>1168</v>
      </c>
      <c r="G54" s="1" t="s">
        <v>1718</v>
      </c>
      <c r="H54" s="1" t="s">
        <v>119</v>
      </c>
      <c r="I54" s="1" t="s">
        <v>1</v>
      </c>
      <c r="J54" s="1" t="s">
        <v>18</v>
      </c>
      <c r="K54" s="1" t="s">
        <v>20</v>
      </c>
      <c r="M54" s="1" t="s">
        <v>7</v>
      </c>
      <c r="N54" s="1" t="s">
        <v>7</v>
      </c>
      <c r="O54" s="1" t="s">
        <v>926</v>
      </c>
      <c r="P54" s="1" t="s">
        <v>138</v>
      </c>
      <c r="R54" s="1">
        <v>100922</v>
      </c>
      <c r="S54" s="1" t="s">
        <v>756</v>
      </c>
      <c r="T54" s="1">
        <v>1142897</v>
      </c>
      <c r="U54" s="1" t="s">
        <v>944</v>
      </c>
      <c r="V54" s="1" t="s">
        <v>754</v>
      </c>
      <c r="W54" s="1" t="s">
        <v>736</v>
      </c>
      <c r="X54" s="1" t="s">
        <v>758</v>
      </c>
      <c r="Y54" s="1">
        <v>0.6</v>
      </c>
      <c r="Z54" s="1">
        <v>900</v>
      </c>
      <c r="AA54" s="3">
        <v>105</v>
      </c>
      <c r="AB54" s="90">
        <v>0</v>
      </c>
      <c r="AC54" s="3">
        <v>105</v>
      </c>
      <c r="AD54" s="3">
        <v>0</v>
      </c>
      <c r="AE54" s="3">
        <v>0</v>
      </c>
      <c r="AF54" s="3">
        <v>0</v>
      </c>
      <c r="AG54" s="3">
        <v>105</v>
      </c>
      <c r="AH54" s="3">
        <v>0</v>
      </c>
      <c r="AI54" s="91">
        <v>105</v>
      </c>
      <c r="AJ54" s="92">
        <v>0</v>
      </c>
      <c r="AK54" s="92">
        <v>0</v>
      </c>
      <c r="AL54" s="92">
        <v>0</v>
      </c>
      <c r="AM54" s="91">
        <v>105</v>
      </c>
      <c r="AN54" s="91">
        <v>0</v>
      </c>
      <c r="AO54" s="91">
        <v>0</v>
      </c>
    </row>
    <row r="55" spans="1:41">
      <c r="A55" s="1">
        <v>742</v>
      </c>
      <c r="B55" s="2">
        <v>45931</v>
      </c>
      <c r="C55" s="1" t="s">
        <v>117</v>
      </c>
      <c r="D55" s="1">
        <v>9519128456</v>
      </c>
      <c r="E55" s="1">
        <v>6</v>
      </c>
      <c r="F55" s="1" t="s">
        <v>1169</v>
      </c>
      <c r="G55" s="1" t="s">
        <v>1718</v>
      </c>
      <c r="H55" s="1" t="s">
        <v>119</v>
      </c>
      <c r="I55" s="1" t="s">
        <v>1</v>
      </c>
      <c r="J55" s="1" t="s">
        <v>6</v>
      </c>
      <c r="K55" s="1" t="s">
        <v>11</v>
      </c>
      <c r="M55" s="1" t="s">
        <v>7</v>
      </c>
      <c r="N55" s="1" t="s">
        <v>7</v>
      </c>
      <c r="O55" s="1" t="s">
        <v>200</v>
      </c>
      <c r="P55" s="1" t="s">
        <v>134</v>
      </c>
      <c r="R55" s="1">
        <v>931525</v>
      </c>
      <c r="S55" s="1" t="s">
        <v>191</v>
      </c>
      <c r="T55" s="1">
        <v>3239548</v>
      </c>
      <c r="U55" s="1" t="s">
        <v>215</v>
      </c>
      <c r="V55" s="1" t="s">
        <v>145</v>
      </c>
      <c r="W55" s="1" t="s">
        <v>153</v>
      </c>
      <c r="X55" s="1" t="s">
        <v>154</v>
      </c>
      <c r="Y55" s="1">
        <v>0.4</v>
      </c>
      <c r="Z55" s="1">
        <v>900</v>
      </c>
      <c r="AA55" s="3">
        <v>21</v>
      </c>
      <c r="AB55" s="90">
        <v>0</v>
      </c>
      <c r="AC55" s="3">
        <v>21</v>
      </c>
      <c r="AD55" s="3">
        <v>0</v>
      </c>
      <c r="AE55" s="3">
        <v>21</v>
      </c>
      <c r="AF55" s="3">
        <v>0</v>
      </c>
      <c r="AG55" s="3">
        <v>0</v>
      </c>
      <c r="AH55" s="3">
        <v>0</v>
      </c>
      <c r="AI55" s="91">
        <v>21</v>
      </c>
      <c r="AJ55" s="92">
        <v>0</v>
      </c>
      <c r="AK55" s="92">
        <v>0</v>
      </c>
      <c r="AL55" s="91">
        <v>21</v>
      </c>
      <c r="AM55" s="92">
        <v>0</v>
      </c>
      <c r="AN55" s="91">
        <v>0</v>
      </c>
      <c r="AO55" s="91">
        <v>0</v>
      </c>
    </row>
    <row r="56" spans="1:41">
      <c r="A56" s="1">
        <v>742</v>
      </c>
      <c r="B56" s="2">
        <v>45952</v>
      </c>
      <c r="C56" s="1" t="s">
        <v>349</v>
      </c>
      <c r="D56" s="1">
        <v>9519173339</v>
      </c>
      <c r="E56" s="1">
        <v>1</v>
      </c>
      <c r="F56" s="1" t="s">
        <v>380</v>
      </c>
      <c r="G56" s="1" t="s">
        <v>118</v>
      </c>
      <c r="H56" s="1" t="s">
        <v>119</v>
      </c>
      <c r="I56" s="1" t="s">
        <v>1</v>
      </c>
      <c r="J56" s="1" t="s">
        <v>6</v>
      </c>
      <c r="K56" s="1" t="s">
        <v>9</v>
      </c>
      <c r="M56" s="1" t="s">
        <v>9</v>
      </c>
      <c r="N56" s="1" t="s">
        <v>2020</v>
      </c>
      <c r="O56" s="1" t="s">
        <v>367</v>
      </c>
      <c r="P56" s="1" t="s">
        <v>134</v>
      </c>
      <c r="R56" s="1">
        <v>925428</v>
      </c>
      <c r="S56" s="1" t="s">
        <v>311</v>
      </c>
      <c r="T56" s="1">
        <v>3741588</v>
      </c>
      <c r="U56" s="1" t="s">
        <v>379</v>
      </c>
      <c r="V56" s="1" t="s">
        <v>123</v>
      </c>
      <c r="W56" s="1" t="s">
        <v>369</v>
      </c>
      <c r="X56" s="1" t="s">
        <v>370</v>
      </c>
      <c r="Y56" s="1">
        <v>1.1499999999999999</v>
      </c>
      <c r="Z56" s="1">
        <v>1250</v>
      </c>
      <c r="AA56" s="3">
        <v>213.44499999999999</v>
      </c>
      <c r="AB56" s="90">
        <v>22.925000000000001</v>
      </c>
      <c r="AC56" s="3">
        <v>213.44499999999999</v>
      </c>
      <c r="AD56" s="3">
        <v>213.44499999999999</v>
      </c>
      <c r="AE56" s="3">
        <v>0</v>
      </c>
      <c r="AF56" s="3">
        <v>0</v>
      </c>
      <c r="AG56" s="3">
        <v>0</v>
      </c>
      <c r="AH56" s="3">
        <v>0</v>
      </c>
      <c r="AI56" s="91">
        <v>236.37</v>
      </c>
      <c r="AJ56" s="91">
        <v>236.37</v>
      </c>
      <c r="AK56" s="92">
        <v>0</v>
      </c>
      <c r="AL56" s="92">
        <v>0</v>
      </c>
      <c r="AM56" s="92">
        <v>0</v>
      </c>
      <c r="AN56" s="91">
        <v>0</v>
      </c>
      <c r="AO56" s="91">
        <v>0</v>
      </c>
    </row>
    <row r="57" spans="1:41">
      <c r="A57" s="1">
        <v>742</v>
      </c>
      <c r="B57" s="2">
        <v>45952</v>
      </c>
      <c r="C57" s="1" t="s">
        <v>349</v>
      </c>
      <c r="D57" s="1">
        <v>9519173339</v>
      </c>
      <c r="E57" s="1">
        <v>2</v>
      </c>
      <c r="F57" s="1" t="s">
        <v>378</v>
      </c>
      <c r="G57" s="1" t="s">
        <v>1718</v>
      </c>
      <c r="H57" s="1" t="s">
        <v>119</v>
      </c>
      <c r="I57" s="1" t="s">
        <v>1</v>
      </c>
      <c r="J57" s="1" t="s">
        <v>6</v>
      </c>
      <c r="K57" s="1" t="s">
        <v>9</v>
      </c>
      <c r="M57" s="1" t="s">
        <v>9</v>
      </c>
      <c r="N57" s="1" t="s">
        <v>2020</v>
      </c>
      <c r="O57" s="1" t="s">
        <v>367</v>
      </c>
      <c r="P57" s="1" t="s">
        <v>134</v>
      </c>
      <c r="R57" s="1">
        <v>925428</v>
      </c>
      <c r="S57" s="1" t="s">
        <v>311</v>
      </c>
      <c r="T57" s="1">
        <v>3741588</v>
      </c>
      <c r="U57" s="1" t="s">
        <v>379</v>
      </c>
      <c r="V57" s="1" t="s">
        <v>123</v>
      </c>
      <c r="W57" s="1" t="s">
        <v>369</v>
      </c>
      <c r="X57" s="1" t="s">
        <v>370</v>
      </c>
      <c r="Y57" s="1">
        <v>1.1499999999999999</v>
      </c>
      <c r="Z57" s="1">
        <v>1250</v>
      </c>
      <c r="AA57" s="3">
        <v>44.14</v>
      </c>
      <c r="AB57" s="90">
        <v>0</v>
      </c>
      <c r="AC57" s="3">
        <v>44.14</v>
      </c>
      <c r="AD57" s="3">
        <v>44.14</v>
      </c>
      <c r="AE57" s="3">
        <v>0</v>
      </c>
      <c r="AF57" s="3">
        <v>0</v>
      </c>
      <c r="AG57" s="3">
        <v>0</v>
      </c>
      <c r="AH57" s="3">
        <v>0</v>
      </c>
      <c r="AI57" s="91">
        <v>44.14</v>
      </c>
      <c r="AJ57" s="91">
        <v>44.14</v>
      </c>
      <c r="AK57" s="92">
        <v>0</v>
      </c>
      <c r="AL57" s="92">
        <v>0</v>
      </c>
      <c r="AM57" s="92">
        <v>0</v>
      </c>
      <c r="AN57" s="91">
        <v>0</v>
      </c>
      <c r="AO57" s="91">
        <v>0</v>
      </c>
    </row>
    <row r="58" spans="1:41">
      <c r="A58" s="1">
        <v>742</v>
      </c>
      <c r="B58" s="2">
        <v>45933</v>
      </c>
      <c r="C58" s="1" t="s">
        <v>117</v>
      </c>
      <c r="D58" s="1">
        <v>9519163915</v>
      </c>
      <c r="E58" s="1">
        <v>3</v>
      </c>
      <c r="F58" s="1" t="s">
        <v>266</v>
      </c>
      <c r="G58" s="1" t="s">
        <v>1718</v>
      </c>
      <c r="H58" s="1" t="s">
        <v>119</v>
      </c>
      <c r="I58" s="1" t="s">
        <v>1</v>
      </c>
      <c r="J58" s="1" t="s">
        <v>6</v>
      </c>
      <c r="K58" s="1" t="s">
        <v>11</v>
      </c>
      <c r="M58" s="1" t="s">
        <v>7</v>
      </c>
      <c r="N58" s="1" t="s">
        <v>7</v>
      </c>
      <c r="O58" s="1" t="s">
        <v>267</v>
      </c>
      <c r="P58" s="1" t="s">
        <v>138</v>
      </c>
      <c r="R58" s="1">
        <v>165053</v>
      </c>
      <c r="S58" s="1" t="s">
        <v>264</v>
      </c>
      <c r="T58" s="1">
        <v>3239548</v>
      </c>
      <c r="U58" s="1" t="s">
        <v>215</v>
      </c>
      <c r="V58" s="1" t="s">
        <v>145</v>
      </c>
      <c r="W58" s="1" t="s">
        <v>153</v>
      </c>
      <c r="X58" s="1" t="s">
        <v>154</v>
      </c>
      <c r="Y58" s="1">
        <v>0.4</v>
      </c>
      <c r="Z58" s="1">
        <v>900</v>
      </c>
      <c r="AA58" s="3">
        <v>21</v>
      </c>
      <c r="AB58" s="90">
        <v>0</v>
      </c>
      <c r="AC58" s="3">
        <v>21</v>
      </c>
      <c r="AD58" s="3">
        <v>0</v>
      </c>
      <c r="AE58" s="3">
        <v>21</v>
      </c>
      <c r="AF58" s="3">
        <v>0</v>
      </c>
      <c r="AG58" s="3">
        <v>0</v>
      </c>
      <c r="AH58" s="3">
        <v>0</v>
      </c>
      <c r="AI58" s="91">
        <v>21</v>
      </c>
      <c r="AJ58" s="92">
        <v>0</v>
      </c>
      <c r="AK58" s="92">
        <v>0</v>
      </c>
      <c r="AL58" s="91">
        <v>21</v>
      </c>
      <c r="AM58" s="92">
        <v>0</v>
      </c>
      <c r="AN58" s="91">
        <v>0</v>
      </c>
      <c r="AO58" s="91">
        <v>0</v>
      </c>
    </row>
    <row r="59" spans="1:41">
      <c r="A59" s="1">
        <v>743</v>
      </c>
      <c r="B59" s="2">
        <v>45957</v>
      </c>
      <c r="C59" s="1" t="s">
        <v>117</v>
      </c>
      <c r="D59" s="1">
        <v>9519189304</v>
      </c>
      <c r="E59" s="1">
        <v>1</v>
      </c>
      <c r="F59" s="1" t="s">
        <v>954</v>
      </c>
      <c r="G59" s="1" t="s">
        <v>118</v>
      </c>
      <c r="H59" s="1" t="s">
        <v>119</v>
      </c>
      <c r="I59" s="1" t="s">
        <v>1</v>
      </c>
      <c r="J59" s="1" t="s">
        <v>18</v>
      </c>
      <c r="K59" s="1" t="s">
        <v>20</v>
      </c>
      <c r="M59" s="1" t="s">
        <v>7</v>
      </c>
      <c r="N59" s="1" t="s">
        <v>7</v>
      </c>
      <c r="O59" s="1" t="s">
        <v>130</v>
      </c>
      <c r="P59" s="1" t="s">
        <v>138</v>
      </c>
      <c r="R59" s="1">
        <v>121328</v>
      </c>
      <c r="S59" s="1" t="s">
        <v>234</v>
      </c>
      <c r="T59" s="1">
        <v>1191955</v>
      </c>
      <c r="U59" s="1" t="s">
        <v>914</v>
      </c>
      <c r="V59" s="1" t="s">
        <v>754</v>
      </c>
      <c r="W59" s="1" t="s">
        <v>736</v>
      </c>
      <c r="X59" s="1" t="s">
        <v>755</v>
      </c>
      <c r="Y59" s="1">
        <v>0.3</v>
      </c>
      <c r="Z59" s="1">
        <v>900</v>
      </c>
      <c r="AA59" s="3">
        <v>105</v>
      </c>
      <c r="AB59" s="90">
        <v>0</v>
      </c>
      <c r="AC59" s="3">
        <v>105</v>
      </c>
      <c r="AD59" s="3">
        <v>105</v>
      </c>
      <c r="AE59" s="3">
        <v>0</v>
      </c>
      <c r="AF59" s="3">
        <v>0</v>
      </c>
      <c r="AG59" s="3">
        <v>0</v>
      </c>
      <c r="AH59" s="3">
        <v>0</v>
      </c>
      <c r="AI59" s="91">
        <v>105</v>
      </c>
      <c r="AJ59" s="91">
        <v>105</v>
      </c>
      <c r="AK59" s="92">
        <v>0</v>
      </c>
      <c r="AL59" s="92">
        <v>0</v>
      </c>
      <c r="AM59" s="92">
        <v>0</v>
      </c>
      <c r="AN59" s="91">
        <v>0</v>
      </c>
      <c r="AO59" s="91">
        <v>0</v>
      </c>
    </row>
    <row r="60" spans="1:41">
      <c r="A60" s="1">
        <v>743</v>
      </c>
      <c r="B60" s="2">
        <v>45957</v>
      </c>
      <c r="C60" s="1" t="s">
        <v>117</v>
      </c>
      <c r="D60" s="1">
        <v>9519189106</v>
      </c>
      <c r="E60" s="1">
        <v>1</v>
      </c>
      <c r="F60" s="1" t="s">
        <v>1170</v>
      </c>
      <c r="G60" s="1" t="s">
        <v>1718</v>
      </c>
      <c r="H60" s="1" t="s">
        <v>119</v>
      </c>
      <c r="I60" s="1" t="s">
        <v>1</v>
      </c>
      <c r="J60" s="1" t="s">
        <v>18</v>
      </c>
      <c r="K60" s="1" t="s">
        <v>20</v>
      </c>
      <c r="M60" s="1" t="s">
        <v>7</v>
      </c>
      <c r="N60" s="1" t="s">
        <v>7</v>
      </c>
      <c r="O60" s="1" t="s">
        <v>246</v>
      </c>
      <c r="P60" s="1" t="s">
        <v>138</v>
      </c>
      <c r="R60" s="1">
        <v>185794</v>
      </c>
      <c r="S60" s="1" t="s">
        <v>244</v>
      </c>
      <c r="T60" s="1">
        <v>1191955</v>
      </c>
      <c r="U60" s="1" t="s">
        <v>914</v>
      </c>
      <c r="V60" s="1" t="s">
        <v>754</v>
      </c>
      <c r="W60" s="1" t="s">
        <v>736</v>
      </c>
      <c r="X60" s="1" t="s">
        <v>755</v>
      </c>
      <c r="Y60" s="1">
        <v>0.3</v>
      </c>
      <c r="Z60" s="1">
        <v>900</v>
      </c>
      <c r="AA60" s="3">
        <v>105</v>
      </c>
      <c r="AB60" s="90">
        <v>0</v>
      </c>
      <c r="AC60" s="3">
        <v>105</v>
      </c>
      <c r="AD60" s="3">
        <v>0</v>
      </c>
      <c r="AE60" s="3">
        <v>0</v>
      </c>
      <c r="AF60" s="3">
        <v>0</v>
      </c>
      <c r="AG60" s="3">
        <v>105</v>
      </c>
      <c r="AH60" s="3">
        <v>0</v>
      </c>
      <c r="AI60" s="91">
        <v>105</v>
      </c>
      <c r="AJ60" s="92">
        <v>0</v>
      </c>
      <c r="AK60" s="92">
        <v>0</v>
      </c>
      <c r="AL60" s="92">
        <v>0</v>
      </c>
      <c r="AM60" s="91">
        <v>105</v>
      </c>
      <c r="AN60" s="91">
        <v>0</v>
      </c>
      <c r="AO60" s="91">
        <v>0</v>
      </c>
    </row>
    <row r="61" spans="1:41">
      <c r="A61" s="1">
        <v>743</v>
      </c>
      <c r="B61" s="2">
        <v>45957</v>
      </c>
      <c r="C61" s="1" t="s">
        <v>117</v>
      </c>
      <c r="D61" s="1">
        <v>9519189106</v>
      </c>
      <c r="E61" s="1">
        <v>2</v>
      </c>
      <c r="F61" s="1" t="s">
        <v>1171</v>
      </c>
      <c r="G61" s="1" t="s">
        <v>1718</v>
      </c>
      <c r="H61" s="1" t="s">
        <v>119</v>
      </c>
      <c r="I61" s="1" t="s">
        <v>1</v>
      </c>
      <c r="J61" s="1" t="s">
        <v>18</v>
      </c>
      <c r="K61" s="1" t="s">
        <v>20</v>
      </c>
      <c r="M61" s="1" t="s">
        <v>7</v>
      </c>
      <c r="N61" s="1" t="s">
        <v>7</v>
      </c>
      <c r="O61" s="1" t="s">
        <v>246</v>
      </c>
      <c r="P61" s="1" t="s">
        <v>138</v>
      </c>
      <c r="R61" s="1">
        <v>185794</v>
      </c>
      <c r="S61" s="1" t="s">
        <v>244</v>
      </c>
      <c r="T61" s="1">
        <v>1191955</v>
      </c>
      <c r="U61" s="1" t="s">
        <v>914</v>
      </c>
      <c r="V61" s="1" t="s">
        <v>754</v>
      </c>
      <c r="W61" s="1" t="s">
        <v>736</v>
      </c>
      <c r="X61" s="1" t="s">
        <v>755</v>
      </c>
      <c r="Y61" s="1">
        <v>0.3</v>
      </c>
      <c r="Z61" s="1">
        <v>900</v>
      </c>
      <c r="AA61" s="3">
        <v>105</v>
      </c>
      <c r="AB61" s="90">
        <v>0</v>
      </c>
      <c r="AC61" s="3">
        <v>105</v>
      </c>
      <c r="AD61" s="3">
        <v>0</v>
      </c>
      <c r="AE61" s="3">
        <v>0</v>
      </c>
      <c r="AF61" s="3">
        <v>0</v>
      </c>
      <c r="AG61" s="3">
        <v>105</v>
      </c>
      <c r="AH61" s="3">
        <v>0</v>
      </c>
      <c r="AI61" s="91">
        <v>105</v>
      </c>
      <c r="AJ61" s="92">
        <v>0</v>
      </c>
      <c r="AK61" s="92">
        <v>0</v>
      </c>
      <c r="AL61" s="92">
        <v>0</v>
      </c>
      <c r="AM61" s="91">
        <v>105</v>
      </c>
      <c r="AN61" s="91">
        <v>0</v>
      </c>
      <c r="AO61" s="91">
        <v>0</v>
      </c>
    </row>
    <row r="62" spans="1:41">
      <c r="A62" s="1">
        <v>743</v>
      </c>
      <c r="B62" s="2">
        <v>45945</v>
      </c>
      <c r="C62" s="1" t="s">
        <v>117</v>
      </c>
      <c r="D62" s="1">
        <v>9519189106</v>
      </c>
      <c r="E62" s="1">
        <v>6</v>
      </c>
      <c r="F62" s="1" t="s">
        <v>1172</v>
      </c>
      <c r="G62" s="1" t="s">
        <v>1718</v>
      </c>
      <c r="H62" s="1" t="s">
        <v>119</v>
      </c>
      <c r="I62" s="1" t="s">
        <v>1</v>
      </c>
      <c r="J62" s="1" t="s">
        <v>18</v>
      </c>
      <c r="K62" s="1" t="s">
        <v>20</v>
      </c>
      <c r="M62" s="1" t="s">
        <v>7</v>
      </c>
      <c r="N62" s="1" t="s">
        <v>7</v>
      </c>
      <c r="O62" s="1" t="s">
        <v>246</v>
      </c>
      <c r="P62" s="1" t="s">
        <v>138</v>
      </c>
      <c r="R62" s="1">
        <v>185794</v>
      </c>
      <c r="S62" s="1" t="s">
        <v>244</v>
      </c>
      <c r="T62" s="1">
        <v>1178439</v>
      </c>
      <c r="U62" s="1" t="s">
        <v>904</v>
      </c>
      <c r="V62" s="1" t="s">
        <v>754</v>
      </c>
      <c r="W62" s="1" t="s">
        <v>736</v>
      </c>
      <c r="X62" s="1" t="s">
        <v>755</v>
      </c>
      <c r="Y62" s="1">
        <v>0.4</v>
      </c>
      <c r="Z62" s="1">
        <v>900</v>
      </c>
      <c r="AA62" s="3">
        <v>105</v>
      </c>
      <c r="AB62" s="90">
        <v>0</v>
      </c>
      <c r="AC62" s="3">
        <v>105</v>
      </c>
      <c r="AD62" s="3">
        <v>0</v>
      </c>
      <c r="AE62" s="3">
        <v>0</v>
      </c>
      <c r="AF62" s="3">
        <v>0</v>
      </c>
      <c r="AG62" s="3">
        <v>105</v>
      </c>
      <c r="AH62" s="3">
        <v>0</v>
      </c>
      <c r="AI62" s="91">
        <v>105</v>
      </c>
      <c r="AJ62" s="92">
        <v>0</v>
      </c>
      <c r="AK62" s="92">
        <v>0</v>
      </c>
      <c r="AL62" s="92">
        <v>0</v>
      </c>
      <c r="AM62" s="91">
        <v>105</v>
      </c>
      <c r="AN62" s="91">
        <v>0</v>
      </c>
      <c r="AO62" s="91">
        <v>0</v>
      </c>
    </row>
    <row r="63" spans="1:41">
      <c r="A63" s="1">
        <v>742</v>
      </c>
      <c r="B63" s="2">
        <v>45957</v>
      </c>
      <c r="C63" s="1" t="s">
        <v>349</v>
      </c>
      <c r="D63" s="1">
        <v>9519199344</v>
      </c>
      <c r="E63" s="1">
        <v>4</v>
      </c>
      <c r="F63" s="1" t="s">
        <v>1173</v>
      </c>
      <c r="G63" s="1" t="s">
        <v>1718</v>
      </c>
      <c r="H63" s="1" t="s">
        <v>119</v>
      </c>
      <c r="I63" s="1" t="s">
        <v>1</v>
      </c>
      <c r="J63" s="1" t="s">
        <v>6</v>
      </c>
      <c r="K63" s="1" t="s">
        <v>12</v>
      </c>
      <c r="M63" s="1" t="s">
        <v>12</v>
      </c>
      <c r="N63" s="1" t="s">
        <v>12</v>
      </c>
      <c r="O63" s="1" t="s">
        <v>813</v>
      </c>
      <c r="P63" s="1" t="s">
        <v>120</v>
      </c>
      <c r="R63" s="1">
        <v>760004</v>
      </c>
      <c r="S63" s="1" t="s">
        <v>325</v>
      </c>
      <c r="T63" s="1">
        <v>2279476</v>
      </c>
      <c r="U63" s="1" t="s">
        <v>890</v>
      </c>
      <c r="V63" s="1" t="s">
        <v>123</v>
      </c>
      <c r="W63" s="1" t="s">
        <v>713</v>
      </c>
      <c r="X63" s="1" t="s">
        <v>884</v>
      </c>
      <c r="Y63" s="1">
        <v>1.4</v>
      </c>
      <c r="Z63" s="1">
        <v>1270</v>
      </c>
      <c r="AA63" s="3">
        <v>173.99</v>
      </c>
      <c r="AB63" s="90">
        <v>0</v>
      </c>
      <c r="AC63" s="3">
        <v>173.99</v>
      </c>
      <c r="AD63" s="3">
        <v>0</v>
      </c>
      <c r="AE63" s="3">
        <v>0</v>
      </c>
      <c r="AF63" s="3">
        <v>0</v>
      </c>
      <c r="AG63" s="3">
        <v>173.99</v>
      </c>
      <c r="AH63" s="3">
        <v>0</v>
      </c>
      <c r="AI63" s="91">
        <v>173.99</v>
      </c>
      <c r="AJ63" s="92">
        <v>0</v>
      </c>
      <c r="AK63" s="92">
        <v>0</v>
      </c>
      <c r="AL63" s="91">
        <v>0</v>
      </c>
      <c r="AM63" s="91">
        <v>173.99</v>
      </c>
      <c r="AN63" s="91">
        <v>0</v>
      </c>
      <c r="AO63" s="91">
        <v>0</v>
      </c>
    </row>
    <row r="64" spans="1:41">
      <c r="A64" s="1">
        <v>742</v>
      </c>
      <c r="B64" s="2">
        <v>45957</v>
      </c>
      <c r="C64" s="1" t="s">
        <v>349</v>
      </c>
      <c r="D64" s="1">
        <v>9519199344</v>
      </c>
      <c r="E64" s="1">
        <v>5</v>
      </c>
      <c r="F64" s="1" t="s">
        <v>1174</v>
      </c>
      <c r="G64" s="1" t="s">
        <v>1718</v>
      </c>
      <c r="H64" s="1" t="s">
        <v>119</v>
      </c>
      <c r="I64" s="1" t="s">
        <v>1</v>
      </c>
      <c r="J64" s="1" t="s">
        <v>6</v>
      </c>
      <c r="K64" s="1" t="s">
        <v>12</v>
      </c>
      <c r="M64" s="1" t="s">
        <v>12</v>
      </c>
      <c r="N64" s="1" t="s">
        <v>12</v>
      </c>
      <c r="O64" s="1" t="s">
        <v>813</v>
      </c>
      <c r="P64" s="1" t="s">
        <v>120</v>
      </c>
      <c r="R64" s="1">
        <v>760004</v>
      </c>
      <c r="S64" s="1" t="s">
        <v>325</v>
      </c>
      <c r="T64" s="1">
        <v>3820031</v>
      </c>
      <c r="U64" s="1" t="s">
        <v>1175</v>
      </c>
      <c r="V64" s="1" t="s">
        <v>123</v>
      </c>
      <c r="W64" s="1" t="s">
        <v>617</v>
      </c>
      <c r="X64" s="1" t="s">
        <v>893</v>
      </c>
      <c r="Y64" s="1">
        <v>1.6</v>
      </c>
      <c r="Z64" s="1">
        <v>1300</v>
      </c>
      <c r="AA64" s="3">
        <v>119.99</v>
      </c>
      <c r="AB64" s="90">
        <v>0</v>
      </c>
      <c r="AC64" s="3">
        <v>119.99</v>
      </c>
      <c r="AD64" s="3">
        <v>0</v>
      </c>
      <c r="AE64" s="3">
        <v>0</v>
      </c>
      <c r="AF64" s="3">
        <v>119.99</v>
      </c>
      <c r="AG64" s="3">
        <v>0</v>
      </c>
      <c r="AH64" s="3">
        <v>0</v>
      </c>
      <c r="AI64" s="91">
        <v>119.99</v>
      </c>
      <c r="AJ64" s="92">
        <v>0</v>
      </c>
      <c r="AK64" s="92">
        <v>0</v>
      </c>
      <c r="AL64" s="91">
        <v>119.99</v>
      </c>
      <c r="AM64" s="91">
        <v>0</v>
      </c>
      <c r="AN64" s="91">
        <v>0</v>
      </c>
      <c r="AO64" s="91">
        <v>0</v>
      </c>
    </row>
    <row r="65" spans="1:41">
      <c r="A65" s="1">
        <v>742</v>
      </c>
      <c r="B65" s="2">
        <v>45957</v>
      </c>
      <c r="C65" s="1" t="s">
        <v>349</v>
      </c>
      <c r="D65" s="1">
        <v>9519199344</v>
      </c>
      <c r="E65" s="1">
        <v>6</v>
      </c>
      <c r="F65" s="1" t="s">
        <v>896</v>
      </c>
      <c r="G65" s="1" t="s">
        <v>1718</v>
      </c>
      <c r="H65" s="1" t="s">
        <v>119</v>
      </c>
      <c r="I65" s="1" t="s">
        <v>1</v>
      </c>
      <c r="J65" s="1" t="s">
        <v>6</v>
      </c>
      <c r="K65" s="1" t="s">
        <v>12</v>
      </c>
      <c r="L65" s="1">
        <v>1200</v>
      </c>
      <c r="M65" s="1" t="s">
        <v>12</v>
      </c>
      <c r="N65" s="1" t="s">
        <v>12</v>
      </c>
      <c r="O65" s="1" t="s">
        <v>813</v>
      </c>
      <c r="P65" s="1" t="s">
        <v>120</v>
      </c>
      <c r="R65" s="1">
        <v>760004</v>
      </c>
      <c r="S65" s="1" t="s">
        <v>325</v>
      </c>
      <c r="T65" s="1">
        <v>2279503</v>
      </c>
      <c r="U65" s="1" t="s">
        <v>883</v>
      </c>
      <c r="V65" s="1" t="s">
        <v>123</v>
      </c>
      <c r="W65" s="1" t="s">
        <v>713</v>
      </c>
      <c r="X65" s="1" t="s">
        <v>884</v>
      </c>
      <c r="Y65" s="1">
        <v>1.6</v>
      </c>
      <c r="Z65" s="1">
        <v>1270</v>
      </c>
      <c r="AA65" s="3">
        <v>140.03</v>
      </c>
      <c r="AB65" s="90">
        <v>0</v>
      </c>
      <c r="AC65" s="3">
        <v>140.03</v>
      </c>
      <c r="AD65" s="3">
        <v>0</v>
      </c>
      <c r="AE65" s="3">
        <v>0</v>
      </c>
      <c r="AF65" s="3">
        <v>0</v>
      </c>
      <c r="AG65" s="3">
        <v>140.03</v>
      </c>
      <c r="AH65" s="3">
        <v>0</v>
      </c>
      <c r="AI65" s="91">
        <v>140.03</v>
      </c>
      <c r="AJ65" s="92">
        <v>0</v>
      </c>
      <c r="AK65" s="92">
        <v>0</v>
      </c>
      <c r="AL65" s="91">
        <v>0</v>
      </c>
      <c r="AM65" s="91">
        <v>140.03</v>
      </c>
      <c r="AN65" s="91">
        <v>0</v>
      </c>
      <c r="AO65" s="91">
        <v>0</v>
      </c>
    </row>
    <row r="66" spans="1:41">
      <c r="A66" s="1">
        <v>742</v>
      </c>
      <c r="B66" s="2">
        <v>45957</v>
      </c>
      <c r="C66" s="1" t="s">
        <v>349</v>
      </c>
      <c r="D66" s="1">
        <v>9519199344</v>
      </c>
      <c r="E66" s="1">
        <v>9</v>
      </c>
      <c r="F66" s="1" t="s">
        <v>891</v>
      </c>
      <c r="G66" s="1" t="s">
        <v>1718</v>
      </c>
      <c r="H66" s="1" t="s">
        <v>119</v>
      </c>
      <c r="I66" s="1" t="s">
        <v>1</v>
      </c>
      <c r="J66" s="1" t="s">
        <v>6</v>
      </c>
      <c r="K66" s="1" t="s">
        <v>12</v>
      </c>
      <c r="M66" s="1" t="s">
        <v>12</v>
      </c>
      <c r="N66" s="1" t="s">
        <v>12</v>
      </c>
      <c r="O66" s="1" t="s">
        <v>813</v>
      </c>
      <c r="P66" s="1" t="s">
        <v>120</v>
      </c>
      <c r="R66" s="1">
        <v>760004</v>
      </c>
      <c r="S66" s="1" t="s">
        <v>325</v>
      </c>
      <c r="T66" s="1">
        <v>3820032</v>
      </c>
      <c r="U66" s="1" t="s">
        <v>892</v>
      </c>
      <c r="V66" s="1" t="s">
        <v>123</v>
      </c>
      <c r="W66" s="1" t="s">
        <v>617</v>
      </c>
      <c r="X66" s="1" t="s">
        <v>893</v>
      </c>
      <c r="Y66" s="1">
        <v>2</v>
      </c>
      <c r="Z66" s="1">
        <v>1300</v>
      </c>
      <c r="AA66" s="3">
        <v>383.11</v>
      </c>
      <c r="AB66" s="90">
        <v>0</v>
      </c>
      <c r="AC66" s="3">
        <v>383.11</v>
      </c>
      <c r="AD66" s="3">
        <v>0</v>
      </c>
      <c r="AE66" s="3">
        <v>383.11</v>
      </c>
      <c r="AF66" s="3">
        <v>0</v>
      </c>
      <c r="AG66" s="3">
        <v>0</v>
      </c>
      <c r="AH66" s="3">
        <v>0</v>
      </c>
      <c r="AI66" s="91">
        <v>383.11</v>
      </c>
      <c r="AJ66" s="92">
        <v>0</v>
      </c>
      <c r="AK66" s="91">
        <v>383.11</v>
      </c>
      <c r="AL66" s="91">
        <v>0</v>
      </c>
      <c r="AM66" s="91">
        <v>0</v>
      </c>
      <c r="AN66" s="91">
        <v>0</v>
      </c>
      <c r="AO66" s="91">
        <v>0</v>
      </c>
    </row>
    <row r="67" spans="1:41">
      <c r="A67" s="1">
        <v>742</v>
      </c>
      <c r="B67" s="2">
        <v>45954</v>
      </c>
      <c r="C67" s="1" t="s">
        <v>117</v>
      </c>
      <c r="D67" s="1">
        <v>9519194969</v>
      </c>
      <c r="E67" s="1">
        <v>2</v>
      </c>
      <c r="F67" s="1" t="s">
        <v>229</v>
      </c>
      <c r="G67" s="1" t="s">
        <v>1718</v>
      </c>
      <c r="H67" s="1" t="s">
        <v>119</v>
      </c>
      <c r="I67" s="1" t="s">
        <v>1</v>
      </c>
      <c r="J67" s="1" t="s">
        <v>6</v>
      </c>
      <c r="K67" s="1" t="s">
        <v>11</v>
      </c>
      <c r="M67" s="1" t="s">
        <v>7</v>
      </c>
      <c r="N67" s="1" t="s">
        <v>7</v>
      </c>
      <c r="O67" s="1" t="s">
        <v>137</v>
      </c>
      <c r="P67" s="1" t="s">
        <v>138</v>
      </c>
      <c r="R67" s="1">
        <v>925093</v>
      </c>
      <c r="S67" s="1" t="s">
        <v>226</v>
      </c>
      <c r="T67" s="1">
        <v>3627096</v>
      </c>
      <c r="U67" s="1" t="s">
        <v>230</v>
      </c>
      <c r="V67" s="1" t="s">
        <v>145</v>
      </c>
      <c r="W67" s="1" t="s">
        <v>146</v>
      </c>
      <c r="X67" s="1" t="s">
        <v>147</v>
      </c>
      <c r="Y67" s="1">
        <v>0.8</v>
      </c>
      <c r="Z67" s="1">
        <v>1120</v>
      </c>
      <c r="AA67" s="3">
        <v>26</v>
      </c>
      <c r="AB67" s="90">
        <v>0</v>
      </c>
      <c r="AC67" s="3">
        <v>26</v>
      </c>
      <c r="AD67" s="3">
        <v>0</v>
      </c>
      <c r="AE67" s="3">
        <v>0</v>
      </c>
      <c r="AF67" s="3">
        <v>0</v>
      </c>
      <c r="AG67" s="3">
        <v>0</v>
      </c>
      <c r="AH67" s="3">
        <v>26</v>
      </c>
      <c r="AI67" s="91">
        <v>26</v>
      </c>
      <c r="AJ67" s="92">
        <v>0</v>
      </c>
      <c r="AK67" s="92">
        <v>0</v>
      </c>
      <c r="AL67" s="92">
        <v>0</v>
      </c>
      <c r="AM67" s="92">
        <v>0</v>
      </c>
      <c r="AN67" s="91">
        <v>26</v>
      </c>
      <c r="AO67" s="91">
        <v>0</v>
      </c>
    </row>
    <row r="68" spans="1:41">
      <c r="A68" s="1">
        <v>742</v>
      </c>
      <c r="B68" s="2">
        <v>45943</v>
      </c>
      <c r="C68" s="1" t="s">
        <v>117</v>
      </c>
      <c r="D68" s="1">
        <v>9519187405</v>
      </c>
      <c r="E68" s="1">
        <v>2</v>
      </c>
      <c r="F68" s="1" t="s">
        <v>236</v>
      </c>
      <c r="G68" s="1" t="s">
        <v>1718</v>
      </c>
      <c r="H68" s="1" t="s">
        <v>119</v>
      </c>
      <c r="I68" s="1" t="s">
        <v>1</v>
      </c>
      <c r="J68" s="1" t="s">
        <v>6</v>
      </c>
      <c r="K68" s="1" t="s">
        <v>11</v>
      </c>
      <c r="M68" s="1" t="s">
        <v>7</v>
      </c>
      <c r="N68" s="1" t="s">
        <v>7</v>
      </c>
      <c r="O68" s="1" t="s">
        <v>130</v>
      </c>
      <c r="P68" s="1" t="s">
        <v>138</v>
      </c>
      <c r="R68" s="1">
        <v>121328</v>
      </c>
      <c r="S68" s="1" t="s">
        <v>234</v>
      </c>
      <c r="T68" s="1">
        <v>3239548</v>
      </c>
      <c r="U68" s="1" t="s">
        <v>215</v>
      </c>
      <c r="V68" s="1" t="s">
        <v>145</v>
      </c>
      <c r="W68" s="1" t="s">
        <v>153</v>
      </c>
      <c r="X68" s="1" t="s">
        <v>154</v>
      </c>
      <c r="Y68" s="1">
        <v>0.4</v>
      </c>
      <c r="Z68" s="1">
        <v>900</v>
      </c>
      <c r="AA68" s="3">
        <v>42</v>
      </c>
      <c r="AB68" s="90">
        <v>0</v>
      </c>
      <c r="AC68" s="3">
        <v>42</v>
      </c>
      <c r="AD68" s="3">
        <v>0</v>
      </c>
      <c r="AE68" s="3">
        <v>42</v>
      </c>
      <c r="AF68" s="3">
        <v>0</v>
      </c>
      <c r="AG68" s="3">
        <v>0</v>
      </c>
      <c r="AH68" s="3">
        <v>0</v>
      </c>
      <c r="AI68" s="91">
        <v>42</v>
      </c>
      <c r="AJ68" s="92">
        <v>0</v>
      </c>
      <c r="AK68" s="91">
        <v>42</v>
      </c>
      <c r="AL68" s="92">
        <v>0</v>
      </c>
      <c r="AM68" s="92">
        <v>0</v>
      </c>
      <c r="AN68" s="91">
        <v>0</v>
      </c>
      <c r="AO68" s="91">
        <v>0</v>
      </c>
    </row>
    <row r="69" spans="1:41">
      <c r="A69" s="1">
        <v>742</v>
      </c>
      <c r="B69" s="2">
        <v>45947</v>
      </c>
      <c r="C69" s="1" t="s">
        <v>117</v>
      </c>
      <c r="D69" s="1">
        <v>9519188891</v>
      </c>
      <c r="E69" s="1">
        <v>5</v>
      </c>
      <c r="F69" s="1" t="s">
        <v>1176</v>
      </c>
      <c r="G69" s="1" t="s">
        <v>1718</v>
      </c>
      <c r="H69" s="1" t="s">
        <v>119</v>
      </c>
      <c r="I69" s="1" t="s">
        <v>1</v>
      </c>
      <c r="J69" s="1" t="s">
        <v>6</v>
      </c>
      <c r="K69" s="1" t="s">
        <v>11</v>
      </c>
      <c r="M69" s="1" t="s">
        <v>7</v>
      </c>
      <c r="N69" s="1" t="s">
        <v>7</v>
      </c>
      <c r="O69" s="1" t="s">
        <v>246</v>
      </c>
      <c r="P69" s="1" t="s">
        <v>138</v>
      </c>
      <c r="R69" s="1">
        <v>185794</v>
      </c>
      <c r="S69" s="1" t="s">
        <v>244</v>
      </c>
      <c r="T69" s="1">
        <v>3239548</v>
      </c>
      <c r="U69" s="1" t="s">
        <v>215</v>
      </c>
      <c r="V69" s="1" t="s">
        <v>145</v>
      </c>
      <c r="W69" s="1" t="s">
        <v>153</v>
      </c>
      <c r="X69" s="1" t="s">
        <v>154</v>
      </c>
      <c r="Y69" s="1">
        <v>0.4</v>
      </c>
      <c r="Z69" s="1">
        <v>900</v>
      </c>
      <c r="AA69" s="3">
        <v>42</v>
      </c>
      <c r="AB69" s="90">
        <v>0</v>
      </c>
      <c r="AC69" s="3">
        <v>42</v>
      </c>
      <c r="AD69" s="3">
        <v>0</v>
      </c>
      <c r="AE69" s="3">
        <v>42</v>
      </c>
      <c r="AF69" s="3">
        <v>0</v>
      </c>
      <c r="AG69" s="3">
        <v>0</v>
      </c>
      <c r="AH69" s="3">
        <v>0</v>
      </c>
      <c r="AI69" s="91">
        <v>42</v>
      </c>
      <c r="AJ69" s="92">
        <v>0</v>
      </c>
      <c r="AK69" s="91">
        <v>42</v>
      </c>
      <c r="AL69" s="92">
        <v>0</v>
      </c>
      <c r="AM69" s="92">
        <v>0</v>
      </c>
      <c r="AN69" s="91">
        <v>0</v>
      </c>
      <c r="AO69" s="91">
        <v>0</v>
      </c>
    </row>
    <row r="70" spans="1:41">
      <c r="A70" s="1">
        <v>742</v>
      </c>
      <c r="B70" s="2">
        <v>45945</v>
      </c>
      <c r="C70" s="1" t="s">
        <v>117</v>
      </c>
      <c r="D70" s="1">
        <v>9519188891</v>
      </c>
      <c r="E70" s="1">
        <v>3</v>
      </c>
      <c r="F70" s="1" t="s">
        <v>1177</v>
      </c>
      <c r="G70" s="1" t="s">
        <v>1718</v>
      </c>
      <c r="H70" s="1" t="s">
        <v>119</v>
      </c>
      <c r="I70" s="1" t="s">
        <v>1</v>
      </c>
      <c r="J70" s="1" t="s">
        <v>6</v>
      </c>
      <c r="K70" s="1" t="s">
        <v>11</v>
      </c>
      <c r="M70" s="1" t="s">
        <v>7</v>
      </c>
      <c r="N70" s="1" t="s">
        <v>7</v>
      </c>
      <c r="O70" s="1" t="s">
        <v>246</v>
      </c>
      <c r="P70" s="1" t="s">
        <v>138</v>
      </c>
      <c r="R70" s="1">
        <v>185794</v>
      </c>
      <c r="S70" s="1" t="s">
        <v>244</v>
      </c>
      <c r="T70" s="1">
        <v>3239536</v>
      </c>
      <c r="U70" s="1" t="s">
        <v>157</v>
      </c>
      <c r="V70" s="1" t="s">
        <v>145</v>
      </c>
      <c r="W70" s="1" t="s">
        <v>153</v>
      </c>
      <c r="X70" s="1" t="s">
        <v>154</v>
      </c>
      <c r="Y70" s="1">
        <v>0.35</v>
      </c>
      <c r="Z70" s="1">
        <v>900</v>
      </c>
      <c r="AA70" s="3">
        <v>105</v>
      </c>
      <c r="AB70" s="90">
        <v>0</v>
      </c>
      <c r="AC70" s="3">
        <v>105</v>
      </c>
      <c r="AD70" s="3">
        <v>0</v>
      </c>
      <c r="AE70" s="3">
        <v>0</v>
      </c>
      <c r="AF70" s="3">
        <v>0</v>
      </c>
      <c r="AG70" s="3">
        <v>105</v>
      </c>
      <c r="AH70" s="3">
        <v>0</v>
      </c>
      <c r="AI70" s="91">
        <v>105</v>
      </c>
      <c r="AJ70" s="92">
        <v>0</v>
      </c>
      <c r="AK70" s="92">
        <v>0</v>
      </c>
      <c r="AL70" s="92">
        <v>0</v>
      </c>
      <c r="AM70" s="91">
        <v>105</v>
      </c>
      <c r="AN70" s="91">
        <v>0</v>
      </c>
      <c r="AO70" s="91">
        <v>0</v>
      </c>
    </row>
    <row r="71" spans="1:41">
      <c r="A71" s="1">
        <v>743</v>
      </c>
      <c r="B71" s="2">
        <v>45945</v>
      </c>
      <c r="C71" s="1" t="s">
        <v>117</v>
      </c>
      <c r="D71" s="1">
        <v>9519189106</v>
      </c>
      <c r="E71" s="1">
        <v>9</v>
      </c>
      <c r="F71" s="1" t="s">
        <v>1178</v>
      </c>
      <c r="G71" s="1" t="s">
        <v>1718</v>
      </c>
      <c r="H71" s="1" t="s">
        <v>119</v>
      </c>
      <c r="I71" s="1" t="s">
        <v>1</v>
      </c>
      <c r="J71" s="1" t="s">
        <v>18</v>
      </c>
      <c r="K71" s="1" t="s">
        <v>20</v>
      </c>
      <c r="M71" s="1" t="s">
        <v>7</v>
      </c>
      <c r="N71" s="1" t="s">
        <v>7</v>
      </c>
      <c r="O71" s="1" t="s">
        <v>246</v>
      </c>
      <c r="P71" s="1" t="s">
        <v>138</v>
      </c>
      <c r="R71" s="1">
        <v>185794</v>
      </c>
      <c r="S71" s="1" t="s">
        <v>244</v>
      </c>
      <c r="T71" s="1">
        <v>1854418</v>
      </c>
      <c r="U71" s="1" t="s">
        <v>899</v>
      </c>
      <c r="V71" s="1" t="s">
        <v>754</v>
      </c>
      <c r="W71" s="1" t="s">
        <v>736</v>
      </c>
      <c r="X71" s="1" t="s">
        <v>755</v>
      </c>
      <c r="Y71" s="1">
        <v>0.5</v>
      </c>
      <c r="Z71" s="1">
        <v>900</v>
      </c>
      <c r="AA71" s="3">
        <v>24.48</v>
      </c>
      <c r="AB71" s="90">
        <v>0</v>
      </c>
      <c r="AC71" s="3">
        <v>24.48</v>
      </c>
      <c r="AD71" s="3">
        <v>24.48</v>
      </c>
      <c r="AE71" s="3">
        <v>0</v>
      </c>
      <c r="AF71" s="3">
        <v>0</v>
      </c>
      <c r="AG71" s="3">
        <v>0</v>
      </c>
      <c r="AH71" s="3">
        <v>0</v>
      </c>
      <c r="AI71" s="91">
        <v>24.48</v>
      </c>
      <c r="AJ71" s="91">
        <v>24.48</v>
      </c>
      <c r="AK71" s="92">
        <v>0</v>
      </c>
      <c r="AL71" s="92">
        <v>0</v>
      </c>
      <c r="AM71" s="92">
        <v>0</v>
      </c>
      <c r="AN71" s="91">
        <v>0</v>
      </c>
      <c r="AO71" s="91">
        <v>0</v>
      </c>
    </row>
    <row r="72" spans="1:41">
      <c r="A72" s="1">
        <v>743</v>
      </c>
      <c r="B72" s="2">
        <v>45945</v>
      </c>
      <c r="C72" s="1" t="s">
        <v>117</v>
      </c>
      <c r="D72" s="1">
        <v>9519189106</v>
      </c>
      <c r="E72" s="1">
        <v>10</v>
      </c>
      <c r="F72" s="1" t="s">
        <v>1179</v>
      </c>
      <c r="G72" s="1" t="s">
        <v>1718</v>
      </c>
      <c r="H72" s="1" t="s">
        <v>119</v>
      </c>
      <c r="I72" s="1" t="s">
        <v>1</v>
      </c>
      <c r="J72" s="1" t="s">
        <v>18</v>
      </c>
      <c r="K72" s="1" t="s">
        <v>20</v>
      </c>
      <c r="M72" s="1" t="s">
        <v>7</v>
      </c>
      <c r="N72" s="1" t="s">
        <v>7</v>
      </c>
      <c r="O72" s="1" t="s">
        <v>246</v>
      </c>
      <c r="P72" s="1" t="s">
        <v>138</v>
      </c>
      <c r="R72" s="1">
        <v>185794</v>
      </c>
      <c r="S72" s="1" t="s">
        <v>244</v>
      </c>
      <c r="T72" s="1">
        <v>1854418</v>
      </c>
      <c r="U72" s="1" t="s">
        <v>899</v>
      </c>
      <c r="V72" s="1" t="s">
        <v>754</v>
      </c>
      <c r="W72" s="1" t="s">
        <v>736</v>
      </c>
      <c r="X72" s="1" t="s">
        <v>755</v>
      </c>
      <c r="Y72" s="1">
        <v>0.5</v>
      </c>
      <c r="Z72" s="1">
        <v>900</v>
      </c>
      <c r="AA72" s="3">
        <v>105</v>
      </c>
      <c r="AB72" s="90">
        <v>0</v>
      </c>
      <c r="AC72" s="3">
        <v>105</v>
      </c>
      <c r="AD72" s="3">
        <v>0</v>
      </c>
      <c r="AE72" s="3">
        <v>0</v>
      </c>
      <c r="AF72" s="3">
        <v>105</v>
      </c>
      <c r="AG72" s="3">
        <v>0</v>
      </c>
      <c r="AH72" s="3">
        <v>0</v>
      </c>
      <c r="AI72" s="91">
        <v>105</v>
      </c>
      <c r="AJ72" s="92">
        <v>0</v>
      </c>
      <c r="AK72" s="92">
        <v>0</v>
      </c>
      <c r="AL72" s="91">
        <v>105</v>
      </c>
      <c r="AM72" s="92">
        <v>0</v>
      </c>
      <c r="AN72" s="91">
        <v>0</v>
      </c>
      <c r="AO72" s="91">
        <v>0</v>
      </c>
    </row>
    <row r="73" spans="1:41">
      <c r="A73" s="1">
        <v>742</v>
      </c>
      <c r="B73" s="2">
        <v>45953</v>
      </c>
      <c r="C73" s="1" t="s">
        <v>117</v>
      </c>
      <c r="D73" s="1">
        <v>9519137347</v>
      </c>
      <c r="E73" s="1">
        <v>2</v>
      </c>
      <c r="F73" s="1" t="s">
        <v>847</v>
      </c>
      <c r="G73" s="1" t="s">
        <v>1718</v>
      </c>
      <c r="H73" s="1" t="s">
        <v>119</v>
      </c>
      <c r="I73" s="1" t="s">
        <v>1</v>
      </c>
      <c r="J73" s="1" t="s">
        <v>6</v>
      </c>
      <c r="K73" s="1" t="s">
        <v>10</v>
      </c>
      <c r="M73" s="1" t="s">
        <v>7</v>
      </c>
      <c r="N73" s="1" t="s">
        <v>7</v>
      </c>
      <c r="O73" s="1" t="s">
        <v>829</v>
      </c>
      <c r="P73" s="1" t="s">
        <v>120</v>
      </c>
      <c r="R73" s="1">
        <v>822271</v>
      </c>
      <c r="S73" s="1" t="s">
        <v>139</v>
      </c>
      <c r="T73" s="1">
        <v>185675</v>
      </c>
      <c r="U73" s="1" t="s">
        <v>810</v>
      </c>
      <c r="V73" s="1" t="s">
        <v>123</v>
      </c>
      <c r="W73" s="1" t="s">
        <v>286</v>
      </c>
      <c r="X73" s="1" t="s">
        <v>287</v>
      </c>
      <c r="Y73" s="1">
        <v>0.5</v>
      </c>
      <c r="Z73" s="1">
        <v>1250</v>
      </c>
      <c r="AA73" s="3">
        <v>20.395</v>
      </c>
      <c r="AB73" s="90">
        <v>11.1</v>
      </c>
      <c r="AC73" s="3">
        <v>20.395</v>
      </c>
      <c r="AD73" s="3">
        <v>20.395</v>
      </c>
      <c r="AE73" s="3">
        <v>0</v>
      </c>
      <c r="AF73" s="3">
        <v>0</v>
      </c>
      <c r="AG73" s="3">
        <v>0</v>
      </c>
      <c r="AH73" s="3">
        <v>0</v>
      </c>
      <c r="AI73" s="91">
        <v>31.494999999999997</v>
      </c>
      <c r="AJ73" s="91">
        <v>31.494999999999997</v>
      </c>
      <c r="AK73" s="92">
        <v>0</v>
      </c>
      <c r="AL73" s="92">
        <v>0</v>
      </c>
      <c r="AM73" s="92">
        <v>0</v>
      </c>
      <c r="AN73" s="91">
        <v>0</v>
      </c>
      <c r="AO73" s="91">
        <v>0</v>
      </c>
    </row>
    <row r="74" spans="1:41">
      <c r="A74" s="1">
        <v>742</v>
      </c>
      <c r="B74" s="2">
        <v>45953</v>
      </c>
      <c r="C74" s="1" t="s">
        <v>117</v>
      </c>
      <c r="D74" s="1">
        <v>9519209962</v>
      </c>
      <c r="E74" s="1">
        <v>8</v>
      </c>
      <c r="F74" s="1" t="s">
        <v>845</v>
      </c>
      <c r="G74" s="1" t="s">
        <v>1718</v>
      </c>
      <c r="H74" s="1" t="s">
        <v>119</v>
      </c>
      <c r="I74" s="1" t="s">
        <v>1</v>
      </c>
      <c r="J74" s="1" t="s">
        <v>6</v>
      </c>
      <c r="K74" s="1" t="s">
        <v>10</v>
      </c>
      <c r="M74" s="1" t="s">
        <v>7</v>
      </c>
      <c r="N74" s="1" t="s">
        <v>7</v>
      </c>
      <c r="O74" s="1" t="s">
        <v>843</v>
      </c>
      <c r="P74" s="1" t="s">
        <v>120</v>
      </c>
      <c r="R74" s="1">
        <v>947126</v>
      </c>
      <c r="S74" s="1" t="s">
        <v>121</v>
      </c>
      <c r="T74" s="1">
        <v>1804854</v>
      </c>
      <c r="U74" s="1" t="s">
        <v>822</v>
      </c>
      <c r="V74" s="1" t="s">
        <v>123</v>
      </c>
      <c r="W74" s="1" t="s">
        <v>286</v>
      </c>
      <c r="X74" s="1" t="s">
        <v>287</v>
      </c>
      <c r="Y74" s="1">
        <v>1.2</v>
      </c>
      <c r="Z74" s="1">
        <v>1250</v>
      </c>
      <c r="AA74" s="3">
        <v>58</v>
      </c>
      <c r="AB74" s="90">
        <v>0</v>
      </c>
      <c r="AC74" s="3">
        <v>58</v>
      </c>
      <c r="AD74" s="3">
        <v>0</v>
      </c>
      <c r="AE74" s="3">
        <v>58</v>
      </c>
      <c r="AF74" s="3">
        <v>0</v>
      </c>
      <c r="AG74" s="3">
        <v>0</v>
      </c>
      <c r="AH74" s="3">
        <v>0</v>
      </c>
      <c r="AI74" s="91">
        <v>58</v>
      </c>
      <c r="AJ74" s="92">
        <v>0</v>
      </c>
      <c r="AK74" s="91">
        <v>58</v>
      </c>
      <c r="AL74" s="92">
        <v>0</v>
      </c>
      <c r="AM74" s="92">
        <v>0</v>
      </c>
      <c r="AN74" s="91">
        <v>0</v>
      </c>
      <c r="AO74" s="91">
        <v>0</v>
      </c>
    </row>
    <row r="75" spans="1:41">
      <c r="A75" s="1">
        <v>742</v>
      </c>
      <c r="B75" s="2">
        <v>45957</v>
      </c>
      <c r="C75" s="1" t="s">
        <v>349</v>
      </c>
      <c r="D75" s="1">
        <v>9519199036</v>
      </c>
      <c r="E75" s="1">
        <v>1</v>
      </c>
      <c r="F75" s="1" t="s">
        <v>1180</v>
      </c>
      <c r="G75" s="1" t="s">
        <v>1718</v>
      </c>
      <c r="H75" s="1" t="s">
        <v>119</v>
      </c>
      <c r="I75" s="1" t="s">
        <v>1</v>
      </c>
      <c r="J75" s="1" t="s">
        <v>6</v>
      </c>
      <c r="K75" s="1" t="s">
        <v>12</v>
      </c>
      <c r="M75" s="1" t="s">
        <v>12</v>
      </c>
      <c r="N75" s="1" t="s">
        <v>12</v>
      </c>
      <c r="O75" s="1" t="s">
        <v>137</v>
      </c>
      <c r="P75" s="1" t="s">
        <v>138</v>
      </c>
      <c r="R75" s="1">
        <v>760004</v>
      </c>
      <c r="S75" s="1" t="s">
        <v>325</v>
      </c>
      <c r="T75" s="1">
        <v>2279476</v>
      </c>
      <c r="U75" s="1" t="s">
        <v>890</v>
      </c>
      <c r="V75" s="1" t="s">
        <v>123</v>
      </c>
      <c r="W75" s="1" t="s">
        <v>713</v>
      </c>
      <c r="X75" s="1" t="s">
        <v>884</v>
      </c>
      <c r="Y75" s="1">
        <v>1.4</v>
      </c>
      <c r="Z75" s="1">
        <v>1270</v>
      </c>
      <c r="AA75" s="3">
        <v>116</v>
      </c>
      <c r="AB75" s="90">
        <v>0</v>
      </c>
      <c r="AC75" s="3">
        <v>116</v>
      </c>
      <c r="AD75" s="3">
        <v>0</v>
      </c>
      <c r="AE75" s="3">
        <v>0</v>
      </c>
      <c r="AF75" s="3">
        <v>0</v>
      </c>
      <c r="AG75" s="3">
        <v>0</v>
      </c>
      <c r="AH75" s="3">
        <v>116</v>
      </c>
      <c r="AI75" s="91">
        <v>116</v>
      </c>
      <c r="AJ75" s="92">
        <v>0</v>
      </c>
      <c r="AK75" s="92">
        <v>0</v>
      </c>
      <c r="AL75" s="91">
        <v>0</v>
      </c>
      <c r="AM75" s="91">
        <v>0</v>
      </c>
      <c r="AN75" s="91">
        <v>116</v>
      </c>
      <c r="AO75" s="91">
        <v>0</v>
      </c>
    </row>
    <row r="76" spans="1:41">
      <c r="A76" s="1">
        <v>742</v>
      </c>
      <c r="B76" s="2">
        <v>45957</v>
      </c>
      <c r="C76" s="1" t="s">
        <v>349</v>
      </c>
      <c r="D76" s="1">
        <v>9519199036</v>
      </c>
      <c r="E76" s="1">
        <v>2</v>
      </c>
      <c r="F76" s="1" t="s">
        <v>1181</v>
      </c>
      <c r="G76" s="1" t="s">
        <v>1718</v>
      </c>
      <c r="H76" s="1" t="s">
        <v>119</v>
      </c>
      <c r="I76" s="1" t="s">
        <v>1</v>
      </c>
      <c r="J76" s="1" t="s">
        <v>6</v>
      </c>
      <c r="K76" s="1" t="s">
        <v>12</v>
      </c>
      <c r="M76" s="1" t="s">
        <v>12</v>
      </c>
      <c r="N76" s="1" t="s">
        <v>12</v>
      </c>
      <c r="O76" s="1" t="s">
        <v>137</v>
      </c>
      <c r="P76" s="1" t="s">
        <v>138</v>
      </c>
      <c r="R76" s="1">
        <v>760004</v>
      </c>
      <c r="S76" s="1" t="s">
        <v>325</v>
      </c>
      <c r="T76" s="1">
        <v>2279503</v>
      </c>
      <c r="U76" s="1" t="s">
        <v>883</v>
      </c>
      <c r="V76" s="1" t="s">
        <v>123</v>
      </c>
      <c r="W76" s="1" t="s">
        <v>713</v>
      </c>
      <c r="X76" s="1" t="s">
        <v>884</v>
      </c>
      <c r="Y76" s="1">
        <v>1.6</v>
      </c>
      <c r="Z76" s="1">
        <v>1270</v>
      </c>
      <c r="AA76" s="3">
        <v>145</v>
      </c>
      <c r="AB76" s="90">
        <v>0</v>
      </c>
      <c r="AC76" s="3">
        <v>145</v>
      </c>
      <c r="AD76" s="3">
        <v>0</v>
      </c>
      <c r="AE76" s="3">
        <v>0</v>
      </c>
      <c r="AF76" s="3">
        <v>0</v>
      </c>
      <c r="AG76" s="3">
        <v>0</v>
      </c>
      <c r="AH76" s="3">
        <v>145</v>
      </c>
      <c r="AI76" s="91">
        <v>0</v>
      </c>
      <c r="AJ76" s="92">
        <v>0</v>
      </c>
      <c r="AK76" s="92">
        <v>0</v>
      </c>
      <c r="AL76" s="91">
        <v>0</v>
      </c>
      <c r="AM76" s="91">
        <v>0</v>
      </c>
      <c r="AN76" s="91">
        <v>0</v>
      </c>
      <c r="AO76" s="91">
        <v>145</v>
      </c>
    </row>
    <row r="77" spans="1:41">
      <c r="A77" s="1">
        <v>742</v>
      </c>
      <c r="B77" s="2">
        <v>45953</v>
      </c>
      <c r="C77" s="1" t="s">
        <v>117</v>
      </c>
      <c r="D77" s="1">
        <v>9519137347</v>
      </c>
      <c r="E77" s="1">
        <v>1</v>
      </c>
      <c r="F77" s="1" t="s">
        <v>844</v>
      </c>
      <c r="G77" s="1" t="s">
        <v>1718</v>
      </c>
      <c r="H77" s="1" t="s">
        <v>119</v>
      </c>
      <c r="I77" s="1" t="s">
        <v>1</v>
      </c>
      <c r="J77" s="1" t="s">
        <v>6</v>
      </c>
      <c r="K77" s="1" t="s">
        <v>10</v>
      </c>
      <c r="M77" s="1" t="s">
        <v>7</v>
      </c>
      <c r="N77" s="1" t="s">
        <v>7</v>
      </c>
      <c r="O77" s="1" t="s">
        <v>829</v>
      </c>
      <c r="P77" s="1" t="s">
        <v>120</v>
      </c>
      <c r="R77" s="1">
        <v>822271</v>
      </c>
      <c r="S77" s="1" t="s">
        <v>139</v>
      </c>
      <c r="T77" s="1">
        <v>1801022</v>
      </c>
      <c r="U77" s="1" t="s">
        <v>815</v>
      </c>
      <c r="V77" s="1" t="s">
        <v>123</v>
      </c>
      <c r="W77" s="1" t="s">
        <v>286</v>
      </c>
      <c r="X77" s="1" t="s">
        <v>287</v>
      </c>
      <c r="Y77" s="1">
        <v>0.45</v>
      </c>
      <c r="Z77" s="1">
        <v>1250</v>
      </c>
      <c r="AA77" s="3">
        <v>29</v>
      </c>
      <c r="AB77" s="90">
        <v>0</v>
      </c>
      <c r="AC77" s="3">
        <v>29</v>
      </c>
      <c r="AD77" s="3">
        <v>0</v>
      </c>
      <c r="AE77" s="3">
        <v>29</v>
      </c>
      <c r="AF77" s="3">
        <v>0</v>
      </c>
      <c r="AG77" s="3">
        <v>0</v>
      </c>
      <c r="AH77" s="3">
        <v>0</v>
      </c>
      <c r="AI77" s="91">
        <v>29</v>
      </c>
      <c r="AJ77" s="92">
        <v>0</v>
      </c>
      <c r="AK77" s="91">
        <v>29</v>
      </c>
      <c r="AL77" s="92">
        <v>0</v>
      </c>
      <c r="AM77" s="92">
        <v>0</v>
      </c>
      <c r="AN77" s="91">
        <v>0</v>
      </c>
      <c r="AO77" s="91">
        <v>0</v>
      </c>
    </row>
    <row r="78" spans="1:41">
      <c r="A78" s="1">
        <v>742</v>
      </c>
      <c r="B78" s="2">
        <v>45952</v>
      </c>
      <c r="C78" s="1" t="s">
        <v>349</v>
      </c>
      <c r="D78" s="1">
        <v>9519199388</v>
      </c>
      <c r="E78" s="1">
        <v>2</v>
      </c>
      <c r="F78" s="1" t="s">
        <v>636</v>
      </c>
      <c r="G78" s="1" t="s">
        <v>1718</v>
      </c>
      <c r="H78" s="1" t="s">
        <v>119</v>
      </c>
      <c r="I78" s="1" t="s">
        <v>1</v>
      </c>
      <c r="J78" s="1" t="s">
        <v>6</v>
      </c>
      <c r="K78" s="1" t="s">
        <v>316</v>
      </c>
      <c r="M78" s="1" t="s">
        <v>9</v>
      </c>
      <c r="N78" s="1" t="s">
        <v>2020</v>
      </c>
      <c r="O78" s="1" t="s">
        <v>632</v>
      </c>
      <c r="P78" s="1" t="s">
        <v>120</v>
      </c>
      <c r="R78" s="1">
        <v>600250</v>
      </c>
      <c r="S78" s="1" t="s">
        <v>308</v>
      </c>
      <c r="T78" s="1">
        <v>3704262</v>
      </c>
      <c r="U78" s="1" t="s">
        <v>635</v>
      </c>
      <c r="V78" s="1" t="s">
        <v>123</v>
      </c>
      <c r="W78" s="1" t="s">
        <v>124</v>
      </c>
      <c r="X78" s="1" t="s">
        <v>634</v>
      </c>
      <c r="Y78" s="1">
        <v>1</v>
      </c>
      <c r="Z78" s="1">
        <v>1250</v>
      </c>
      <c r="AA78" s="3">
        <v>87</v>
      </c>
      <c r="AB78" s="90">
        <v>0</v>
      </c>
      <c r="AC78" s="3">
        <v>87</v>
      </c>
      <c r="AD78" s="3">
        <v>0</v>
      </c>
      <c r="AE78" s="3">
        <v>0</v>
      </c>
      <c r="AF78" s="3">
        <v>87</v>
      </c>
      <c r="AG78" s="3">
        <v>0</v>
      </c>
      <c r="AH78" s="3">
        <v>0</v>
      </c>
      <c r="AI78" s="91">
        <v>87</v>
      </c>
      <c r="AJ78" s="92">
        <v>0</v>
      </c>
      <c r="AK78" s="92">
        <v>0</v>
      </c>
      <c r="AL78" s="92">
        <v>0</v>
      </c>
      <c r="AM78" s="91">
        <v>87</v>
      </c>
      <c r="AN78" s="91">
        <v>0</v>
      </c>
      <c r="AO78" s="91">
        <v>0</v>
      </c>
    </row>
    <row r="79" spans="1:41">
      <c r="A79" s="1">
        <v>743</v>
      </c>
      <c r="B79" s="2">
        <v>45945</v>
      </c>
      <c r="C79" s="1" t="s">
        <v>117</v>
      </c>
      <c r="D79" s="1">
        <v>9519177441</v>
      </c>
      <c r="E79" s="1">
        <v>1</v>
      </c>
      <c r="F79" s="1" t="s">
        <v>1182</v>
      </c>
      <c r="G79" s="1" t="s">
        <v>1718</v>
      </c>
      <c r="H79" s="1" t="s">
        <v>119</v>
      </c>
      <c r="I79" s="1" t="s">
        <v>1</v>
      </c>
      <c r="J79" s="1" t="s">
        <v>18</v>
      </c>
      <c r="K79" s="1" t="s">
        <v>717</v>
      </c>
      <c r="M79" s="1" t="s">
        <v>7</v>
      </c>
      <c r="N79" s="1" t="s">
        <v>7</v>
      </c>
      <c r="O79" s="1" t="s">
        <v>1120</v>
      </c>
      <c r="P79" s="1" t="s">
        <v>138</v>
      </c>
      <c r="R79" s="1">
        <v>103671</v>
      </c>
      <c r="S79" s="1" t="s">
        <v>1121</v>
      </c>
      <c r="T79" s="1">
        <v>3777536</v>
      </c>
      <c r="U79" s="1" t="s">
        <v>1183</v>
      </c>
      <c r="V79" s="1" t="s">
        <v>721</v>
      </c>
      <c r="W79" s="1" t="s">
        <v>722</v>
      </c>
      <c r="X79" s="1" t="s">
        <v>47</v>
      </c>
      <c r="Y79" s="1">
        <v>0.45</v>
      </c>
      <c r="Z79" s="1">
        <v>900</v>
      </c>
      <c r="AA79" s="3">
        <v>21</v>
      </c>
      <c r="AB79" s="90">
        <v>0</v>
      </c>
      <c r="AC79" s="3">
        <v>21</v>
      </c>
      <c r="AD79" s="3">
        <v>0</v>
      </c>
      <c r="AE79" s="3">
        <v>0</v>
      </c>
      <c r="AF79" s="3">
        <v>0</v>
      </c>
      <c r="AG79" s="3">
        <v>21</v>
      </c>
      <c r="AH79" s="3">
        <v>0</v>
      </c>
      <c r="AI79" s="91">
        <v>21</v>
      </c>
      <c r="AJ79" s="92">
        <v>0</v>
      </c>
      <c r="AK79" s="92">
        <v>0</v>
      </c>
      <c r="AL79" s="92">
        <v>0</v>
      </c>
      <c r="AM79" s="91">
        <v>21</v>
      </c>
      <c r="AN79" s="91">
        <v>0</v>
      </c>
      <c r="AO79" s="91">
        <v>0</v>
      </c>
    </row>
    <row r="80" spans="1:41">
      <c r="A80" s="1">
        <v>743</v>
      </c>
      <c r="B80" s="2">
        <v>45945</v>
      </c>
      <c r="C80" s="1" t="s">
        <v>117</v>
      </c>
      <c r="D80" s="1">
        <v>9519177441</v>
      </c>
      <c r="E80" s="1">
        <v>2</v>
      </c>
      <c r="F80" s="1" t="s">
        <v>1184</v>
      </c>
      <c r="G80" s="1" t="s">
        <v>1718</v>
      </c>
      <c r="H80" s="1" t="s">
        <v>119</v>
      </c>
      <c r="I80" s="1" t="s">
        <v>1</v>
      </c>
      <c r="J80" s="1" t="s">
        <v>18</v>
      </c>
      <c r="K80" s="1" t="s">
        <v>717</v>
      </c>
      <c r="M80" s="1" t="s">
        <v>7</v>
      </c>
      <c r="N80" s="1" t="s">
        <v>7</v>
      </c>
      <c r="O80" s="1" t="s">
        <v>1120</v>
      </c>
      <c r="P80" s="1" t="s">
        <v>138</v>
      </c>
      <c r="R80" s="1">
        <v>103671</v>
      </c>
      <c r="S80" s="1" t="s">
        <v>1121</v>
      </c>
      <c r="T80" s="1">
        <v>3708869</v>
      </c>
      <c r="U80" s="1" t="s">
        <v>1152</v>
      </c>
      <c r="V80" s="1" t="s">
        <v>721</v>
      </c>
      <c r="W80" s="1" t="s">
        <v>722</v>
      </c>
      <c r="X80" s="1" t="s">
        <v>47</v>
      </c>
      <c r="Y80" s="1">
        <v>0.5</v>
      </c>
      <c r="Z80" s="1">
        <v>900</v>
      </c>
      <c r="AA80" s="3">
        <v>42</v>
      </c>
      <c r="AB80" s="90">
        <v>0</v>
      </c>
      <c r="AC80" s="3">
        <v>42</v>
      </c>
      <c r="AD80" s="3">
        <v>0</v>
      </c>
      <c r="AE80" s="3">
        <v>0</v>
      </c>
      <c r="AF80" s="3">
        <v>0</v>
      </c>
      <c r="AG80" s="3">
        <v>42</v>
      </c>
      <c r="AH80" s="3">
        <v>0</v>
      </c>
      <c r="AI80" s="91">
        <v>42</v>
      </c>
      <c r="AJ80" s="92">
        <v>0</v>
      </c>
      <c r="AK80" s="92">
        <v>0</v>
      </c>
      <c r="AL80" s="92">
        <v>0</v>
      </c>
      <c r="AM80" s="91">
        <v>42</v>
      </c>
      <c r="AN80" s="91">
        <v>0</v>
      </c>
      <c r="AO80" s="91">
        <v>0</v>
      </c>
    </row>
    <row r="81" spans="1:41">
      <c r="A81" s="1">
        <v>743</v>
      </c>
      <c r="B81" s="2">
        <v>45938</v>
      </c>
      <c r="C81" s="1" t="s">
        <v>117</v>
      </c>
      <c r="D81" s="1">
        <v>9519169887</v>
      </c>
      <c r="E81" s="1">
        <v>2</v>
      </c>
      <c r="F81" s="1" t="s">
        <v>1185</v>
      </c>
      <c r="G81" s="1" t="s">
        <v>1718</v>
      </c>
      <c r="H81" s="1" t="s">
        <v>119</v>
      </c>
      <c r="I81" s="1" t="s">
        <v>1</v>
      </c>
      <c r="J81" s="1" t="s">
        <v>18</v>
      </c>
      <c r="K81" s="1" t="s">
        <v>717</v>
      </c>
      <c r="M81" s="1" t="s">
        <v>7</v>
      </c>
      <c r="N81" s="1" t="s">
        <v>7</v>
      </c>
      <c r="O81" s="1" t="s">
        <v>1186</v>
      </c>
      <c r="P81" s="1" t="s">
        <v>120</v>
      </c>
      <c r="R81" s="1">
        <v>942923</v>
      </c>
      <c r="S81" s="1" t="s">
        <v>1187</v>
      </c>
      <c r="T81" s="1">
        <v>3776939</v>
      </c>
      <c r="U81" s="1" t="s">
        <v>728</v>
      </c>
      <c r="V81" s="1" t="s">
        <v>721</v>
      </c>
      <c r="W81" s="1" t="s">
        <v>722</v>
      </c>
      <c r="X81" s="1" t="s">
        <v>47</v>
      </c>
      <c r="Y81" s="1">
        <v>0.4</v>
      </c>
      <c r="Z81" s="1">
        <v>1015</v>
      </c>
      <c r="AA81" s="3">
        <v>23</v>
      </c>
      <c r="AB81" s="90">
        <v>0</v>
      </c>
      <c r="AC81" s="3">
        <v>23</v>
      </c>
      <c r="AD81" s="3">
        <v>0</v>
      </c>
      <c r="AE81" s="3">
        <v>0</v>
      </c>
      <c r="AF81" s="3">
        <v>0</v>
      </c>
      <c r="AG81" s="3">
        <v>23</v>
      </c>
      <c r="AH81" s="3">
        <v>0</v>
      </c>
      <c r="AI81" s="91">
        <v>23</v>
      </c>
      <c r="AJ81" s="92">
        <v>0</v>
      </c>
      <c r="AK81" s="92">
        <v>0</v>
      </c>
      <c r="AL81" s="92">
        <v>0</v>
      </c>
      <c r="AM81" s="91">
        <v>23</v>
      </c>
      <c r="AN81" s="91">
        <v>0</v>
      </c>
      <c r="AO81" s="91">
        <v>0</v>
      </c>
    </row>
    <row r="82" spans="1:41">
      <c r="A82" s="1">
        <v>743</v>
      </c>
      <c r="B82" s="2">
        <v>45938</v>
      </c>
      <c r="C82" s="1" t="s">
        <v>117</v>
      </c>
      <c r="D82" s="1">
        <v>9519169887</v>
      </c>
      <c r="E82" s="1">
        <v>3</v>
      </c>
      <c r="F82" s="1" t="s">
        <v>1188</v>
      </c>
      <c r="G82" s="1" t="s">
        <v>1718</v>
      </c>
      <c r="H82" s="1" t="s">
        <v>119</v>
      </c>
      <c r="I82" s="1" t="s">
        <v>1</v>
      </c>
      <c r="J82" s="1" t="s">
        <v>18</v>
      </c>
      <c r="K82" s="1" t="s">
        <v>717</v>
      </c>
      <c r="M82" s="1" t="s">
        <v>7</v>
      </c>
      <c r="N82" s="1" t="s">
        <v>7</v>
      </c>
      <c r="O82" s="1" t="s">
        <v>1186</v>
      </c>
      <c r="P82" s="1" t="s">
        <v>120</v>
      </c>
      <c r="R82" s="1">
        <v>942923</v>
      </c>
      <c r="S82" s="1" t="s">
        <v>1187</v>
      </c>
      <c r="T82" s="1">
        <v>3776940</v>
      </c>
      <c r="U82" s="1" t="s">
        <v>1125</v>
      </c>
      <c r="V82" s="1" t="s">
        <v>721</v>
      </c>
      <c r="W82" s="1" t="s">
        <v>722</v>
      </c>
      <c r="X82" s="1" t="s">
        <v>47</v>
      </c>
      <c r="Y82" s="1">
        <v>0.35</v>
      </c>
      <c r="Z82" s="1">
        <v>1015</v>
      </c>
      <c r="AA82" s="3">
        <v>23</v>
      </c>
      <c r="AB82" s="90">
        <v>0</v>
      </c>
      <c r="AC82" s="3">
        <v>23</v>
      </c>
      <c r="AD82" s="3">
        <v>0</v>
      </c>
      <c r="AE82" s="3">
        <v>0</v>
      </c>
      <c r="AF82" s="3">
        <v>0</v>
      </c>
      <c r="AG82" s="3">
        <v>0</v>
      </c>
      <c r="AH82" s="3">
        <v>23</v>
      </c>
      <c r="AI82" s="91">
        <v>23</v>
      </c>
      <c r="AJ82" s="92">
        <v>0</v>
      </c>
      <c r="AK82" s="92">
        <v>0</v>
      </c>
      <c r="AL82" s="92">
        <v>0</v>
      </c>
      <c r="AM82" s="92">
        <v>0</v>
      </c>
      <c r="AN82" s="91">
        <v>23</v>
      </c>
      <c r="AO82" s="91">
        <v>0</v>
      </c>
    </row>
    <row r="83" spans="1:41">
      <c r="A83" s="1">
        <v>743</v>
      </c>
      <c r="B83" s="2">
        <v>45957</v>
      </c>
      <c r="C83" s="1" t="s">
        <v>117</v>
      </c>
      <c r="D83" s="1">
        <v>9519189304</v>
      </c>
      <c r="E83" s="1">
        <v>5</v>
      </c>
      <c r="F83" s="1" t="s">
        <v>938</v>
      </c>
      <c r="G83" s="1" t="s">
        <v>118</v>
      </c>
      <c r="H83" s="1" t="s">
        <v>119</v>
      </c>
      <c r="I83" s="1" t="s">
        <v>1</v>
      </c>
      <c r="J83" s="1" t="s">
        <v>18</v>
      </c>
      <c r="K83" s="1" t="s">
        <v>20</v>
      </c>
      <c r="M83" s="1" t="s">
        <v>7</v>
      </c>
      <c r="N83" s="1" t="s">
        <v>7</v>
      </c>
      <c r="O83" s="1" t="s">
        <v>130</v>
      </c>
      <c r="P83" s="1" t="s">
        <v>138</v>
      </c>
      <c r="R83" s="1">
        <v>121328</v>
      </c>
      <c r="S83" s="1" t="s">
        <v>234</v>
      </c>
      <c r="T83" s="1">
        <v>1854418</v>
      </c>
      <c r="U83" s="1" t="s">
        <v>899</v>
      </c>
      <c r="V83" s="1" t="s">
        <v>754</v>
      </c>
      <c r="W83" s="1" t="s">
        <v>736</v>
      </c>
      <c r="X83" s="1" t="s">
        <v>755</v>
      </c>
      <c r="Y83" s="1">
        <v>0.5</v>
      </c>
      <c r="Z83" s="1">
        <v>900</v>
      </c>
      <c r="AA83" s="3">
        <v>9.81</v>
      </c>
      <c r="AB83" s="90">
        <v>59.334999999999994</v>
      </c>
      <c r="AC83" s="3">
        <v>9.81</v>
      </c>
      <c r="AD83" s="3">
        <v>0</v>
      </c>
      <c r="AE83" s="3">
        <v>0</v>
      </c>
      <c r="AF83" s="3">
        <v>9.81</v>
      </c>
      <c r="AG83" s="3">
        <v>0</v>
      </c>
      <c r="AH83" s="3">
        <v>0</v>
      </c>
      <c r="AI83" s="91">
        <v>69.144999999999996</v>
      </c>
      <c r="AJ83" s="92">
        <v>0</v>
      </c>
      <c r="AK83" s="92">
        <v>0</v>
      </c>
      <c r="AL83" s="91">
        <v>69.144999999999996</v>
      </c>
      <c r="AM83" s="92">
        <v>0</v>
      </c>
      <c r="AN83" s="91">
        <v>0</v>
      </c>
      <c r="AO83" s="91">
        <v>0</v>
      </c>
    </row>
    <row r="84" spans="1:41">
      <c r="A84" s="1">
        <v>743</v>
      </c>
      <c r="B84" s="2">
        <v>45957</v>
      </c>
      <c r="C84" s="1" t="s">
        <v>117</v>
      </c>
      <c r="D84" s="1">
        <v>9519189304</v>
      </c>
      <c r="E84" s="1">
        <v>3</v>
      </c>
      <c r="F84" s="1" t="s">
        <v>937</v>
      </c>
      <c r="G84" s="1" t="s">
        <v>118</v>
      </c>
      <c r="H84" s="1" t="s">
        <v>119</v>
      </c>
      <c r="I84" s="1" t="s">
        <v>1</v>
      </c>
      <c r="J84" s="1" t="s">
        <v>18</v>
      </c>
      <c r="K84" s="1" t="s">
        <v>20</v>
      </c>
      <c r="M84" s="1" t="s">
        <v>7</v>
      </c>
      <c r="N84" s="1" t="s">
        <v>7</v>
      </c>
      <c r="O84" s="1" t="s">
        <v>130</v>
      </c>
      <c r="P84" s="1" t="s">
        <v>138</v>
      </c>
      <c r="R84" s="1">
        <v>121328</v>
      </c>
      <c r="S84" s="1" t="s">
        <v>234</v>
      </c>
      <c r="T84" s="1">
        <v>1178439</v>
      </c>
      <c r="U84" s="1" t="s">
        <v>904</v>
      </c>
      <c r="V84" s="1" t="s">
        <v>754</v>
      </c>
      <c r="W84" s="1" t="s">
        <v>736</v>
      </c>
      <c r="X84" s="1" t="s">
        <v>755</v>
      </c>
      <c r="Y84" s="1">
        <v>0.4</v>
      </c>
      <c r="Z84" s="1">
        <v>900</v>
      </c>
      <c r="AA84" s="3">
        <v>7.2</v>
      </c>
      <c r="AB84" s="90">
        <v>53.480000000000004</v>
      </c>
      <c r="AC84" s="3">
        <v>7.2</v>
      </c>
      <c r="AD84" s="3">
        <v>0</v>
      </c>
      <c r="AE84" s="3">
        <v>0</v>
      </c>
      <c r="AF84" s="3">
        <v>0</v>
      </c>
      <c r="AG84" s="3">
        <v>7.2</v>
      </c>
      <c r="AH84" s="3">
        <v>0</v>
      </c>
      <c r="AI84" s="91">
        <v>60.680000000000007</v>
      </c>
      <c r="AJ84" s="92">
        <v>0</v>
      </c>
      <c r="AK84" s="92">
        <v>0</v>
      </c>
      <c r="AL84" s="92">
        <v>0</v>
      </c>
      <c r="AM84" s="91">
        <v>60.680000000000007</v>
      </c>
      <c r="AN84" s="91">
        <v>0</v>
      </c>
      <c r="AO84" s="91">
        <v>0</v>
      </c>
    </row>
    <row r="85" spans="1:41">
      <c r="A85" s="1">
        <v>742</v>
      </c>
      <c r="B85" s="2">
        <v>45957</v>
      </c>
      <c r="C85" s="1" t="s">
        <v>117</v>
      </c>
      <c r="D85" s="1">
        <v>9519204175</v>
      </c>
      <c r="E85" s="1">
        <v>3</v>
      </c>
      <c r="F85" s="1" t="s">
        <v>362</v>
      </c>
      <c r="G85" s="1" t="s">
        <v>118</v>
      </c>
      <c r="H85" s="1" t="s">
        <v>119</v>
      </c>
      <c r="I85" s="1" t="s">
        <v>1</v>
      </c>
      <c r="J85" s="1" t="s">
        <v>6</v>
      </c>
      <c r="K85" s="1" t="s">
        <v>9</v>
      </c>
      <c r="M85" s="1" t="s">
        <v>9</v>
      </c>
      <c r="N85" s="1" t="s">
        <v>9</v>
      </c>
      <c r="O85" s="1" t="s">
        <v>363</v>
      </c>
      <c r="P85" s="1" t="s">
        <v>134</v>
      </c>
      <c r="R85" s="1">
        <v>189430</v>
      </c>
      <c r="S85" s="1" t="s">
        <v>306</v>
      </c>
      <c r="T85" s="1">
        <v>2164803</v>
      </c>
      <c r="U85" s="1" t="s">
        <v>353</v>
      </c>
      <c r="V85" s="1" t="s">
        <v>123</v>
      </c>
      <c r="W85" s="1" t="s">
        <v>286</v>
      </c>
      <c r="X85" s="1" t="s">
        <v>336</v>
      </c>
      <c r="Y85" s="1">
        <v>1.2</v>
      </c>
      <c r="Z85" s="1">
        <v>910</v>
      </c>
      <c r="AA85" s="3">
        <v>23.98</v>
      </c>
      <c r="AB85" s="90">
        <v>0</v>
      </c>
      <c r="AC85" s="3">
        <v>23.98</v>
      </c>
      <c r="AD85" s="3">
        <v>0</v>
      </c>
      <c r="AE85" s="3">
        <v>0</v>
      </c>
      <c r="AF85" s="3">
        <v>23.98</v>
      </c>
      <c r="AG85" s="3">
        <v>0</v>
      </c>
      <c r="AH85" s="3">
        <v>0</v>
      </c>
      <c r="AI85" s="91">
        <v>23.98</v>
      </c>
      <c r="AJ85" s="92">
        <v>0</v>
      </c>
      <c r="AK85" s="92">
        <v>0</v>
      </c>
      <c r="AL85" s="91">
        <v>23.98</v>
      </c>
      <c r="AM85" s="92">
        <v>0</v>
      </c>
      <c r="AN85" s="91">
        <v>0</v>
      </c>
      <c r="AO85" s="91">
        <v>0</v>
      </c>
    </row>
    <row r="86" spans="1:41">
      <c r="A86" s="1">
        <v>742</v>
      </c>
      <c r="B86" s="2">
        <v>45957</v>
      </c>
      <c r="C86" s="1" t="s">
        <v>117</v>
      </c>
      <c r="D86" s="1">
        <v>9519200318</v>
      </c>
      <c r="E86" s="1">
        <v>2</v>
      </c>
      <c r="F86" s="1" t="s">
        <v>358</v>
      </c>
      <c r="G86" s="1" t="s">
        <v>1718</v>
      </c>
      <c r="H86" s="1" t="s">
        <v>119</v>
      </c>
      <c r="I86" s="1" t="s">
        <v>1</v>
      </c>
      <c r="J86" s="1" t="s">
        <v>6</v>
      </c>
      <c r="K86" s="1" t="s">
        <v>9</v>
      </c>
      <c r="M86" s="1" t="s">
        <v>9</v>
      </c>
      <c r="N86" s="1" t="s">
        <v>9</v>
      </c>
      <c r="O86" s="1" t="s">
        <v>359</v>
      </c>
      <c r="P86" s="1" t="s">
        <v>219</v>
      </c>
      <c r="R86" s="1">
        <v>189405</v>
      </c>
      <c r="S86" s="1" t="s">
        <v>307</v>
      </c>
      <c r="T86" s="1">
        <v>2164803</v>
      </c>
      <c r="U86" s="1" t="s">
        <v>353</v>
      </c>
      <c r="V86" s="1" t="s">
        <v>123</v>
      </c>
      <c r="W86" s="1" t="s">
        <v>286</v>
      </c>
      <c r="X86" s="1" t="s">
        <v>336</v>
      </c>
      <c r="Y86" s="1">
        <v>1.2</v>
      </c>
      <c r="Z86" s="1">
        <v>910</v>
      </c>
      <c r="AA86" s="3">
        <v>18.074999999999999</v>
      </c>
      <c r="AB86" s="90">
        <v>0</v>
      </c>
      <c r="AC86" s="3">
        <v>18.074999999999999</v>
      </c>
      <c r="AD86" s="3">
        <v>0</v>
      </c>
      <c r="AE86" s="3">
        <v>0</v>
      </c>
      <c r="AF86" s="3">
        <v>18.074999999999999</v>
      </c>
      <c r="AG86" s="3">
        <v>0</v>
      </c>
      <c r="AH86" s="3">
        <v>0</v>
      </c>
      <c r="AI86" s="91">
        <v>18.074999999999999</v>
      </c>
      <c r="AJ86" s="92">
        <v>0</v>
      </c>
      <c r="AK86" s="92">
        <v>0</v>
      </c>
      <c r="AL86" s="91">
        <v>18.074999999999999</v>
      </c>
      <c r="AM86" s="92">
        <v>0</v>
      </c>
      <c r="AN86" s="91">
        <v>0</v>
      </c>
      <c r="AO86" s="91">
        <v>0</v>
      </c>
    </row>
    <row r="87" spans="1:41">
      <c r="A87" s="1">
        <v>742</v>
      </c>
      <c r="B87" s="2">
        <v>45952</v>
      </c>
      <c r="C87" s="1" t="s">
        <v>117</v>
      </c>
      <c r="D87" s="1">
        <v>9519187886</v>
      </c>
      <c r="E87" s="1">
        <v>4</v>
      </c>
      <c r="F87" s="1" t="s">
        <v>251</v>
      </c>
      <c r="G87" s="1" t="s">
        <v>1718</v>
      </c>
      <c r="H87" s="1" t="s">
        <v>119</v>
      </c>
      <c r="I87" s="1" t="s">
        <v>1</v>
      </c>
      <c r="J87" s="1" t="s">
        <v>6</v>
      </c>
      <c r="K87" s="1" t="s">
        <v>11</v>
      </c>
      <c r="M87" s="1" t="s">
        <v>7</v>
      </c>
      <c r="N87" s="1" t="s">
        <v>7</v>
      </c>
      <c r="O87" s="1" t="s">
        <v>252</v>
      </c>
      <c r="P87" s="1" t="s">
        <v>120</v>
      </c>
      <c r="R87" s="1">
        <v>946077</v>
      </c>
      <c r="S87" s="1" t="s">
        <v>250</v>
      </c>
      <c r="T87" s="1">
        <v>3411571</v>
      </c>
      <c r="U87" s="1" t="s">
        <v>253</v>
      </c>
      <c r="V87" s="1" t="s">
        <v>145</v>
      </c>
      <c r="W87" s="1" t="s">
        <v>146</v>
      </c>
      <c r="X87" s="1" t="s">
        <v>147</v>
      </c>
      <c r="Y87" s="1">
        <v>0.5</v>
      </c>
      <c r="Z87" s="1">
        <v>900</v>
      </c>
      <c r="AA87" s="3">
        <v>63</v>
      </c>
      <c r="AB87" s="90">
        <v>0</v>
      </c>
      <c r="AC87" s="3">
        <v>63</v>
      </c>
      <c r="AD87" s="3">
        <v>0</v>
      </c>
      <c r="AE87" s="3">
        <v>0</v>
      </c>
      <c r="AF87" s="3">
        <v>0</v>
      </c>
      <c r="AG87" s="3">
        <v>63</v>
      </c>
      <c r="AH87" s="3">
        <v>0</v>
      </c>
      <c r="AI87" s="91">
        <v>63</v>
      </c>
      <c r="AJ87" s="92">
        <v>0</v>
      </c>
      <c r="AK87" s="92">
        <v>0</v>
      </c>
      <c r="AL87" s="92">
        <v>0</v>
      </c>
      <c r="AM87" s="91">
        <v>63</v>
      </c>
      <c r="AN87" s="91">
        <v>0</v>
      </c>
      <c r="AO87" s="91">
        <v>0</v>
      </c>
    </row>
    <row r="88" spans="1:41">
      <c r="A88" s="1">
        <v>742</v>
      </c>
      <c r="B88" s="2">
        <v>45938</v>
      </c>
      <c r="C88" s="1" t="s">
        <v>117</v>
      </c>
      <c r="D88" s="1">
        <v>9519175169</v>
      </c>
      <c r="E88" s="1">
        <v>1</v>
      </c>
      <c r="F88" s="1" t="s">
        <v>1190</v>
      </c>
      <c r="G88" s="1" t="s">
        <v>1718</v>
      </c>
      <c r="H88" s="1" t="s">
        <v>119</v>
      </c>
      <c r="I88" s="1" t="s">
        <v>1</v>
      </c>
      <c r="J88" s="1" t="s">
        <v>6</v>
      </c>
      <c r="K88" s="1" t="s">
        <v>316</v>
      </c>
      <c r="M88" s="1" t="s">
        <v>9</v>
      </c>
      <c r="N88" s="1" t="s">
        <v>9</v>
      </c>
      <c r="O88" s="1" t="s">
        <v>239</v>
      </c>
      <c r="P88" s="1" t="s">
        <v>138</v>
      </c>
      <c r="R88" s="1">
        <v>948173</v>
      </c>
      <c r="S88" s="1" t="s">
        <v>1104</v>
      </c>
      <c r="T88" s="1">
        <v>2439203</v>
      </c>
      <c r="U88" s="1" t="s">
        <v>631</v>
      </c>
      <c r="V88" s="1" t="s">
        <v>123</v>
      </c>
      <c r="W88" s="1" t="s">
        <v>124</v>
      </c>
      <c r="X88" s="1" t="s">
        <v>125</v>
      </c>
      <c r="Y88" s="1">
        <v>0.5</v>
      </c>
      <c r="Z88" s="1">
        <v>1160</v>
      </c>
      <c r="AA88" s="3">
        <v>53.99</v>
      </c>
      <c r="AB88" s="90">
        <v>0</v>
      </c>
      <c r="AC88" s="3">
        <v>53.99</v>
      </c>
      <c r="AD88" s="3">
        <v>0</v>
      </c>
      <c r="AE88" s="3">
        <v>0</v>
      </c>
      <c r="AF88" s="3">
        <v>0</v>
      </c>
      <c r="AG88" s="3">
        <v>53.99</v>
      </c>
      <c r="AH88" s="3">
        <v>0</v>
      </c>
      <c r="AI88" s="91">
        <v>53.99</v>
      </c>
      <c r="AJ88" s="92">
        <v>0</v>
      </c>
      <c r="AK88" s="92">
        <v>0</v>
      </c>
      <c r="AL88" s="92">
        <v>0</v>
      </c>
      <c r="AM88" s="91">
        <v>53.99</v>
      </c>
      <c r="AN88" s="91">
        <v>0</v>
      </c>
      <c r="AO88" s="91">
        <v>0</v>
      </c>
    </row>
    <row r="89" spans="1:41">
      <c r="A89" s="1">
        <v>742</v>
      </c>
      <c r="B89" s="2">
        <v>45909</v>
      </c>
      <c r="C89" s="1" t="s">
        <v>117</v>
      </c>
      <c r="D89" s="1">
        <v>9519088655</v>
      </c>
      <c r="E89" s="1">
        <v>4</v>
      </c>
      <c r="F89" s="1" t="s">
        <v>275</v>
      </c>
      <c r="G89" s="1" t="s">
        <v>1718</v>
      </c>
      <c r="H89" s="1" t="s">
        <v>119</v>
      </c>
      <c r="I89" s="1" t="s">
        <v>1</v>
      </c>
      <c r="J89" s="1" t="s">
        <v>6</v>
      </c>
      <c r="K89" s="1" t="s">
        <v>11</v>
      </c>
      <c r="M89" s="1" t="s">
        <v>7</v>
      </c>
      <c r="N89" s="1" t="s">
        <v>7</v>
      </c>
      <c r="O89" s="1" t="s">
        <v>163</v>
      </c>
      <c r="P89" s="1" t="s">
        <v>138</v>
      </c>
      <c r="R89" s="1">
        <v>117061</v>
      </c>
      <c r="S89" s="1" t="s">
        <v>272</v>
      </c>
      <c r="T89" s="1">
        <v>3239548</v>
      </c>
      <c r="U89" s="1" t="s">
        <v>215</v>
      </c>
      <c r="V89" s="1" t="s">
        <v>145</v>
      </c>
      <c r="W89" s="1" t="s">
        <v>153</v>
      </c>
      <c r="X89" s="1" t="s">
        <v>154</v>
      </c>
      <c r="Y89" s="1">
        <v>0.4</v>
      </c>
      <c r="Z89" s="1">
        <v>900</v>
      </c>
      <c r="AA89" s="3">
        <v>42</v>
      </c>
      <c r="AB89" s="90">
        <v>0</v>
      </c>
      <c r="AC89" s="3">
        <v>42</v>
      </c>
      <c r="AD89" s="3">
        <v>0</v>
      </c>
      <c r="AE89" s="3">
        <v>0</v>
      </c>
      <c r="AF89" s="3">
        <v>0</v>
      </c>
      <c r="AG89" s="3">
        <v>42</v>
      </c>
      <c r="AH89" s="3">
        <v>0</v>
      </c>
      <c r="AI89" s="91">
        <v>42</v>
      </c>
      <c r="AJ89" s="92">
        <v>0</v>
      </c>
      <c r="AK89" s="92">
        <v>0</v>
      </c>
      <c r="AL89" s="92">
        <v>0</v>
      </c>
      <c r="AM89" s="91">
        <v>42</v>
      </c>
      <c r="AN89" s="91">
        <v>0</v>
      </c>
      <c r="AO89" s="91">
        <v>0</v>
      </c>
    </row>
    <row r="90" spans="1:41">
      <c r="A90" s="1">
        <v>742</v>
      </c>
      <c r="B90" s="2">
        <v>45940</v>
      </c>
      <c r="C90" s="1" t="s">
        <v>117</v>
      </c>
      <c r="D90" s="1">
        <v>9519179924</v>
      </c>
      <c r="E90" s="1">
        <v>4</v>
      </c>
      <c r="F90" s="1" t="s">
        <v>274</v>
      </c>
      <c r="G90" s="1" t="s">
        <v>1718</v>
      </c>
      <c r="H90" s="1" t="s">
        <v>119</v>
      </c>
      <c r="I90" s="1" t="s">
        <v>1</v>
      </c>
      <c r="J90" s="1" t="s">
        <v>6</v>
      </c>
      <c r="K90" s="1" t="s">
        <v>11</v>
      </c>
      <c r="M90" s="1" t="s">
        <v>7</v>
      </c>
      <c r="N90" s="1" t="s">
        <v>7</v>
      </c>
      <c r="O90" s="1" t="s">
        <v>163</v>
      </c>
      <c r="P90" s="1" t="s">
        <v>138</v>
      </c>
      <c r="R90" s="1">
        <v>117061</v>
      </c>
      <c r="S90" s="1" t="s">
        <v>272</v>
      </c>
      <c r="T90" s="1">
        <v>3239548</v>
      </c>
      <c r="U90" s="1" t="s">
        <v>215</v>
      </c>
      <c r="V90" s="1" t="s">
        <v>145</v>
      </c>
      <c r="W90" s="1" t="s">
        <v>153</v>
      </c>
      <c r="X90" s="1" t="s">
        <v>154</v>
      </c>
      <c r="Y90" s="1">
        <v>0.4</v>
      </c>
      <c r="Z90" s="1">
        <v>900</v>
      </c>
      <c r="AA90" s="3">
        <v>21</v>
      </c>
      <c r="AB90" s="90">
        <v>0</v>
      </c>
      <c r="AC90" s="3">
        <v>21</v>
      </c>
      <c r="AD90" s="3">
        <v>0</v>
      </c>
      <c r="AE90" s="3">
        <v>21</v>
      </c>
      <c r="AF90" s="3">
        <v>0</v>
      </c>
      <c r="AG90" s="3">
        <v>0</v>
      </c>
      <c r="AH90" s="3">
        <v>0</v>
      </c>
      <c r="AI90" s="91">
        <v>21</v>
      </c>
      <c r="AJ90" s="92">
        <v>0</v>
      </c>
      <c r="AK90" s="92">
        <v>0</v>
      </c>
      <c r="AL90" s="91">
        <v>21</v>
      </c>
      <c r="AM90" s="92">
        <v>0</v>
      </c>
      <c r="AN90" s="91">
        <v>0</v>
      </c>
      <c r="AO90" s="91">
        <v>0</v>
      </c>
    </row>
    <row r="91" spans="1:41">
      <c r="A91" s="1">
        <v>743</v>
      </c>
      <c r="B91" s="2">
        <v>45944</v>
      </c>
      <c r="C91" s="1" t="s">
        <v>117</v>
      </c>
      <c r="D91" s="1">
        <v>9519190508</v>
      </c>
      <c r="E91" s="1">
        <v>1</v>
      </c>
      <c r="F91" s="1" t="s">
        <v>932</v>
      </c>
      <c r="G91" s="1" t="s">
        <v>118</v>
      </c>
      <c r="H91" s="1" t="s">
        <v>119</v>
      </c>
      <c r="I91" s="1" t="s">
        <v>1</v>
      </c>
      <c r="J91" s="1" t="s">
        <v>18</v>
      </c>
      <c r="K91" s="1" t="s">
        <v>20</v>
      </c>
      <c r="M91" s="1" t="s">
        <v>7</v>
      </c>
      <c r="N91" s="1" t="s">
        <v>7</v>
      </c>
      <c r="O91" s="1" t="s">
        <v>163</v>
      </c>
      <c r="P91" s="1" t="s">
        <v>138</v>
      </c>
      <c r="R91" s="1">
        <v>117061</v>
      </c>
      <c r="S91" s="1" t="s">
        <v>272</v>
      </c>
      <c r="T91" s="1">
        <v>3484325</v>
      </c>
      <c r="U91" s="1" t="s">
        <v>933</v>
      </c>
      <c r="V91" s="1" t="s">
        <v>766</v>
      </c>
      <c r="W91" s="1" t="s">
        <v>736</v>
      </c>
      <c r="X91" s="1" t="s">
        <v>755</v>
      </c>
      <c r="Y91" s="1">
        <v>0.35</v>
      </c>
      <c r="Z91" s="1">
        <v>900</v>
      </c>
      <c r="AA91" s="3">
        <v>36</v>
      </c>
      <c r="AB91" s="90">
        <v>0</v>
      </c>
      <c r="AC91" s="3">
        <v>36</v>
      </c>
      <c r="AD91" s="3">
        <v>36</v>
      </c>
      <c r="AE91" s="3">
        <v>0</v>
      </c>
      <c r="AF91" s="3">
        <v>0</v>
      </c>
      <c r="AG91" s="3">
        <v>0</v>
      </c>
      <c r="AH91" s="3">
        <v>0</v>
      </c>
      <c r="AI91" s="91">
        <v>36</v>
      </c>
      <c r="AJ91" s="91">
        <v>36</v>
      </c>
      <c r="AK91" s="92">
        <v>0</v>
      </c>
      <c r="AL91" s="92">
        <v>0</v>
      </c>
      <c r="AM91" s="92">
        <v>0</v>
      </c>
      <c r="AN91" s="91">
        <v>0</v>
      </c>
      <c r="AO91" s="91">
        <v>0</v>
      </c>
    </row>
    <row r="92" spans="1:41">
      <c r="A92" s="1">
        <v>743</v>
      </c>
      <c r="B92" s="2">
        <v>45957</v>
      </c>
      <c r="C92" s="1" t="s">
        <v>117</v>
      </c>
      <c r="D92" s="1">
        <v>9519219884</v>
      </c>
      <c r="E92" s="1">
        <v>2</v>
      </c>
      <c r="F92" s="1" t="s">
        <v>790</v>
      </c>
      <c r="G92" s="1" t="s">
        <v>118</v>
      </c>
      <c r="H92" s="1" t="s">
        <v>119</v>
      </c>
      <c r="I92" s="1" t="s">
        <v>1</v>
      </c>
      <c r="J92" s="1" t="s">
        <v>18</v>
      </c>
      <c r="K92" s="1" t="s">
        <v>21</v>
      </c>
      <c r="M92" s="1" t="s">
        <v>7</v>
      </c>
      <c r="N92" s="1" t="s">
        <v>7</v>
      </c>
      <c r="O92" s="1" t="s">
        <v>596</v>
      </c>
      <c r="P92" s="1" t="s">
        <v>134</v>
      </c>
      <c r="R92" s="1">
        <v>117583</v>
      </c>
      <c r="S92" s="1" t="s">
        <v>773</v>
      </c>
      <c r="T92" s="1">
        <v>1854390</v>
      </c>
      <c r="U92" s="1" t="s">
        <v>791</v>
      </c>
      <c r="V92" s="1" t="s">
        <v>754</v>
      </c>
      <c r="W92" s="1" t="s">
        <v>736</v>
      </c>
      <c r="X92" s="1" t="s">
        <v>755</v>
      </c>
      <c r="Y92" s="1">
        <v>0.3</v>
      </c>
      <c r="Z92" s="1">
        <v>1220</v>
      </c>
      <c r="AA92" s="3">
        <v>28</v>
      </c>
      <c r="AB92" s="90">
        <v>0</v>
      </c>
      <c r="AC92" s="3">
        <v>28</v>
      </c>
      <c r="AD92" s="3">
        <v>0</v>
      </c>
      <c r="AE92" s="3">
        <v>28</v>
      </c>
      <c r="AF92" s="3">
        <v>0</v>
      </c>
      <c r="AG92" s="3">
        <v>0</v>
      </c>
      <c r="AH92" s="3">
        <v>0</v>
      </c>
      <c r="AI92" s="91">
        <v>28</v>
      </c>
      <c r="AJ92" s="92">
        <v>0</v>
      </c>
      <c r="AK92" s="91">
        <v>28</v>
      </c>
      <c r="AL92" s="92">
        <v>0</v>
      </c>
      <c r="AM92" s="92">
        <v>0</v>
      </c>
      <c r="AN92" s="91">
        <v>0</v>
      </c>
      <c r="AO92" s="91">
        <v>0</v>
      </c>
    </row>
    <row r="93" spans="1:41">
      <c r="A93" s="1">
        <v>743</v>
      </c>
      <c r="B93" s="2">
        <v>45955</v>
      </c>
      <c r="C93" s="1" t="s">
        <v>117</v>
      </c>
      <c r="D93" s="1">
        <v>9519215578</v>
      </c>
      <c r="E93" s="1">
        <v>1</v>
      </c>
      <c r="F93" s="1" t="s">
        <v>930</v>
      </c>
      <c r="G93" s="1" t="s">
        <v>118</v>
      </c>
      <c r="H93" s="1" t="s">
        <v>119</v>
      </c>
      <c r="I93" s="1" t="s">
        <v>1</v>
      </c>
      <c r="J93" s="1" t="s">
        <v>18</v>
      </c>
      <c r="K93" s="1" t="s">
        <v>20</v>
      </c>
      <c r="M93" s="1" t="s">
        <v>7</v>
      </c>
      <c r="N93" s="1" t="s">
        <v>7</v>
      </c>
      <c r="O93" s="1" t="s">
        <v>180</v>
      </c>
      <c r="P93" s="1" t="s">
        <v>138</v>
      </c>
      <c r="R93" s="1">
        <v>103227</v>
      </c>
      <c r="S93" s="1" t="s">
        <v>173</v>
      </c>
      <c r="T93" s="1">
        <v>1191955</v>
      </c>
      <c r="U93" s="1" t="s">
        <v>914</v>
      </c>
      <c r="V93" s="1" t="s">
        <v>754</v>
      </c>
      <c r="W93" s="1" t="s">
        <v>736</v>
      </c>
      <c r="X93" s="1" t="s">
        <v>755</v>
      </c>
      <c r="Y93" s="1">
        <v>0.3</v>
      </c>
      <c r="Z93" s="1">
        <v>900</v>
      </c>
      <c r="AA93" s="3">
        <v>22.475000000000001</v>
      </c>
      <c r="AB93" s="90">
        <v>5.1150000000000002</v>
      </c>
      <c r="AC93" s="3">
        <v>22.475000000000001</v>
      </c>
      <c r="AD93" s="3">
        <v>0</v>
      </c>
      <c r="AE93" s="3">
        <v>0</v>
      </c>
      <c r="AF93" s="3">
        <v>22.475000000000001</v>
      </c>
      <c r="AG93" s="3">
        <v>0</v>
      </c>
      <c r="AH93" s="3">
        <v>0</v>
      </c>
      <c r="AI93" s="91">
        <v>27.590000000000003</v>
      </c>
      <c r="AJ93" s="92">
        <v>0</v>
      </c>
      <c r="AK93" s="92">
        <v>0</v>
      </c>
      <c r="AL93" s="91">
        <v>27.590000000000003</v>
      </c>
      <c r="AM93" s="92">
        <v>0</v>
      </c>
      <c r="AN93" s="91">
        <v>0</v>
      </c>
      <c r="AO93" s="91">
        <v>0</v>
      </c>
    </row>
    <row r="94" spans="1:41">
      <c r="A94" s="1">
        <v>743</v>
      </c>
      <c r="B94" s="2">
        <v>45955</v>
      </c>
      <c r="C94" s="1" t="s">
        <v>117</v>
      </c>
      <c r="D94" s="1">
        <v>9519215578</v>
      </c>
      <c r="E94" s="1">
        <v>2</v>
      </c>
      <c r="F94" s="1" t="s">
        <v>929</v>
      </c>
      <c r="G94" s="1" t="s">
        <v>118</v>
      </c>
      <c r="H94" s="1" t="s">
        <v>119</v>
      </c>
      <c r="I94" s="1" t="s">
        <v>1</v>
      </c>
      <c r="J94" s="1" t="s">
        <v>18</v>
      </c>
      <c r="K94" s="1" t="s">
        <v>20</v>
      </c>
      <c r="M94" s="1" t="s">
        <v>7</v>
      </c>
      <c r="N94" s="1" t="s">
        <v>7</v>
      </c>
      <c r="O94" s="1" t="s">
        <v>180</v>
      </c>
      <c r="P94" s="1" t="s">
        <v>138</v>
      </c>
      <c r="R94" s="1">
        <v>103227</v>
      </c>
      <c r="S94" s="1" t="s">
        <v>173</v>
      </c>
      <c r="T94" s="1">
        <v>1191956</v>
      </c>
      <c r="U94" s="1" t="s">
        <v>915</v>
      </c>
      <c r="V94" s="1" t="s">
        <v>754</v>
      </c>
      <c r="W94" s="1" t="s">
        <v>736</v>
      </c>
      <c r="X94" s="1" t="s">
        <v>755</v>
      </c>
      <c r="Y94" s="1">
        <v>0.35</v>
      </c>
      <c r="Z94" s="1">
        <v>900</v>
      </c>
      <c r="AA94" s="3">
        <v>210</v>
      </c>
      <c r="AB94" s="90">
        <v>0</v>
      </c>
      <c r="AC94" s="3">
        <v>210</v>
      </c>
      <c r="AD94" s="3">
        <v>0</v>
      </c>
      <c r="AE94" s="3">
        <v>210</v>
      </c>
      <c r="AF94" s="3">
        <v>0</v>
      </c>
      <c r="AG94" s="3">
        <v>0</v>
      </c>
      <c r="AH94" s="3">
        <v>0</v>
      </c>
      <c r="AI94" s="91">
        <v>210</v>
      </c>
      <c r="AJ94" s="92">
        <v>0</v>
      </c>
      <c r="AK94" s="91">
        <v>210</v>
      </c>
      <c r="AL94" s="92">
        <v>0</v>
      </c>
      <c r="AM94" s="92">
        <v>0</v>
      </c>
      <c r="AN94" s="91">
        <v>0</v>
      </c>
      <c r="AO94" s="91">
        <v>0</v>
      </c>
    </row>
    <row r="95" spans="1:41">
      <c r="A95" s="1">
        <v>742</v>
      </c>
      <c r="B95" s="2">
        <v>45955</v>
      </c>
      <c r="C95" s="1" t="s">
        <v>117</v>
      </c>
      <c r="D95" s="1">
        <v>9519215880</v>
      </c>
      <c r="E95" s="1">
        <v>3</v>
      </c>
      <c r="F95" s="1" t="s">
        <v>1195</v>
      </c>
      <c r="G95" s="1" t="s">
        <v>1718</v>
      </c>
      <c r="H95" s="1" t="s">
        <v>119</v>
      </c>
      <c r="I95" s="1" t="s">
        <v>1</v>
      </c>
      <c r="J95" s="1" t="s">
        <v>6</v>
      </c>
      <c r="K95" s="1" t="s">
        <v>11</v>
      </c>
      <c r="M95" s="1" t="s">
        <v>7</v>
      </c>
      <c r="N95" s="1" t="s">
        <v>7</v>
      </c>
      <c r="O95" s="1" t="s">
        <v>180</v>
      </c>
      <c r="P95" s="1" t="s">
        <v>138</v>
      </c>
      <c r="R95" s="1">
        <v>103227</v>
      </c>
      <c r="S95" s="1" t="s">
        <v>173</v>
      </c>
      <c r="T95" s="1">
        <v>3240760</v>
      </c>
      <c r="U95" s="1" t="s">
        <v>165</v>
      </c>
      <c r="V95" s="1" t="s">
        <v>145</v>
      </c>
      <c r="W95" s="1" t="s">
        <v>146</v>
      </c>
      <c r="X95" s="1" t="s">
        <v>147</v>
      </c>
      <c r="Y95" s="1">
        <v>0.5</v>
      </c>
      <c r="Z95" s="1">
        <v>1000</v>
      </c>
      <c r="AA95" s="3">
        <v>23</v>
      </c>
      <c r="AB95" s="90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91">
        <v>0</v>
      </c>
      <c r="AJ95" s="92">
        <v>0</v>
      </c>
      <c r="AK95" s="92">
        <v>0</v>
      </c>
      <c r="AL95" s="92">
        <v>0</v>
      </c>
      <c r="AM95" s="92">
        <v>0</v>
      </c>
      <c r="AN95" s="91">
        <v>0</v>
      </c>
      <c r="AO95" s="91">
        <v>0</v>
      </c>
    </row>
    <row r="96" spans="1:41">
      <c r="A96" s="1">
        <v>742</v>
      </c>
      <c r="B96" s="2">
        <v>45929</v>
      </c>
      <c r="C96" s="1" t="s">
        <v>117</v>
      </c>
      <c r="D96" s="1">
        <v>9519155110</v>
      </c>
      <c r="E96" s="1">
        <v>1</v>
      </c>
      <c r="F96" s="1" t="s">
        <v>357</v>
      </c>
      <c r="G96" s="1" t="s">
        <v>118</v>
      </c>
      <c r="H96" s="1" t="s">
        <v>119</v>
      </c>
      <c r="I96" s="1" t="s">
        <v>1</v>
      </c>
      <c r="J96" s="1" t="s">
        <v>6</v>
      </c>
      <c r="K96" s="1" t="s">
        <v>9</v>
      </c>
      <c r="M96" s="1" t="s">
        <v>9</v>
      </c>
      <c r="N96" s="1" t="s">
        <v>9</v>
      </c>
      <c r="O96" s="1" t="s">
        <v>355</v>
      </c>
      <c r="P96" s="1" t="s">
        <v>120</v>
      </c>
      <c r="R96" s="1">
        <v>947865</v>
      </c>
      <c r="S96" s="1" t="s">
        <v>314</v>
      </c>
      <c r="T96" s="1">
        <v>4006905</v>
      </c>
      <c r="U96" s="1" t="s">
        <v>338</v>
      </c>
      <c r="V96" s="1" t="s">
        <v>123</v>
      </c>
      <c r="W96" s="1" t="s">
        <v>286</v>
      </c>
      <c r="X96" s="1" t="s">
        <v>339</v>
      </c>
      <c r="Y96" s="1">
        <v>0.45</v>
      </c>
      <c r="Z96" s="1">
        <v>848</v>
      </c>
      <c r="AA96" s="3">
        <v>38.499000000000002</v>
      </c>
      <c r="AB96" s="90">
        <v>5.7750000000000004</v>
      </c>
      <c r="AC96" s="3">
        <v>38.499000000000002</v>
      </c>
      <c r="AD96" s="3">
        <v>0</v>
      </c>
      <c r="AE96" s="3">
        <v>38.499000000000002</v>
      </c>
      <c r="AF96" s="3">
        <v>0</v>
      </c>
      <c r="AG96" s="3">
        <v>0</v>
      </c>
      <c r="AH96" s="3">
        <v>0</v>
      </c>
      <c r="AI96" s="91">
        <v>44.274000000000001</v>
      </c>
      <c r="AJ96" s="92">
        <v>0</v>
      </c>
      <c r="AK96" s="91">
        <v>44.274000000000001</v>
      </c>
      <c r="AL96" s="92">
        <v>0</v>
      </c>
      <c r="AM96" s="92">
        <v>0</v>
      </c>
      <c r="AN96" s="91">
        <v>0</v>
      </c>
      <c r="AO96" s="91">
        <v>0</v>
      </c>
    </row>
    <row r="97" spans="1:41">
      <c r="A97" s="1">
        <v>742</v>
      </c>
      <c r="B97" s="2">
        <v>45944</v>
      </c>
      <c r="C97" s="1" t="s">
        <v>117</v>
      </c>
      <c r="D97" s="1">
        <v>9519188505</v>
      </c>
      <c r="E97" s="1">
        <v>3</v>
      </c>
      <c r="F97" s="1" t="s">
        <v>280</v>
      </c>
      <c r="G97" s="1" t="s">
        <v>1718</v>
      </c>
      <c r="H97" s="1" t="s">
        <v>119</v>
      </c>
      <c r="I97" s="1" t="s">
        <v>1</v>
      </c>
      <c r="J97" s="1" t="s">
        <v>6</v>
      </c>
      <c r="K97" s="1" t="s">
        <v>11</v>
      </c>
      <c r="M97" s="1" t="s">
        <v>7</v>
      </c>
      <c r="N97" s="1" t="s">
        <v>7</v>
      </c>
      <c r="O97" s="1" t="s">
        <v>211</v>
      </c>
      <c r="P97" s="1" t="s">
        <v>138</v>
      </c>
      <c r="R97" s="1">
        <v>931662</v>
      </c>
      <c r="S97" s="1" t="s">
        <v>277</v>
      </c>
      <c r="T97" s="1">
        <v>3240826</v>
      </c>
      <c r="U97" s="1" t="s">
        <v>281</v>
      </c>
      <c r="V97" s="1" t="s">
        <v>145</v>
      </c>
      <c r="W97" s="1" t="s">
        <v>146</v>
      </c>
      <c r="X97" s="1" t="s">
        <v>147</v>
      </c>
      <c r="Y97" s="1">
        <v>0.95</v>
      </c>
      <c r="Z97" s="1">
        <v>1250</v>
      </c>
      <c r="AA97" s="3">
        <v>29</v>
      </c>
      <c r="AB97" s="90">
        <v>0</v>
      </c>
      <c r="AC97" s="3">
        <v>29</v>
      </c>
      <c r="AD97" s="3">
        <v>29</v>
      </c>
      <c r="AE97" s="3">
        <v>0</v>
      </c>
      <c r="AF97" s="3">
        <v>0</v>
      </c>
      <c r="AG97" s="3">
        <v>0</v>
      </c>
      <c r="AH97" s="3">
        <v>0</v>
      </c>
      <c r="AI97" s="91">
        <v>29</v>
      </c>
      <c r="AJ97" s="92">
        <v>0</v>
      </c>
      <c r="AK97" s="91">
        <v>29</v>
      </c>
      <c r="AL97" s="92">
        <v>0</v>
      </c>
      <c r="AM97" s="92">
        <v>0</v>
      </c>
      <c r="AN97" s="91">
        <v>0</v>
      </c>
      <c r="AO97" s="91">
        <v>0</v>
      </c>
    </row>
    <row r="98" spans="1:41">
      <c r="A98" s="1">
        <v>742</v>
      </c>
      <c r="B98" s="2">
        <v>45944</v>
      </c>
      <c r="C98" s="1" t="s">
        <v>117</v>
      </c>
      <c r="D98" s="1">
        <v>9519188505</v>
      </c>
      <c r="E98" s="1">
        <v>9</v>
      </c>
      <c r="F98" s="1" t="s">
        <v>276</v>
      </c>
      <c r="G98" s="1" t="s">
        <v>1718</v>
      </c>
      <c r="H98" s="1" t="s">
        <v>119</v>
      </c>
      <c r="I98" s="1" t="s">
        <v>1</v>
      </c>
      <c r="J98" s="1" t="s">
        <v>6</v>
      </c>
      <c r="K98" s="1" t="s">
        <v>11</v>
      </c>
      <c r="M98" s="1" t="s">
        <v>7</v>
      </c>
      <c r="N98" s="1" t="s">
        <v>7</v>
      </c>
      <c r="O98" s="1" t="s">
        <v>211</v>
      </c>
      <c r="P98" s="1" t="s">
        <v>138</v>
      </c>
      <c r="R98" s="1">
        <v>931662</v>
      </c>
      <c r="S98" s="1" t="s">
        <v>277</v>
      </c>
      <c r="T98" s="1">
        <v>3239548</v>
      </c>
      <c r="U98" s="1" t="s">
        <v>215</v>
      </c>
      <c r="V98" s="1" t="s">
        <v>145</v>
      </c>
      <c r="W98" s="1" t="s">
        <v>153</v>
      </c>
      <c r="X98" s="1" t="s">
        <v>154</v>
      </c>
      <c r="Y98" s="1">
        <v>0.4</v>
      </c>
      <c r="Z98" s="1">
        <v>900</v>
      </c>
      <c r="AA98" s="3">
        <v>21</v>
      </c>
      <c r="AB98" s="90">
        <v>0</v>
      </c>
      <c r="AC98" s="3">
        <v>21</v>
      </c>
      <c r="AD98" s="3">
        <v>21</v>
      </c>
      <c r="AE98" s="3">
        <v>0</v>
      </c>
      <c r="AF98" s="3">
        <v>0</v>
      </c>
      <c r="AG98" s="3">
        <v>0</v>
      </c>
      <c r="AH98" s="3">
        <v>0</v>
      </c>
      <c r="AI98" s="91">
        <v>21</v>
      </c>
      <c r="AJ98" s="92">
        <v>0</v>
      </c>
      <c r="AK98" s="91">
        <v>21</v>
      </c>
      <c r="AL98" s="92">
        <v>0</v>
      </c>
      <c r="AM98" s="92">
        <v>0</v>
      </c>
      <c r="AN98" s="91">
        <v>0</v>
      </c>
      <c r="AO98" s="91">
        <v>0</v>
      </c>
    </row>
    <row r="99" spans="1:41">
      <c r="A99" s="1">
        <v>743</v>
      </c>
      <c r="B99" s="2">
        <v>45954</v>
      </c>
      <c r="C99" s="1" t="s">
        <v>117</v>
      </c>
      <c r="D99" s="1">
        <v>9519213115</v>
      </c>
      <c r="E99" s="1">
        <v>3</v>
      </c>
      <c r="F99" s="1" t="s">
        <v>922</v>
      </c>
      <c r="G99" s="1" t="s">
        <v>118</v>
      </c>
      <c r="H99" s="1" t="s">
        <v>119</v>
      </c>
      <c r="I99" s="1" t="s">
        <v>1</v>
      </c>
      <c r="J99" s="1" t="s">
        <v>18</v>
      </c>
      <c r="K99" s="1" t="s">
        <v>20</v>
      </c>
      <c r="M99" s="1" t="s">
        <v>7</v>
      </c>
      <c r="N99" s="1" t="s">
        <v>7</v>
      </c>
      <c r="O99" s="1" t="s">
        <v>918</v>
      </c>
      <c r="P99" s="1" t="s">
        <v>134</v>
      </c>
      <c r="R99" s="1">
        <v>183259</v>
      </c>
      <c r="S99" s="1" t="s">
        <v>919</v>
      </c>
      <c r="T99" s="1">
        <v>2270690</v>
      </c>
      <c r="U99" s="1" t="s">
        <v>923</v>
      </c>
      <c r="V99" s="1" t="s">
        <v>754</v>
      </c>
      <c r="W99" s="1" t="s">
        <v>736</v>
      </c>
      <c r="X99" s="1" t="s">
        <v>758</v>
      </c>
      <c r="Y99" s="1">
        <v>0.25</v>
      </c>
      <c r="Z99" s="1">
        <v>1000</v>
      </c>
      <c r="AA99" s="3">
        <v>23</v>
      </c>
      <c r="AB99" s="90">
        <v>0</v>
      </c>
      <c r="AC99" s="3">
        <v>23</v>
      </c>
      <c r="AD99" s="3">
        <v>0</v>
      </c>
      <c r="AE99" s="3">
        <v>0</v>
      </c>
      <c r="AF99" s="3">
        <v>23</v>
      </c>
      <c r="AG99" s="3">
        <v>0</v>
      </c>
      <c r="AH99" s="3">
        <v>0</v>
      </c>
      <c r="AI99" s="91">
        <v>23</v>
      </c>
      <c r="AJ99" s="92">
        <v>0</v>
      </c>
      <c r="AK99" s="92">
        <v>0</v>
      </c>
      <c r="AL99" s="91">
        <v>23</v>
      </c>
      <c r="AM99" s="92">
        <v>0</v>
      </c>
      <c r="AN99" s="91">
        <v>0</v>
      </c>
      <c r="AO99" s="91">
        <v>0</v>
      </c>
    </row>
    <row r="100" spans="1:41">
      <c r="A100" s="1">
        <v>743</v>
      </c>
      <c r="B100" s="2">
        <v>45954</v>
      </c>
      <c r="C100" s="1" t="s">
        <v>117</v>
      </c>
      <c r="D100" s="1">
        <v>9519213115</v>
      </c>
      <c r="E100" s="1">
        <v>4</v>
      </c>
      <c r="F100" s="1" t="s">
        <v>920</v>
      </c>
      <c r="G100" s="1" t="s">
        <v>118</v>
      </c>
      <c r="H100" s="1" t="s">
        <v>119</v>
      </c>
      <c r="I100" s="1" t="s">
        <v>1</v>
      </c>
      <c r="J100" s="1" t="s">
        <v>18</v>
      </c>
      <c r="K100" s="1" t="s">
        <v>20</v>
      </c>
      <c r="M100" s="1" t="s">
        <v>7</v>
      </c>
      <c r="N100" s="1" t="s">
        <v>7</v>
      </c>
      <c r="O100" s="1" t="s">
        <v>918</v>
      </c>
      <c r="P100" s="1" t="s">
        <v>134</v>
      </c>
      <c r="R100" s="1">
        <v>183259</v>
      </c>
      <c r="S100" s="1" t="s">
        <v>919</v>
      </c>
      <c r="T100" s="1">
        <v>1371071</v>
      </c>
      <c r="U100" s="1" t="s">
        <v>921</v>
      </c>
      <c r="V100" s="1" t="s">
        <v>754</v>
      </c>
      <c r="W100" s="1" t="s">
        <v>736</v>
      </c>
      <c r="X100" s="1" t="s">
        <v>755</v>
      </c>
      <c r="Y100" s="1">
        <v>0.25</v>
      </c>
      <c r="Z100" s="1">
        <v>1000</v>
      </c>
      <c r="AA100" s="3">
        <v>23</v>
      </c>
      <c r="AB100" s="90">
        <v>0</v>
      </c>
      <c r="AC100" s="3">
        <v>23</v>
      </c>
      <c r="AD100" s="3">
        <v>0</v>
      </c>
      <c r="AE100" s="3">
        <v>0</v>
      </c>
      <c r="AF100" s="3">
        <v>23</v>
      </c>
      <c r="AG100" s="3">
        <v>0</v>
      </c>
      <c r="AH100" s="3">
        <v>0</v>
      </c>
      <c r="AI100" s="91">
        <v>23</v>
      </c>
      <c r="AJ100" s="92">
        <v>0</v>
      </c>
      <c r="AK100" s="92">
        <v>0</v>
      </c>
      <c r="AL100" s="91">
        <v>23</v>
      </c>
      <c r="AM100" s="92">
        <v>0</v>
      </c>
      <c r="AN100" s="91">
        <v>0</v>
      </c>
      <c r="AO100" s="91">
        <v>0</v>
      </c>
    </row>
    <row r="101" spans="1:41">
      <c r="A101" s="1">
        <v>742</v>
      </c>
      <c r="B101" s="2">
        <v>45926</v>
      </c>
      <c r="C101" s="1" t="s">
        <v>117</v>
      </c>
      <c r="D101" s="1">
        <v>9519146190</v>
      </c>
      <c r="E101" s="1">
        <v>2</v>
      </c>
      <c r="F101" s="1" t="s">
        <v>296</v>
      </c>
      <c r="G101" s="1" t="s">
        <v>1718</v>
      </c>
      <c r="H101" s="1" t="s">
        <v>119</v>
      </c>
      <c r="I101" s="1" t="s">
        <v>1</v>
      </c>
      <c r="J101" s="1" t="s">
        <v>6</v>
      </c>
      <c r="K101" s="1" t="s">
        <v>10</v>
      </c>
      <c r="M101" s="1" t="s">
        <v>7</v>
      </c>
      <c r="N101" s="1" t="s">
        <v>7</v>
      </c>
      <c r="O101" s="1" t="s">
        <v>297</v>
      </c>
      <c r="P101" s="1" t="s">
        <v>120</v>
      </c>
      <c r="R101" s="1">
        <v>116465</v>
      </c>
      <c r="S101" s="1" t="s">
        <v>127</v>
      </c>
      <c r="T101" s="1">
        <v>353958</v>
      </c>
      <c r="U101" s="1" t="s">
        <v>298</v>
      </c>
      <c r="V101" s="1" t="s">
        <v>145</v>
      </c>
      <c r="W101" s="1" t="s">
        <v>286</v>
      </c>
      <c r="X101" s="1" t="s">
        <v>287</v>
      </c>
      <c r="Y101" s="1">
        <v>0.9</v>
      </c>
      <c r="Z101" s="1">
        <v>1250</v>
      </c>
      <c r="AA101" s="3">
        <v>29</v>
      </c>
      <c r="AB101" s="90">
        <v>0</v>
      </c>
      <c r="AC101" s="3">
        <v>29</v>
      </c>
      <c r="AD101" s="3">
        <v>0</v>
      </c>
      <c r="AE101" s="3">
        <v>0</v>
      </c>
      <c r="AF101" s="3">
        <v>29</v>
      </c>
      <c r="AG101" s="3">
        <v>0</v>
      </c>
      <c r="AH101" s="3">
        <v>0</v>
      </c>
      <c r="AI101" s="91">
        <v>29</v>
      </c>
      <c r="AJ101" s="92">
        <v>0</v>
      </c>
      <c r="AK101" s="92">
        <v>0</v>
      </c>
      <c r="AL101" s="91">
        <v>29</v>
      </c>
      <c r="AM101" s="92">
        <v>0</v>
      </c>
      <c r="AN101" s="91">
        <v>0</v>
      </c>
      <c r="AO101" s="91">
        <v>0</v>
      </c>
    </row>
    <row r="102" spans="1:41">
      <c r="A102" s="1">
        <v>742</v>
      </c>
      <c r="B102" s="2">
        <v>45953</v>
      </c>
      <c r="C102" s="1" t="s">
        <v>117</v>
      </c>
      <c r="D102" s="1">
        <v>9519209775</v>
      </c>
      <c r="E102" s="1">
        <v>4</v>
      </c>
      <c r="F102" s="1" t="s">
        <v>828</v>
      </c>
      <c r="G102" s="1" t="s">
        <v>1718</v>
      </c>
      <c r="H102" s="1" t="s">
        <v>119</v>
      </c>
      <c r="I102" s="1" t="s">
        <v>1</v>
      </c>
      <c r="J102" s="1" t="s">
        <v>6</v>
      </c>
      <c r="K102" s="1" t="s">
        <v>10</v>
      </c>
      <c r="M102" s="1" t="s">
        <v>7</v>
      </c>
      <c r="N102" s="1" t="s">
        <v>7</v>
      </c>
      <c r="O102" s="1" t="s">
        <v>297</v>
      </c>
      <c r="P102" s="1" t="s">
        <v>120</v>
      </c>
      <c r="R102" s="1">
        <v>822271</v>
      </c>
      <c r="S102" s="1" t="s">
        <v>322</v>
      </c>
      <c r="T102" s="1">
        <v>1804772</v>
      </c>
      <c r="U102" s="1" t="s">
        <v>804</v>
      </c>
      <c r="V102" s="1" t="s">
        <v>123</v>
      </c>
      <c r="W102" s="1" t="s">
        <v>286</v>
      </c>
      <c r="X102" s="1" t="s">
        <v>287</v>
      </c>
      <c r="Y102" s="1">
        <v>0.4</v>
      </c>
      <c r="Z102" s="1">
        <v>1250</v>
      </c>
      <c r="AA102" s="3">
        <v>116</v>
      </c>
      <c r="AB102" s="90">
        <v>0</v>
      </c>
      <c r="AC102" s="3">
        <v>116</v>
      </c>
      <c r="AD102" s="3">
        <v>0</v>
      </c>
      <c r="AE102" s="3">
        <v>116</v>
      </c>
      <c r="AF102" s="3">
        <v>0</v>
      </c>
      <c r="AG102" s="3">
        <v>0</v>
      </c>
      <c r="AH102" s="3">
        <v>0</v>
      </c>
      <c r="AI102" s="91">
        <v>116</v>
      </c>
      <c r="AJ102" s="92">
        <v>0</v>
      </c>
      <c r="AK102" s="91">
        <v>116</v>
      </c>
      <c r="AL102" s="92">
        <v>0</v>
      </c>
      <c r="AM102" s="92">
        <v>0</v>
      </c>
      <c r="AN102" s="91">
        <v>0</v>
      </c>
      <c r="AO102" s="91">
        <v>0</v>
      </c>
    </row>
    <row r="103" spans="1:41">
      <c r="A103" s="1">
        <v>742</v>
      </c>
      <c r="B103" s="2">
        <v>45953</v>
      </c>
      <c r="C103" s="1" t="s">
        <v>117</v>
      </c>
      <c r="D103" s="1">
        <v>9519209775</v>
      </c>
      <c r="E103" s="1">
        <v>5</v>
      </c>
      <c r="F103" s="1" t="s">
        <v>827</v>
      </c>
      <c r="G103" s="1" t="s">
        <v>1718</v>
      </c>
      <c r="H103" s="1" t="s">
        <v>119</v>
      </c>
      <c r="I103" s="1" t="s">
        <v>1</v>
      </c>
      <c r="J103" s="1" t="s">
        <v>6</v>
      </c>
      <c r="K103" s="1" t="s">
        <v>10</v>
      </c>
      <c r="M103" s="1" t="s">
        <v>7</v>
      </c>
      <c r="N103" s="1" t="s">
        <v>7</v>
      </c>
      <c r="O103" s="1" t="s">
        <v>297</v>
      </c>
      <c r="P103" s="1" t="s">
        <v>120</v>
      </c>
      <c r="R103" s="1">
        <v>822271</v>
      </c>
      <c r="S103" s="1" t="s">
        <v>322</v>
      </c>
      <c r="T103" s="1">
        <v>1801022</v>
      </c>
      <c r="U103" s="1" t="s">
        <v>815</v>
      </c>
      <c r="V103" s="1" t="s">
        <v>123</v>
      </c>
      <c r="W103" s="1" t="s">
        <v>286</v>
      </c>
      <c r="X103" s="1" t="s">
        <v>287</v>
      </c>
      <c r="Y103" s="1">
        <v>0.45</v>
      </c>
      <c r="Z103" s="1">
        <v>1250</v>
      </c>
      <c r="AA103" s="3">
        <v>116</v>
      </c>
      <c r="AB103" s="90">
        <v>0</v>
      </c>
      <c r="AC103" s="3">
        <v>116</v>
      </c>
      <c r="AD103" s="3">
        <v>116</v>
      </c>
      <c r="AE103" s="3">
        <v>0</v>
      </c>
      <c r="AF103" s="3">
        <v>0</v>
      </c>
      <c r="AG103" s="3">
        <v>0</v>
      </c>
      <c r="AH103" s="3">
        <v>0</v>
      </c>
      <c r="AI103" s="91">
        <v>116</v>
      </c>
      <c r="AJ103" s="91">
        <v>116</v>
      </c>
      <c r="AK103" s="92">
        <v>0</v>
      </c>
      <c r="AL103" s="92">
        <v>0</v>
      </c>
      <c r="AM103" s="92">
        <v>0</v>
      </c>
      <c r="AN103" s="91">
        <v>0</v>
      </c>
      <c r="AO103" s="91">
        <v>0</v>
      </c>
    </row>
    <row r="104" spans="1:41">
      <c r="A104" s="1">
        <v>742</v>
      </c>
      <c r="B104" s="2">
        <v>45953</v>
      </c>
      <c r="C104" s="1" t="s">
        <v>117</v>
      </c>
      <c r="D104" s="1">
        <v>9519209775</v>
      </c>
      <c r="E104" s="1">
        <v>6</v>
      </c>
      <c r="F104" s="1" t="s">
        <v>826</v>
      </c>
      <c r="G104" s="1" t="s">
        <v>1718</v>
      </c>
      <c r="H104" s="1" t="s">
        <v>119</v>
      </c>
      <c r="I104" s="1" t="s">
        <v>1</v>
      </c>
      <c r="J104" s="1" t="s">
        <v>6</v>
      </c>
      <c r="K104" s="1" t="s">
        <v>10</v>
      </c>
      <c r="M104" s="1" t="s">
        <v>7</v>
      </c>
      <c r="N104" s="1" t="s">
        <v>7</v>
      </c>
      <c r="O104" s="1" t="s">
        <v>297</v>
      </c>
      <c r="P104" s="1" t="s">
        <v>120</v>
      </c>
      <c r="R104" s="1">
        <v>822271</v>
      </c>
      <c r="S104" s="1" t="s">
        <v>322</v>
      </c>
      <c r="T104" s="1">
        <v>185675</v>
      </c>
      <c r="U104" s="1" t="s">
        <v>810</v>
      </c>
      <c r="V104" s="1" t="s">
        <v>123</v>
      </c>
      <c r="W104" s="1" t="s">
        <v>286</v>
      </c>
      <c r="X104" s="1" t="s">
        <v>287</v>
      </c>
      <c r="Y104" s="1">
        <v>0.5</v>
      </c>
      <c r="Z104" s="1">
        <v>1250</v>
      </c>
      <c r="AA104" s="3">
        <v>203</v>
      </c>
      <c r="AB104" s="90">
        <v>0</v>
      </c>
      <c r="AC104" s="3">
        <v>203</v>
      </c>
      <c r="AD104" s="3">
        <v>0</v>
      </c>
      <c r="AE104" s="3">
        <v>203</v>
      </c>
      <c r="AF104" s="3">
        <v>0</v>
      </c>
      <c r="AG104" s="3">
        <v>0</v>
      </c>
      <c r="AH104" s="3">
        <v>0</v>
      </c>
      <c r="AI104" s="91">
        <v>203</v>
      </c>
      <c r="AJ104" s="92">
        <v>0</v>
      </c>
      <c r="AK104" s="91">
        <v>203</v>
      </c>
      <c r="AL104" s="92">
        <v>0</v>
      </c>
      <c r="AM104" s="92">
        <v>0</v>
      </c>
      <c r="AN104" s="91">
        <v>0</v>
      </c>
      <c r="AO104" s="91">
        <v>0</v>
      </c>
    </row>
    <row r="105" spans="1:41">
      <c r="A105" s="1">
        <v>743</v>
      </c>
      <c r="B105" s="2">
        <v>45958</v>
      </c>
      <c r="C105" s="1" t="s">
        <v>117</v>
      </c>
      <c r="D105" s="1">
        <v>9519199493</v>
      </c>
      <c r="E105" s="1">
        <v>4</v>
      </c>
      <c r="F105" s="1" t="s">
        <v>424</v>
      </c>
      <c r="G105" s="1" t="s">
        <v>118</v>
      </c>
      <c r="H105" s="1" t="s">
        <v>119</v>
      </c>
      <c r="I105" s="1" t="s">
        <v>1</v>
      </c>
      <c r="J105" s="1" t="s">
        <v>14</v>
      </c>
      <c r="K105" s="1" t="s">
        <v>15</v>
      </c>
      <c r="L105" s="1">
        <v>3500</v>
      </c>
      <c r="M105" s="1" t="s">
        <v>9</v>
      </c>
      <c r="N105" s="1" t="s">
        <v>9</v>
      </c>
      <c r="O105" s="1" t="s">
        <v>425</v>
      </c>
      <c r="P105" s="1" t="s">
        <v>398</v>
      </c>
      <c r="R105" s="1">
        <v>942294</v>
      </c>
      <c r="S105" s="1" t="s">
        <v>400</v>
      </c>
      <c r="T105" s="1">
        <v>4108810</v>
      </c>
      <c r="U105" s="1" t="s">
        <v>410</v>
      </c>
      <c r="V105" s="1" t="s">
        <v>402</v>
      </c>
      <c r="W105" s="1" t="s">
        <v>403</v>
      </c>
      <c r="X105" s="1" t="s">
        <v>411</v>
      </c>
      <c r="Y105" s="1">
        <v>0.35</v>
      </c>
      <c r="Z105" s="1">
        <v>1220</v>
      </c>
      <c r="AA105" s="3">
        <v>51.34</v>
      </c>
      <c r="AB105" s="90">
        <v>0</v>
      </c>
      <c r="AC105" s="3">
        <v>51.34</v>
      </c>
      <c r="AD105" s="3">
        <v>0</v>
      </c>
      <c r="AE105" s="3">
        <v>51.34</v>
      </c>
      <c r="AF105" s="3">
        <v>0</v>
      </c>
      <c r="AG105" s="3">
        <v>0</v>
      </c>
      <c r="AH105" s="3">
        <v>0</v>
      </c>
      <c r="AI105" s="91">
        <v>51.34</v>
      </c>
      <c r="AJ105" s="92">
        <v>0</v>
      </c>
      <c r="AK105" s="92">
        <v>0</v>
      </c>
      <c r="AL105" s="92">
        <v>0</v>
      </c>
      <c r="AM105" s="92">
        <v>0</v>
      </c>
      <c r="AN105" s="91">
        <v>51.34</v>
      </c>
      <c r="AO105" s="91">
        <v>0</v>
      </c>
    </row>
    <row r="106" spans="1:41">
      <c r="A106" s="1">
        <v>742</v>
      </c>
      <c r="B106" s="2">
        <v>45958</v>
      </c>
      <c r="C106" s="1" t="s">
        <v>117</v>
      </c>
      <c r="D106" s="1">
        <v>9519215853</v>
      </c>
      <c r="E106" s="1">
        <v>1</v>
      </c>
      <c r="F106" s="1" t="s">
        <v>1221</v>
      </c>
      <c r="G106" s="1" t="s">
        <v>1718</v>
      </c>
      <c r="H106" s="1" t="s">
        <v>119</v>
      </c>
      <c r="I106" s="1" t="s">
        <v>1</v>
      </c>
      <c r="J106" s="1" t="s">
        <v>6</v>
      </c>
      <c r="K106" s="1" t="s">
        <v>11</v>
      </c>
      <c r="M106" s="1" t="s">
        <v>7</v>
      </c>
      <c r="N106" s="1" t="s">
        <v>7</v>
      </c>
      <c r="O106" s="1" t="s">
        <v>172</v>
      </c>
      <c r="P106" s="1" t="s">
        <v>138</v>
      </c>
      <c r="R106" s="1">
        <v>103227</v>
      </c>
      <c r="S106" s="1" t="s">
        <v>173</v>
      </c>
      <c r="T106" s="1">
        <v>3539047</v>
      </c>
      <c r="U106" s="1" t="s">
        <v>1220</v>
      </c>
      <c r="V106" s="1" t="s">
        <v>145</v>
      </c>
      <c r="W106" s="1" t="s">
        <v>153</v>
      </c>
      <c r="X106" s="1" t="s">
        <v>154</v>
      </c>
      <c r="Y106" s="1">
        <v>0.43</v>
      </c>
      <c r="Z106" s="1">
        <v>1000</v>
      </c>
      <c r="AA106" s="3">
        <v>22.99</v>
      </c>
      <c r="AB106" s="90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91">
        <v>0</v>
      </c>
      <c r="AJ106" s="92">
        <v>0</v>
      </c>
      <c r="AK106" s="92">
        <v>0</v>
      </c>
      <c r="AL106" s="92">
        <v>0</v>
      </c>
      <c r="AM106" s="92">
        <v>0</v>
      </c>
      <c r="AN106" s="91">
        <v>0</v>
      </c>
      <c r="AO106" s="91">
        <v>0</v>
      </c>
    </row>
    <row r="107" spans="1:41">
      <c r="A107" s="1">
        <v>743</v>
      </c>
      <c r="B107" s="2">
        <v>45957</v>
      </c>
      <c r="C107" s="1" t="s">
        <v>117</v>
      </c>
      <c r="D107" s="1">
        <v>9519219884</v>
      </c>
      <c r="E107" s="1">
        <v>3</v>
      </c>
      <c r="F107" s="1" t="s">
        <v>772</v>
      </c>
      <c r="G107" s="1" t="s">
        <v>118</v>
      </c>
      <c r="H107" s="1" t="s">
        <v>119</v>
      </c>
      <c r="I107" s="1" t="s">
        <v>1</v>
      </c>
      <c r="J107" s="1" t="s">
        <v>18</v>
      </c>
      <c r="K107" s="1" t="s">
        <v>1222</v>
      </c>
      <c r="M107" s="1" t="s">
        <v>7</v>
      </c>
      <c r="N107" s="1" t="s">
        <v>7</v>
      </c>
      <c r="P107" s="1" t="s">
        <v>134</v>
      </c>
      <c r="S107" s="1" t="s">
        <v>773</v>
      </c>
      <c r="T107" s="1">
        <v>1854399</v>
      </c>
      <c r="U107" s="1" t="s">
        <v>774</v>
      </c>
      <c r="V107" s="1" t="s">
        <v>754</v>
      </c>
      <c r="W107" s="1" t="s">
        <v>736</v>
      </c>
      <c r="X107" s="1" t="s">
        <v>755</v>
      </c>
      <c r="Y107" s="1">
        <v>0.35</v>
      </c>
      <c r="Z107" s="1">
        <v>1220</v>
      </c>
      <c r="AA107" s="3">
        <v>44.079000000000001</v>
      </c>
      <c r="AB107" s="90">
        <v>13.594999999999999</v>
      </c>
      <c r="AC107" s="3">
        <v>44.079000000000001</v>
      </c>
      <c r="AD107" s="3">
        <v>0</v>
      </c>
      <c r="AE107" s="3">
        <v>44.079000000000001</v>
      </c>
      <c r="AF107" s="3">
        <v>0</v>
      </c>
      <c r="AG107" s="3">
        <v>0</v>
      </c>
      <c r="AH107" s="3">
        <v>0</v>
      </c>
      <c r="AI107" s="91">
        <v>57.673999999999999</v>
      </c>
      <c r="AJ107" s="92">
        <v>0</v>
      </c>
      <c r="AK107" s="91">
        <v>57.673999999999999</v>
      </c>
      <c r="AL107" s="92">
        <v>0</v>
      </c>
      <c r="AM107" s="92">
        <v>0</v>
      </c>
      <c r="AN107" s="91">
        <v>0</v>
      </c>
      <c r="AO107" s="91">
        <v>0</v>
      </c>
    </row>
    <row r="108" spans="1:41">
      <c r="A108" s="1">
        <v>743</v>
      </c>
      <c r="B108" s="2">
        <v>45958</v>
      </c>
      <c r="C108" s="1" t="s">
        <v>117</v>
      </c>
      <c r="D108" s="1">
        <v>9519225058</v>
      </c>
      <c r="E108" s="1">
        <v>1</v>
      </c>
      <c r="F108" s="1" t="s">
        <v>656</v>
      </c>
      <c r="G108" s="1" t="s">
        <v>1718</v>
      </c>
      <c r="H108" s="1" t="s">
        <v>119</v>
      </c>
      <c r="I108" s="1" t="s">
        <v>1</v>
      </c>
      <c r="J108" s="1" t="s">
        <v>14</v>
      </c>
      <c r="K108" s="1" t="s">
        <v>16</v>
      </c>
      <c r="M108" s="1" t="s">
        <v>9</v>
      </c>
      <c r="N108" s="1" t="s">
        <v>9</v>
      </c>
      <c r="P108" s="1" t="s">
        <v>134</v>
      </c>
      <c r="S108" s="1" t="s">
        <v>653</v>
      </c>
      <c r="T108" s="1">
        <v>4007669</v>
      </c>
      <c r="U108" s="1" t="s">
        <v>654</v>
      </c>
      <c r="V108" s="1" t="s">
        <v>402</v>
      </c>
      <c r="W108" s="1" t="s">
        <v>403</v>
      </c>
      <c r="X108" s="1" t="s">
        <v>655</v>
      </c>
      <c r="Y108" s="1">
        <v>0.9</v>
      </c>
      <c r="Z108" s="1">
        <v>1200</v>
      </c>
      <c r="AA108" s="3">
        <v>31.45</v>
      </c>
      <c r="AB108" s="90">
        <v>20.939999999999998</v>
      </c>
      <c r="AC108" s="3">
        <v>31.45</v>
      </c>
      <c r="AD108" s="3">
        <v>31.45</v>
      </c>
      <c r="AE108" s="3">
        <v>0</v>
      </c>
      <c r="AF108" s="3">
        <v>0</v>
      </c>
      <c r="AG108" s="3">
        <v>0</v>
      </c>
      <c r="AH108" s="3">
        <v>0</v>
      </c>
      <c r="AI108" s="91">
        <v>52.39</v>
      </c>
      <c r="AJ108" s="91">
        <v>52.39</v>
      </c>
      <c r="AK108" s="92">
        <v>0</v>
      </c>
      <c r="AL108" s="92">
        <v>0</v>
      </c>
      <c r="AM108" s="92">
        <v>0</v>
      </c>
      <c r="AN108" s="91">
        <v>0</v>
      </c>
      <c r="AO108" s="91">
        <v>0</v>
      </c>
    </row>
    <row r="109" spans="1:41">
      <c r="A109" s="1">
        <v>743</v>
      </c>
      <c r="B109" s="2">
        <v>45952</v>
      </c>
      <c r="C109" s="1" t="s">
        <v>117</v>
      </c>
      <c r="D109" s="1">
        <v>9519208417</v>
      </c>
      <c r="E109" s="1">
        <v>1</v>
      </c>
      <c r="F109" s="1" t="s">
        <v>1223</v>
      </c>
      <c r="G109" s="1" t="s">
        <v>1718</v>
      </c>
      <c r="H109" s="1" t="s">
        <v>119</v>
      </c>
      <c r="I109" s="1" t="s">
        <v>1</v>
      </c>
      <c r="J109" s="1" t="s">
        <v>14</v>
      </c>
      <c r="K109" s="1" t="s">
        <v>16</v>
      </c>
      <c r="M109" s="1" t="s">
        <v>9</v>
      </c>
      <c r="N109" s="1" t="s">
        <v>9</v>
      </c>
      <c r="O109" s="1" t="s">
        <v>668</v>
      </c>
      <c r="P109" s="1" t="s">
        <v>120</v>
      </c>
      <c r="R109" s="1">
        <v>929020</v>
      </c>
      <c r="S109" s="1" t="s">
        <v>669</v>
      </c>
      <c r="T109" s="1">
        <v>4146590</v>
      </c>
      <c r="U109" s="1" t="s">
        <v>670</v>
      </c>
      <c r="V109" s="1" t="s">
        <v>402</v>
      </c>
      <c r="W109" s="1" t="s">
        <v>403</v>
      </c>
      <c r="X109" s="1" t="s">
        <v>650</v>
      </c>
      <c r="Y109" s="1">
        <v>0.9</v>
      </c>
      <c r="Z109" s="1">
        <v>1240</v>
      </c>
      <c r="AA109" s="3">
        <v>156.47399999999999</v>
      </c>
      <c r="AB109" s="90">
        <v>76.224999999999994</v>
      </c>
      <c r="AC109" s="3">
        <v>156.47399999999999</v>
      </c>
      <c r="AD109" s="3">
        <v>156.47399999999999</v>
      </c>
      <c r="AE109" s="3">
        <v>0</v>
      </c>
      <c r="AF109" s="3">
        <v>0</v>
      </c>
      <c r="AG109" s="3">
        <v>0</v>
      </c>
      <c r="AH109" s="3">
        <v>0</v>
      </c>
      <c r="AI109" s="91">
        <v>232.69899999999998</v>
      </c>
      <c r="AJ109" s="91">
        <v>232.69899999999998</v>
      </c>
      <c r="AK109" s="92">
        <v>0</v>
      </c>
      <c r="AL109" s="92">
        <v>0</v>
      </c>
      <c r="AM109" s="92">
        <v>0</v>
      </c>
      <c r="AN109" s="91">
        <v>0</v>
      </c>
      <c r="AO109" s="91">
        <v>0</v>
      </c>
    </row>
    <row r="110" spans="1:41">
      <c r="A110" s="1">
        <v>743</v>
      </c>
      <c r="B110" s="2">
        <v>45952</v>
      </c>
      <c r="C110" s="1" t="s">
        <v>117</v>
      </c>
      <c r="D110" s="1">
        <v>9519208417</v>
      </c>
      <c r="E110" s="1">
        <v>2</v>
      </c>
      <c r="F110" s="1" t="s">
        <v>1224</v>
      </c>
      <c r="G110" s="1" t="s">
        <v>1718</v>
      </c>
      <c r="H110" s="1" t="s">
        <v>119</v>
      </c>
      <c r="I110" s="1" t="s">
        <v>1</v>
      </c>
      <c r="J110" s="1" t="s">
        <v>14</v>
      </c>
      <c r="K110" s="1" t="s">
        <v>16</v>
      </c>
      <c r="M110" s="1" t="s">
        <v>9</v>
      </c>
      <c r="N110" s="1" t="s">
        <v>9</v>
      </c>
      <c r="O110" s="1" t="s">
        <v>668</v>
      </c>
      <c r="P110" s="1" t="s">
        <v>120</v>
      </c>
      <c r="R110" s="1">
        <v>929020</v>
      </c>
      <c r="S110" s="1" t="s">
        <v>669</v>
      </c>
      <c r="T110" s="1">
        <v>4146590</v>
      </c>
      <c r="U110" s="1" t="s">
        <v>670</v>
      </c>
      <c r="V110" s="1" t="s">
        <v>402</v>
      </c>
      <c r="W110" s="1" t="s">
        <v>403</v>
      </c>
      <c r="X110" s="1" t="s">
        <v>650</v>
      </c>
      <c r="Y110" s="1">
        <v>0.9</v>
      </c>
      <c r="Z110" s="1">
        <v>1240</v>
      </c>
      <c r="AA110" s="3">
        <v>138.37</v>
      </c>
      <c r="AB110" s="90">
        <v>113.63000000000001</v>
      </c>
      <c r="AC110" s="3">
        <v>138.37</v>
      </c>
      <c r="AD110" s="3">
        <v>138.37</v>
      </c>
      <c r="AE110" s="3">
        <v>0</v>
      </c>
      <c r="AF110" s="3">
        <v>0</v>
      </c>
      <c r="AG110" s="3">
        <v>0</v>
      </c>
      <c r="AH110" s="3">
        <v>0</v>
      </c>
      <c r="AI110" s="91">
        <v>252</v>
      </c>
      <c r="AJ110" s="91">
        <v>252</v>
      </c>
      <c r="AK110" s="92">
        <v>0</v>
      </c>
      <c r="AL110" s="92">
        <v>0</v>
      </c>
      <c r="AM110" s="92">
        <v>0</v>
      </c>
      <c r="AN110" s="91">
        <v>0</v>
      </c>
      <c r="AO110" s="91">
        <v>0</v>
      </c>
    </row>
    <row r="111" spans="1:41">
      <c r="A111" s="1">
        <v>742</v>
      </c>
      <c r="B111" s="2">
        <v>45960</v>
      </c>
      <c r="C111" s="1" t="s">
        <v>117</v>
      </c>
      <c r="D111" s="1">
        <v>9519232546</v>
      </c>
      <c r="E111" s="1">
        <v>1</v>
      </c>
      <c r="F111" s="1" t="s">
        <v>803</v>
      </c>
      <c r="G111" s="1" t="s">
        <v>1718</v>
      </c>
      <c r="H111" s="1" t="s">
        <v>119</v>
      </c>
      <c r="I111" s="1" t="s">
        <v>1</v>
      </c>
      <c r="J111" s="1" t="s">
        <v>6</v>
      </c>
      <c r="K111" s="1" t="s">
        <v>10</v>
      </c>
      <c r="M111" s="1" t="s">
        <v>7</v>
      </c>
      <c r="N111" s="1" t="s">
        <v>7</v>
      </c>
      <c r="P111" s="1" t="s">
        <v>134</v>
      </c>
      <c r="S111" s="1" t="s">
        <v>321</v>
      </c>
      <c r="T111" s="1">
        <v>1804772</v>
      </c>
      <c r="U111" s="1" t="s">
        <v>804</v>
      </c>
      <c r="V111" s="1" t="s">
        <v>123</v>
      </c>
      <c r="W111" s="1" t="s">
        <v>286</v>
      </c>
      <c r="X111" s="1" t="s">
        <v>287</v>
      </c>
      <c r="Y111" s="1">
        <v>0.4</v>
      </c>
      <c r="Z111" s="1">
        <v>1250</v>
      </c>
      <c r="AA111" s="3">
        <v>29</v>
      </c>
      <c r="AB111" s="90">
        <v>0</v>
      </c>
      <c r="AC111" s="3">
        <v>29</v>
      </c>
      <c r="AD111" s="3">
        <v>0</v>
      </c>
      <c r="AE111" s="3">
        <v>0</v>
      </c>
      <c r="AF111" s="3">
        <v>0</v>
      </c>
      <c r="AG111" s="3">
        <v>29</v>
      </c>
      <c r="AH111" s="3">
        <v>0</v>
      </c>
      <c r="AI111" s="91">
        <v>29</v>
      </c>
      <c r="AJ111" s="92">
        <v>0</v>
      </c>
      <c r="AK111" s="92">
        <v>0</v>
      </c>
      <c r="AL111" s="92">
        <v>0</v>
      </c>
      <c r="AM111" s="91">
        <v>29</v>
      </c>
      <c r="AN111" s="91">
        <v>0</v>
      </c>
      <c r="AO111" s="91">
        <v>0</v>
      </c>
    </row>
    <row r="112" spans="1:41">
      <c r="A112" s="1">
        <v>743</v>
      </c>
      <c r="B112" s="2">
        <v>45926</v>
      </c>
      <c r="C112" s="1" t="s">
        <v>117</v>
      </c>
      <c r="D112" s="1">
        <v>9519144936</v>
      </c>
      <c r="E112" s="1">
        <v>3</v>
      </c>
      <c r="F112" s="1" t="s">
        <v>647</v>
      </c>
      <c r="G112" s="1" t="s">
        <v>1718</v>
      </c>
      <c r="H112" s="1" t="s">
        <v>119</v>
      </c>
      <c r="I112" s="1" t="s">
        <v>1</v>
      </c>
      <c r="J112" s="1" t="s">
        <v>14</v>
      </c>
      <c r="K112" s="1" t="s">
        <v>16</v>
      </c>
      <c r="M112" s="1" t="s">
        <v>9</v>
      </c>
      <c r="N112" s="1" t="s">
        <v>9</v>
      </c>
      <c r="P112" s="1" t="s">
        <v>120</v>
      </c>
      <c r="S112" s="1" t="s">
        <v>648</v>
      </c>
      <c r="T112" s="1">
        <v>3886090</v>
      </c>
      <c r="U112" s="1" t="s">
        <v>649</v>
      </c>
      <c r="V112" s="1" t="s">
        <v>402</v>
      </c>
      <c r="W112" s="1" t="s">
        <v>403</v>
      </c>
      <c r="X112" s="1" t="s">
        <v>650</v>
      </c>
      <c r="Y112" s="1">
        <v>0.9</v>
      </c>
      <c r="Z112" s="1">
        <v>1250</v>
      </c>
      <c r="AA112" s="3">
        <v>108.67</v>
      </c>
      <c r="AB112" s="90">
        <v>42.6</v>
      </c>
      <c r="AC112" s="3">
        <v>108.67</v>
      </c>
      <c r="AD112" s="3">
        <v>0</v>
      </c>
      <c r="AE112" s="3">
        <v>0</v>
      </c>
      <c r="AF112" s="3">
        <v>0</v>
      </c>
      <c r="AG112" s="3">
        <v>108.67</v>
      </c>
      <c r="AH112" s="3">
        <v>0</v>
      </c>
      <c r="AI112" s="91">
        <v>151.27000000000001</v>
      </c>
      <c r="AJ112" s="92">
        <v>0</v>
      </c>
      <c r="AK112" s="92">
        <v>0</v>
      </c>
      <c r="AL112" s="92">
        <v>0</v>
      </c>
      <c r="AM112" s="91">
        <v>151.27000000000001</v>
      </c>
      <c r="AN112" s="91">
        <v>0</v>
      </c>
      <c r="AO112" s="91">
        <v>0</v>
      </c>
    </row>
    <row r="113" spans="1:41">
      <c r="A113" s="1">
        <v>742</v>
      </c>
      <c r="B113" s="2">
        <v>45912</v>
      </c>
      <c r="C113" s="1" t="s">
        <v>117</v>
      </c>
      <c r="D113" s="1">
        <v>9519081551</v>
      </c>
      <c r="E113" s="1">
        <v>3</v>
      </c>
      <c r="F113" s="1" t="s">
        <v>1229</v>
      </c>
      <c r="G113" s="1" t="s">
        <v>1718</v>
      </c>
      <c r="H113" s="1" t="s">
        <v>119</v>
      </c>
      <c r="I113" s="1" t="s">
        <v>1</v>
      </c>
      <c r="J113" s="1" t="s">
        <v>1225</v>
      </c>
      <c r="K113" s="1" t="s">
        <v>7</v>
      </c>
      <c r="M113" s="1" t="s">
        <v>7</v>
      </c>
      <c r="N113" s="1" t="s">
        <v>7</v>
      </c>
      <c r="O113" s="1" t="s">
        <v>813</v>
      </c>
      <c r="P113" s="1" t="s">
        <v>120</v>
      </c>
      <c r="R113" s="1">
        <v>932179</v>
      </c>
      <c r="S113" s="1" t="s">
        <v>1305</v>
      </c>
      <c r="T113" s="1">
        <v>1210083</v>
      </c>
      <c r="U113" s="1" t="s">
        <v>1318</v>
      </c>
      <c r="V113" s="1">
        <v>768</v>
      </c>
      <c r="W113" s="1" t="s">
        <v>1343</v>
      </c>
      <c r="X113" s="1" t="s">
        <v>1344</v>
      </c>
      <c r="Y113" s="1">
        <v>2</v>
      </c>
      <c r="Z113" s="1">
        <v>1250</v>
      </c>
      <c r="AA113" s="3">
        <v>36.020000000000003</v>
      </c>
      <c r="AB113" s="90">
        <v>0</v>
      </c>
      <c r="AC113" s="3">
        <v>36.020000000000003</v>
      </c>
      <c r="AD113" s="3">
        <v>0</v>
      </c>
      <c r="AE113" s="3">
        <v>0</v>
      </c>
      <c r="AF113" s="3">
        <v>0</v>
      </c>
      <c r="AG113" s="3">
        <v>36.020000000000003</v>
      </c>
      <c r="AH113" s="3">
        <v>0</v>
      </c>
      <c r="AI113" s="91">
        <v>36.020000000000003</v>
      </c>
      <c r="AJ113" s="92">
        <v>0</v>
      </c>
      <c r="AK113" s="92">
        <v>0</v>
      </c>
      <c r="AL113" s="92">
        <v>0</v>
      </c>
      <c r="AM113" s="91">
        <v>36.020000000000003</v>
      </c>
      <c r="AN113" s="91">
        <v>0</v>
      </c>
      <c r="AO113" s="91">
        <v>0</v>
      </c>
    </row>
    <row r="114" spans="1:41">
      <c r="A114" s="1">
        <v>742</v>
      </c>
      <c r="B114" s="2">
        <v>45912</v>
      </c>
      <c r="C114" s="1" t="s">
        <v>349</v>
      </c>
      <c r="D114" s="1">
        <v>4000517561</v>
      </c>
      <c r="E114" s="1">
        <v>1</v>
      </c>
      <c r="F114" s="1" t="s">
        <v>1230</v>
      </c>
      <c r="G114" s="1" t="s">
        <v>1718</v>
      </c>
      <c r="H114" s="1" t="s">
        <v>119</v>
      </c>
      <c r="I114" s="1" t="s">
        <v>1</v>
      </c>
      <c r="J114" s="1" t="s">
        <v>1225</v>
      </c>
      <c r="K114" s="1" t="s">
        <v>12</v>
      </c>
      <c r="M114" s="1" t="s">
        <v>12</v>
      </c>
      <c r="N114" s="1" t="s">
        <v>12</v>
      </c>
      <c r="O114" s="1" t="s">
        <v>813</v>
      </c>
      <c r="P114" s="1" t="s">
        <v>120</v>
      </c>
      <c r="R114" s="1">
        <v>600103</v>
      </c>
      <c r="S114" s="1" t="s">
        <v>1306</v>
      </c>
      <c r="T114" s="1">
        <v>1210083</v>
      </c>
      <c r="U114" s="1" t="s">
        <v>1318</v>
      </c>
      <c r="V114" s="1">
        <v>768</v>
      </c>
      <c r="W114" s="1" t="s">
        <v>1343</v>
      </c>
      <c r="X114" s="1" t="s">
        <v>1344</v>
      </c>
      <c r="Y114" s="1">
        <v>2</v>
      </c>
      <c r="Z114" s="1">
        <v>1250</v>
      </c>
      <c r="AA114" s="3">
        <v>290</v>
      </c>
      <c r="AB114" s="90">
        <v>0</v>
      </c>
      <c r="AC114" s="3">
        <v>290</v>
      </c>
      <c r="AD114" s="3">
        <v>0</v>
      </c>
      <c r="AE114" s="3">
        <v>0</v>
      </c>
      <c r="AF114" s="3">
        <v>290</v>
      </c>
      <c r="AG114" s="3">
        <v>0</v>
      </c>
      <c r="AH114" s="3">
        <v>0</v>
      </c>
      <c r="AI114" s="91">
        <v>290</v>
      </c>
      <c r="AJ114" s="92">
        <v>0</v>
      </c>
      <c r="AK114" s="92">
        <v>0</v>
      </c>
      <c r="AL114" s="91">
        <v>290</v>
      </c>
      <c r="AM114" s="92">
        <v>0</v>
      </c>
      <c r="AN114" s="91">
        <v>0</v>
      </c>
      <c r="AO114" s="91">
        <v>0</v>
      </c>
    </row>
    <row r="115" spans="1:41">
      <c r="A115" s="1">
        <v>742</v>
      </c>
      <c r="B115" s="2">
        <v>45905</v>
      </c>
      <c r="C115" s="1" t="s">
        <v>117</v>
      </c>
      <c r="D115" s="1">
        <v>9519081427</v>
      </c>
      <c r="E115" s="1">
        <v>1</v>
      </c>
      <c r="F115" s="1" t="s">
        <v>1231</v>
      </c>
      <c r="G115" s="1" t="s">
        <v>1718</v>
      </c>
      <c r="H115" s="1" t="s">
        <v>119</v>
      </c>
      <c r="I115" s="1" t="s">
        <v>1</v>
      </c>
      <c r="J115" s="1" t="s">
        <v>1225</v>
      </c>
      <c r="K115" s="1" t="s">
        <v>7</v>
      </c>
      <c r="M115" s="1" t="s">
        <v>7</v>
      </c>
      <c r="N115" s="1" t="s">
        <v>7</v>
      </c>
      <c r="O115" s="1" t="s">
        <v>126</v>
      </c>
      <c r="P115" s="1" t="s">
        <v>120</v>
      </c>
      <c r="R115" s="1">
        <v>116465</v>
      </c>
      <c r="S115" s="1" t="s">
        <v>127</v>
      </c>
      <c r="T115" s="1">
        <v>1210083</v>
      </c>
      <c r="U115" s="1" t="s">
        <v>1318</v>
      </c>
      <c r="V115" s="1">
        <v>768</v>
      </c>
      <c r="W115" s="1" t="s">
        <v>1343</v>
      </c>
      <c r="X115" s="1" t="s">
        <v>1344</v>
      </c>
      <c r="Y115" s="1">
        <v>2</v>
      </c>
      <c r="Z115" s="1">
        <v>1250</v>
      </c>
      <c r="AA115" s="3">
        <v>58</v>
      </c>
      <c r="AB115" s="90">
        <v>0</v>
      </c>
      <c r="AC115" s="3">
        <v>58</v>
      </c>
      <c r="AD115" s="3">
        <v>0</v>
      </c>
      <c r="AE115" s="3">
        <v>0</v>
      </c>
      <c r="AF115" s="3">
        <v>0</v>
      </c>
      <c r="AG115" s="3">
        <v>58</v>
      </c>
      <c r="AH115" s="3">
        <v>0</v>
      </c>
      <c r="AI115" s="91">
        <v>58</v>
      </c>
      <c r="AJ115" s="92">
        <v>0</v>
      </c>
      <c r="AK115" s="92">
        <v>0</v>
      </c>
      <c r="AL115" s="92">
        <v>0</v>
      </c>
      <c r="AM115" s="91">
        <v>58</v>
      </c>
      <c r="AN115" s="91">
        <v>0</v>
      </c>
      <c r="AO115" s="91">
        <v>0</v>
      </c>
    </row>
    <row r="116" spans="1:41">
      <c r="A116" s="1">
        <v>742</v>
      </c>
      <c r="B116" s="2">
        <v>45910</v>
      </c>
      <c r="C116" s="1" t="s">
        <v>349</v>
      </c>
      <c r="D116" s="1">
        <v>9519091566</v>
      </c>
      <c r="E116" s="1">
        <v>3</v>
      </c>
      <c r="F116" s="1" t="s">
        <v>1232</v>
      </c>
      <c r="G116" s="1" t="s">
        <v>132</v>
      </c>
      <c r="H116" s="1" t="s">
        <v>119</v>
      </c>
      <c r="I116" s="1" t="s">
        <v>1</v>
      </c>
      <c r="J116" s="1" t="s">
        <v>1304</v>
      </c>
      <c r="K116" s="1" t="s">
        <v>1501</v>
      </c>
      <c r="M116" s="1" t="s">
        <v>7</v>
      </c>
      <c r="N116" s="1" t="s">
        <v>2020</v>
      </c>
      <c r="O116" s="1" t="s">
        <v>1313</v>
      </c>
      <c r="P116" s="1" t="s">
        <v>219</v>
      </c>
      <c r="R116" s="1">
        <v>650783</v>
      </c>
      <c r="S116" s="1" t="s">
        <v>1307</v>
      </c>
      <c r="T116" s="1">
        <v>4083739</v>
      </c>
      <c r="U116" s="1" t="s">
        <v>1321</v>
      </c>
      <c r="V116" s="1" t="s">
        <v>1345</v>
      </c>
      <c r="W116" s="1" t="s">
        <v>1346</v>
      </c>
      <c r="X116" s="1" t="s">
        <v>1347</v>
      </c>
      <c r="Y116" s="1">
        <v>0.45900000000000002</v>
      </c>
      <c r="Z116" s="1">
        <v>1235</v>
      </c>
      <c r="AA116" s="3">
        <v>25.54</v>
      </c>
      <c r="AB116" s="90">
        <v>23.83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91">
        <v>23.83</v>
      </c>
      <c r="AJ116" s="91">
        <v>23.83</v>
      </c>
      <c r="AK116" s="92">
        <v>0</v>
      </c>
      <c r="AL116" s="91">
        <v>0</v>
      </c>
      <c r="AM116" s="92">
        <v>0</v>
      </c>
      <c r="AN116" s="91">
        <v>0</v>
      </c>
      <c r="AO116" s="91">
        <v>0</v>
      </c>
    </row>
    <row r="117" spans="1:41">
      <c r="A117" s="1">
        <v>742</v>
      </c>
      <c r="B117" s="2">
        <v>45905</v>
      </c>
      <c r="C117" s="1" t="s">
        <v>117</v>
      </c>
      <c r="D117" s="1">
        <v>9519073114</v>
      </c>
      <c r="E117" s="1">
        <v>1</v>
      </c>
      <c r="F117" s="1" t="s">
        <v>1233</v>
      </c>
      <c r="G117" s="1" t="s">
        <v>1718</v>
      </c>
      <c r="H117" s="1" t="s">
        <v>119</v>
      </c>
      <c r="I117" s="1" t="s">
        <v>1</v>
      </c>
      <c r="J117" s="1" t="s">
        <v>1225</v>
      </c>
      <c r="K117" s="1" t="s">
        <v>7</v>
      </c>
      <c r="M117" s="1" t="s">
        <v>7</v>
      </c>
      <c r="N117" s="1" t="s">
        <v>7</v>
      </c>
      <c r="O117" s="1" t="s">
        <v>225</v>
      </c>
      <c r="P117" s="1" t="s">
        <v>138</v>
      </c>
      <c r="R117" s="1">
        <v>154464</v>
      </c>
      <c r="S117" s="1" t="s">
        <v>139</v>
      </c>
      <c r="T117" s="1">
        <v>1179966</v>
      </c>
      <c r="U117" s="1" t="s">
        <v>1323</v>
      </c>
      <c r="V117" s="1">
        <v>768</v>
      </c>
      <c r="W117" s="1" t="s">
        <v>1348</v>
      </c>
      <c r="X117" s="1" t="s">
        <v>1349</v>
      </c>
      <c r="Y117" s="1">
        <v>2</v>
      </c>
      <c r="Z117" s="1">
        <v>1250</v>
      </c>
      <c r="AA117" s="3">
        <v>116</v>
      </c>
      <c r="AB117" s="90">
        <v>0</v>
      </c>
      <c r="AC117" s="3">
        <v>116</v>
      </c>
      <c r="AD117" s="3">
        <v>0</v>
      </c>
      <c r="AE117" s="3">
        <v>0</v>
      </c>
      <c r="AF117" s="3">
        <v>0</v>
      </c>
      <c r="AG117" s="3">
        <v>116</v>
      </c>
      <c r="AH117" s="3">
        <v>0</v>
      </c>
      <c r="AI117" s="91">
        <v>116</v>
      </c>
      <c r="AJ117" s="92">
        <v>0</v>
      </c>
      <c r="AK117" s="92">
        <v>0</v>
      </c>
      <c r="AL117" s="92">
        <v>0</v>
      </c>
      <c r="AM117" s="91">
        <v>116</v>
      </c>
      <c r="AN117" s="91">
        <v>0</v>
      </c>
      <c r="AO117" s="91">
        <v>0</v>
      </c>
    </row>
    <row r="118" spans="1:41">
      <c r="A118" s="1">
        <v>742</v>
      </c>
      <c r="B118" s="2">
        <v>45911</v>
      </c>
      <c r="C118" s="1" t="s">
        <v>117</v>
      </c>
      <c r="D118" s="1">
        <v>9519085406</v>
      </c>
      <c r="E118" s="1">
        <v>1</v>
      </c>
      <c r="F118" s="1" t="s">
        <v>1234</v>
      </c>
      <c r="G118" s="1" t="s">
        <v>1718</v>
      </c>
      <c r="H118" s="1" t="s">
        <v>119</v>
      </c>
      <c r="I118" s="1" t="s">
        <v>1</v>
      </c>
      <c r="J118" s="1" t="s">
        <v>1225</v>
      </c>
      <c r="K118" s="1" t="s">
        <v>7</v>
      </c>
      <c r="M118" s="1" t="s">
        <v>7</v>
      </c>
      <c r="N118" s="1" t="s">
        <v>7</v>
      </c>
      <c r="O118" s="1" t="s">
        <v>1314</v>
      </c>
      <c r="P118" s="1" t="s">
        <v>120</v>
      </c>
      <c r="R118" s="1">
        <v>801611</v>
      </c>
      <c r="S118" s="1" t="s">
        <v>1309</v>
      </c>
      <c r="T118" s="1">
        <v>1179966</v>
      </c>
      <c r="U118" s="1" t="s">
        <v>1323</v>
      </c>
      <c r="V118" s="1">
        <v>768</v>
      </c>
      <c r="W118" s="1" t="s">
        <v>1348</v>
      </c>
      <c r="X118" s="1" t="s">
        <v>1349</v>
      </c>
      <c r="Y118" s="1">
        <v>2</v>
      </c>
      <c r="Z118" s="1">
        <v>1250</v>
      </c>
      <c r="AA118" s="3">
        <v>29</v>
      </c>
      <c r="AB118" s="90">
        <v>0</v>
      </c>
      <c r="AC118" s="3">
        <v>29</v>
      </c>
      <c r="AD118" s="3">
        <v>0</v>
      </c>
      <c r="AE118" s="3">
        <v>0</v>
      </c>
      <c r="AF118" s="3">
        <v>0</v>
      </c>
      <c r="AG118" s="3">
        <v>29</v>
      </c>
      <c r="AH118" s="3">
        <v>0</v>
      </c>
      <c r="AI118" s="91">
        <v>29</v>
      </c>
      <c r="AJ118" s="92">
        <v>0</v>
      </c>
      <c r="AK118" s="92">
        <v>0</v>
      </c>
      <c r="AL118" s="92">
        <v>0</v>
      </c>
      <c r="AM118" s="91">
        <v>29</v>
      </c>
      <c r="AN118" s="91">
        <v>0</v>
      </c>
      <c r="AO118" s="91">
        <v>0</v>
      </c>
    </row>
    <row r="119" spans="1:41">
      <c r="A119" s="1">
        <v>742</v>
      </c>
      <c r="B119" s="2">
        <v>45946</v>
      </c>
      <c r="C119" s="1" t="s">
        <v>117</v>
      </c>
      <c r="D119" s="1">
        <v>9519164682</v>
      </c>
      <c r="E119" s="1">
        <v>1</v>
      </c>
      <c r="F119" s="1" t="s">
        <v>1235</v>
      </c>
      <c r="G119" s="1" t="s">
        <v>1718</v>
      </c>
      <c r="H119" s="1" t="s">
        <v>119</v>
      </c>
      <c r="I119" s="1" t="s">
        <v>1</v>
      </c>
      <c r="J119" s="1" t="s">
        <v>1225</v>
      </c>
      <c r="K119" s="1" t="s">
        <v>1503</v>
      </c>
      <c r="L119" s="1">
        <v>1000</v>
      </c>
      <c r="M119" s="1" t="s">
        <v>1503</v>
      </c>
      <c r="N119" s="1" t="s">
        <v>1503</v>
      </c>
      <c r="O119" s="1" t="s">
        <v>813</v>
      </c>
      <c r="P119" s="1" t="s">
        <v>120</v>
      </c>
      <c r="R119" s="1">
        <v>157491</v>
      </c>
      <c r="S119" s="1" t="s">
        <v>139</v>
      </c>
      <c r="T119" s="1">
        <v>1309819</v>
      </c>
      <c r="U119" s="1" t="s">
        <v>1324</v>
      </c>
      <c r="V119" s="1">
        <v>768</v>
      </c>
      <c r="W119" s="1" t="s">
        <v>1227</v>
      </c>
      <c r="X119" s="1" t="s">
        <v>1228</v>
      </c>
      <c r="Y119" s="1">
        <v>3</v>
      </c>
      <c r="Z119" s="1">
        <v>1250</v>
      </c>
      <c r="AA119" s="3">
        <v>56.31</v>
      </c>
      <c r="AB119" s="90">
        <v>0</v>
      </c>
      <c r="AC119" s="3">
        <v>56.31</v>
      </c>
      <c r="AD119" s="3">
        <v>0</v>
      </c>
      <c r="AE119" s="3">
        <v>0</v>
      </c>
      <c r="AF119" s="3">
        <v>0</v>
      </c>
      <c r="AG119" s="3">
        <v>0</v>
      </c>
      <c r="AH119" s="3">
        <v>56.31</v>
      </c>
      <c r="AI119" s="91">
        <v>0</v>
      </c>
      <c r="AJ119" s="92">
        <v>0</v>
      </c>
      <c r="AK119" s="92">
        <v>0</v>
      </c>
      <c r="AL119" s="92">
        <v>0</v>
      </c>
      <c r="AM119" s="92">
        <v>0</v>
      </c>
      <c r="AN119" s="91">
        <v>0</v>
      </c>
      <c r="AO119" s="91">
        <v>56.31</v>
      </c>
    </row>
    <row r="120" spans="1:41">
      <c r="A120" s="1">
        <v>742</v>
      </c>
      <c r="B120" s="2">
        <v>45946</v>
      </c>
      <c r="C120" s="1" t="s">
        <v>117</v>
      </c>
      <c r="D120" s="1">
        <v>9519158647</v>
      </c>
      <c r="E120" s="1">
        <v>1</v>
      </c>
      <c r="F120" s="1" t="s">
        <v>1236</v>
      </c>
      <c r="G120" s="1" t="s">
        <v>1718</v>
      </c>
      <c r="H120" s="1" t="s">
        <v>119</v>
      </c>
      <c r="I120" s="1" t="s">
        <v>1</v>
      </c>
      <c r="J120" s="1" t="s">
        <v>1225</v>
      </c>
      <c r="K120" s="1" t="s">
        <v>1503</v>
      </c>
      <c r="M120" s="1" t="s">
        <v>1503</v>
      </c>
      <c r="N120" s="1" t="s">
        <v>1503</v>
      </c>
      <c r="O120" s="1" t="s">
        <v>1315</v>
      </c>
      <c r="P120" s="1" t="s">
        <v>120</v>
      </c>
      <c r="R120" s="1">
        <v>157491</v>
      </c>
      <c r="S120" s="1" t="s">
        <v>139</v>
      </c>
      <c r="T120" s="1">
        <v>1309699</v>
      </c>
      <c r="U120" s="1" t="s">
        <v>1226</v>
      </c>
      <c r="V120" s="1">
        <v>768</v>
      </c>
      <c r="W120" s="1" t="s">
        <v>1227</v>
      </c>
      <c r="X120" s="1" t="s">
        <v>1228</v>
      </c>
      <c r="Y120" s="1">
        <v>2</v>
      </c>
      <c r="Z120" s="1">
        <v>1250</v>
      </c>
      <c r="AA120" s="3">
        <v>206.47900000000001</v>
      </c>
      <c r="AB120" s="90">
        <v>0</v>
      </c>
      <c r="AC120" s="3">
        <v>206.47900000000001</v>
      </c>
      <c r="AD120" s="3">
        <v>0</v>
      </c>
      <c r="AE120" s="3">
        <v>0</v>
      </c>
      <c r="AF120" s="3">
        <v>0</v>
      </c>
      <c r="AG120" s="3">
        <v>206.47900000000001</v>
      </c>
      <c r="AH120" s="3">
        <v>0</v>
      </c>
      <c r="AI120" s="91">
        <v>206.47900000000001</v>
      </c>
      <c r="AJ120" s="92">
        <v>0</v>
      </c>
      <c r="AK120" s="92">
        <v>0</v>
      </c>
      <c r="AL120" s="92">
        <v>0</v>
      </c>
      <c r="AM120" s="91">
        <v>206.47900000000001</v>
      </c>
      <c r="AN120" s="91">
        <v>0</v>
      </c>
      <c r="AO120" s="91">
        <v>0</v>
      </c>
    </row>
    <row r="121" spans="1:41">
      <c r="A121" s="1">
        <v>742</v>
      </c>
      <c r="B121" s="2">
        <v>45946</v>
      </c>
      <c r="C121" s="1" t="s">
        <v>117</v>
      </c>
      <c r="D121" s="1">
        <v>9519164456</v>
      </c>
      <c r="E121" s="1">
        <v>1</v>
      </c>
      <c r="F121" s="1" t="s">
        <v>1237</v>
      </c>
      <c r="G121" s="1" t="s">
        <v>1718</v>
      </c>
      <c r="H121" s="1" t="s">
        <v>119</v>
      </c>
      <c r="I121" s="1" t="s">
        <v>1</v>
      </c>
      <c r="J121" s="1" t="s">
        <v>1225</v>
      </c>
      <c r="K121" s="1" t="s">
        <v>1503</v>
      </c>
      <c r="M121" s="1" t="s">
        <v>1503</v>
      </c>
      <c r="N121" s="1" t="s">
        <v>1503</v>
      </c>
      <c r="O121" s="1" t="s">
        <v>1315</v>
      </c>
      <c r="P121" s="1" t="s">
        <v>120</v>
      </c>
      <c r="R121" s="1">
        <v>157491</v>
      </c>
      <c r="S121" s="1" t="s">
        <v>139</v>
      </c>
      <c r="T121" s="1">
        <v>1309700</v>
      </c>
      <c r="U121" s="1" t="s">
        <v>1325</v>
      </c>
      <c r="V121" s="1">
        <v>768</v>
      </c>
      <c r="W121" s="1" t="s">
        <v>1227</v>
      </c>
      <c r="X121" s="1" t="s">
        <v>1228</v>
      </c>
      <c r="Y121" s="1">
        <v>2.2999999999999998</v>
      </c>
      <c r="Z121" s="1">
        <v>1250</v>
      </c>
      <c r="AA121" s="3">
        <v>49.37</v>
      </c>
      <c r="AB121" s="90">
        <v>0</v>
      </c>
      <c r="AC121" s="3">
        <v>49.37</v>
      </c>
      <c r="AD121" s="3">
        <v>0</v>
      </c>
      <c r="AE121" s="3">
        <v>0</v>
      </c>
      <c r="AF121" s="3">
        <v>0</v>
      </c>
      <c r="AG121" s="3">
        <v>0</v>
      </c>
      <c r="AH121" s="3">
        <v>49.37</v>
      </c>
      <c r="AI121" s="91">
        <v>0</v>
      </c>
      <c r="AJ121" s="92">
        <v>0</v>
      </c>
      <c r="AK121" s="92">
        <v>0</v>
      </c>
      <c r="AL121" s="92">
        <v>0</v>
      </c>
      <c r="AM121" s="92">
        <v>0</v>
      </c>
      <c r="AN121" s="91">
        <v>0</v>
      </c>
      <c r="AO121" s="91">
        <v>49.37</v>
      </c>
    </row>
    <row r="122" spans="1:41">
      <c r="A122" s="1">
        <v>742</v>
      </c>
      <c r="B122" s="2">
        <v>45954</v>
      </c>
      <c r="C122" s="1" t="s">
        <v>117</v>
      </c>
      <c r="D122" s="1">
        <v>9519109875</v>
      </c>
      <c r="E122" s="1">
        <v>2</v>
      </c>
      <c r="F122" s="1" t="s">
        <v>1238</v>
      </c>
      <c r="G122" s="1" t="s">
        <v>1718</v>
      </c>
      <c r="H122" s="1" t="s">
        <v>119</v>
      </c>
      <c r="I122" s="1" t="s">
        <v>1</v>
      </c>
      <c r="J122" s="1" t="s">
        <v>1225</v>
      </c>
      <c r="K122" s="1" t="s">
        <v>7</v>
      </c>
      <c r="M122" s="1" t="s">
        <v>7</v>
      </c>
      <c r="N122" s="1" t="s">
        <v>7</v>
      </c>
      <c r="O122" s="1" t="s">
        <v>813</v>
      </c>
      <c r="P122" s="1" t="s">
        <v>120</v>
      </c>
      <c r="R122" s="1">
        <v>165992</v>
      </c>
      <c r="S122" s="1" t="s">
        <v>1109</v>
      </c>
      <c r="T122" s="1">
        <v>1210097</v>
      </c>
      <c r="U122" s="1" t="s">
        <v>1326</v>
      </c>
      <c r="V122" s="1">
        <v>768</v>
      </c>
      <c r="W122" s="1" t="s">
        <v>1343</v>
      </c>
      <c r="X122" s="1" t="s">
        <v>1344</v>
      </c>
      <c r="Y122" s="1">
        <v>5</v>
      </c>
      <c r="Z122" s="1">
        <v>1250</v>
      </c>
      <c r="AA122" s="3">
        <v>58</v>
      </c>
      <c r="AB122" s="90">
        <v>0</v>
      </c>
      <c r="AC122" s="3">
        <v>58</v>
      </c>
      <c r="AD122" s="3">
        <v>0</v>
      </c>
      <c r="AE122" s="3">
        <v>0</v>
      </c>
      <c r="AF122" s="3">
        <v>0</v>
      </c>
      <c r="AG122" s="3">
        <v>58</v>
      </c>
      <c r="AH122" s="3">
        <v>0</v>
      </c>
      <c r="AI122" s="91">
        <v>58</v>
      </c>
      <c r="AJ122" s="92">
        <v>0</v>
      </c>
      <c r="AK122" s="92">
        <v>0</v>
      </c>
      <c r="AL122" s="92">
        <v>0</v>
      </c>
      <c r="AM122" s="91">
        <v>58</v>
      </c>
      <c r="AN122" s="91">
        <v>0</v>
      </c>
      <c r="AO122" s="91">
        <v>0</v>
      </c>
    </row>
    <row r="123" spans="1:41">
      <c r="A123" s="1">
        <v>742</v>
      </c>
      <c r="B123" s="2">
        <v>45954</v>
      </c>
      <c r="C123" s="1" t="s">
        <v>117</v>
      </c>
      <c r="D123" s="1">
        <v>9519076188</v>
      </c>
      <c r="E123" s="1">
        <v>1</v>
      </c>
      <c r="F123" s="1" t="s">
        <v>1239</v>
      </c>
      <c r="G123" s="1" t="s">
        <v>1718</v>
      </c>
      <c r="H123" s="1" t="s">
        <v>119</v>
      </c>
      <c r="I123" s="1" t="s">
        <v>1</v>
      </c>
      <c r="J123" s="1" t="s">
        <v>1225</v>
      </c>
      <c r="K123" s="1" t="s">
        <v>7</v>
      </c>
      <c r="L123" s="1">
        <v>1000</v>
      </c>
      <c r="M123" s="1" t="s">
        <v>7</v>
      </c>
      <c r="N123" s="1" t="s">
        <v>7</v>
      </c>
      <c r="O123" s="1" t="s">
        <v>151</v>
      </c>
      <c r="P123" s="1" t="s">
        <v>120</v>
      </c>
      <c r="R123" s="1">
        <v>861100</v>
      </c>
      <c r="S123" s="1" t="s">
        <v>1308</v>
      </c>
      <c r="T123" s="1">
        <v>1210097</v>
      </c>
      <c r="U123" s="1" t="s">
        <v>1326</v>
      </c>
      <c r="V123" s="1">
        <v>768</v>
      </c>
      <c r="W123" s="1" t="s">
        <v>1343</v>
      </c>
      <c r="X123" s="1" t="s">
        <v>1344</v>
      </c>
      <c r="Y123" s="1">
        <v>5</v>
      </c>
      <c r="Z123" s="1">
        <v>1250</v>
      </c>
      <c r="AA123" s="3">
        <v>29</v>
      </c>
      <c r="AB123" s="90">
        <v>0</v>
      </c>
      <c r="AC123" s="3">
        <v>29</v>
      </c>
      <c r="AD123" s="3">
        <v>0</v>
      </c>
      <c r="AE123" s="3">
        <v>0</v>
      </c>
      <c r="AF123" s="3">
        <v>0</v>
      </c>
      <c r="AG123" s="3">
        <v>29</v>
      </c>
      <c r="AH123" s="3">
        <v>0</v>
      </c>
      <c r="AI123" s="91">
        <v>29</v>
      </c>
      <c r="AJ123" s="92">
        <v>0</v>
      </c>
      <c r="AK123" s="92">
        <v>0</v>
      </c>
      <c r="AL123" s="92">
        <v>0</v>
      </c>
      <c r="AM123" s="91">
        <v>29</v>
      </c>
      <c r="AN123" s="91">
        <v>0</v>
      </c>
      <c r="AO123" s="91">
        <v>0</v>
      </c>
    </row>
    <row r="124" spans="1:41">
      <c r="A124" s="1">
        <v>743</v>
      </c>
      <c r="B124" s="2">
        <v>45929</v>
      </c>
      <c r="C124" s="1" t="s">
        <v>117</v>
      </c>
      <c r="D124" s="1">
        <v>9519144936</v>
      </c>
      <c r="E124" s="1">
        <v>4</v>
      </c>
      <c r="F124" s="1" t="s">
        <v>1240</v>
      </c>
      <c r="G124" s="1" t="s">
        <v>1718</v>
      </c>
      <c r="H124" s="1" t="s">
        <v>119</v>
      </c>
      <c r="I124" s="1" t="s">
        <v>1</v>
      </c>
      <c r="J124" s="1" t="s">
        <v>14</v>
      </c>
      <c r="K124" s="1" t="s">
        <v>16</v>
      </c>
      <c r="L124" s="1">
        <v>4000</v>
      </c>
      <c r="M124" s="1" t="s">
        <v>9</v>
      </c>
      <c r="N124" s="1" t="s">
        <v>9</v>
      </c>
      <c r="O124" s="1" t="s">
        <v>1118</v>
      </c>
      <c r="P124" s="1" t="s">
        <v>120</v>
      </c>
      <c r="R124" s="1">
        <v>188152</v>
      </c>
      <c r="S124" s="1" t="s">
        <v>648</v>
      </c>
      <c r="T124" s="1">
        <v>3886090</v>
      </c>
      <c r="U124" s="1" t="s">
        <v>649</v>
      </c>
      <c r="V124" s="1" t="s">
        <v>402</v>
      </c>
      <c r="W124" s="1" t="s">
        <v>403</v>
      </c>
      <c r="X124" s="1" t="s">
        <v>650</v>
      </c>
      <c r="Y124" s="1">
        <v>0.9</v>
      </c>
      <c r="Z124" s="1">
        <v>1250</v>
      </c>
      <c r="AA124" s="3">
        <v>128.715</v>
      </c>
      <c r="AB124" s="90">
        <v>11.08</v>
      </c>
      <c r="AC124" s="3">
        <v>128.715</v>
      </c>
      <c r="AD124" s="3">
        <v>128.715</v>
      </c>
      <c r="AE124" s="3">
        <v>0</v>
      </c>
      <c r="AF124" s="3">
        <v>0</v>
      </c>
      <c r="AG124" s="3">
        <v>0</v>
      </c>
      <c r="AH124" s="3">
        <v>0</v>
      </c>
      <c r="AI124" s="91">
        <v>139.79500000000002</v>
      </c>
      <c r="AJ124" s="92">
        <v>0</v>
      </c>
      <c r="AK124" s="91">
        <v>139.79500000000002</v>
      </c>
      <c r="AL124" s="92">
        <v>0</v>
      </c>
      <c r="AM124" s="92">
        <v>0</v>
      </c>
      <c r="AN124" s="91">
        <v>0</v>
      </c>
      <c r="AO124" s="91">
        <v>0</v>
      </c>
    </row>
    <row r="125" spans="1:41">
      <c r="A125" s="1">
        <v>742</v>
      </c>
      <c r="B125" s="2">
        <v>45953</v>
      </c>
      <c r="C125" s="1" t="s">
        <v>117</v>
      </c>
      <c r="D125" s="1">
        <v>9519128035</v>
      </c>
      <c r="E125" s="1">
        <v>2</v>
      </c>
      <c r="F125" s="1" t="s">
        <v>1242</v>
      </c>
      <c r="G125" s="1" t="s">
        <v>1718</v>
      </c>
      <c r="H125" s="1" t="s">
        <v>119</v>
      </c>
      <c r="I125" s="1" t="s">
        <v>1</v>
      </c>
      <c r="J125" s="1" t="s">
        <v>1225</v>
      </c>
      <c r="K125" s="1" t="s">
        <v>7</v>
      </c>
      <c r="M125" s="1" t="s">
        <v>7</v>
      </c>
      <c r="N125" s="1" t="s">
        <v>7</v>
      </c>
      <c r="O125" s="1" t="s">
        <v>225</v>
      </c>
      <c r="P125" s="1" t="s">
        <v>138</v>
      </c>
      <c r="R125" s="1">
        <v>154464</v>
      </c>
      <c r="S125" s="1" t="s">
        <v>139</v>
      </c>
      <c r="T125" s="1">
        <v>1179967</v>
      </c>
      <c r="U125" s="1" t="s">
        <v>1327</v>
      </c>
      <c r="V125" s="1">
        <v>768</v>
      </c>
      <c r="W125" s="1" t="s">
        <v>1348</v>
      </c>
      <c r="X125" s="1" t="s">
        <v>1349</v>
      </c>
      <c r="Y125" s="1">
        <v>2.5</v>
      </c>
      <c r="Z125" s="1">
        <v>1250</v>
      </c>
      <c r="AA125" s="3">
        <v>87</v>
      </c>
      <c r="AB125" s="90">
        <v>0</v>
      </c>
      <c r="AC125" s="3">
        <v>87</v>
      </c>
      <c r="AD125" s="3">
        <v>0</v>
      </c>
      <c r="AE125" s="3">
        <v>0</v>
      </c>
      <c r="AF125" s="3">
        <v>0</v>
      </c>
      <c r="AG125" s="3">
        <v>87</v>
      </c>
      <c r="AH125" s="3">
        <v>0</v>
      </c>
      <c r="AI125" s="91">
        <v>87</v>
      </c>
      <c r="AJ125" s="92">
        <v>0</v>
      </c>
      <c r="AK125" s="92">
        <v>0</v>
      </c>
      <c r="AL125" s="92">
        <v>0</v>
      </c>
      <c r="AM125" s="91">
        <v>87</v>
      </c>
      <c r="AN125" s="91">
        <v>0</v>
      </c>
      <c r="AO125" s="91">
        <v>0</v>
      </c>
    </row>
    <row r="126" spans="1:41">
      <c r="A126" s="1">
        <v>743</v>
      </c>
      <c r="B126" s="2">
        <v>45959</v>
      </c>
      <c r="C126" s="1" t="s">
        <v>117</v>
      </c>
      <c r="D126" s="1">
        <v>9519219867</v>
      </c>
      <c r="E126" s="1">
        <v>7</v>
      </c>
      <c r="F126" s="1" t="s">
        <v>1243</v>
      </c>
      <c r="G126" s="1" t="s">
        <v>1718</v>
      </c>
      <c r="H126" s="1" t="s">
        <v>119</v>
      </c>
      <c r="I126" s="1" t="s">
        <v>1</v>
      </c>
      <c r="J126" s="1" t="s">
        <v>18</v>
      </c>
      <c r="K126" s="1" t="s">
        <v>20</v>
      </c>
      <c r="M126" s="1" t="s">
        <v>7</v>
      </c>
      <c r="N126" s="1" t="s">
        <v>7</v>
      </c>
      <c r="O126" s="1" t="s">
        <v>241</v>
      </c>
      <c r="P126" s="1" t="s">
        <v>138</v>
      </c>
      <c r="R126" s="1">
        <v>116649</v>
      </c>
      <c r="S126" s="1" t="s">
        <v>240</v>
      </c>
      <c r="T126" s="1">
        <v>1851074</v>
      </c>
      <c r="U126" s="1" t="s">
        <v>1151</v>
      </c>
      <c r="V126" s="1" t="s">
        <v>754</v>
      </c>
      <c r="W126" s="1" t="s">
        <v>736</v>
      </c>
      <c r="X126" s="1" t="s">
        <v>758</v>
      </c>
      <c r="Y126" s="1">
        <v>0.28000000000000003</v>
      </c>
      <c r="Z126" s="1">
        <v>900</v>
      </c>
      <c r="AA126" s="3">
        <v>42</v>
      </c>
      <c r="AB126" s="90">
        <v>0</v>
      </c>
      <c r="AC126" s="3">
        <v>42</v>
      </c>
      <c r="AD126" s="3">
        <v>0</v>
      </c>
      <c r="AE126" s="3">
        <v>0</v>
      </c>
      <c r="AF126" s="3">
        <v>42</v>
      </c>
      <c r="AG126" s="3">
        <v>0</v>
      </c>
      <c r="AH126" s="3">
        <v>0</v>
      </c>
      <c r="AI126" s="91">
        <v>42</v>
      </c>
      <c r="AJ126" s="92">
        <v>0</v>
      </c>
      <c r="AK126" s="92">
        <v>0</v>
      </c>
      <c r="AL126" s="91">
        <v>42</v>
      </c>
      <c r="AM126" s="92">
        <v>0</v>
      </c>
      <c r="AN126" s="91">
        <v>0</v>
      </c>
      <c r="AO126" s="91">
        <v>0</v>
      </c>
    </row>
    <row r="127" spans="1:41">
      <c r="A127" s="1">
        <v>743</v>
      </c>
      <c r="B127" s="2">
        <v>45965</v>
      </c>
      <c r="C127" s="1" t="s">
        <v>117</v>
      </c>
      <c r="D127" s="1">
        <v>9519189220</v>
      </c>
      <c r="E127" s="1">
        <v>1</v>
      </c>
      <c r="F127" s="1" t="s">
        <v>1244</v>
      </c>
      <c r="G127" s="1" t="s">
        <v>1718</v>
      </c>
      <c r="H127" s="1" t="s">
        <v>119</v>
      </c>
      <c r="I127" s="1" t="s">
        <v>1</v>
      </c>
      <c r="J127" s="1" t="s">
        <v>18</v>
      </c>
      <c r="K127" s="1" t="s">
        <v>20</v>
      </c>
      <c r="M127" s="1" t="s">
        <v>7</v>
      </c>
      <c r="N127" s="1" t="s">
        <v>7</v>
      </c>
      <c r="O127" s="1" t="s">
        <v>246</v>
      </c>
      <c r="P127" s="1" t="s">
        <v>138</v>
      </c>
      <c r="R127" s="1">
        <v>185794</v>
      </c>
      <c r="S127" s="1" t="s">
        <v>244</v>
      </c>
      <c r="T127" s="1">
        <v>1854424</v>
      </c>
      <c r="U127" s="1" t="s">
        <v>901</v>
      </c>
      <c r="V127" s="1" t="s">
        <v>754</v>
      </c>
      <c r="W127" s="1" t="s">
        <v>736</v>
      </c>
      <c r="X127" s="1" t="s">
        <v>755</v>
      </c>
      <c r="Y127" s="1">
        <v>0.6</v>
      </c>
      <c r="Z127" s="1">
        <v>900</v>
      </c>
      <c r="AA127" s="3">
        <v>105</v>
      </c>
      <c r="AB127" s="90">
        <v>0</v>
      </c>
      <c r="AC127" s="3">
        <v>105</v>
      </c>
      <c r="AD127" s="3">
        <v>0</v>
      </c>
      <c r="AE127" s="3">
        <v>0</v>
      </c>
      <c r="AF127" s="3">
        <v>0</v>
      </c>
      <c r="AG127" s="3">
        <v>105</v>
      </c>
      <c r="AH127" s="3">
        <v>0</v>
      </c>
      <c r="AI127" s="91">
        <v>105</v>
      </c>
      <c r="AJ127" s="92">
        <v>0</v>
      </c>
      <c r="AK127" s="92">
        <v>0</v>
      </c>
      <c r="AL127" s="92">
        <v>0</v>
      </c>
      <c r="AM127" s="92">
        <v>0</v>
      </c>
      <c r="AN127" s="91">
        <v>105</v>
      </c>
      <c r="AO127" s="91">
        <v>0</v>
      </c>
    </row>
    <row r="128" spans="1:41">
      <c r="A128" s="1">
        <v>743</v>
      </c>
      <c r="B128" s="2">
        <v>45965</v>
      </c>
      <c r="C128" s="1" t="s">
        <v>117</v>
      </c>
      <c r="D128" s="1">
        <v>9519189503</v>
      </c>
      <c r="E128" s="1">
        <v>1</v>
      </c>
      <c r="F128" s="1" t="s">
        <v>1245</v>
      </c>
      <c r="G128" s="1" t="s">
        <v>1718</v>
      </c>
      <c r="H128" s="1" t="s">
        <v>119</v>
      </c>
      <c r="I128" s="1" t="s">
        <v>1</v>
      </c>
      <c r="J128" s="1" t="s">
        <v>18</v>
      </c>
      <c r="K128" s="1" t="s">
        <v>20</v>
      </c>
      <c r="M128" s="1" t="s">
        <v>7</v>
      </c>
      <c r="N128" s="1" t="s">
        <v>7</v>
      </c>
      <c r="O128" s="1" t="s">
        <v>130</v>
      </c>
      <c r="P128" s="1" t="s">
        <v>138</v>
      </c>
      <c r="R128" s="1">
        <v>121328</v>
      </c>
      <c r="S128" s="1" t="s">
        <v>234</v>
      </c>
      <c r="T128" s="1">
        <v>1854424</v>
      </c>
      <c r="U128" s="1" t="s">
        <v>901</v>
      </c>
      <c r="V128" s="1" t="s">
        <v>754</v>
      </c>
      <c r="W128" s="1" t="s">
        <v>736</v>
      </c>
      <c r="X128" s="1" t="s">
        <v>755</v>
      </c>
      <c r="Y128" s="1">
        <v>0.6</v>
      </c>
      <c r="Z128" s="1">
        <v>900</v>
      </c>
      <c r="AA128" s="3">
        <v>168</v>
      </c>
      <c r="AB128" s="90">
        <v>0</v>
      </c>
      <c r="AC128" s="3">
        <v>168</v>
      </c>
      <c r="AD128" s="3">
        <v>0</v>
      </c>
      <c r="AE128" s="3">
        <v>0</v>
      </c>
      <c r="AF128" s="3">
        <v>0</v>
      </c>
      <c r="AG128" s="3">
        <v>168</v>
      </c>
      <c r="AH128" s="3">
        <v>0</v>
      </c>
      <c r="AI128" s="91">
        <v>168</v>
      </c>
      <c r="AJ128" s="92">
        <v>0</v>
      </c>
      <c r="AK128" s="92">
        <v>0</v>
      </c>
      <c r="AL128" s="92">
        <v>0</v>
      </c>
      <c r="AM128" s="92">
        <v>0</v>
      </c>
      <c r="AN128" s="91">
        <v>168</v>
      </c>
      <c r="AO128" s="91">
        <v>0</v>
      </c>
    </row>
    <row r="129" spans="1:41">
      <c r="A129" s="1">
        <v>742</v>
      </c>
      <c r="B129" s="2">
        <v>45927</v>
      </c>
      <c r="C129" s="1" t="s">
        <v>117</v>
      </c>
      <c r="D129" s="1">
        <v>9519080861</v>
      </c>
      <c r="E129" s="1">
        <v>1</v>
      </c>
      <c r="F129" s="1" t="s">
        <v>1247</v>
      </c>
      <c r="G129" s="1" t="s">
        <v>1718</v>
      </c>
      <c r="H129" s="1" t="s">
        <v>119</v>
      </c>
      <c r="I129" s="1" t="s">
        <v>1</v>
      </c>
      <c r="J129" s="1" t="s">
        <v>1304</v>
      </c>
      <c r="K129" s="1" t="s">
        <v>9</v>
      </c>
      <c r="M129" s="1" t="s">
        <v>9</v>
      </c>
      <c r="N129" s="1" t="s">
        <v>9</v>
      </c>
      <c r="O129" s="1" t="s">
        <v>1316</v>
      </c>
      <c r="P129" s="1" t="s">
        <v>138</v>
      </c>
      <c r="R129" s="1">
        <v>189406</v>
      </c>
      <c r="S129" s="1" t="s">
        <v>1310</v>
      </c>
      <c r="T129" s="1">
        <v>43577</v>
      </c>
      <c r="U129" s="1" t="s">
        <v>1328</v>
      </c>
      <c r="V129" s="1" t="s">
        <v>1345</v>
      </c>
      <c r="W129" s="1" t="s">
        <v>1346</v>
      </c>
      <c r="X129" s="1" t="s">
        <v>1347</v>
      </c>
      <c r="Y129" s="1">
        <v>0.41</v>
      </c>
      <c r="Z129" s="1">
        <v>1220</v>
      </c>
      <c r="AA129" s="3">
        <v>238.78</v>
      </c>
      <c r="AB129" s="90">
        <v>13.22</v>
      </c>
      <c r="AC129" s="3">
        <v>238.78</v>
      </c>
      <c r="AD129" s="3">
        <v>0</v>
      </c>
      <c r="AE129" s="3">
        <v>0</v>
      </c>
      <c r="AF129" s="3">
        <v>0</v>
      </c>
      <c r="AG129" s="3">
        <v>238.78</v>
      </c>
      <c r="AH129" s="3">
        <v>0</v>
      </c>
      <c r="AI129" s="91">
        <v>252</v>
      </c>
      <c r="AJ129" s="92">
        <v>0</v>
      </c>
      <c r="AK129" s="92">
        <v>0</v>
      </c>
      <c r="AL129" s="91">
        <v>0</v>
      </c>
      <c r="AM129" s="91">
        <v>252</v>
      </c>
      <c r="AN129" s="91">
        <v>0</v>
      </c>
      <c r="AO129" s="91">
        <v>0</v>
      </c>
    </row>
    <row r="130" spans="1:41">
      <c r="A130" s="1">
        <v>742</v>
      </c>
      <c r="B130" s="2">
        <v>45927</v>
      </c>
      <c r="C130" s="1" t="s">
        <v>117</v>
      </c>
      <c r="D130" s="1">
        <v>9519080861</v>
      </c>
      <c r="E130" s="1">
        <v>2</v>
      </c>
      <c r="F130" s="1" t="s">
        <v>1248</v>
      </c>
      <c r="G130" s="1" t="s">
        <v>1718</v>
      </c>
      <c r="H130" s="1" t="s">
        <v>119</v>
      </c>
      <c r="I130" s="1" t="s">
        <v>1</v>
      </c>
      <c r="J130" s="1" t="s">
        <v>1304</v>
      </c>
      <c r="K130" s="1" t="s">
        <v>9</v>
      </c>
      <c r="M130" s="1" t="s">
        <v>9</v>
      </c>
      <c r="N130" s="1" t="s">
        <v>9</v>
      </c>
      <c r="O130" s="1" t="s">
        <v>1316</v>
      </c>
      <c r="P130" s="1" t="s">
        <v>138</v>
      </c>
      <c r="R130" s="1">
        <v>189406</v>
      </c>
      <c r="S130" s="1" t="s">
        <v>1310</v>
      </c>
      <c r="T130" s="1">
        <v>43577</v>
      </c>
      <c r="U130" s="1" t="s">
        <v>1328</v>
      </c>
      <c r="V130" s="1" t="s">
        <v>1345</v>
      </c>
      <c r="W130" s="1" t="s">
        <v>1346</v>
      </c>
      <c r="X130" s="1" t="s">
        <v>1347</v>
      </c>
      <c r="Y130" s="1">
        <v>0.41</v>
      </c>
      <c r="Z130" s="1">
        <v>1220</v>
      </c>
      <c r="AA130" s="3">
        <v>252</v>
      </c>
      <c r="AB130" s="90">
        <v>0</v>
      </c>
      <c r="AC130" s="3">
        <v>252</v>
      </c>
      <c r="AD130" s="3">
        <v>0</v>
      </c>
      <c r="AE130" s="3">
        <v>0</v>
      </c>
      <c r="AF130" s="3">
        <v>0</v>
      </c>
      <c r="AG130" s="3">
        <v>252</v>
      </c>
      <c r="AH130" s="3">
        <v>0</v>
      </c>
      <c r="AI130" s="91">
        <v>252</v>
      </c>
      <c r="AJ130" s="92">
        <v>0</v>
      </c>
      <c r="AK130" s="92">
        <v>0</v>
      </c>
      <c r="AL130" s="91">
        <v>0</v>
      </c>
      <c r="AM130" s="91">
        <v>252</v>
      </c>
      <c r="AN130" s="91">
        <v>0</v>
      </c>
      <c r="AO130" s="91">
        <v>0</v>
      </c>
    </row>
    <row r="131" spans="1:41">
      <c r="A131" s="1">
        <v>742</v>
      </c>
      <c r="B131" s="2">
        <v>45927</v>
      </c>
      <c r="C131" s="1" t="s">
        <v>117</v>
      </c>
      <c r="D131" s="1">
        <v>9519080861</v>
      </c>
      <c r="E131" s="1">
        <v>3</v>
      </c>
      <c r="F131" s="1" t="s">
        <v>1249</v>
      </c>
      <c r="G131" s="1" t="s">
        <v>1718</v>
      </c>
      <c r="H131" s="1" t="s">
        <v>119</v>
      </c>
      <c r="I131" s="1" t="s">
        <v>1</v>
      </c>
      <c r="J131" s="1" t="s">
        <v>1304</v>
      </c>
      <c r="K131" s="1" t="s">
        <v>9</v>
      </c>
      <c r="L131" s="1">
        <v>1000</v>
      </c>
      <c r="M131" s="1" t="s">
        <v>9</v>
      </c>
      <c r="N131" s="1" t="s">
        <v>9</v>
      </c>
      <c r="O131" s="1" t="s">
        <v>1316</v>
      </c>
      <c r="P131" s="1" t="s">
        <v>138</v>
      </c>
      <c r="R131" s="1">
        <v>189406</v>
      </c>
      <c r="S131" s="1" t="s">
        <v>1310</v>
      </c>
      <c r="T131" s="1">
        <v>43577</v>
      </c>
      <c r="U131" s="1" t="s">
        <v>1328</v>
      </c>
      <c r="V131" s="1" t="s">
        <v>1345</v>
      </c>
      <c r="W131" s="1" t="s">
        <v>1346</v>
      </c>
      <c r="X131" s="1" t="s">
        <v>1347</v>
      </c>
      <c r="Y131" s="1">
        <v>0.41</v>
      </c>
      <c r="Z131" s="1">
        <v>1220</v>
      </c>
      <c r="AA131" s="3">
        <v>252</v>
      </c>
      <c r="AB131" s="90">
        <v>0</v>
      </c>
      <c r="AC131" s="3">
        <v>252</v>
      </c>
      <c r="AD131" s="3">
        <v>0</v>
      </c>
      <c r="AE131" s="3">
        <v>0</v>
      </c>
      <c r="AF131" s="3">
        <v>0</v>
      </c>
      <c r="AG131" s="3">
        <v>252</v>
      </c>
      <c r="AH131" s="3">
        <v>0</v>
      </c>
      <c r="AI131" s="91">
        <v>252</v>
      </c>
      <c r="AJ131" s="92">
        <v>0</v>
      </c>
      <c r="AK131" s="92">
        <v>0</v>
      </c>
      <c r="AL131" s="91">
        <v>0</v>
      </c>
      <c r="AM131" s="91">
        <v>252</v>
      </c>
      <c r="AN131" s="91">
        <v>0</v>
      </c>
      <c r="AO131" s="91">
        <v>0</v>
      </c>
    </row>
    <row r="132" spans="1:41">
      <c r="A132" s="1">
        <v>742</v>
      </c>
      <c r="B132" s="2">
        <v>45927</v>
      </c>
      <c r="C132" s="1" t="s">
        <v>117</v>
      </c>
      <c r="D132" s="1">
        <v>9519080861</v>
      </c>
      <c r="E132" s="1">
        <v>4</v>
      </c>
      <c r="F132" s="1" t="s">
        <v>1250</v>
      </c>
      <c r="G132" s="1" t="s">
        <v>1718</v>
      </c>
      <c r="H132" s="1" t="s">
        <v>119</v>
      </c>
      <c r="I132" s="1" t="s">
        <v>1</v>
      </c>
      <c r="J132" s="1" t="s">
        <v>1304</v>
      </c>
      <c r="K132" s="1" t="s">
        <v>9</v>
      </c>
      <c r="M132" s="1" t="s">
        <v>9</v>
      </c>
      <c r="N132" s="1" t="s">
        <v>9</v>
      </c>
      <c r="O132" s="1" t="s">
        <v>1316</v>
      </c>
      <c r="P132" s="1" t="s">
        <v>138</v>
      </c>
      <c r="R132" s="1">
        <v>189406</v>
      </c>
      <c r="S132" s="1" t="s">
        <v>1310</v>
      </c>
      <c r="T132" s="1">
        <v>43577</v>
      </c>
      <c r="U132" s="1" t="s">
        <v>1328</v>
      </c>
      <c r="V132" s="1" t="s">
        <v>1345</v>
      </c>
      <c r="W132" s="1" t="s">
        <v>1346</v>
      </c>
      <c r="X132" s="1" t="s">
        <v>1347</v>
      </c>
      <c r="Y132" s="1">
        <v>0.41</v>
      </c>
      <c r="Z132" s="1">
        <v>1220</v>
      </c>
      <c r="AA132" s="3">
        <v>252</v>
      </c>
      <c r="AB132" s="90">
        <v>0</v>
      </c>
      <c r="AC132" s="3">
        <v>252</v>
      </c>
      <c r="AD132" s="3">
        <v>0</v>
      </c>
      <c r="AE132" s="3">
        <v>0</v>
      </c>
      <c r="AF132" s="3">
        <v>0</v>
      </c>
      <c r="AG132" s="3">
        <v>252</v>
      </c>
      <c r="AH132" s="3">
        <v>0</v>
      </c>
      <c r="AI132" s="91">
        <v>252</v>
      </c>
      <c r="AJ132" s="92">
        <v>0</v>
      </c>
      <c r="AK132" s="92">
        <v>0</v>
      </c>
      <c r="AL132" s="91">
        <v>0</v>
      </c>
      <c r="AM132" s="91">
        <v>252</v>
      </c>
      <c r="AN132" s="91">
        <v>0</v>
      </c>
      <c r="AO132" s="91">
        <v>0</v>
      </c>
    </row>
    <row r="133" spans="1:41">
      <c r="A133" s="1">
        <v>743</v>
      </c>
      <c r="B133" s="2">
        <v>45974</v>
      </c>
      <c r="C133" s="1" t="s">
        <v>349</v>
      </c>
      <c r="D133" s="1">
        <v>9519268386</v>
      </c>
      <c r="E133" s="1">
        <v>1</v>
      </c>
      <c r="F133" s="1" t="s">
        <v>1252</v>
      </c>
      <c r="G133" s="1" t="s">
        <v>1718</v>
      </c>
      <c r="H133" s="1" t="s">
        <v>119</v>
      </c>
      <c r="I133" s="1" t="s">
        <v>1</v>
      </c>
      <c r="J133" s="1" t="s">
        <v>18</v>
      </c>
      <c r="K133" s="1" t="s">
        <v>19</v>
      </c>
      <c r="M133" s="1" t="s">
        <v>7</v>
      </c>
      <c r="N133" s="1" t="s">
        <v>2019</v>
      </c>
      <c r="O133" s="1" t="s">
        <v>475</v>
      </c>
      <c r="P133" s="1" t="s">
        <v>138</v>
      </c>
      <c r="R133" s="1">
        <v>650743</v>
      </c>
      <c r="S133" s="1" t="s">
        <v>719</v>
      </c>
      <c r="T133" s="1">
        <v>3953694</v>
      </c>
      <c r="U133" s="1" t="s">
        <v>735</v>
      </c>
      <c r="V133" s="1" t="s">
        <v>721</v>
      </c>
      <c r="W133" s="1" t="s">
        <v>736</v>
      </c>
      <c r="X133" s="1" t="s">
        <v>737</v>
      </c>
      <c r="Y133" s="1">
        <v>0.25</v>
      </c>
      <c r="Z133" s="1">
        <v>1350</v>
      </c>
      <c r="AA133" s="3">
        <v>225.54900000000001</v>
      </c>
      <c r="AB133" s="90">
        <v>54.32</v>
      </c>
      <c r="AC133" s="3">
        <v>225.54900000000001</v>
      </c>
      <c r="AD133" s="3">
        <v>0</v>
      </c>
      <c r="AE133" s="3">
        <v>0</v>
      </c>
      <c r="AF133" s="3">
        <v>0</v>
      </c>
      <c r="AG133" s="3">
        <v>0</v>
      </c>
      <c r="AH133" s="3">
        <v>225.54900000000001</v>
      </c>
      <c r="AI133" s="91">
        <v>279.86900000000003</v>
      </c>
      <c r="AJ133" s="92">
        <v>0</v>
      </c>
      <c r="AK133" s="92">
        <v>0</v>
      </c>
      <c r="AL133" s="92">
        <v>0</v>
      </c>
      <c r="AM133" s="92">
        <v>0</v>
      </c>
      <c r="AN133" s="91">
        <v>279.86900000000003</v>
      </c>
      <c r="AO133" s="91">
        <v>0</v>
      </c>
    </row>
    <row r="134" spans="1:41">
      <c r="A134" s="1">
        <v>743</v>
      </c>
      <c r="B134" s="2">
        <v>45965</v>
      </c>
      <c r="C134" s="1" t="s">
        <v>117</v>
      </c>
      <c r="D134" s="1">
        <v>9519248026</v>
      </c>
      <c r="E134" s="1">
        <v>1</v>
      </c>
      <c r="F134" s="1" t="s">
        <v>1253</v>
      </c>
      <c r="G134" s="1" t="s">
        <v>1718</v>
      </c>
      <c r="H134" s="1" t="s">
        <v>119</v>
      </c>
      <c r="I134" s="1" t="s">
        <v>1</v>
      </c>
      <c r="J134" s="1" t="s">
        <v>14</v>
      </c>
      <c r="K134" s="1" t="s">
        <v>9</v>
      </c>
      <c r="M134" s="1" t="s">
        <v>9</v>
      </c>
      <c r="N134" s="1" t="s">
        <v>9</v>
      </c>
      <c r="O134" s="1" t="s">
        <v>688</v>
      </c>
      <c r="P134" s="1" t="s">
        <v>219</v>
      </c>
      <c r="R134" s="1">
        <v>942186</v>
      </c>
      <c r="S134" s="1" t="s">
        <v>689</v>
      </c>
      <c r="T134" s="1">
        <v>1882436</v>
      </c>
      <c r="U134" s="1" t="s">
        <v>690</v>
      </c>
      <c r="V134" s="1" t="s">
        <v>402</v>
      </c>
      <c r="W134" s="1" t="s">
        <v>403</v>
      </c>
      <c r="X134" s="1" t="s">
        <v>640</v>
      </c>
      <c r="Y134" s="1">
        <v>0.37</v>
      </c>
      <c r="Z134" s="1">
        <v>1220</v>
      </c>
      <c r="AA134" s="3">
        <v>112.999</v>
      </c>
      <c r="AB134" s="90">
        <v>0</v>
      </c>
      <c r="AC134" s="3">
        <v>112.999</v>
      </c>
      <c r="AD134" s="3">
        <v>0</v>
      </c>
      <c r="AE134" s="3">
        <v>0</v>
      </c>
      <c r="AF134" s="3">
        <v>112.999</v>
      </c>
      <c r="AG134" s="3">
        <v>0</v>
      </c>
      <c r="AH134" s="3">
        <v>0</v>
      </c>
      <c r="AI134" s="91">
        <v>112.999</v>
      </c>
      <c r="AJ134" s="92">
        <v>0</v>
      </c>
      <c r="AK134" s="92">
        <v>0</v>
      </c>
      <c r="AL134" s="91">
        <v>112.999</v>
      </c>
      <c r="AM134" s="92">
        <v>0</v>
      </c>
      <c r="AN134" s="91">
        <v>0</v>
      </c>
      <c r="AO134" s="91">
        <v>0</v>
      </c>
    </row>
    <row r="135" spans="1:41">
      <c r="A135" s="1">
        <v>743</v>
      </c>
      <c r="B135" s="2">
        <v>45965</v>
      </c>
      <c r="C135" s="1" t="s">
        <v>117</v>
      </c>
      <c r="D135" s="1">
        <v>9519248026</v>
      </c>
      <c r="E135" s="1">
        <v>2</v>
      </c>
      <c r="F135" s="1" t="s">
        <v>1254</v>
      </c>
      <c r="G135" s="1" t="s">
        <v>1718</v>
      </c>
      <c r="H135" s="1" t="s">
        <v>119</v>
      </c>
      <c r="I135" s="1" t="s">
        <v>1</v>
      </c>
      <c r="J135" s="1" t="s">
        <v>14</v>
      </c>
      <c r="K135" s="1" t="s">
        <v>9</v>
      </c>
      <c r="L135" s="1">
        <v>4800</v>
      </c>
      <c r="M135" s="1" t="s">
        <v>9</v>
      </c>
      <c r="N135" s="1" t="s">
        <v>9</v>
      </c>
      <c r="O135" s="1" t="s">
        <v>688</v>
      </c>
      <c r="P135" s="1" t="s">
        <v>219</v>
      </c>
      <c r="R135" s="1">
        <v>942186</v>
      </c>
      <c r="S135" s="1" t="s">
        <v>689</v>
      </c>
      <c r="T135" s="1">
        <v>3248015</v>
      </c>
      <c r="U135" s="1" t="s">
        <v>1329</v>
      </c>
      <c r="V135" s="1" t="s">
        <v>402</v>
      </c>
      <c r="W135" s="1" t="s">
        <v>403</v>
      </c>
      <c r="X135" s="1" t="s">
        <v>1350</v>
      </c>
      <c r="Y135" s="1">
        <v>0.37</v>
      </c>
      <c r="Z135" s="1">
        <v>1220</v>
      </c>
      <c r="AA135" s="3">
        <v>60.999000000000002</v>
      </c>
      <c r="AB135" s="90">
        <v>0</v>
      </c>
      <c r="AC135" s="3">
        <v>60.999000000000002</v>
      </c>
      <c r="AD135" s="3">
        <v>0</v>
      </c>
      <c r="AE135" s="3">
        <v>0</v>
      </c>
      <c r="AF135" s="3">
        <v>60.999000000000002</v>
      </c>
      <c r="AG135" s="3">
        <v>0</v>
      </c>
      <c r="AH135" s="3">
        <v>0</v>
      </c>
      <c r="AI135" s="91">
        <v>60.999000000000002</v>
      </c>
      <c r="AJ135" s="92">
        <v>0</v>
      </c>
      <c r="AK135" s="92">
        <v>0</v>
      </c>
      <c r="AL135" s="91">
        <v>60.999000000000002</v>
      </c>
      <c r="AM135" s="92">
        <v>0</v>
      </c>
      <c r="AN135" s="91">
        <v>0</v>
      </c>
      <c r="AO135" s="91">
        <v>0</v>
      </c>
    </row>
    <row r="136" spans="1:41">
      <c r="A136" s="1">
        <v>743</v>
      </c>
      <c r="B136" s="2">
        <v>45968</v>
      </c>
      <c r="C136" s="1" t="s">
        <v>117</v>
      </c>
      <c r="D136" s="1">
        <v>9519248652</v>
      </c>
      <c r="E136" s="1">
        <v>3</v>
      </c>
      <c r="F136" s="1" t="s">
        <v>1257</v>
      </c>
      <c r="G136" s="1" t="s">
        <v>1718</v>
      </c>
      <c r="H136" s="1" t="s">
        <v>119</v>
      </c>
      <c r="I136" s="1" t="s">
        <v>1</v>
      </c>
      <c r="J136" s="1" t="s">
        <v>14</v>
      </c>
      <c r="K136" s="1" t="s">
        <v>15</v>
      </c>
      <c r="M136" s="1" t="s">
        <v>9</v>
      </c>
      <c r="N136" s="1" t="s">
        <v>9</v>
      </c>
      <c r="O136" s="1" t="s">
        <v>130</v>
      </c>
      <c r="P136" s="1" t="s">
        <v>398</v>
      </c>
      <c r="R136" s="1">
        <v>942283</v>
      </c>
      <c r="S136" s="1" t="s">
        <v>400</v>
      </c>
      <c r="T136" s="1">
        <v>3856072</v>
      </c>
      <c r="U136" s="1" t="s">
        <v>1330</v>
      </c>
      <c r="V136" s="1" t="s">
        <v>402</v>
      </c>
      <c r="W136" s="1" t="s">
        <v>403</v>
      </c>
      <c r="X136" s="1" t="s">
        <v>417</v>
      </c>
      <c r="Y136" s="1">
        <v>0.9</v>
      </c>
      <c r="Z136" s="1">
        <v>1200</v>
      </c>
      <c r="AA136" s="3">
        <v>9.8949999999999996</v>
      </c>
      <c r="AB136" s="90">
        <v>155.59000000000003</v>
      </c>
      <c r="AC136" s="3">
        <v>100</v>
      </c>
      <c r="AD136" s="3">
        <v>0</v>
      </c>
      <c r="AE136" s="3">
        <v>100</v>
      </c>
      <c r="AF136" s="3">
        <v>0</v>
      </c>
      <c r="AG136" s="3">
        <v>0</v>
      </c>
      <c r="AH136" s="3">
        <v>0</v>
      </c>
      <c r="AI136" s="91">
        <v>255.59000000000003</v>
      </c>
      <c r="AJ136" s="91">
        <v>155.59000000000003</v>
      </c>
      <c r="AK136" s="92">
        <v>0</v>
      </c>
      <c r="AL136" s="92">
        <v>0</v>
      </c>
      <c r="AM136" s="92">
        <v>0</v>
      </c>
      <c r="AN136" s="91">
        <v>100</v>
      </c>
      <c r="AO136" s="91">
        <v>0</v>
      </c>
    </row>
    <row r="137" spans="1:41">
      <c r="A137" s="1">
        <v>743</v>
      </c>
      <c r="B137" s="2">
        <v>45974</v>
      </c>
      <c r="C137" s="1" t="s">
        <v>349</v>
      </c>
      <c r="D137" s="1">
        <v>9519268447</v>
      </c>
      <c r="E137" s="1">
        <v>2</v>
      </c>
      <c r="F137" s="1" t="s">
        <v>1258</v>
      </c>
      <c r="G137" s="1" t="s">
        <v>1718</v>
      </c>
      <c r="H137" s="1" t="s">
        <v>119</v>
      </c>
      <c r="I137" s="1" t="s">
        <v>1</v>
      </c>
      <c r="J137" s="1" t="s">
        <v>18</v>
      </c>
      <c r="K137" s="1" t="s">
        <v>19</v>
      </c>
      <c r="M137" s="1" t="s">
        <v>7</v>
      </c>
      <c r="N137" s="1" t="s">
        <v>2019</v>
      </c>
      <c r="O137" s="1" t="s">
        <v>475</v>
      </c>
      <c r="P137" s="1" t="s">
        <v>138</v>
      </c>
      <c r="R137" s="1">
        <v>650743</v>
      </c>
      <c r="S137" s="1" t="s">
        <v>719</v>
      </c>
      <c r="T137" s="1">
        <v>3708868</v>
      </c>
      <c r="U137" s="1" t="s">
        <v>740</v>
      </c>
      <c r="V137" s="1" t="s">
        <v>721</v>
      </c>
      <c r="W137" s="1" t="s">
        <v>722</v>
      </c>
      <c r="X137" s="1" t="s">
        <v>47</v>
      </c>
      <c r="Y137" s="1">
        <v>0.5</v>
      </c>
      <c r="Z137" s="1">
        <v>1350</v>
      </c>
      <c r="AA137" s="3">
        <v>33.450000000000003</v>
      </c>
      <c r="AB137" s="90">
        <v>0</v>
      </c>
      <c r="AC137" s="3">
        <v>33.450000000000003</v>
      </c>
      <c r="AD137" s="3">
        <v>33.450000000000003</v>
      </c>
      <c r="AE137" s="3">
        <v>0</v>
      </c>
      <c r="AF137" s="3">
        <v>0</v>
      </c>
      <c r="AG137" s="3">
        <v>0</v>
      </c>
      <c r="AH137" s="3">
        <v>0</v>
      </c>
      <c r="AI137" s="91">
        <v>33.450000000000003</v>
      </c>
      <c r="AJ137" s="91">
        <v>33.450000000000003</v>
      </c>
      <c r="AK137" s="92">
        <v>0</v>
      </c>
      <c r="AL137" s="92">
        <v>0</v>
      </c>
      <c r="AM137" s="92">
        <v>0</v>
      </c>
      <c r="AN137" s="91">
        <v>0</v>
      </c>
      <c r="AO137" s="91">
        <v>0</v>
      </c>
    </row>
    <row r="138" spans="1:41">
      <c r="A138" s="1">
        <v>743</v>
      </c>
      <c r="B138" s="2">
        <v>45974</v>
      </c>
      <c r="C138" s="1" t="s">
        <v>349</v>
      </c>
      <c r="D138" s="1">
        <v>9519268386</v>
      </c>
      <c r="E138" s="1">
        <v>2</v>
      </c>
      <c r="F138" s="1" t="s">
        <v>1259</v>
      </c>
      <c r="G138" s="1" t="s">
        <v>1718</v>
      </c>
      <c r="H138" s="1" t="s">
        <v>119</v>
      </c>
      <c r="I138" s="1" t="s">
        <v>1</v>
      </c>
      <c r="J138" s="1" t="s">
        <v>18</v>
      </c>
      <c r="K138" s="1" t="s">
        <v>19</v>
      </c>
      <c r="M138" s="1" t="s">
        <v>7</v>
      </c>
      <c r="N138" s="1" t="s">
        <v>2019</v>
      </c>
      <c r="O138" s="1" t="s">
        <v>475</v>
      </c>
      <c r="P138" s="1" t="s">
        <v>138</v>
      </c>
      <c r="R138" s="1">
        <v>650743</v>
      </c>
      <c r="S138" s="1" t="s">
        <v>719</v>
      </c>
      <c r="T138" s="1">
        <v>3708868</v>
      </c>
      <c r="U138" s="1" t="s">
        <v>740</v>
      </c>
      <c r="V138" s="1" t="s">
        <v>721</v>
      </c>
      <c r="W138" s="1" t="s">
        <v>722</v>
      </c>
      <c r="X138" s="1" t="s">
        <v>47</v>
      </c>
      <c r="Y138" s="1">
        <v>0.5</v>
      </c>
      <c r="Z138" s="1">
        <v>1350</v>
      </c>
      <c r="AA138" s="3">
        <v>173.745</v>
      </c>
      <c r="AB138" s="90">
        <v>29.465</v>
      </c>
      <c r="AC138" s="3">
        <v>173.745</v>
      </c>
      <c r="AD138" s="3">
        <v>173.745</v>
      </c>
      <c r="AE138" s="3">
        <v>0</v>
      </c>
      <c r="AF138" s="3">
        <v>0</v>
      </c>
      <c r="AG138" s="3">
        <v>0</v>
      </c>
      <c r="AH138" s="3">
        <v>0</v>
      </c>
      <c r="AI138" s="91">
        <v>203.21</v>
      </c>
      <c r="AJ138" s="91">
        <v>203.21</v>
      </c>
      <c r="AK138" s="92">
        <v>0</v>
      </c>
      <c r="AL138" s="92">
        <v>0</v>
      </c>
      <c r="AM138" s="92">
        <v>0</v>
      </c>
      <c r="AN138" s="91">
        <v>0</v>
      </c>
      <c r="AO138" s="91">
        <v>0</v>
      </c>
    </row>
    <row r="139" spans="1:41">
      <c r="A139" s="1">
        <v>742</v>
      </c>
      <c r="B139" s="2">
        <v>45978</v>
      </c>
      <c r="C139" s="1" t="s">
        <v>117</v>
      </c>
      <c r="D139" s="1">
        <v>9519262570</v>
      </c>
      <c r="E139" s="1">
        <v>3</v>
      </c>
      <c r="F139" s="1" t="s">
        <v>1260</v>
      </c>
      <c r="G139" s="1" t="s">
        <v>1718</v>
      </c>
      <c r="H139" s="1" t="s">
        <v>119</v>
      </c>
      <c r="I139" s="114" t="s">
        <v>1</v>
      </c>
      <c r="J139" s="1" t="s">
        <v>6</v>
      </c>
      <c r="K139" s="1" t="s">
        <v>11</v>
      </c>
      <c r="M139" s="1" t="s">
        <v>7</v>
      </c>
      <c r="N139" s="1" t="s">
        <v>7</v>
      </c>
      <c r="O139" s="1" t="s">
        <v>172</v>
      </c>
      <c r="P139" s="1" t="s">
        <v>138</v>
      </c>
      <c r="R139" s="1">
        <v>103227</v>
      </c>
      <c r="S139" s="1" t="s">
        <v>173</v>
      </c>
      <c r="T139" s="1">
        <v>3240778</v>
      </c>
      <c r="U139" s="1" t="s">
        <v>166</v>
      </c>
      <c r="V139" s="1" t="s">
        <v>145</v>
      </c>
      <c r="W139" s="1" t="s">
        <v>146</v>
      </c>
      <c r="X139" s="1" t="s">
        <v>147</v>
      </c>
      <c r="Y139" s="1">
        <v>0.6</v>
      </c>
      <c r="Z139" s="1">
        <v>1000</v>
      </c>
      <c r="AA139" s="3">
        <v>23</v>
      </c>
      <c r="AB139" s="90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91">
        <v>0</v>
      </c>
      <c r="AJ139" s="92">
        <v>0</v>
      </c>
      <c r="AK139" s="92">
        <v>0</v>
      </c>
      <c r="AL139" s="92">
        <v>0</v>
      </c>
      <c r="AM139" s="92">
        <v>0</v>
      </c>
      <c r="AN139" s="91">
        <v>0</v>
      </c>
      <c r="AO139" s="91">
        <v>0</v>
      </c>
    </row>
    <row r="140" spans="1:41">
      <c r="A140" s="1">
        <v>742</v>
      </c>
      <c r="B140" s="2">
        <v>45972</v>
      </c>
      <c r="C140" s="1" t="s">
        <v>140</v>
      </c>
      <c r="D140" s="1">
        <v>9519265340</v>
      </c>
      <c r="E140" s="1">
        <v>1</v>
      </c>
      <c r="F140" s="1" t="s">
        <v>1262</v>
      </c>
      <c r="G140" s="1" t="s">
        <v>1718</v>
      </c>
      <c r="H140" s="1" t="s">
        <v>119</v>
      </c>
      <c r="I140" s="1" t="s">
        <v>1</v>
      </c>
      <c r="J140" s="1" t="s">
        <v>6</v>
      </c>
      <c r="K140" s="1" t="s">
        <v>7</v>
      </c>
      <c r="M140" s="1" t="s">
        <v>7</v>
      </c>
      <c r="N140" s="1" t="s">
        <v>7</v>
      </c>
      <c r="O140" s="1" t="s">
        <v>151</v>
      </c>
      <c r="P140" s="1" t="s">
        <v>120</v>
      </c>
      <c r="R140" s="1">
        <v>822271</v>
      </c>
      <c r="S140" s="1" t="s">
        <v>139</v>
      </c>
      <c r="T140" s="1">
        <v>4156778</v>
      </c>
      <c r="U140" s="1" t="s">
        <v>1332</v>
      </c>
      <c r="V140" s="1" t="s">
        <v>123</v>
      </c>
      <c r="W140" s="1" t="s">
        <v>617</v>
      </c>
      <c r="X140" s="1" t="s">
        <v>1156</v>
      </c>
      <c r="Y140" s="1">
        <v>1.6</v>
      </c>
      <c r="Z140" s="1">
        <v>1250</v>
      </c>
      <c r="AA140" s="3">
        <v>49.99</v>
      </c>
      <c r="AB140" s="90">
        <v>0</v>
      </c>
      <c r="AC140" s="3">
        <v>49.99</v>
      </c>
      <c r="AD140" s="3">
        <v>0</v>
      </c>
      <c r="AE140" s="3">
        <v>49.99</v>
      </c>
      <c r="AF140" s="3">
        <v>0</v>
      </c>
      <c r="AG140" s="3">
        <v>0</v>
      </c>
      <c r="AH140" s="3">
        <v>0</v>
      </c>
      <c r="AI140" s="91">
        <v>49.99</v>
      </c>
      <c r="AJ140" s="92">
        <v>0</v>
      </c>
      <c r="AK140" s="91">
        <v>49.99</v>
      </c>
      <c r="AL140" s="92">
        <v>0</v>
      </c>
      <c r="AM140" s="92">
        <v>0</v>
      </c>
      <c r="AN140" s="91">
        <v>0</v>
      </c>
      <c r="AO140" s="91">
        <v>0</v>
      </c>
    </row>
    <row r="141" spans="1:41">
      <c r="A141" s="1">
        <v>742</v>
      </c>
      <c r="B141" s="2">
        <v>45978</v>
      </c>
      <c r="C141" s="1" t="s">
        <v>117</v>
      </c>
      <c r="D141" s="1">
        <v>9519278610</v>
      </c>
      <c r="E141" s="1">
        <v>4</v>
      </c>
      <c r="F141" s="1" t="s">
        <v>1263</v>
      </c>
      <c r="G141" s="1" t="s">
        <v>1718</v>
      </c>
      <c r="H141" s="1" t="s">
        <v>119</v>
      </c>
      <c r="I141" s="1" t="s">
        <v>1</v>
      </c>
      <c r="J141" s="1" t="s">
        <v>6</v>
      </c>
      <c r="K141" s="1" t="s">
        <v>11</v>
      </c>
      <c r="M141" s="1" t="s">
        <v>7</v>
      </c>
      <c r="N141" s="1" t="s">
        <v>7</v>
      </c>
      <c r="O141" s="1" t="s">
        <v>225</v>
      </c>
      <c r="P141" s="1" t="s">
        <v>138</v>
      </c>
      <c r="R141" s="1">
        <v>925093</v>
      </c>
      <c r="S141" s="1" t="s">
        <v>226</v>
      </c>
      <c r="T141" s="1">
        <v>3409913</v>
      </c>
      <c r="U141" s="1" t="s">
        <v>1132</v>
      </c>
      <c r="V141" s="1" t="s">
        <v>145</v>
      </c>
      <c r="W141" s="1" t="s">
        <v>146</v>
      </c>
      <c r="X141" s="1" t="s">
        <v>147</v>
      </c>
      <c r="Y141" s="1">
        <v>0.6</v>
      </c>
      <c r="Z141" s="1">
        <v>1120</v>
      </c>
      <c r="AA141" s="3">
        <v>52</v>
      </c>
      <c r="AB141" s="90">
        <v>0</v>
      </c>
      <c r="AC141" s="3">
        <v>52</v>
      </c>
      <c r="AD141" s="3">
        <v>0</v>
      </c>
      <c r="AE141" s="3">
        <v>0</v>
      </c>
      <c r="AF141" s="3">
        <v>0</v>
      </c>
      <c r="AG141" s="3">
        <v>0</v>
      </c>
      <c r="AH141" s="3">
        <v>52</v>
      </c>
      <c r="AI141" s="91">
        <v>52</v>
      </c>
      <c r="AJ141" s="92">
        <v>0</v>
      </c>
      <c r="AK141" s="92">
        <v>0</v>
      </c>
      <c r="AL141" s="92">
        <v>0</v>
      </c>
      <c r="AM141" s="92">
        <v>0</v>
      </c>
      <c r="AN141" s="91">
        <v>52</v>
      </c>
      <c r="AO141" s="91">
        <v>0</v>
      </c>
    </row>
    <row r="142" spans="1:41">
      <c r="A142" s="1">
        <v>742</v>
      </c>
      <c r="B142" s="2">
        <v>45978</v>
      </c>
      <c r="C142" s="1" t="s">
        <v>117</v>
      </c>
      <c r="D142" s="1">
        <v>9519278610</v>
      </c>
      <c r="E142" s="1">
        <v>5</v>
      </c>
      <c r="F142" s="1" t="s">
        <v>1264</v>
      </c>
      <c r="G142" s="1" t="s">
        <v>1718</v>
      </c>
      <c r="H142" s="1" t="s">
        <v>119</v>
      </c>
      <c r="I142" s="1" t="s">
        <v>1</v>
      </c>
      <c r="J142" s="1" t="s">
        <v>6</v>
      </c>
      <c r="K142" s="1" t="s">
        <v>11</v>
      </c>
      <c r="M142" s="1" t="s">
        <v>7</v>
      </c>
      <c r="N142" s="1" t="s">
        <v>7</v>
      </c>
      <c r="O142" s="1" t="s">
        <v>225</v>
      </c>
      <c r="P142" s="1" t="s">
        <v>138</v>
      </c>
      <c r="R142" s="1">
        <v>925093</v>
      </c>
      <c r="S142" s="1" t="s">
        <v>226</v>
      </c>
      <c r="T142" s="1">
        <v>3533337</v>
      </c>
      <c r="U142" s="1" t="s">
        <v>1333</v>
      </c>
      <c r="V142" s="1" t="s">
        <v>145</v>
      </c>
      <c r="W142" s="1" t="s">
        <v>146</v>
      </c>
      <c r="X142" s="1" t="s">
        <v>147</v>
      </c>
      <c r="Y142" s="1">
        <v>0.7</v>
      </c>
      <c r="Z142" s="1">
        <v>1120</v>
      </c>
      <c r="AA142" s="3">
        <v>26</v>
      </c>
      <c r="AB142" s="90">
        <v>0</v>
      </c>
      <c r="AC142" s="3">
        <v>26</v>
      </c>
      <c r="AD142" s="3">
        <v>0</v>
      </c>
      <c r="AE142" s="3">
        <v>0</v>
      </c>
      <c r="AF142" s="3">
        <v>0</v>
      </c>
      <c r="AG142" s="3">
        <v>0</v>
      </c>
      <c r="AH142" s="3">
        <v>26</v>
      </c>
      <c r="AI142" s="91">
        <v>26</v>
      </c>
      <c r="AJ142" s="92">
        <v>0</v>
      </c>
      <c r="AK142" s="92">
        <v>0</v>
      </c>
      <c r="AL142" s="92">
        <v>0</v>
      </c>
      <c r="AM142" s="92">
        <v>0</v>
      </c>
      <c r="AN142" s="91">
        <v>26</v>
      </c>
      <c r="AO142" s="91">
        <v>0</v>
      </c>
    </row>
    <row r="143" spans="1:41">
      <c r="A143" s="1">
        <v>742</v>
      </c>
      <c r="B143" s="2">
        <v>45978</v>
      </c>
      <c r="C143" s="1" t="s">
        <v>117</v>
      </c>
      <c r="D143" s="1">
        <v>9519278610</v>
      </c>
      <c r="E143" s="1">
        <v>6</v>
      </c>
      <c r="F143" s="1" t="s">
        <v>1265</v>
      </c>
      <c r="G143" s="1" t="s">
        <v>1718</v>
      </c>
      <c r="H143" s="1" t="s">
        <v>119</v>
      </c>
      <c r="I143" s="1" t="s">
        <v>1</v>
      </c>
      <c r="J143" s="1" t="s">
        <v>6</v>
      </c>
      <c r="K143" s="1" t="s">
        <v>11</v>
      </c>
      <c r="M143" s="1" t="s">
        <v>7</v>
      </c>
      <c r="N143" s="1" t="s">
        <v>7</v>
      </c>
      <c r="O143" s="1" t="s">
        <v>225</v>
      </c>
      <c r="P143" s="1" t="s">
        <v>138</v>
      </c>
      <c r="R143" s="1">
        <v>925093</v>
      </c>
      <c r="S143" s="1" t="s">
        <v>226</v>
      </c>
      <c r="T143" s="1">
        <v>3542990</v>
      </c>
      <c r="U143" s="1" t="s">
        <v>1334</v>
      </c>
      <c r="V143" s="1" t="s">
        <v>145</v>
      </c>
      <c r="W143" s="1" t="s">
        <v>146</v>
      </c>
      <c r="X143" s="1" t="s">
        <v>147</v>
      </c>
      <c r="Y143" s="1">
        <v>0.75</v>
      </c>
      <c r="Z143" s="1">
        <v>1120</v>
      </c>
      <c r="AA143" s="3">
        <v>26</v>
      </c>
      <c r="AB143" s="90">
        <v>0</v>
      </c>
      <c r="AC143" s="3">
        <v>26</v>
      </c>
      <c r="AD143" s="3">
        <v>0</v>
      </c>
      <c r="AE143" s="3">
        <v>0</v>
      </c>
      <c r="AF143" s="3">
        <v>0</v>
      </c>
      <c r="AG143" s="3">
        <v>0</v>
      </c>
      <c r="AH143" s="3">
        <v>26</v>
      </c>
      <c r="AI143" s="91">
        <v>26</v>
      </c>
      <c r="AJ143" s="92">
        <v>0</v>
      </c>
      <c r="AK143" s="92">
        <v>0</v>
      </c>
      <c r="AL143" s="92">
        <v>0</v>
      </c>
      <c r="AM143" s="92">
        <v>0</v>
      </c>
      <c r="AN143" s="91">
        <v>26</v>
      </c>
      <c r="AO143" s="91">
        <v>0</v>
      </c>
    </row>
    <row r="144" spans="1:41">
      <c r="A144" s="1">
        <v>743</v>
      </c>
      <c r="B144" s="2">
        <v>45978</v>
      </c>
      <c r="C144" s="1" t="s">
        <v>117</v>
      </c>
      <c r="D144" s="1">
        <v>9519265634</v>
      </c>
      <c r="E144" s="1">
        <v>2</v>
      </c>
      <c r="F144" s="1" t="s">
        <v>1266</v>
      </c>
      <c r="G144" s="1" t="s">
        <v>1718</v>
      </c>
      <c r="H144" s="1" t="s">
        <v>119</v>
      </c>
      <c r="I144" s="1" t="s">
        <v>1</v>
      </c>
      <c r="J144" s="1" t="s">
        <v>14</v>
      </c>
      <c r="K144" s="1" t="s">
        <v>16</v>
      </c>
      <c r="M144" s="1" t="s">
        <v>9</v>
      </c>
      <c r="N144" s="1" t="s">
        <v>9</v>
      </c>
      <c r="O144" s="1" t="s">
        <v>1118</v>
      </c>
      <c r="P144" s="1" t="s">
        <v>120</v>
      </c>
      <c r="R144" s="1">
        <v>188152</v>
      </c>
      <c r="S144" s="1" t="s">
        <v>648</v>
      </c>
      <c r="T144" s="1">
        <v>3954447</v>
      </c>
      <c r="U144" s="1" t="s">
        <v>1335</v>
      </c>
      <c r="V144" s="1" t="s">
        <v>402</v>
      </c>
      <c r="W144" s="1" t="s">
        <v>403</v>
      </c>
      <c r="X144" s="1" t="s">
        <v>650</v>
      </c>
      <c r="Y144" s="1">
        <v>0.9</v>
      </c>
      <c r="Z144" s="1">
        <v>1160</v>
      </c>
      <c r="AA144" s="3">
        <v>120</v>
      </c>
      <c r="AB144" s="90">
        <v>0</v>
      </c>
      <c r="AC144" s="3">
        <v>120</v>
      </c>
      <c r="AD144" s="3">
        <v>0</v>
      </c>
      <c r="AE144" s="3">
        <v>0</v>
      </c>
      <c r="AF144" s="3">
        <v>120</v>
      </c>
      <c r="AG144" s="3">
        <v>0</v>
      </c>
      <c r="AH144" s="3">
        <v>0</v>
      </c>
      <c r="AI144" s="91">
        <v>120</v>
      </c>
      <c r="AJ144" s="92">
        <v>0</v>
      </c>
      <c r="AK144" s="92">
        <v>0</v>
      </c>
      <c r="AL144" s="91">
        <v>120</v>
      </c>
      <c r="AM144" s="92">
        <v>0</v>
      </c>
      <c r="AN144" s="91">
        <v>0</v>
      </c>
      <c r="AO144" s="91">
        <v>0</v>
      </c>
    </row>
    <row r="145" spans="1:41">
      <c r="A145" s="1">
        <v>743</v>
      </c>
      <c r="B145" s="2">
        <v>45978</v>
      </c>
      <c r="C145" s="1" t="s">
        <v>117</v>
      </c>
      <c r="D145" s="1">
        <v>9519265634</v>
      </c>
      <c r="E145" s="1">
        <v>3</v>
      </c>
      <c r="F145" s="1" t="s">
        <v>1267</v>
      </c>
      <c r="G145" s="1" t="s">
        <v>1718</v>
      </c>
      <c r="H145" s="1" t="s">
        <v>119</v>
      </c>
      <c r="I145" s="1" t="s">
        <v>1</v>
      </c>
      <c r="J145" s="1" t="s">
        <v>14</v>
      </c>
      <c r="K145" s="1" t="s">
        <v>16</v>
      </c>
      <c r="M145" s="1" t="s">
        <v>9</v>
      </c>
      <c r="N145" s="1" t="s">
        <v>9</v>
      </c>
      <c r="O145" s="1" t="s">
        <v>1118</v>
      </c>
      <c r="P145" s="1" t="s">
        <v>120</v>
      </c>
      <c r="R145" s="1">
        <v>188152</v>
      </c>
      <c r="S145" s="1" t="s">
        <v>648</v>
      </c>
      <c r="T145" s="1">
        <v>3903395</v>
      </c>
      <c r="U145" s="1" t="s">
        <v>696</v>
      </c>
      <c r="V145" s="1" t="s">
        <v>402</v>
      </c>
      <c r="W145" s="1" t="s">
        <v>403</v>
      </c>
      <c r="X145" s="1" t="s">
        <v>650</v>
      </c>
      <c r="Y145" s="1">
        <v>0.9</v>
      </c>
      <c r="Z145" s="1">
        <v>1220</v>
      </c>
      <c r="AA145" s="3">
        <v>33.215000000000003</v>
      </c>
      <c r="AB145" s="90">
        <v>34.03</v>
      </c>
      <c r="AC145" s="3">
        <v>33.215000000000003</v>
      </c>
      <c r="AD145" s="3">
        <v>33.215000000000003</v>
      </c>
      <c r="AE145" s="3">
        <v>0</v>
      </c>
      <c r="AF145" s="3">
        <v>0</v>
      </c>
      <c r="AG145" s="3">
        <v>0</v>
      </c>
      <c r="AH145" s="3">
        <v>0</v>
      </c>
      <c r="AI145" s="91">
        <v>67.245000000000005</v>
      </c>
      <c r="AJ145" s="92">
        <v>0</v>
      </c>
      <c r="AK145" s="91">
        <v>67.245000000000005</v>
      </c>
      <c r="AL145" s="92">
        <v>0</v>
      </c>
      <c r="AM145" s="92">
        <v>0</v>
      </c>
      <c r="AN145" s="91">
        <v>0</v>
      </c>
      <c r="AO145" s="91">
        <v>0</v>
      </c>
    </row>
    <row r="146" spans="1:41">
      <c r="A146" s="1">
        <v>742</v>
      </c>
      <c r="B146" s="2">
        <v>45971</v>
      </c>
      <c r="C146" s="1" t="s">
        <v>117</v>
      </c>
      <c r="D146" s="1">
        <v>9519231754</v>
      </c>
      <c r="E146" s="1">
        <v>2</v>
      </c>
      <c r="F146" s="1" t="s">
        <v>1270</v>
      </c>
      <c r="G146" s="1" t="s">
        <v>1718</v>
      </c>
      <c r="H146" s="1" t="s">
        <v>119</v>
      </c>
      <c r="I146" s="1" t="s">
        <v>1</v>
      </c>
      <c r="J146" s="1" t="s">
        <v>6</v>
      </c>
      <c r="K146" s="1" t="s">
        <v>11</v>
      </c>
      <c r="M146" s="1" t="s">
        <v>7</v>
      </c>
      <c r="N146" s="1" t="s">
        <v>7</v>
      </c>
      <c r="O146" s="1" t="s">
        <v>241</v>
      </c>
      <c r="P146" s="1" t="s">
        <v>138</v>
      </c>
      <c r="R146" s="1">
        <v>116649</v>
      </c>
      <c r="S146" s="1" t="s">
        <v>240</v>
      </c>
      <c r="T146" s="1">
        <v>3516009</v>
      </c>
      <c r="U146" s="1" t="s">
        <v>1336</v>
      </c>
      <c r="V146" s="1" t="s">
        <v>123</v>
      </c>
      <c r="W146" s="1" t="s">
        <v>146</v>
      </c>
      <c r="X146" s="1" t="s">
        <v>242</v>
      </c>
      <c r="Y146" s="1">
        <v>0.7</v>
      </c>
      <c r="Z146" s="1">
        <v>1250</v>
      </c>
      <c r="AA146" s="3">
        <v>29</v>
      </c>
      <c r="AB146" s="90">
        <v>0</v>
      </c>
      <c r="AC146" s="3">
        <v>29</v>
      </c>
      <c r="AD146" s="3">
        <v>0</v>
      </c>
      <c r="AE146" s="3">
        <v>0</v>
      </c>
      <c r="AF146" s="3">
        <v>0</v>
      </c>
      <c r="AG146" s="3">
        <v>29</v>
      </c>
      <c r="AH146" s="3">
        <v>0</v>
      </c>
      <c r="AI146" s="91">
        <v>29</v>
      </c>
      <c r="AJ146" s="92">
        <v>0</v>
      </c>
      <c r="AK146" s="92">
        <v>0</v>
      </c>
      <c r="AL146" s="92">
        <v>0</v>
      </c>
      <c r="AM146" s="91">
        <v>29</v>
      </c>
      <c r="AN146" s="91">
        <v>0</v>
      </c>
      <c r="AO146" s="91">
        <v>0</v>
      </c>
    </row>
    <row r="147" spans="1:41">
      <c r="A147" s="1">
        <v>743</v>
      </c>
      <c r="B147" s="2">
        <v>45975</v>
      </c>
      <c r="C147" s="1" t="s">
        <v>117</v>
      </c>
      <c r="D147" s="1">
        <v>9519269707</v>
      </c>
      <c r="E147" s="1">
        <v>1</v>
      </c>
      <c r="F147" s="1" t="s">
        <v>1271</v>
      </c>
      <c r="G147" s="1" t="s">
        <v>1718</v>
      </c>
      <c r="H147" s="1" t="s">
        <v>119</v>
      </c>
      <c r="I147" s="1" t="s">
        <v>1</v>
      </c>
      <c r="J147" s="1" t="s">
        <v>18</v>
      </c>
      <c r="K147" s="1" t="s">
        <v>21</v>
      </c>
      <c r="M147" s="1" t="s">
        <v>7</v>
      </c>
      <c r="N147" s="1" t="s">
        <v>7</v>
      </c>
      <c r="O147" s="1" t="s">
        <v>1317</v>
      </c>
      <c r="P147" s="1" t="s">
        <v>219</v>
      </c>
      <c r="R147" s="1">
        <v>932086</v>
      </c>
      <c r="S147" s="1" t="s">
        <v>768</v>
      </c>
      <c r="T147" s="1">
        <v>1300230</v>
      </c>
      <c r="U147" s="1" t="s">
        <v>776</v>
      </c>
      <c r="V147" s="1" t="s">
        <v>754</v>
      </c>
      <c r="W147" s="1" t="s">
        <v>736</v>
      </c>
      <c r="X147" s="1" t="s">
        <v>758</v>
      </c>
      <c r="Y147" s="1">
        <v>0.3</v>
      </c>
      <c r="Z147" s="1">
        <v>1220</v>
      </c>
      <c r="AA147" s="3">
        <v>239.91</v>
      </c>
      <c r="AB147" s="90">
        <v>0</v>
      </c>
      <c r="AC147" s="3">
        <v>239.91</v>
      </c>
      <c r="AD147" s="3">
        <v>0</v>
      </c>
      <c r="AE147" s="3">
        <v>239.91</v>
      </c>
      <c r="AF147" s="3">
        <v>0</v>
      </c>
      <c r="AG147" s="3">
        <v>0</v>
      </c>
      <c r="AH147" s="3">
        <v>0</v>
      </c>
      <c r="AI147" s="91">
        <v>239.91</v>
      </c>
      <c r="AJ147" s="92">
        <v>0</v>
      </c>
      <c r="AK147" s="91">
        <v>239.91</v>
      </c>
      <c r="AL147" s="92">
        <v>0</v>
      </c>
      <c r="AM147" s="92">
        <v>0</v>
      </c>
      <c r="AN147" s="91">
        <v>0</v>
      </c>
      <c r="AO147" s="91">
        <v>0</v>
      </c>
    </row>
    <row r="148" spans="1:41">
      <c r="A148" s="1">
        <v>743</v>
      </c>
      <c r="B148" s="2">
        <v>45975</v>
      </c>
      <c r="C148" s="1" t="s">
        <v>117</v>
      </c>
      <c r="D148" s="1">
        <v>9519269707</v>
      </c>
      <c r="E148" s="1">
        <v>3</v>
      </c>
      <c r="F148" s="1" t="s">
        <v>1272</v>
      </c>
      <c r="G148" s="1" t="s">
        <v>1718</v>
      </c>
      <c r="H148" s="1" t="s">
        <v>119</v>
      </c>
      <c r="I148" s="1" t="s">
        <v>1</v>
      </c>
      <c r="J148" s="1" t="s">
        <v>18</v>
      </c>
      <c r="K148" s="1" t="s">
        <v>21</v>
      </c>
      <c r="L148" s="1">
        <v>1250</v>
      </c>
      <c r="M148" s="1" t="s">
        <v>7</v>
      </c>
      <c r="N148" s="1" t="s">
        <v>7</v>
      </c>
      <c r="O148" s="1" t="s">
        <v>1317</v>
      </c>
      <c r="P148" s="1" t="s">
        <v>219</v>
      </c>
      <c r="R148" s="1">
        <v>932086</v>
      </c>
      <c r="S148" s="1" t="s">
        <v>768</v>
      </c>
      <c r="T148" s="1">
        <v>2233645</v>
      </c>
      <c r="U148" s="1" t="s">
        <v>777</v>
      </c>
      <c r="V148" s="1" t="s">
        <v>754</v>
      </c>
      <c r="W148" s="1" t="s">
        <v>736</v>
      </c>
      <c r="X148" s="1" t="s">
        <v>758</v>
      </c>
      <c r="Y148" s="1">
        <v>0.35</v>
      </c>
      <c r="Z148" s="1">
        <v>1220</v>
      </c>
      <c r="AA148" s="3">
        <v>206.93</v>
      </c>
      <c r="AB148" s="90">
        <v>60.27</v>
      </c>
      <c r="AC148" s="3">
        <v>206.93</v>
      </c>
      <c r="AD148" s="3">
        <v>0</v>
      </c>
      <c r="AE148" s="3">
        <v>206.93</v>
      </c>
      <c r="AF148" s="3">
        <v>0</v>
      </c>
      <c r="AG148" s="3">
        <v>0</v>
      </c>
      <c r="AH148" s="3">
        <v>0</v>
      </c>
      <c r="AI148" s="91">
        <v>267.2</v>
      </c>
      <c r="AJ148" s="92">
        <v>0</v>
      </c>
      <c r="AK148" s="91">
        <v>267.2</v>
      </c>
      <c r="AL148" s="92">
        <v>0</v>
      </c>
      <c r="AM148" s="92">
        <v>0</v>
      </c>
      <c r="AN148" s="91">
        <v>0</v>
      </c>
      <c r="AO148" s="91">
        <v>0</v>
      </c>
    </row>
    <row r="149" spans="1:41">
      <c r="A149" s="1">
        <v>743</v>
      </c>
      <c r="B149" s="2">
        <v>45975</v>
      </c>
      <c r="C149" s="1" t="s">
        <v>117</v>
      </c>
      <c r="D149" s="1">
        <v>9519269707</v>
      </c>
      <c r="E149" s="1">
        <v>4</v>
      </c>
      <c r="F149" s="1" t="s">
        <v>1273</v>
      </c>
      <c r="G149" s="1" t="s">
        <v>1718</v>
      </c>
      <c r="H149" s="1" t="s">
        <v>119</v>
      </c>
      <c r="I149" s="1" t="s">
        <v>1</v>
      </c>
      <c r="J149" s="1" t="s">
        <v>18</v>
      </c>
      <c r="K149" s="1" t="s">
        <v>21</v>
      </c>
      <c r="M149" s="1" t="s">
        <v>7</v>
      </c>
      <c r="N149" s="1" t="s">
        <v>7</v>
      </c>
      <c r="O149" s="1" t="s">
        <v>1317</v>
      </c>
      <c r="P149" s="1" t="s">
        <v>219</v>
      </c>
      <c r="R149" s="1">
        <v>932086</v>
      </c>
      <c r="S149" s="1" t="s">
        <v>768</v>
      </c>
      <c r="T149" s="1">
        <v>2233645</v>
      </c>
      <c r="U149" s="1" t="s">
        <v>777</v>
      </c>
      <c r="V149" s="1" t="s">
        <v>754</v>
      </c>
      <c r="W149" s="1" t="s">
        <v>736</v>
      </c>
      <c r="X149" s="1" t="s">
        <v>758</v>
      </c>
      <c r="Y149" s="1">
        <v>0.35</v>
      </c>
      <c r="Z149" s="1">
        <v>1220</v>
      </c>
      <c r="AA149" s="3">
        <v>41.05</v>
      </c>
      <c r="AB149" s="90">
        <v>11.23</v>
      </c>
      <c r="AC149" s="3">
        <v>41.05</v>
      </c>
      <c r="AD149" s="3">
        <v>0</v>
      </c>
      <c r="AE149" s="3">
        <v>41.05</v>
      </c>
      <c r="AF149" s="3">
        <v>0</v>
      </c>
      <c r="AG149" s="3">
        <v>0</v>
      </c>
      <c r="AH149" s="3">
        <v>0</v>
      </c>
      <c r="AI149" s="91">
        <v>52.28</v>
      </c>
      <c r="AJ149" s="92">
        <v>0</v>
      </c>
      <c r="AK149" s="91">
        <v>52.28</v>
      </c>
      <c r="AL149" s="92">
        <v>0</v>
      </c>
      <c r="AM149" s="92">
        <v>0</v>
      </c>
      <c r="AN149" s="91">
        <v>0</v>
      </c>
      <c r="AO149" s="91">
        <v>0</v>
      </c>
    </row>
    <row r="150" spans="1:41">
      <c r="A150" s="1">
        <v>743</v>
      </c>
      <c r="B150" s="2">
        <v>45973</v>
      </c>
      <c r="C150" s="1" t="s">
        <v>117</v>
      </c>
      <c r="D150" s="1">
        <v>9519267274</v>
      </c>
      <c r="E150" s="1">
        <v>2</v>
      </c>
      <c r="F150" s="1" t="s">
        <v>1276</v>
      </c>
      <c r="G150" s="1" t="s">
        <v>1718</v>
      </c>
      <c r="H150" s="1" t="s">
        <v>119</v>
      </c>
      <c r="I150" s="1" t="s">
        <v>1</v>
      </c>
      <c r="J150" s="1" t="s">
        <v>18</v>
      </c>
      <c r="K150" s="1" t="s">
        <v>21</v>
      </c>
      <c r="M150" s="1" t="s">
        <v>7</v>
      </c>
      <c r="N150" s="1" t="s">
        <v>7</v>
      </c>
      <c r="O150" s="1" t="s">
        <v>917</v>
      </c>
      <c r="P150" s="1" t="s">
        <v>134</v>
      </c>
      <c r="R150" s="1">
        <v>150962</v>
      </c>
      <c r="S150" s="1" t="s">
        <v>799</v>
      </c>
      <c r="T150" s="1">
        <v>1334725</v>
      </c>
      <c r="U150" s="1" t="s">
        <v>784</v>
      </c>
      <c r="V150" s="1" t="s">
        <v>754</v>
      </c>
      <c r="W150" s="1" t="s">
        <v>736</v>
      </c>
      <c r="X150" s="1" t="s">
        <v>755</v>
      </c>
      <c r="Y150" s="1">
        <v>0.6</v>
      </c>
      <c r="Z150" s="1">
        <v>1220</v>
      </c>
      <c r="AA150" s="3">
        <v>6.63</v>
      </c>
      <c r="AB150" s="90">
        <v>0</v>
      </c>
      <c r="AC150" s="3">
        <v>6.63</v>
      </c>
      <c r="AD150" s="3">
        <v>0</v>
      </c>
      <c r="AE150" s="3">
        <v>6.63</v>
      </c>
      <c r="AF150" s="3">
        <v>0</v>
      </c>
      <c r="AG150" s="3">
        <v>0</v>
      </c>
      <c r="AH150" s="3">
        <v>0</v>
      </c>
      <c r="AI150" s="91">
        <v>6.63</v>
      </c>
      <c r="AJ150" s="92">
        <v>0</v>
      </c>
      <c r="AK150" s="91">
        <v>6.63</v>
      </c>
      <c r="AL150" s="92">
        <v>0</v>
      </c>
      <c r="AM150" s="92">
        <v>0</v>
      </c>
      <c r="AN150" s="91">
        <v>0</v>
      </c>
      <c r="AO150" s="91">
        <v>0</v>
      </c>
    </row>
    <row r="151" spans="1:41">
      <c r="A151" s="1">
        <v>743</v>
      </c>
      <c r="B151" s="2">
        <v>45979</v>
      </c>
      <c r="C151" s="1" t="s">
        <v>117</v>
      </c>
      <c r="D151" s="1">
        <v>9519267693</v>
      </c>
      <c r="E151" s="1">
        <v>1</v>
      </c>
      <c r="F151" s="1" t="s">
        <v>1279</v>
      </c>
      <c r="G151" s="1" t="s">
        <v>1718</v>
      </c>
      <c r="H151" s="1" t="s">
        <v>119</v>
      </c>
      <c r="I151" s="1" t="s">
        <v>1</v>
      </c>
      <c r="J151" s="1" t="s">
        <v>14</v>
      </c>
      <c r="K151" s="1" t="s">
        <v>16</v>
      </c>
      <c r="M151" s="1" t="s">
        <v>9</v>
      </c>
      <c r="N151" s="1" t="s">
        <v>9</v>
      </c>
      <c r="O151" s="1" t="s">
        <v>126</v>
      </c>
      <c r="P151" s="1" t="s">
        <v>120</v>
      </c>
      <c r="R151" s="1">
        <v>951019</v>
      </c>
      <c r="S151" s="1" t="s">
        <v>1312</v>
      </c>
      <c r="T151" s="1">
        <v>3856072</v>
      </c>
      <c r="U151" s="1" t="s">
        <v>1330</v>
      </c>
      <c r="V151" s="1" t="s">
        <v>402</v>
      </c>
      <c r="W151" s="1" t="s">
        <v>403</v>
      </c>
      <c r="X151" s="1" t="s">
        <v>417</v>
      </c>
      <c r="Y151" s="1">
        <v>0.9</v>
      </c>
      <c r="Z151" s="1">
        <v>1200</v>
      </c>
      <c r="AA151" s="3">
        <v>172.19399999999999</v>
      </c>
      <c r="AB151" s="90">
        <v>33.734999999999999</v>
      </c>
      <c r="AC151" s="3">
        <v>172.19399999999999</v>
      </c>
      <c r="AD151" s="3">
        <v>172.19399999999999</v>
      </c>
      <c r="AE151" s="3">
        <v>0</v>
      </c>
      <c r="AF151" s="3">
        <v>0</v>
      </c>
      <c r="AG151" s="3">
        <v>0</v>
      </c>
      <c r="AH151" s="3">
        <v>0</v>
      </c>
      <c r="AI151" s="91">
        <v>205.92899999999997</v>
      </c>
      <c r="AJ151" s="92">
        <v>0</v>
      </c>
      <c r="AK151" s="91">
        <v>205.92899999999997</v>
      </c>
      <c r="AL151" s="92">
        <v>0</v>
      </c>
      <c r="AM151" s="92">
        <v>0</v>
      </c>
      <c r="AN151" s="91">
        <v>0</v>
      </c>
      <c r="AO151" s="91">
        <v>0</v>
      </c>
    </row>
    <row r="152" spans="1:41">
      <c r="A152" s="1">
        <v>743</v>
      </c>
      <c r="B152" s="2">
        <v>45977</v>
      </c>
      <c r="C152" s="1" t="s">
        <v>349</v>
      </c>
      <c r="D152" s="1">
        <v>9519272334</v>
      </c>
      <c r="E152" s="1">
        <v>2</v>
      </c>
      <c r="F152" s="1" t="s">
        <v>1280</v>
      </c>
      <c r="G152" s="1" t="s">
        <v>1718</v>
      </c>
      <c r="H152" s="1" t="s">
        <v>119</v>
      </c>
      <c r="I152" s="1" t="s">
        <v>1</v>
      </c>
      <c r="J152" s="1" t="s">
        <v>18</v>
      </c>
      <c r="K152" s="1" t="s">
        <v>21</v>
      </c>
      <c r="M152" s="1" t="s">
        <v>7</v>
      </c>
      <c r="N152" s="1" t="s">
        <v>2019</v>
      </c>
      <c r="O152" s="1" t="s">
        <v>1119</v>
      </c>
      <c r="P152" s="1" t="s">
        <v>138</v>
      </c>
      <c r="R152" s="1">
        <v>600250</v>
      </c>
      <c r="S152" s="1" t="s">
        <v>308</v>
      </c>
      <c r="T152" s="1">
        <v>3230681</v>
      </c>
      <c r="U152" s="1" t="s">
        <v>786</v>
      </c>
      <c r="V152" s="1" t="s">
        <v>754</v>
      </c>
      <c r="W152" s="1" t="s">
        <v>736</v>
      </c>
      <c r="X152" s="1" t="s">
        <v>787</v>
      </c>
      <c r="Y152" s="1">
        <v>0.42</v>
      </c>
      <c r="Z152" s="1">
        <v>1220</v>
      </c>
      <c r="AA152" s="3">
        <v>42.645000000000003</v>
      </c>
      <c r="AB152" s="90">
        <v>151.61500000000001</v>
      </c>
      <c r="AC152" s="3">
        <v>42.645000000000003</v>
      </c>
      <c r="AD152" s="3">
        <v>42.645000000000003</v>
      </c>
      <c r="AE152" s="3">
        <v>0</v>
      </c>
      <c r="AF152" s="3">
        <v>0</v>
      </c>
      <c r="AG152" s="3">
        <v>0</v>
      </c>
      <c r="AH152" s="3">
        <v>0</v>
      </c>
      <c r="AI152" s="91">
        <v>194.26000000000002</v>
      </c>
      <c r="AJ152" s="91">
        <v>194.26000000000002</v>
      </c>
      <c r="AK152" s="92">
        <v>0</v>
      </c>
      <c r="AL152" s="92">
        <v>0</v>
      </c>
      <c r="AM152" s="92">
        <v>0</v>
      </c>
      <c r="AN152" s="91">
        <v>0</v>
      </c>
      <c r="AO152" s="91">
        <v>0</v>
      </c>
    </row>
    <row r="153" spans="1:41">
      <c r="A153" s="1">
        <v>743</v>
      </c>
      <c r="B153" s="2">
        <v>45978</v>
      </c>
      <c r="C153" s="1" t="s">
        <v>117</v>
      </c>
      <c r="D153" s="1">
        <v>9519270750</v>
      </c>
      <c r="E153" s="1">
        <v>1</v>
      </c>
      <c r="F153" s="1" t="s">
        <v>1281</v>
      </c>
      <c r="G153" s="1" t="s">
        <v>1718</v>
      </c>
      <c r="H153" s="1" t="s">
        <v>119</v>
      </c>
      <c r="I153" s="1" t="s">
        <v>1</v>
      </c>
      <c r="J153" s="1" t="s">
        <v>14</v>
      </c>
      <c r="K153" s="1" t="s">
        <v>16</v>
      </c>
      <c r="M153" s="1" t="s">
        <v>9</v>
      </c>
      <c r="N153" s="1" t="s">
        <v>9</v>
      </c>
      <c r="O153" s="1" t="s">
        <v>1118</v>
      </c>
      <c r="P153" s="1" t="s">
        <v>120</v>
      </c>
      <c r="R153" s="1">
        <v>188152</v>
      </c>
      <c r="S153" s="1" t="s">
        <v>648</v>
      </c>
      <c r="T153" s="1">
        <v>4158313</v>
      </c>
      <c r="U153" s="1" t="s">
        <v>1338</v>
      </c>
      <c r="V153" s="1" t="s">
        <v>402</v>
      </c>
      <c r="W153" s="1" t="s">
        <v>403</v>
      </c>
      <c r="X153" s="1" t="s">
        <v>650</v>
      </c>
      <c r="Y153" s="1">
        <v>0.9</v>
      </c>
      <c r="Z153" s="1">
        <v>1060</v>
      </c>
      <c r="AA153" s="3">
        <v>150</v>
      </c>
      <c r="AB153" s="90">
        <v>0</v>
      </c>
      <c r="AC153" s="3">
        <v>150</v>
      </c>
      <c r="AD153" s="3">
        <v>0</v>
      </c>
      <c r="AE153" s="3">
        <v>0</v>
      </c>
      <c r="AF153" s="3">
        <v>150</v>
      </c>
      <c r="AG153" s="3">
        <v>0</v>
      </c>
      <c r="AH153" s="3">
        <v>0</v>
      </c>
      <c r="AI153" s="91">
        <v>150</v>
      </c>
      <c r="AJ153" s="92">
        <v>0</v>
      </c>
      <c r="AK153" s="92">
        <v>0</v>
      </c>
      <c r="AL153" s="91">
        <v>150</v>
      </c>
      <c r="AM153" s="92">
        <v>0</v>
      </c>
      <c r="AN153" s="91">
        <v>0</v>
      </c>
      <c r="AO153" s="91">
        <v>0</v>
      </c>
    </row>
    <row r="154" spans="1:41">
      <c r="A154" s="1">
        <v>742</v>
      </c>
      <c r="B154" s="2">
        <v>45971</v>
      </c>
      <c r="C154" s="1" t="s">
        <v>117</v>
      </c>
      <c r="D154" s="1">
        <v>9519261358</v>
      </c>
      <c r="E154" s="1">
        <v>2</v>
      </c>
      <c r="F154" s="1" t="s">
        <v>1282</v>
      </c>
      <c r="G154" s="1" t="s">
        <v>1718</v>
      </c>
      <c r="H154" s="1" t="s">
        <v>119</v>
      </c>
      <c r="I154" s="1" t="s">
        <v>1</v>
      </c>
      <c r="J154" s="1" t="s">
        <v>6</v>
      </c>
      <c r="K154" s="1" t="s">
        <v>11</v>
      </c>
      <c r="M154" s="1" t="s">
        <v>7</v>
      </c>
      <c r="N154" s="1" t="s">
        <v>7</v>
      </c>
      <c r="O154" s="1" t="s">
        <v>225</v>
      </c>
      <c r="P154" s="1" t="s">
        <v>138</v>
      </c>
      <c r="R154" s="1">
        <v>925093</v>
      </c>
      <c r="S154" s="1" t="s">
        <v>226</v>
      </c>
      <c r="T154" s="1">
        <v>3533337</v>
      </c>
      <c r="U154" s="1" t="s">
        <v>1333</v>
      </c>
      <c r="V154" s="1" t="s">
        <v>145</v>
      </c>
      <c r="W154" s="1" t="s">
        <v>146</v>
      </c>
      <c r="X154" s="1" t="s">
        <v>147</v>
      </c>
      <c r="Y154" s="1">
        <v>0.7</v>
      </c>
      <c r="Z154" s="1">
        <v>1120</v>
      </c>
      <c r="AA154" s="3">
        <v>26</v>
      </c>
      <c r="AB154" s="90">
        <v>0</v>
      </c>
      <c r="AC154" s="3">
        <v>26</v>
      </c>
      <c r="AD154" s="3">
        <v>0</v>
      </c>
      <c r="AE154" s="3">
        <v>0</v>
      </c>
      <c r="AF154" s="3">
        <v>0</v>
      </c>
      <c r="AG154" s="3">
        <v>0</v>
      </c>
      <c r="AH154" s="3">
        <v>26</v>
      </c>
      <c r="AI154" s="91">
        <v>26</v>
      </c>
      <c r="AJ154" s="92">
        <v>0</v>
      </c>
      <c r="AK154" s="92">
        <v>0</v>
      </c>
      <c r="AL154" s="92">
        <v>0</v>
      </c>
      <c r="AM154" s="92">
        <v>0</v>
      </c>
      <c r="AN154" s="91">
        <v>26</v>
      </c>
      <c r="AO154" s="91">
        <v>0</v>
      </c>
    </row>
    <row r="155" spans="1:41">
      <c r="A155" s="1">
        <v>742</v>
      </c>
      <c r="B155" s="2">
        <v>45971</v>
      </c>
      <c r="C155" s="1" t="s">
        <v>117</v>
      </c>
      <c r="D155" s="1">
        <v>9519261358</v>
      </c>
      <c r="E155" s="1">
        <v>3</v>
      </c>
      <c r="F155" s="1" t="s">
        <v>1283</v>
      </c>
      <c r="G155" s="1" t="s">
        <v>1718</v>
      </c>
      <c r="H155" s="1" t="s">
        <v>119</v>
      </c>
      <c r="I155" s="1" t="s">
        <v>1</v>
      </c>
      <c r="J155" s="1" t="s">
        <v>6</v>
      </c>
      <c r="K155" s="1" t="s">
        <v>11</v>
      </c>
      <c r="M155" s="1" t="s">
        <v>7</v>
      </c>
      <c r="N155" s="1" t="s">
        <v>7</v>
      </c>
      <c r="O155" s="1" t="s">
        <v>225</v>
      </c>
      <c r="P155" s="1" t="s">
        <v>138</v>
      </c>
      <c r="R155" s="1">
        <v>925093</v>
      </c>
      <c r="S155" s="1" t="s">
        <v>226</v>
      </c>
      <c r="T155" s="1">
        <v>3542990</v>
      </c>
      <c r="U155" s="1" t="s">
        <v>1334</v>
      </c>
      <c r="V155" s="1" t="s">
        <v>145</v>
      </c>
      <c r="W155" s="1" t="s">
        <v>146</v>
      </c>
      <c r="X155" s="1" t="s">
        <v>147</v>
      </c>
      <c r="Y155" s="1">
        <v>0.75</v>
      </c>
      <c r="Z155" s="1">
        <v>1120</v>
      </c>
      <c r="AA155" s="3">
        <v>26</v>
      </c>
      <c r="AB155" s="90">
        <v>0</v>
      </c>
      <c r="AC155" s="3">
        <v>26</v>
      </c>
      <c r="AD155" s="3">
        <v>0</v>
      </c>
      <c r="AE155" s="3">
        <v>0</v>
      </c>
      <c r="AF155" s="3">
        <v>0</v>
      </c>
      <c r="AG155" s="3">
        <v>0</v>
      </c>
      <c r="AH155" s="3">
        <v>26</v>
      </c>
      <c r="AI155" s="91">
        <v>26</v>
      </c>
      <c r="AJ155" s="92">
        <v>0</v>
      </c>
      <c r="AK155" s="92">
        <v>0</v>
      </c>
      <c r="AL155" s="92">
        <v>0</v>
      </c>
      <c r="AM155" s="92">
        <v>0</v>
      </c>
      <c r="AN155" s="91">
        <v>26</v>
      </c>
      <c r="AO155" s="91">
        <v>0</v>
      </c>
    </row>
    <row r="156" spans="1:41">
      <c r="A156" s="1">
        <v>742</v>
      </c>
      <c r="B156" s="2">
        <v>45972</v>
      </c>
      <c r="C156" s="1" t="s">
        <v>117</v>
      </c>
      <c r="D156" s="1">
        <v>9519264765</v>
      </c>
      <c r="E156" s="1">
        <v>3</v>
      </c>
      <c r="F156" s="1" t="s">
        <v>1285</v>
      </c>
      <c r="G156" s="1" t="s">
        <v>1718</v>
      </c>
      <c r="H156" s="1" t="s">
        <v>119</v>
      </c>
      <c r="I156" s="1" t="s">
        <v>1</v>
      </c>
      <c r="J156" s="1" t="s">
        <v>6</v>
      </c>
      <c r="K156" s="1" t="s">
        <v>10</v>
      </c>
      <c r="M156" s="1" t="s">
        <v>7</v>
      </c>
      <c r="N156" s="1" t="s">
        <v>7</v>
      </c>
      <c r="O156" s="1" t="s">
        <v>133</v>
      </c>
      <c r="P156" s="1" t="s">
        <v>134</v>
      </c>
      <c r="R156" s="1">
        <v>101499</v>
      </c>
      <c r="S156" s="1" t="s">
        <v>320</v>
      </c>
      <c r="T156" s="1">
        <v>185675</v>
      </c>
      <c r="U156" s="1" t="s">
        <v>810</v>
      </c>
      <c r="V156" s="1" t="s">
        <v>123</v>
      </c>
      <c r="W156" s="1" t="s">
        <v>286</v>
      </c>
      <c r="X156" s="1" t="s">
        <v>287</v>
      </c>
      <c r="Y156" s="1">
        <v>0.5</v>
      </c>
      <c r="Z156" s="1">
        <v>1250</v>
      </c>
      <c r="AA156" s="3">
        <v>233</v>
      </c>
      <c r="AB156" s="90">
        <v>0</v>
      </c>
      <c r="AC156" s="3">
        <v>233</v>
      </c>
      <c r="AD156" s="3">
        <v>0</v>
      </c>
      <c r="AE156" s="3">
        <v>233</v>
      </c>
      <c r="AF156" s="3">
        <v>0</v>
      </c>
      <c r="AG156" s="3">
        <v>0</v>
      </c>
      <c r="AH156" s="3">
        <v>0</v>
      </c>
      <c r="AI156" s="91">
        <v>233</v>
      </c>
      <c r="AJ156" s="92">
        <v>0</v>
      </c>
      <c r="AK156" s="91">
        <v>233</v>
      </c>
      <c r="AL156" s="91">
        <v>0</v>
      </c>
      <c r="AM156" s="92">
        <v>0</v>
      </c>
      <c r="AN156" s="91">
        <v>0</v>
      </c>
      <c r="AO156" s="91">
        <v>0</v>
      </c>
    </row>
    <row r="157" spans="1:41">
      <c r="A157" s="1">
        <v>744</v>
      </c>
      <c r="B157" s="2">
        <v>45973</v>
      </c>
      <c r="C157" s="1" t="s">
        <v>117</v>
      </c>
      <c r="D157" s="1">
        <v>9519247749</v>
      </c>
      <c r="E157" s="1">
        <v>1</v>
      </c>
      <c r="F157" s="1" t="s">
        <v>1286</v>
      </c>
      <c r="G157" s="1" t="s">
        <v>1718</v>
      </c>
      <c r="H157" s="1" t="s">
        <v>119</v>
      </c>
      <c r="I157" s="1" t="s">
        <v>1</v>
      </c>
      <c r="J157" s="1" t="s">
        <v>23</v>
      </c>
      <c r="K157" s="1" t="s">
        <v>15</v>
      </c>
      <c r="M157" s="1" t="s">
        <v>9</v>
      </c>
      <c r="N157" s="1" t="s">
        <v>9</v>
      </c>
      <c r="O157" s="1" t="s">
        <v>475</v>
      </c>
      <c r="P157" s="1" t="s">
        <v>398</v>
      </c>
      <c r="R157" s="1">
        <v>940016</v>
      </c>
      <c r="S157" s="1" t="s">
        <v>455</v>
      </c>
      <c r="T157" s="1">
        <v>3890482</v>
      </c>
      <c r="U157" s="1" t="s">
        <v>478</v>
      </c>
      <c r="V157" s="1" t="s">
        <v>457</v>
      </c>
      <c r="W157" s="1" t="s">
        <v>458</v>
      </c>
      <c r="X157" s="1" t="s">
        <v>467</v>
      </c>
      <c r="Y157" s="1">
        <v>0.3</v>
      </c>
      <c r="Z157" s="1">
        <v>1220</v>
      </c>
      <c r="AA157" s="3">
        <v>28</v>
      </c>
      <c r="AB157" s="90">
        <v>0</v>
      </c>
      <c r="AC157" s="3">
        <v>28</v>
      </c>
      <c r="AD157" s="3">
        <v>0</v>
      </c>
      <c r="AE157" s="3">
        <v>28</v>
      </c>
      <c r="AF157" s="3">
        <v>0</v>
      </c>
      <c r="AG157" s="3">
        <v>0</v>
      </c>
      <c r="AH157" s="3">
        <v>0</v>
      </c>
      <c r="AI157" s="91">
        <v>28</v>
      </c>
      <c r="AJ157" s="92">
        <v>0</v>
      </c>
      <c r="AK157" s="92">
        <v>0</v>
      </c>
      <c r="AL157" s="91">
        <v>28</v>
      </c>
      <c r="AM157" s="92">
        <v>0</v>
      </c>
      <c r="AN157" s="91">
        <v>0</v>
      </c>
      <c r="AO157" s="91">
        <v>0</v>
      </c>
    </row>
    <row r="158" spans="1:41">
      <c r="A158" s="1">
        <v>742</v>
      </c>
      <c r="B158" s="2">
        <v>45966</v>
      </c>
      <c r="C158" s="1" t="s">
        <v>117</v>
      </c>
      <c r="D158" s="1">
        <v>9519250170</v>
      </c>
      <c r="E158" s="1">
        <v>6</v>
      </c>
      <c r="F158" s="1" t="s">
        <v>1287</v>
      </c>
      <c r="G158" s="1" t="s">
        <v>1718</v>
      </c>
      <c r="H158" s="1" t="s">
        <v>119</v>
      </c>
      <c r="I158" s="1" t="s">
        <v>1</v>
      </c>
      <c r="J158" s="1" t="s">
        <v>6</v>
      </c>
      <c r="K158" s="1" t="s">
        <v>10</v>
      </c>
      <c r="M158" s="1" t="s">
        <v>7</v>
      </c>
      <c r="N158" s="1" t="s">
        <v>7</v>
      </c>
      <c r="O158" s="1" t="s">
        <v>848</v>
      </c>
      <c r="P158" s="1" t="s">
        <v>120</v>
      </c>
      <c r="R158" s="1">
        <v>939422</v>
      </c>
      <c r="S158" s="1" t="s">
        <v>323</v>
      </c>
      <c r="T158" s="1">
        <v>3855287</v>
      </c>
      <c r="U158" s="1" t="s">
        <v>1339</v>
      </c>
      <c r="V158" s="1" t="s">
        <v>123</v>
      </c>
      <c r="W158" s="1" t="s">
        <v>286</v>
      </c>
      <c r="X158" s="1" t="s">
        <v>287</v>
      </c>
      <c r="Y158" s="1">
        <v>1.62</v>
      </c>
      <c r="Z158" s="1">
        <v>1250</v>
      </c>
      <c r="AA158" s="3">
        <v>33</v>
      </c>
      <c r="AB158" s="90">
        <v>0</v>
      </c>
      <c r="AC158" s="3">
        <v>33</v>
      </c>
      <c r="AD158" s="3">
        <v>0</v>
      </c>
      <c r="AE158" s="3">
        <v>0</v>
      </c>
      <c r="AF158" s="3">
        <v>33</v>
      </c>
      <c r="AG158" s="3">
        <v>0</v>
      </c>
      <c r="AH158" s="3">
        <v>0</v>
      </c>
      <c r="AI158" s="91">
        <v>33</v>
      </c>
      <c r="AJ158" s="92">
        <v>0</v>
      </c>
      <c r="AK158" s="92">
        <v>0</v>
      </c>
      <c r="AL158" s="91">
        <v>33</v>
      </c>
      <c r="AM158" s="92">
        <v>0</v>
      </c>
      <c r="AN158" s="91">
        <v>0</v>
      </c>
      <c r="AO158" s="91">
        <v>0</v>
      </c>
    </row>
    <row r="159" spans="1:41">
      <c r="A159" s="1">
        <v>743</v>
      </c>
      <c r="B159" s="2">
        <v>45978</v>
      </c>
      <c r="C159" s="1" t="s">
        <v>117</v>
      </c>
      <c r="D159" s="1">
        <v>9519267274</v>
      </c>
      <c r="E159" s="1">
        <v>1</v>
      </c>
      <c r="F159" s="1" t="s">
        <v>1288</v>
      </c>
      <c r="G159" s="1" t="s">
        <v>1718</v>
      </c>
      <c r="H159" s="1" t="s">
        <v>119</v>
      </c>
      <c r="I159" s="1" t="s">
        <v>1</v>
      </c>
      <c r="J159" s="1" t="s">
        <v>18</v>
      </c>
      <c r="K159" s="1" t="s">
        <v>21</v>
      </c>
      <c r="M159" s="1" t="s">
        <v>7</v>
      </c>
      <c r="N159" s="1" t="s">
        <v>7</v>
      </c>
      <c r="O159" s="1" t="s">
        <v>917</v>
      </c>
      <c r="P159" s="1" t="s">
        <v>134</v>
      </c>
      <c r="R159" s="1">
        <v>150962</v>
      </c>
      <c r="S159" s="1" t="s">
        <v>799</v>
      </c>
      <c r="T159" s="1">
        <v>1854371</v>
      </c>
      <c r="U159" s="1" t="s">
        <v>1340</v>
      </c>
      <c r="V159" s="1" t="s">
        <v>754</v>
      </c>
      <c r="W159" s="1" t="s">
        <v>736</v>
      </c>
      <c r="X159" s="1" t="s">
        <v>755</v>
      </c>
      <c r="Y159" s="1">
        <v>0.25</v>
      </c>
      <c r="Z159" s="1">
        <v>1220</v>
      </c>
      <c r="AA159" s="3">
        <v>28</v>
      </c>
      <c r="AB159" s="90">
        <v>0</v>
      </c>
      <c r="AC159" s="3">
        <v>28</v>
      </c>
      <c r="AD159" s="3">
        <v>0</v>
      </c>
      <c r="AE159" s="3">
        <v>28</v>
      </c>
      <c r="AF159" s="3">
        <v>0</v>
      </c>
      <c r="AG159" s="3">
        <v>0</v>
      </c>
      <c r="AH159" s="3">
        <v>0</v>
      </c>
      <c r="AI159" s="91">
        <v>28</v>
      </c>
      <c r="AJ159" s="92">
        <v>0</v>
      </c>
      <c r="AK159" s="91">
        <v>28</v>
      </c>
      <c r="AL159" s="92">
        <v>0</v>
      </c>
      <c r="AM159" s="92">
        <v>0</v>
      </c>
      <c r="AN159" s="91">
        <v>0</v>
      </c>
      <c r="AO159" s="91">
        <v>0</v>
      </c>
    </row>
    <row r="160" spans="1:41">
      <c r="A160" s="1">
        <v>742</v>
      </c>
      <c r="B160" s="2">
        <v>45972</v>
      </c>
      <c r="C160" s="1" t="s">
        <v>117</v>
      </c>
      <c r="D160" s="1">
        <v>9519262570</v>
      </c>
      <c r="E160" s="1">
        <v>1</v>
      </c>
      <c r="F160" s="1" t="s">
        <v>1289</v>
      </c>
      <c r="G160" s="1" t="s">
        <v>1718</v>
      </c>
      <c r="H160" s="1" t="s">
        <v>119</v>
      </c>
      <c r="I160" s="1" t="s">
        <v>1</v>
      </c>
      <c r="J160" s="1" t="s">
        <v>6</v>
      </c>
      <c r="K160" s="1" t="s">
        <v>11</v>
      </c>
      <c r="M160" s="1" t="s">
        <v>7</v>
      </c>
      <c r="N160" s="1" t="s">
        <v>7</v>
      </c>
      <c r="O160" s="1" t="s">
        <v>172</v>
      </c>
      <c r="P160" s="1" t="s">
        <v>138</v>
      </c>
      <c r="R160" s="1">
        <v>103227</v>
      </c>
      <c r="S160" s="1" t="s">
        <v>173</v>
      </c>
      <c r="T160" s="1">
        <v>3240772</v>
      </c>
      <c r="U160" s="1" t="s">
        <v>176</v>
      </c>
      <c r="V160" s="1" t="s">
        <v>145</v>
      </c>
      <c r="W160" s="1" t="s">
        <v>146</v>
      </c>
      <c r="X160" s="1" t="s">
        <v>147</v>
      </c>
      <c r="Y160" s="1">
        <v>0.6</v>
      </c>
      <c r="Z160" s="1">
        <v>900</v>
      </c>
      <c r="AA160" s="3">
        <v>21</v>
      </c>
      <c r="AB160" s="90">
        <v>0</v>
      </c>
      <c r="AC160" s="3">
        <v>21</v>
      </c>
      <c r="AD160" s="3">
        <v>0</v>
      </c>
      <c r="AE160" s="3">
        <v>0</v>
      </c>
      <c r="AF160" s="3">
        <v>0</v>
      </c>
      <c r="AG160" s="3">
        <v>0</v>
      </c>
      <c r="AH160" s="3">
        <v>21</v>
      </c>
      <c r="AI160" s="91">
        <v>21</v>
      </c>
      <c r="AJ160" s="92">
        <v>0</v>
      </c>
      <c r="AK160" s="92">
        <v>0</v>
      </c>
      <c r="AL160" s="92">
        <v>0</v>
      </c>
      <c r="AM160" s="92">
        <v>0</v>
      </c>
      <c r="AN160" s="91">
        <v>21</v>
      </c>
      <c r="AO160" s="91">
        <v>0</v>
      </c>
    </row>
    <row r="161" spans="1:41">
      <c r="A161" s="1">
        <v>742</v>
      </c>
      <c r="B161" s="2">
        <v>45972</v>
      </c>
      <c r="C161" s="1" t="s">
        <v>117</v>
      </c>
      <c r="D161" s="1">
        <v>9519262576</v>
      </c>
      <c r="E161" s="1">
        <v>4</v>
      </c>
      <c r="F161" s="1" t="s">
        <v>1290</v>
      </c>
      <c r="G161" s="1" t="s">
        <v>1718</v>
      </c>
      <c r="H161" s="1" t="s">
        <v>119</v>
      </c>
      <c r="I161" s="114" t="s">
        <v>1</v>
      </c>
      <c r="J161" s="1" t="s">
        <v>6</v>
      </c>
      <c r="K161" s="1" t="s">
        <v>11</v>
      </c>
      <c r="M161" s="1" t="s">
        <v>7</v>
      </c>
      <c r="N161" s="1" t="s">
        <v>7</v>
      </c>
      <c r="O161" s="1" t="s">
        <v>177</v>
      </c>
      <c r="P161" s="1" t="s">
        <v>138</v>
      </c>
      <c r="R161" s="1">
        <v>103227</v>
      </c>
      <c r="S161" s="1" t="s">
        <v>173</v>
      </c>
      <c r="T161" s="1">
        <v>3240760</v>
      </c>
      <c r="U161" s="1" t="s">
        <v>165</v>
      </c>
      <c r="V161" s="1" t="s">
        <v>145</v>
      </c>
      <c r="W161" s="1" t="s">
        <v>146</v>
      </c>
      <c r="X161" s="1" t="s">
        <v>147</v>
      </c>
      <c r="Y161" s="1">
        <v>0.5</v>
      </c>
      <c r="Z161" s="1">
        <v>1000</v>
      </c>
      <c r="AA161" s="3">
        <v>23</v>
      </c>
      <c r="AB161" s="90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91">
        <v>0</v>
      </c>
      <c r="AJ161" s="92">
        <v>0</v>
      </c>
      <c r="AK161" s="92">
        <v>0</v>
      </c>
      <c r="AL161" s="92">
        <v>0</v>
      </c>
      <c r="AM161" s="92">
        <v>0</v>
      </c>
      <c r="AN161" s="91">
        <v>0</v>
      </c>
      <c r="AO161" s="91">
        <v>0</v>
      </c>
    </row>
    <row r="162" spans="1:41">
      <c r="A162" s="1">
        <v>742</v>
      </c>
      <c r="B162" s="2">
        <v>45966</v>
      </c>
      <c r="C162" s="1" t="s">
        <v>117</v>
      </c>
      <c r="D162" s="1">
        <v>9519250170</v>
      </c>
      <c r="E162" s="1">
        <v>7</v>
      </c>
      <c r="F162" s="1" t="s">
        <v>1294</v>
      </c>
      <c r="G162" s="1" t="s">
        <v>1718</v>
      </c>
      <c r="H162" s="1" t="s">
        <v>119</v>
      </c>
      <c r="I162" s="1" t="s">
        <v>1</v>
      </c>
      <c r="J162" s="1" t="s">
        <v>6</v>
      </c>
      <c r="K162" s="1" t="s">
        <v>10</v>
      </c>
      <c r="M162" s="1" t="s">
        <v>7</v>
      </c>
      <c r="N162" s="1" t="s">
        <v>7</v>
      </c>
      <c r="O162" s="1" t="s">
        <v>848</v>
      </c>
      <c r="P162" s="1" t="s">
        <v>120</v>
      </c>
      <c r="R162" s="1">
        <v>939422</v>
      </c>
      <c r="S162" s="1" t="s">
        <v>323</v>
      </c>
      <c r="T162" s="1">
        <v>292577</v>
      </c>
      <c r="U162" s="1" t="s">
        <v>1341</v>
      </c>
      <c r="V162" s="1" t="s">
        <v>123</v>
      </c>
      <c r="W162" s="1" t="s">
        <v>286</v>
      </c>
      <c r="X162" s="1" t="s">
        <v>287</v>
      </c>
      <c r="Y162" s="1">
        <v>2.02</v>
      </c>
      <c r="Z162" s="1">
        <v>1250</v>
      </c>
      <c r="AA162" s="3">
        <v>33</v>
      </c>
      <c r="AB162" s="90">
        <v>0</v>
      </c>
      <c r="AC162" s="3">
        <v>33</v>
      </c>
      <c r="AD162" s="3">
        <v>0</v>
      </c>
      <c r="AE162" s="3">
        <v>0</v>
      </c>
      <c r="AF162" s="3">
        <v>33</v>
      </c>
      <c r="AG162" s="3">
        <v>0</v>
      </c>
      <c r="AH162" s="3">
        <v>0</v>
      </c>
      <c r="AI162" s="91">
        <v>33</v>
      </c>
      <c r="AJ162" s="92">
        <v>0</v>
      </c>
      <c r="AK162" s="92">
        <v>0</v>
      </c>
      <c r="AL162" s="91">
        <v>33</v>
      </c>
      <c r="AM162" s="92">
        <v>0</v>
      </c>
      <c r="AN162" s="91">
        <v>0</v>
      </c>
      <c r="AO162" s="91">
        <v>0</v>
      </c>
    </row>
    <row r="163" spans="1:41">
      <c r="A163" s="1">
        <v>742</v>
      </c>
      <c r="B163" s="2">
        <v>45968</v>
      </c>
      <c r="C163" s="1" t="s">
        <v>117</v>
      </c>
      <c r="D163" s="1">
        <v>9519255826</v>
      </c>
      <c r="E163" s="1">
        <v>2</v>
      </c>
      <c r="F163" s="1" t="s">
        <v>1295</v>
      </c>
      <c r="G163" s="1" t="s">
        <v>1718</v>
      </c>
      <c r="H163" s="1" t="s">
        <v>119</v>
      </c>
      <c r="I163" s="1" t="s">
        <v>1</v>
      </c>
      <c r="J163" s="1" t="s">
        <v>6</v>
      </c>
      <c r="K163" s="1" t="s">
        <v>8</v>
      </c>
      <c r="M163" s="1" t="s">
        <v>7</v>
      </c>
      <c r="N163" s="1" t="s">
        <v>7</v>
      </c>
      <c r="O163" s="1" t="s">
        <v>133</v>
      </c>
      <c r="P163" s="1" t="s">
        <v>134</v>
      </c>
      <c r="R163" s="1">
        <v>184986</v>
      </c>
      <c r="S163" s="1" t="s">
        <v>135</v>
      </c>
      <c r="T163" s="1">
        <v>2439201</v>
      </c>
      <c r="U163" s="1" t="s">
        <v>136</v>
      </c>
      <c r="V163" s="1" t="s">
        <v>123</v>
      </c>
      <c r="W163" s="1" t="s">
        <v>124</v>
      </c>
      <c r="X163" s="1" t="s">
        <v>125</v>
      </c>
      <c r="Y163" s="1">
        <v>0.5</v>
      </c>
      <c r="Z163" s="1">
        <v>1170</v>
      </c>
      <c r="AA163" s="3">
        <v>51.494</v>
      </c>
      <c r="AB163" s="90">
        <v>95.06</v>
      </c>
      <c r="AC163" s="3">
        <v>51.494</v>
      </c>
      <c r="AD163" s="3">
        <v>0</v>
      </c>
      <c r="AE163" s="3">
        <v>51.494</v>
      </c>
      <c r="AF163" s="3">
        <v>0</v>
      </c>
      <c r="AG163" s="3">
        <v>0</v>
      </c>
      <c r="AH163" s="3">
        <v>0</v>
      </c>
      <c r="AI163" s="91">
        <v>146.554</v>
      </c>
      <c r="AJ163" s="92">
        <v>0</v>
      </c>
      <c r="AK163" s="91">
        <v>146.554</v>
      </c>
      <c r="AL163" s="92">
        <v>0</v>
      </c>
      <c r="AM163" s="92">
        <v>0</v>
      </c>
      <c r="AN163" s="91">
        <v>0</v>
      </c>
      <c r="AO163" s="91">
        <v>0</v>
      </c>
    </row>
    <row r="164" spans="1:41">
      <c r="A164" s="1">
        <v>743</v>
      </c>
      <c r="B164" s="2">
        <v>45974</v>
      </c>
      <c r="C164" s="1" t="s">
        <v>117</v>
      </c>
      <c r="D164" s="1">
        <v>9519268497</v>
      </c>
      <c r="E164" s="1">
        <v>1</v>
      </c>
      <c r="F164" s="1" t="s">
        <v>1296</v>
      </c>
      <c r="G164" s="1" t="s">
        <v>1718</v>
      </c>
      <c r="H164" s="1" t="s">
        <v>119</v>
      </c>
      <c r="I164" s="1" t="s">
        <v>1</v>
      </c>
      <c r="J164" s="1" t="s">
        <v>18</v>
      </c>
      <c r="K164" s="1" t="s">
        <v>19</v>
      </c>
      <c r="L164" s="1">
        <v>1750</v>
      </c>
      <c r="M164" s="1" t="s">
        <v>7</v>
      </c>
      <c r="N164" s="1" t="s">
        <v>7</v>
      </c>
      <c r="O164" s="1" t="s">
        <v>813</v>
      </c>
      <c r="P164" s="1" t="s">
        <v>120</v>
      </c>
      <c r="R164" s="1">
        <v>942923</v>
      </c>
      <c r="S164" s="1" t="s">
        <v>1187</v>
      </c>
      <c r="T164" s="1">
        <v>3708868</v>
      </c>
      <c r="U164" s="1" t="s">
        <v>740</v>
      </c>
      <c r="V164" s="1" t="s">
        <v>721</v>
      </c>
      <c r="W164" s="1" t="s">
        <v>722</v>
      </c>
      <c r="X164" s="1" t="s">
        <v>47</v>
      </c>
      <c r="Y164" s="1">
        <v>0.5</v>
      </c>
      <c r="Z164" s="1">
        <v>1350</v>
      </c>
      <c r="AA164" s="3">
        <v>124</v>
      </c>
      <c r="AB164" s="90">
        <v>0</v>
      </c>
      <c r="AC164" s="3">
        <v>124</v>
      </c>
      <c r="AD164" s="3">
        <v>124</v>
      </c>
      <c r="AE164" s="3">
        <v>0</v>
      </c>
      <c r="AF164" s="3">
        <v>0</v>
      </c>
      <c r="AG164" s="3">
        <v>0</v>
      </c>
      <c r="AH164" s="3">
        <v>0</v>
      </c>
      <c r="AI164" s="91">
        <v>124</v>
      </c>
      <c r="AJ164" s="92">
        <v>0</v>
      </c>
      <c r="AK164" s="91">
        <v>124</v>
      </c>
      <c r="AL164" s="92">
        <v>0</v>
      </c>
      <c r="AM164" s="92">
        <v>0</v>
      </c>
      <c r="AN164" s="91">
        <v>0</v>
      </c>
      <c r="AO164" s="91">
        <v>0</v>
      </c>
    </row>
    <row r="165" spans="1:41">
      <c r="A165" s="1">
        <v>742</v>
      </c>
      <c r="B165" s="2">
        <v>45972</v>
      </c>
      <c r="C165" s="1" t="s">
        <v>117</v>
      </c>
      <c r="D165" s="1">
        <v>9519264992</v>
      </c>
      <c r="E165" s="1">
        <v>2</v>
      </c>
      <c r="F165" s="1" t="s">
        <v>1297</v>
      </c>
      <c r="G165" s="1" t="s">
        <v>1718</v>
      </c>
      <c r="H165" s="1" t="s">
        <v>119</v>
      </c>
      <c r="I165" s="1" t="s">
        <v>1</v>
      </c>
      <c r="J165" s="1" t="s">
        <v>6</v>
      </c>
      <c r="K165" s="1" t="s">
        <v>10</v>
      </c>
      <c r="M165" s="1" t="s">
        <v>7</v>
      </c>
      <c r="N165" s="1" t="s">
        <v>7</v>
      </c>
      <c r="O165" s="1" t="s">
        <v>659</v>
      </c>
      <c r="P165" s="1" t="s">
        <v>219</v>
      </c>
      <c r="R165" s="1">
        <v>123052</v>
      </c>
      <c r="S165" s="1" t="s">
        <v>1108</v>
      </c>
      <c r="T165" s="1">
        <v>1804772</v>
      </c>
      <c r="U165" s="1" t="s">
        <v>804</v>
      </c>
      <c r="V165" s="1" t="s">
        <v>123</v>
      </c>
      <c r="W165" s="1" t="s">
        <v>286</v>
      </c>
      <c r="X165" s="1" t="s">
        <v>287</v>
      </c>
      <c r="Y165" s="1">
        <v>0.4</v>
      </c>
      <c r="Z165" s="1">
        <v>1250</v>
      </c>
      <c r="AA165" s="3">
        <v>100</v>
      </c>
      <c r="AB165" s="90">
        <v>0</v>
      </c>
      <c r="AC165" s="3">
        <v>100</v>
      </c>
      <c r="AD165" s="3">
        <v>0</v>
      </c>
      <c r="AE165" s="3">
        <v>100</v>
      </c>
      <c r="AF165" s="3">
        <v>0</v>
      </c>
      <c r="AG165" s="3">
        <v>0</v>
      </c>
      <c r="AH165" s="3">
        <v>0</v>
      </c>
      <c r="AI165" s="91">
        <v>100</v>
      </c>
      <c r="AJ165" s="92">
        <v>0</v>
      </c>
      <c r="AK165" s="91">
        <v>100</v>
      </c>
      <c r="AL165" s="91">
        <v>0</v>
      </c>
      <c r="AM165" s="92">
        <v>0</v>
      </c>
      <c r="AN165" s="91">
        <v>0</v>
      </c>
      <c r="AO165" s="91">
        <v>0</v>
      </c>
    </row>
    <row r="166" spans="1:41">
      <c r="A166" s="1">
        <v>742</v>
      </c>
      <c r="B166" s="2">
        <v>45972</v>
      </c>
      <c r="C166" s="1" t="s">
        <v>117</v>
      </c>
      <c r="D166" s="1">
        <v>9519264765</v>
      </c>
      <c r="E166" s="1">
        <v>4</v>
      </c>
      <c r="F166" s="1" t="s">
        <v>1298</v>
      </c>
      <c r="G166" s="1" t="s">
        <v>1718</v>
      </c>
      <c r="H166" s="1" t="s">
        <v>119</v>
      </c>
      <c r="I166" s="1" t="s">
        <v>1</v>
      </c>
      <c r="J166" s="1" t="s">
        <v>6</v>
      </c>
      <c r="K166" s="1" t="s">
        <v>10</v>
      </c>
      <c r="M166" s="1" t="s">
        <v>7</v>
      </c>
      <c r="N166" s="1" t="s">
        <v>7</v>
      </c>
      <c r="O166" s="1" t="s">
        <v>133</v>
      </c>
      <c r="P166" s="1" t="s">
        <v>134</v>
      </c>
      <c r="R166" s="1">
        <v>101499</v>
      </c>
      <c r="S166" s="1" t="s">
        <v>320</v>
      </c>
      <c r="T166" s="1">
        <v>1801290</v>
      </c>
      <c r="U166" s="1" t="s">
        <v>832</v>
      </c>
      <c r="V166" s="1" t="s">
        <v>123</v>
      </c>
      <c r="W166" s="1" t="s">
        <v>286</v>
      </c>
      <c r="X166" s="1" t="s">
        <v>287</v>
      </c>
      <c r="Y166" s="1">
        <v>0.6</v>
      </c>
      <c r="Z166" s="1">
        <v>1250</v>
      </c>
      <c r="AA166" s="3">
        <v>84.56</v>
      </c>
      <c r="AB166" s="90">
        <v>11.68</v>
      </c>
      <c r="AC166" s="3">
        <v>84.56</v>
      </c>
      <c r="AD166" s="3">
        <v>0</v>
      </c>
      <c r="AE166" s="3">
        <v>0</v>
      </c>
      <c r="AF166" s="3">
        <v>84.56</v>
      </c>
      <c r="AG166" s="3">
        <v>0</v>
      </c>
      <c r="AH166" s="3">
        <v>0</v>
      </c>
      <c r="AI166" s="91">
        <v>96.240000000000009</v>
      </c>
      <c r="AJ166" s="92">
        <v>0</v>
      </c>
      <c r="AK166" s="92">
        <v>0</v>
      </c>
      <c r="AL166" s="91">
        <v>96.240000000000009</v>
      </c>
      <c r="AM166" s="92">
        <v>0</v>
      </c>
      <c r="AN166" s="91">
        <v>0</v>
      </c>
      <c r="AO166" s="91">
        <v>0</v>
      </c>
    </row>
    <row r="167" spans="1:41">
      <c r="A167" s="1">
        <v>742</v>
      </c>
      <c r="B167" s="2">
        <v>45978</v>
      </c>
      <c r="C167" s="1" t="s">
        <v>117</v>
      </c>
      <c r="D167" s="1">
        <v>9519264766</v>
      </c>
      <c r="E167" s="1">
        <v>1</v>
      </c>
      <c r="F167" s="1" t="s">
        <v>1299</v>
      </c>
      <c r="G167" s="1" t="s">
        <v>1718</v>
      </c>
      <c r="H167" s="1" t="s">
        <v>119</v>
      </c>
      <c r="I167" s="1" t="s">
        <v>1</v>
      </c>
      <c r="J167" s="1" t="s">
        <v>6</v>
      </c>
      <c r="K167" s="1" t="s">
        <v>10</v>
      </c>
      <c r="M167" s="1" t="s">
        <v>7</v>
      </c>
      <c r="N167" s="1" t="s">
        <v>7</v>
      </c>
      <c r="O167" s="1" t="s">
        <v>133</v>
      </c>
      <c r="P167" s="1" t="s">
        <v>134</v>
      </c>
      <c r="R167" s="1">
        <v>101499</v>
      </c>
      <c r="S167" s="1" t="s">
        <v>320</v>
      </c>
      <c r="T167" s="1">
        <v>1800890</v>
      </c>
      <c r="U167" s="1" t="s">
        <v>814</v>
      </c>
      <c r="V167" s="1" t="s">
        <v>123</v>
      </c>
      <c r="W167" s="1" t="s">
        <v>286</v>
      </c>
      <c r="X167" s="1" t="s">
        <v>287</v>
      </c>
      <c r="Y167" s="1">
        <v>0.35</v>
      </c>
      <c r="Z167" s="1">
        <v>1250</v>
      </c>
      <c r="AA167" s="3">
        <v>87</v>
      </c>
      <c r="AB167" s="90">
        <v>0</v>
      </c>
      <c r="AC167" s="3">
        <v>87</v>
      </c>
      <c r="AD167" s="3">
        <v>0</v>
      </c>
      <c r="AE167" s="3">
        <v>0</v>
      </c>
      <c r="AF167" s="3">
        <v>0</v>
      </c>
      <c r="AG167" s="3">
        <v>0</v>
      </c>
      <c r="AH167" s="3">
        <v>87</v>
      </c>
      <c r="AI167" s="91">
        <v>87</v>
      </c>
      <c r="AJ167" s="92">
        <v>0</v>
      </c>
      <c r="AK167" s="92">
        <v>0</v>
      </c>
      <c r="AL167" s="92">
        <v>0</v>
      </c>
      <c r="AM167" s="92">
        <v>0</v>
      </c>
      <c r="AN167" s="91">
        <v>87</v>
      </c>
      <c r="AO167" s="91">
        <v>0</v>
      </c>
    </row>
    <row r="168" spans="1:41">
      <c r="A168" s="1">
        <v>743</v>
      </c>
      <c r="B168" s="2">
        <v>45974</v>
      </c>
      <c r="C168" s="1" t="s">
        <v>117</v>
      </c>
      <c r="D168" s="1">
        <v>9519268497</v>
      </c>
      <c r="E168" s="1">
        <v>2</v>
      </c>
      <c r="F168" s="1" t="s">
        <v>1301</v>
      </c>
      <c r="G168" s="1" t="s">
        <v>1718</v>
      </c>
      <c r="H168" s="1" t="s">
        <v>119</v>
      </c>
      <c r="I168" s="1" t="s">
        <v>1</v>
      </c>
      <c r="J168" s="1" t="s">
        <v>18</v>
      </c>
      <c r="K168" s="1" t="s">
        <v>19</v>
      </c>
      <c r="M168" s="1" t="s">
        <v>7</v>
      </c>
      <c r="N168" s="1" t="s">
        <v>7</v>
      </c>
      <c r="O168" s="1" t="s">
        <v>813</v>
      </c>
      <c r="P168" s="1" t="s">
        <v>120</v>
      </c>
      <c r="R168" s="1">
        <v>942923</v>
      </c>
      <c r="S168" s="1" t="s">
        <v>1187</v>
      </c>
      <c r="T168" s="1">
        <v>3774103</v>
      </c>
      <c r="U168" s="1" t="s">
        <v>750</v>
      </c>
      <c r="V168" s="1" t="s">
        <v>721</v>
      </c>
      <c r="W168" s="1" t="s">
        <v>736</v>
      </c>
      <c r="X168" s="1" t="s">
        <v>47</v>
      </c>
      <c r="Y168" s="1">
        <v>0.45</v>
      </c>
      <c r="Z168" s="1">
        <v>1350</v>
      </c>
      <c r="AA168" s="3">
        <v>31</v>
      </c>
      <c r="AB168" s="90">
        <v>0</v>
      </c>
      <c r="AC168" s="3">
        <v>31</v>
      </c>
      <c r="AD168" s="3">
        <v>0</v>
      </c>
      <c r="AE168" s="3">
        <v>0</v>
      </c>
      <c r="AF168" s="3">
        <v>0</v>
      </c>
      <c r="AG168" s="3">
        <v>0</v>
      </c>
      <c r="AH168" s="3">
        <v>31</v>
      </c>
      <c r="AI168" s="91">
        <v>31</v>
      </c>
      <c r="AJ168" s="92">
        <v>0</v>
      </c>
      <c r="AK168" s="92">
        <v>0</v>
      </c>
      <c r="AL168" s="92">
        <v>0</v>
      </c>
      <c r="AM168" s="92">
        <v>0</v>
      </c>
      <c r="AN168" s="91">
        <v>31</v>
      </c>
      <c r="AO168" s="91">
        <v>0</v>
      </c>
    </row>
    <row r="169" spans="1:41">
      <c r="A169" s="1">
        <v>744</v>
      </c>
      <c r="B169" s="2">
        <v>45968</v>
      </c>
      <c r="C169" s="1" t="s">
        <v>117</v>
      </c>
      <c r="D169" s="1">
        <v>9519250341</v>
      </c>
      <c r="E169" s="1">
        <v>1</v>
      </c>
      <c r="F169" s="1" t="s">
        <v>1302</v>
      </c>
      <c r="G169" s="1" t="s">
        <v>1718</v>
      </c>
      <c r="H169" s="1" t="s">
        <v>119</v>
      </c>
      <c r="I169" s="1" t="s">
        <v>1</v>
      </c>
      <c r="J169" s="1" t="s">
        <v>23</v>
      </c>
      <c r="K169" s="1" t="s">
        <v>15</v>
      </c>
      <c r="L169" s="1">
        <v>6700</v>
      </c>
      <c r="M169" s="1" t="s">
        <v>9</v>
      </c>
      <c r="N169" s="1" t="s">
        <v>9</v>
      </c>
      <c r="O169" s="1" t="s">
        <v>475</v>
      </c>
      <c r="P169" s="1" t="s">
        <v>398</v>
      </c>
      <c r="R169" s="1">
        <v>940016</v>
      </c>
      <c r="S169" s="1" t="s">
        <v>455</v>
      </c>
      <c r="T169" s="1">
        <v>4153964</v>
      </c>
      <c r="U169" s="1" t="s">
        <v>1342</v>
      </c>
      <c r="V169" s="1" t="s">
        <v>457</v>
      </c>
      <c r="W169" s="1" t="s">
        <v>458</v>
      </c>
      <c r="X169" s="1" t="s">
        <v>513</v>
      </c>
      <c r="Y169" s="1">
        <v>0.59</v>
      </c>
      <c r="Z169" s="1">
        <v>1220</v>
      </c>
      <c r="AA169" s="3">
        <v>140</v>
      </c>
      <c r="AB169" s="90">
        <v>0</v>
      </c>
      <c r="AC169" s="3">
        <v>140</v>
      </c>
      <c r="AD169" s="3">
        <v>0</v>
      </c>
      <c r="AE169" s="3">
        <v>140</v>
      </c>
      <c r="AF169" s="3">
        <v>0</v>
      </c>
      <c r="AG169" s="3">
        <v>0</v>
      </c>
      <c r="AH169" s="3">
        <v>0</v>
      </c>
      <c r="AI169" s="91">
        <v>140</v>
      </c>
      <c r="AJ169" s="92">
        <v>0</v>
      </c>
      <c r="AK169" s="92">
        <v>0</v>
      </c>
      <c r="AL169" s="92">
        <v>0</v>
      </c>
      <c r="AM169" s="91">
        <v>140</v>
      </c>
      <c r="AN169" s="91">
        <v>0</v>
      </c>
      <c r="AO169" s="91">
        <v>0</v>
      </c>
    </row>
    <row r="170" spans="1:41">
      <c r="A170" s="1">
        <v>742</v>
      </c>
      <c r="B170" s="2">
        <v>45978</v>
      </c>
      <c r="C170" s="1" t="s">
        <v>117</v>
      </c>
      <c r="D170" s="1">
        <v>9519220792</v>
      </c>
      <c r="E170" s="1">
        <v>2</v>
      </c>
      <c r="F170" s="1" t="s">
        <v>1303</v>
      </c>
      <c r="G170" s="1" t="s">
        <v>1718</v>
      </c>
      <c r="H170" s="1" t="s">
        <v>119</v>
      </c>
      <c r="I170" s="114" t="s">
        <v>1</v>
      </c>
      <c r="J170" s="1" t="s">
        <v>6</v>
      </c>
      <c r="K170" s="1" t="s">
        <v>11</v>
      </c>
      <c r="M170" s="1" t="s">
        <v>7</v>
      </c>
      <c r="N170" s="1" t="s">
        <v>7</v>
      </c>
      <c r="O170" s="1" t="s">
        <v>200</v>
      </c>
      <c r="P170" s="1" t="s">
        <v>134</v>
      </c>
      <c r="R170" s="1">
        <v>931525</v>
      </c>
      <c r="S170" s="1" t="s">
        <v>191</v>
      </c>
      <c r="T170" s="1">
        <v>3912459</v>
      </c>
      <c r="U170" s="1" t="s">
        <v>1122</v>
      </c>
      <c r="V170" s="1" t="s">
        <v>145</v>
      </c>
      <c r="W170" s="1" t="s">
        <v>146</v>
      </c>
      <c r="X170" s="1" t="s">
        <v>147</v>
      </c>
      <c r="Y170" s="1">
        <v>0.7</v>
      </c>
      <c r="Z170" s="1">
        <v>1000</v>
      </c>
      <c r="AA170" s="3">
        <v>23</v>
      </c>
      <c r="AB170" s="90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91">
        <v>0</v>
      </c>
      <c r="AJ170" s="92">
        <v>0</v>
      </c>
      <c r="AK170" s="92">
        <v>0</v>
      </c>
      <c r="AL170" s="92">
        <v>0</v>
      </c>
      <c r="AM170" s="92">
        <v>0</v>
      </c>
      <c r="AN170" s="91">
        <v>0</v>
      </c>
      <c r="AO170" s="91">
        <v>0</v>
      </c>
    </row>
    <row r="171" spans="1:41">
      <c r="A171" s="95">
        <v>742</v>
      </c>
      <c r="B171" s="96">
        <v>45972</v>
      </c>
      <c r="C171" s="95" t="s">
        <v>117</v>
      </c>
      <c r="D171" s="95">
        <v>9519264256</v>
      </c>
      <c r="E171" s="95">
        <v>1</v>
      </c>
      <c r="F171" s="95" t="s">
        <v>1352</v>
      </c>
      <c r="G171" s="1" t="s">
        <v>1718</v>
      </c>
      <c r="H171" s="1" t="s">
        <v>119</v>
      </c>
      <c r="I171" s="1" t="s">
        <v>1</v>
      </c>
      <c r="J171" s="1" t="s">
        <v>6</v>
      </c>
      <c r="K171" s="1" t="s">
        <v>11</v>
      </c>
      <c r="M171" s="1" t="s">
        <v>7</v>
      </c>
      <c r="N171" s="1" t="s">
        <v>7</v>
      </c>
      <c r="O171" s="95" t="s">
        <v>194</v>
      </c>
      <c r="P171" s="1" t="s">
        <v>134</v>
      </c>
      <c r="R171" s="95">
        <v>933952</v>
      </c>
      <c r="S171" s="95" t="s">
        <v>143</v>
      </c>
      <c r="T171" s="95">
        <v>3240761</v>
      </c>
      <c r="U171" s="95" t="s">
        <v>202</v>
      </c>
      <c r="V171" s="95" t="s">
        <v>145</v>
      </c>
      <c r="W171" s="95" t="s">
        <v>146</v>
      </c>
      <c r="X171" s="95" t="s">
        <v>147</v>
      </c>
      <c r="Y171" s="95">
        <v>0.5</v>
      </c>
      <c r="Z171" s="95">
        <v>1250</v>
      </c>
      <c r="AA171" s="3">
        <v>55.78</v>
      </c>
      <c r="AB171" s="90">
        <v>0</v>
      </c>
      <c r="AC171" s="3">
        <v>55.78</v>
      </c>
      <c r="AD171" s="3">
        <v>55.78</v>
      </c>
      <c r="AE171" s="3">
        <v>0</v>
      </c>
      <c r="AF171" s="3">
        <v>0</v>
      </c>
      <c r="AG171" s="3">
        <v>0</v>
      </c>
      <c r="AH171" s="3">
        <v>0</v>
      </c>
      <c r="AI171" s="91">
        <v>55.78</v>
      </c>
      <c r="AJ171" s="92">
        <v>0</v>
      </c>
      <c r="AK171" s="91">
        <v>55.78</v>
      </c>
      <c r="AL171" s="92">
        <v>0</v>
      </c>
      <c r="AM171" s="92">
        <v>0</v>
      </c>
      <c r="AN171" s="91">
        <v>0</v>
      </c>
      <c r="AO171" s="91">
        <v>0</v>
      </c>
    </row>
    <row r="172" spans="1:41">
      <c r="A172" s="95">
        <v>742</v>
      </c>
      <c r="B172" s="96">
        <v>45972</v>
      </c>
      <c r="C172" s="95" t="s">
        <v>117</v>
      </c>
      <c r="D172" s="95">
        <v>9519264256</v>
      </c>
      <c r="E172" s="95">
        <v>2</v>
      </c>
      <c r="F172" s="95" t="s">
        <v>1353</v>
      </c>
      <c r="G172" s="1" t="s">
        <v>1718</v>
      </c>
      <c r="H172" s="1" t="s">
        <v>119</v>
      </c>
      <c r="I172" s="1" t="s">
        <v>1</v>
      </c>
      <c r="J172" s="1" t="s">
        <v>6</v>
      </c>
      <c r="K172" s="1" t="s">
        <v>11</v>
      </c>
      <c r="L172" s="1">
        <v>6000</v>
      </c>
      <c r="M172" s="1" t="s">
        <v>7</v>
      </c>
      <c r="N172" s="1" t="s">
        <v>7</v>
      </c>
      <c r="O172" s="95" t="s">
        <v>194</v>
      </c>
      <c r="P172" s="1" t="s">
        <v>134</v>
      </c>
      <c r="R172" s="95">
        <v>933952</v>
      </c>
      <c r="S172" s="95" t="s">
        <v>143</v>
      </c>
      <c r="T172" s="95">
        <v>3240781</v>
      </c>
      <c r="U172" s="95" t="s">
        <v>144</v>
      </c>
      <c r="V172" s="95" t="s">
        <v>145</v>
      </c>
      <c r="W172" s="95" t="s">
        <v>146</v>
      </c>
      <c r="X172" s="95" t="s">
        <v>147</v>
      </c>
      <c r="Y172" s="95">
        <v>0.6</v>
      </c>
      <c r="Z172" s="95">
        <v>1250</v>
      </c>
      <c r="AA172" s="3">
        <v>87</v>
      </c>
      <c r="AB172" s="90">
        <v>0</v>
      </c>
      <c r="AC172" s="3">
        <v>87</v>
      </c>
      <c r="AD172" s="3">
        <v>87</v>
      </c>
      <c r="AE172" s="3">
        <v>0</v>
      </c>
      <c r="AF172" s="3">
        <v>0</v>
      </c>
      <c r="AG172" s="3">
        <v>0</v>
      </c>
      <c r="AH172" s="3">
        <v>0</v>
      </c>
      <c r="AI172" s="91">
        <v>87</v>
      </c>
      <c r="AJ172" s="92">
        <v>0</v>
      </c>
      <c r="AK172" s="91">
        <v>87</v>
      </c>
      <c r="AL172" s="92">
        <v>0</v>
      </c>
      <c r="AM172" s="92">
        <v>0</v>
      </c>
      <c r="AN172" s="91">
        <v>0</v>
      </c>
      <c r="AO172" s="91">
        <v>0</v>
      </c>
    </row>
    <row r="173" spans="1:41">
      <c r="A173" s="95">
        <v>743</v>
      </c>
      <c r="B173" s="96">
        <v>45965</v>
      </c>
      <c r="C173" s="95" t="s">
        <v>117</v>
      </c>
      <c r="D173" s="95">
        <v>9519248387</v>
      </c>
      <c r="E173" s="95">
        <v>1</v>
      </c>
      <c r="F173" s="95" t="s">
        <v>1354</v>
      </c>
      <c r="G173" s="1" t="s">
        <v>1718</v>
      </c>
      <c r="H173" s="1" t="s">
        <v>119</v>
      </c>
      <c r="I173" s="1" t="s">
        <v>1</v>
      </c>
      <c r="J173" s="1" t="s">
        <v>18</v>
      </c>
      <c r="K173" s="1" t="s">
        <v>717</v>
      </c>
      <c r="M173" s="1" t="s">
        <v>7</v>
      </c>
      <c r="N173" s="1" t="s">
        <v>7</v>
      </c>
      <c r="O173" s="95" t="s">
        <v>1137</v>
      </c>
      <c r="P173" s="1" t="s">
        <v>138</v>
      </c>
      <c r="R173" s="95">
        <v>103671</v>
      </c>
      <c r="S173" s="95" t="s">
        <v>1483</v>
      </c>
      <c r="T173" s="95">
        <v>3768542</v>
      </c>
      <c r="U173" s="95" t="s">
        <v>1115</v>
      </c>
      <c r="V173" s="95" t="s">
        <v>721</v>
      </c>
      <c r="W173" s="95" t="s">
        <v>722</v>
      </c>
      <c r="X173" s="95" t="s">
        <v>47</v>
      </c>
      <c r="Y173" s="95">
        <v>0.35</v>
      </c>
      <c r="Z173" s="95">
        <v>900</v>
      </c>
      <c r="AA173" s="3">
        <v>21</v>
      </c>
      <c r="AB173" s="90">
        <v>0</v>
      </c>
      <c r="AC173" s="3">
        <v>21</v>
      </c>
      <c r="AD173" s="3">
        <v>0</v>
      </c>
      <c r="AE173" s="3">
        <v>0</v>
      </c>
      <c r="AF173" s="3">
        <v>21</v>
      </c>
      <c r="AG173" s="3">
        <v>0</v>
      </c>
      <c r="AH173" s="3">
        <v>0</v>
      </c>
      <c r="AI173" s="91">
        <v>21</v>
      </c>
      <c r="AJ173" s="92">
        <v>0</v>
      </c>
      <c r="AK173" s="92">
        <v>0</v>
      </c>
      <c r="AL173" s="91">
        <v>21</v>
      </c>
      <c r="AM173" s="92">
        <v>0</v>
      </c>
      <c r="AN173" s="91">
        <v>0</v>
      </c>
      <c r="AO173" s="91">
        <v>0</v>
      </c>
    </row>
    <row r="174" spans="1:41">
      <c r="A174" s="95">
        <v>743</v>
      </c>
      <c r="B174" s="96">
        <v>45965</v>
      </c>
      <c r="C174" s="95" t="s">
        <v>117</v>
      </c>
      <c r="D174" s="95">
        <v>9519248387</v>
      </c>
      <c r="E174" s="95">
        <v>2</v>
      </c>
      <c r="F174" s="95" t="s">
        <v>1355</v>
      </c>
      <c r="G174" s="1" t="s">
        <v>1718</v>
      </c>
      <c r="H174" s="1" t="s">
        <v>119</v>
      </c>
      <c r="I174" s="1" t="s">
        <v>1</v>
      </c>
      <c r="J174" s="1" t="s">
        <v>18</v>
      </c>
      <c r="K174" s="1" t="s">
        <v>717</v>
      </c>
      <c r="L174" s="1">
        <v>1250</v>
      </c>
      <c r="M174" s="1" t="s">
        <v>7</v>
      </c>
      <c r="N174" s="1" t="s">
        <v>7</v>
      </c>
      <c r="O174" s="95" t="s">
        <v>1137</v>
      </c>
      <c r="P174" s="1" t="s">
        <v>138</v>
      </c>
      <c r="R174" s="95">
        <v>103671</v>
      </c>
      <c r="S174" s="95" t="s">
        <v>1483</v>
      </c>
      <c r="T174" s="95">
        <v>3777535</v>
      </c>
      <c r="U174" s="95" t="s">
        <v>1486</v>
      </c>
      <c r="V174" s="95" t="s">
        <v>721</v>
      </c>
      <c r="W174" s="95" t="s">
        <v>722</v>
      </c>
      <c r="X174" s="95" t="s">
        <v>47</v>
      </c>
      <c r="Y174" s="95">
        <v>0.4</v>
      </c>
      <c r="Z174" s="95">
        <v>900</v>
      </c>
      <c r="AA174" s="3">
        <v>21</v>
      </c>
      <c r="AB174" s="90">
        <v>0</v>
      </c>
      <c r="AC174" s="3">
        <v>21</v>
      </c>
      <c r="AD174" s="3">
        <v>0</v>
      </c>
      <c r="AE174" s="3">
        <v>0</v>
      </c>
      <c r="AF174" s="3">
        <v>21</v>
      </c>
      <c r="AG174" s="3">
        <v>0</v>
      </c>
      <c r="AH174" s="3">
        <v>0</v>
      </c>
      <c r="AI174" s="91">
        <v>21</v>
      </c>
      <c r="AJ174" s="92">
        <v>0</v>
      </c>
      <c r="AK174" s="92">
        <v>0</v>
      </c>
      <c r="AL174" s="91">
        <v>21</v>
      </c>
      <c r="AM174" s="92">
        <v>0</v>
      </c>
      <c r="AN174" s="91">
        <v>0</v>
      </c>
      <c r="AO174" s="91">
        <v>0</v>
      </c>
    </row>
    <row r="175" spans="1:41">
      <c r="A175" s="95">
        <v>743</v>
      </c>
      <c r="B175" s="96">
        <v>45972</v>
      </c>
      <c r="C175" s="95" t="s">
        <v>117</v>
      </c>
      <c r="D175" s="95">
        <v>9519264513</v>
      </c>
      <c r="E175" s="95">
        <v>1</v>
      </c>
      <c r="F175" s="95" t="s">
        <v>1356</v>
      </c>
      <c r="G175" s="1" t="s">
        <v>1718</v>
      </c>
      <c r="H175" s="1" t="s">
        <v>119</v>
      </c>
      <c r="I175" s="1" t="s">
        <v>1</v>
      </c>
      <c r="J175" s="1" t="s">
        <v>18</v>
      </c>
      <c r="K175" s="1" t="s">
        <v>19</v>
      </c>
      <c r="M175" s="1" t="s">
        <v>7</v>
      </c>
      <c r="N175" s="1" t="s">
        <v>7</v>
      </c>
      <c r="O175" s="95" t="s">
        <v>1137</v>
      </c>
      <c r="P175" s="1" t="s">
        <v>138</v>
      </c>
      <c r="R175" s="95">
        <v>103671</v>
      </c>
      <c r="S175" s="95" t="s">
        <v>1483</v>
      </c>
      <c r="T175" s="95">
        <v>3767487</v>
      </c>
      <c r="U175" s="95" t="s">
        <v>1487</v>
      </c>
      <c r="V175" s="95" t="s">
        <v>721</v>
      </c>
      <c r="W175" s="95" t="s">
        <v>722</v>
      </c>
      <c r="X175" s="95" t="s">
        <v>47</v>
      </c>
      <c r="Y175" s="95">
        <v>0.63</v>
      </c>
      <c r="Z175" s="95">
        <v>1350</v>
      </c>
      <c r="AA175" s="3">
        <v>31</v>
      </c>
      <c r="AB175" s="90">
        <v>0</v>
      </c>
      <c r="AC175" s="3">
        <v>31</v>
      </c>
      <c r="AD175" s="3">
        <v>0</v>
      </c>
      <c r="AE175" s="3">
        <v>0</v>
      </c>
      <c r="AF175" s="3">
        <v>0</v>
      </c>
      <c r="AG175" s="3">
        <v>0</v>
      </c>
      <c r="AH175" s="3">
        <v>31</v>
      </c>
      <c r="AI175" s="91">
        <v>31</v>
      </c>
      <c r="AJ175" s="92">
        <v>0</v>
      </c>
      <c r="AK175" s="91">
        <v>0</v>
      </c>
      <c r="AL175" s="92">
        <v>0</v>
      </c>
      <c r="AM175" s="92">
        <v>0</v>
      </c>
      <c r="AN175" s="91">
        <v>31</v>
      </c>
      <c r="AO175" s="91">
        <v>0</v>
      </c>
    </row>
    <row r="176" spans="1:41">
      <c r="A176" s="95">
        <v>742</v>
      </c>
      <c r="B176" s="96">
        <v>45967</v>
      </c>
      <c r="C176" s="95" t="s">
        <v>117</v>
      </c>
      <c r="D176" s="95">
        <v>9519254374</v>
      </c>
      <c r="E176" s="95">
        <v>1</v>
      </c>
      <c r="F176" s="95" t="s">
        <v>1357</v>
      </c>
      <c r="G176" s="1" t="s">
        <v>1718</v>
      </c>
      <c r="H176" s="1" t="s">
        <v>119</v>
      </c>
      <c r="I176" s="1" t="s">
        <v>1</v>
      </c>
      <c r="J176" s="1" t="s">
        <v>6</v>
      </c>
      <c r="K176" s="1" t="s">
        <v>9</v>
      </c>
      <c r="M176" s="1" t="s">
        <v>9</v>
      </c>
      <c r="N176" s="1" t="s">
        <v>9</v>
      </c>
      <c r="O176" s="95" t="s">
        <v>390</v>
      </c>
      <c r="P176" s="1" t="s">
        <v>219</v>
      </c>
      <c r="R176" s="95">
        <v>189405</v>
      </c>
      <c r="S176" s="95" t="s">
        <v>307</v>
      </c>
      <c r="T176" s="95">
        <v>2299154</v>
      </c>
      <c r="U176" s="95" t="s">
        <v>1488</v>
      </c>
      <c r="V176" s="95" t="s">
        <v>123</v>
      </c>
      <c r="W176" s="95" t="s">
        <v>286</v>
      </c>
      <c r="X176" s="95" t="s">
        <v>336</v>
      </c>
      <c r="Y176" s="95">
        <v>0.8</v>
      </c>
      <c r="Z176" s="95">
        <v>920</v>
      </c>
      <c r="AA176" s="3">
        <v>42</v>
      </c>
      <c r="AB176" s="90">
        <v>0</v>
      </c>
      <c r="AC176" s="3">
        <v>42</v>
      </c>
      <c r="AD176" s="3">
        <v>0</v>
      </c>
      <c r="AE176" s="3">
        <v>0</v>
      </c>
      <c r="AF176" s="3">
        <v>42</v>
      </c>
      <c r="AG176" s="3">
        <v>0</v>
      </c>
      <c r="AH176" s="3">
        <v>0</v>
      </c>
      <c r="AI176" s="91">
        <v>42</v>
      </c>
      <c r="AJ176" s="92">
        <v>0</v>
      </c>
      <c r="AK176" s="92">
        <v>0</v>
      </c>
      <c r="AL176" s="91">
        <v>42</v>
      </c>
      <c r="AM176" s="92">
        <v>0</v>
      </c>
      <c r="AN176" s="91">
        <v>0</v>
      </c>
      <c r="AO176" s="91">
        <v>0</v>
      </c>
    </row>
    <row r="177" spans="1:41">
      <c r="A177" s="95">
        <v>742</v>
      </c>
      <c r="B177" s="96">
        <v>45967</v>
      </c>
      <c r="C177" s="95" t="s">
        <v>117</v>
      </c>
      <c r="D177" s="95">
        <v>9519254374</v>
      </c>
      <c r="E177" s="95">
        <v>2</v>
      </c>
      <c r="F177" s="95" t="s">
        <v>1358</v>
      </c>
      <c r="G177" s="1" t="s">
        <v>1718</v>
      </c>
      <c r="H177" s="1" t="s">
        <v>119</v>
      </c>
      <c r="I177" s="1" t="s">
        <v>1</v>
      </c>
      <c r="J177" s="1" t="s">
        <v>6</v>
      </c>
      <c r="K177" s="1" t="s">
        <v>9</v>
      </c>
      <c r="L177" s="1">
        <v>5000</v>
      </c>
      <c r="M177" s="1" t="s">
        <v>9</v>
      </c>
      <c r="N177" s="1" t="s">
        <v>9</v>
      </c>
      <c r="O177" s="95" t="s">
        <v>390</v>
      </c>
      <c r="P177" s="1" t="s">
        <v>219</v>
      </c>
      <c r="R177" s="95">
        <v>189405</v>
      </c>
      <c r="S177" s="95" t="s">
        <v>307</v>
      </c>
      <c r="T177" s="95">
        <v>2403240</v>
      </c>
      <c r="U177" s="95" t="s">
        <v>1138</v>
      </c>
      <c r="V177" s="95" t="s">
        <v>123</v>
      </c>
      <c r="W177" s="95" t="s">
        <v>286</v>
      </c>
      <c r="X177" s="95" t="s">
        <v>336</v>
      </c>
      <c r="Y177" s="95">
        <v>0.8</v>
      </c>
      <c r="Z177" s="95">
        <v>925</v>
      </c>
      <c r="AA177" s="3">
        <v>105</v>
      </c>
      <c r="AB177" s="90">
        <v>0</v>
      </c>
      <c r="AC177" s="3">
        <v>105</v>
      </c>
      <c r="AD177" s="3">
        <v>0</v>
      </c>
      <c r="AE177" s="3">
        <v>0</v>
      </c>
      <c r="AF177" s="3">
        <v>105</v>
      </c>
      <c r="AG177" s="3">
        <v>0</v>
      </c>
      <c r="AH177" s="3">
        <v>0</v>
      </c>
      <c r="AI177" s="91">
        <v>105</v>
      </c>
      <c r="AJ177" s="92">
        <v>0</v>
      </c>
      <c r="AK177" s="92">
        <v>0</v>
      </c>
      <c r="AL177" s="91">
        <v>105</v>
      </c>
      <c r="AM177" s="92">
        <v>0</v>
      </c>
      <c r="AN177" s="91">
        <v>0</v>
      </c>
      <c r="AO177" s="91">
        <v>0</v>
      </c>
    </row>
    <row r="178" spans="1:41">
      <c r="A178" s="95">
        <v>742</v>
      </c>
      <c r="B178" s="96">
        <v>45966</v>
      </c>
      <c r="C178" s="95" t="s">
        <v>117</v>
      </c>
      <c r="D178" s="95">
        <v>9519251431</v>
      </c>
      <c r="E178" s="95">
        <v>1</v>
      </c>
      <c r="F178" s="95" t="s">
        <v>1359</v>
      </c>
      <c r="G178" s="1" t="s">
        <v>1718</v>
      </c>
      <c r="H178" s="1" t="s">
        <v>119</v>
      </c>
      <c r="I178" s="1" t="s">
        <v>1</v>
      </c>
      <c r="J178" s="1" t="s">
        <v>6</v>
      </c>
      <c r="K178" s="1" t="s">
        <v>9</v>
      </c>
      <c r="M178" s="1" t="s">
        <v>9</v>
      </c>
      <c r="N178" s="1" t="s">
        <v>9</v>
      </c>
      <c r="O178" s="95" t="s">
        <v>1148</v>
      </c>
      <c r="P178" s="1" t="s">
        <v>219</v>
      </c>
      <c r="R178" s="95">
        <v>189022</v>
      </c>
      <c r="S178" s="95" t="s">
        <v>312</v>
      </c>
      <c r="T178" s="95">
        <v>3492271</v>
      </c>
      <c r="U178" s="95" t="s">
        <v>1149</v>
      </c>
      <c r="V178" s="95" t="s">
        <v>145</v>
      </c>
      <c r="W178" s="95" t="s">
        <v>286</v>
      </c>
      <c r="X178" s="95" t="s">
        <v>336</v>
      </c>
      <c r="Y178" s="95">
        <v>0.9</v>
      </c>
      <c r="Z178" s="95">
        <v>913</v>
      </c>
      <c r="AA178" s="3">
        <v>21</v>
      </c>
      <c r="AB178" s="90">
        <v>0</v>
      </c>
      <c r="AC178" s="3">
        <v>21</v>
      </c>
      <c r="AD178" s="3">
        <v>0</v>
      </c>
      <c r="AE178" s="3">
        <v>0</v>
      </c>
      <c r="AF178" s="3">
        <v>21</v>
      </c>
      <c r="AG178" s="3">
        <v>0</v>
      </c>
      <c r="AH178" s="3">
        <v>0</v>
      </c>
      <c r="AI178" s="91">
        <v>21</v>
      </c>
      <c r="AJ178" s="92">
        <v>0</v>
      </c>
      <c r="AK178" s="92">
        <v>0</v>
      </c>
      <c r="AL178" s="91">
        <v>21</v>
      </c>
      <c r="AM178" s="92">
        <v>0</v>
      </c>
      <c r="AN178" s="91">
        <v>0</v>
      </c>
      <c r="AO178" s="91">
        <v>0</v>
      </c>
    </row>
    <row r="179" spans="1:41">
      <c r="A179" s="95">
        <v>742</v>
      </c>
      <c r="B179" s="96">
        <v>45966</v>
      </c>
      <c r="C179" s="95" t="s">
        <v>117</v>
      </c>
      <c r="D179" s="95">
        <v>9519251431</v>
      </c>
      <c r="E179" s="95">
        <v>3</v>
      </c>
      <c r="F179" s="95" t="s">
        <v>1360</v>
      </c>
      <c r="G179" s="1" t="s">
        <v>1718</v>
      </c>
      <c r="H179" s="1" t="s">
        <v>119</v>
      </c>
      <c r="I179" s="1" t="s">
        <v>1</v>
      </c>
      <c r="J179" s="1" t="s">
        <v>6</v>
      </c>
      <c r="K179" s="1" t="s">
        <v>9</v>
      </c>
      <c r="M179" s="1" t="s">
        <v>9</v>
      </c>
      <c r="N179" s="1" t="s">
        <v>9</v>
      </c>
      <c r="O179" s="95" t="s">
        <v>1148</v>
      </c>
      <c r="P179" s="1" t="s">
        <v>219</v>
      </c>
      <c r="R179" s="95">
        <v>189022</v>
      </c>
      <c r="S179" s="95" t="s">
        <v>312</v>
      </c>
      <c r="T179" s="95">
        <v>3492272</v>
      </c>
      <c r="U179" s="95" t="s">
        <v>1150</v>
      </c>
      <c r="V179" s="95" t="s">
        <v>145</v>
      </c>
      <c r="W179" s="95" t="s">
        <v>286</v>
      </c>
      <c r="X179" s="95" t="s">
        <v>336</v>
      </c>
      <c r="Y179" s="95">
        <v>1.2</v>
      </c>
      <c r="Z179" s="95">
        <v>910</v>
      </c>
      <c r="AA179" s="3">
        <v>16.864999999999998</v>
      </c>
      <c r="AB179" s="90">
        <v>4.1349999999999998</v>
      </c>
      <c r="AC179" s="3">
        <v>16.864999999999998</v>
      </c>
      <c r="AD179" s="3">
        <v>0</v>
      </c>
      <c r="AE179" s="3">
        <v>0</v>
      </c>
      <c r="AF179" s="3">
        <v>16.864999999999998</v>
      </c>
      <c r="AG179" s="3">
        <v>0</v>
      </c>
      <c r="AH179" s="3">
        <v>0</v>
      </c>
      <c r="AI179" s="91">
        <v>21</v>
      </c>
      <c r="AJ179" s="92">
        <v>0</v>
      </c>
      <c r="AK179" s="92">
        <v>0</v>
      </c>
      <c r="AL179" s="91">
        <v>21</v>
      </c>
      <c r="AM179" s="92">
        <v>0</v>
      </c>
      <c r="AN179" s="91">
        <v>0</v>
      </c>
      <c r="AO179" s="91">
        <v>0</v>
      </c>
    </row>
    <row r="180" spans="1:41">
      <c r="A180" s="95">
        <v>742</v>
      </c>
      <c r="B180" s="96">
        <v>45979</v>
      </c>
      <c r="C180" s="95" t="s">
        <v>117</v>
      </c>
      <c r="D180" s="95">
        <v>9519281985</v>
      </c>
      <c r="E180" s="95">
        <v>16</v>
      </c>
      <c r="F180" s="95" t="s">
        <v>1361</v>
      </c>
      <c r="G180" s="1" t="s">
        <v>1718</v>
      </c>
      <c r="H180" s="1" t="s">
        <v>119</v>
      </c>
      <c r="I180" s="1" t="s">
        <v>1</v>
      </c>
      <c r="J180" s="1" t="s">
        <v>6</v>
      </c>
      <c r="K180" s="1" t="s">
        <v>11</v>
      </c>
      <c r="M180" s="1" t="s">
        <v>7</v>
      </c>
      <c r="N180" s="1" t="s">
        <v>7</v>
      </c>
      <c r="O180" s="95" t="s">
        <v>297</v>
      </c>
      <c r="P180" s="1" t="s">
        <v>120</v>
      </c>
      <c r="R180" s="95">
        <v>938550</v>
      </c>
      <c r="S180" s="95" t="s">
        <v>152</v>
      </c>
      <c r="T180" s="95">
        <v>2427612</v>
      </c>
      <c r="U180" s="95" t="s">
        <v>178</v>
      </c>
      <c r="V180" s="95" t="s">
        <v>145</v>
      </c>
      <c r="W180" s="95" t="s">
        <v>153</v>
      </c>
      <c r="X180" s="95" t="s">
        <v>154</v>
      </c>
      <c r="Y180" s="95">
        <v>0.3</v>
      </c>
      <c r="Z180" s="95">
        <v>900</v>
      </c>
      <c r="AA180" s="3">
        <v>42</v>
      </c>
      <c r="AB180" s="90">
        <v>0</v>
      </c>
      <c r="AC180" s="3">
        <v>42</v>
      </c>
      <c r="AD180" s="3">
        <v>0</v>
      </c>
      <c r="AE180" s="3">
        <v>0</v>
      </c>
      <c r="AF180" s="3">
        <v>0</v>
      </c>
      <c r="AG180" s="3">
        <v>0</v>
      </c>
      <c r="AH180" s="3">
        <v>42</v>
      </c>
      <c r="AI180" s="91">
        <v>42</v>
      </c>
      <c r="AJ180" s="92">
        <v>0</v>
      </c>
      <c r="AK180" s="92">
        <v>0</v>
      </c>
      <c r="AL180" s="92">
        <v>0</v>
      </c>
      <c r="AM180" s="92">
        <v>0</v>
      </c>
      <c r="AN180" s="91">
        <v>42</v>
      </c>
      <c r="AO180" s="91">
        <v>0</v>
      </c>
    </row>
    <row r="181" spans="1:41">
      <c r="A181" s="95">
        <v>742</v>
      </c>
      <c r="B181" s="96">
        <v>45979</v>
      </c>
      <c r="C181" s="95" t="s">
        <v>117</v>
      </c>
      <c r="D181" s="95">
        <v>9519281985</v>
      </c>
      <c r="E181" s="95">
        <v>20</v>
      </c>
      <c r="F181" s="95" t="s">
        <v>1362</v>
      </c>
      <c r="G181" s="1" t="s">
        <v>1718</v>
      </c>
      <c r="H181" s="1" t="s">
        <v>119</v>
      </c>
      <c r="I181" s="1" t="s">
        <v>1</v>
      </c>
      <c r="J181" s="1" t="s">
        <v>6</v>
      </c>
      <c r="K181" s="1" t="s">
        <v>11</v>
      </c>
      <c r="M181" s="1" t="s">
        <v>7</v>
      </c>
      <c r="N181" s="1" t="s">
        <v>7</v>
      </c>
      <c r="O181" s="95" t="s">
        <v>297</v>
      </c>
      <c r="P181" s="1" t="s">
        <v>120</v>
      </c>
      <c r="R181" s="95">
        <v>938550</v>
      </c>
      <c r="S181" s="95" t="s">
        <v>152</v>
      </c>
      <c r="T181" s="95">
        <v>3239557</v>
      </c>
      <c r="U181" s="95" t="s">
        <v>183</v>
      </c>
      <c r="V181" s="95" t="s">
        <v>145</v>
      </c>
      <c r="W181" s="95" t="s">
        <v>153</v>
      </c>
      <c r="X181" s="95" t="s">
        <v>154</v>
      </c>
      <c r="Y181" s="95">
        <v>0.4</v>
      </c>
      <c r="Z181" s="95">
        <v>1250</v>
      </c>
      <c r="AA181" s="3">
        <v>58</v>
      </c>
      <c r="AB181" s="90">
        <v>0</v>
      </c>
      <c r="AC181" s="3">
        <v>58</v>
      </c>
      <c r="AD181" s="3">
        <v>0</v>
      </c>
      <c r="AE181" s="3">
        <v>0</v>
      </c>
      <c r="AF181" s="3">
        <v>0</v>
      </c>
      <c r="AG181" s="3">
        <v>58</v>
      </c>
      <c r="AH181" s="3">
        <v>0</v>
      </c>
      <c r="AI181" s="91">
        <v>58</v>
      </c>
      <c r="AJ181" s="92">
        <v>0</v>
      </c>
      <c r="AK181" s="92">
        <v>0</v>
      </c>
      <c r="AL181" s="92">
        <v>0</v>
      </c>
      <c r="AM181" s="91">
        <v>58</v>
      </c>
      <c r="AN181" s="91">
        <v>0</v>
      </c>
      <c r="AO181" s="91">
        <v>0</v>
      </c>
    </row>
    <row r="182" spans="1:41">
      <c r="A182" s="95">
        <v>742</v>
      </c>
      <c r="B182" s="96">
        <v>45940</v>
      </c>
      <c r="C182" s="95" t="s">
        <v>117</v>
      </c>
      <c r="D182" s="95">
        <v>9519179924</v>
      </c>
      <c r="E182" s="95">
        <v>1</v>
      </c>
      <c r="F182" s="95" t="s">
        <v>1192</v>
      </c>
      <c r="G182" s="1" t="s">
        <v>1718</v>
      </c>
      <c r="H182" s="1" t="s">
        <v>119</v>
      </c>
      <c r="I182" s="1" t="s">
        <v>1</v>
      </c>
      <c r="J182" s="1" t="s">
        <v>6</v>
      </c>
      <c r="K182" s="1" t="s">
        <v>11</v>
      </c>
      <c r="M182" s="1" t="s">
        <v>7</v>
      </c>
      <c r="N182" s="1" t="s">
        <v>7</v>
      </c>
      <c r="O182" s="95" t="s">
        <v>163</v>
      </c>
      <c r="P182" s="1" t="s">
        <v>138</v>
      </c>
      <c r="R182" s="95">
        <v>117061</v>
      </c>
      <c r="S182" s="95" t="s">
        <v>272</v>
      </c>
      <c r="T182" s="95">
        <v>3239536</v>
      </c>
      <c r="U182" s="95" t="s">
        <v>157</v>
      </c>
      <c r="V182" s="95" t="s">
        <v>145</v>
      </c>
      <c r="W182" s="95" t="s">
        <v>153</v>
      </c>
      <c r="X182" s="95" t="s">
        <v>154</v>
      </c>
      <c r="Y182" s="113">
        <v>0.35</v>
      </c>
      <c r="Z182" s="95">
        <v>900</v>
      </c>
      <c r="AA182" s="3">
        <v>21</v>
      </c>
      <c r="AB182" s="90">
        <v>0</v>
      </c>
      <c r="AC182" s="3">
        <v>21</v>
      </c>
      <c r="AD182" s="3">
        <v>0</v>
      </c>
      <c r="AE182" s="3">
        <v>0</v>
      </c>
      <c r="AF182" s="3">
        <v>0</v>
      </c>
      <c r="AG182" s="3">
        <v>21</v>
      </c>
      <c r="AH182" s="3">
        <v>0</v>
      </c>
      <c r="AI182" s="91">
        <v>21</v>
      </c>
      <c r="AJ182" s="92">
        <v>0</v>
      </c>
      <c r="AK182" s="92">
        <v>0</v>
      </c>
      <c r="AL182" s="92">
        <v>0</v>
      </c>
      <c r="AM182" s="91">
        <v>21</v>
      </c>
      <c r="AN182" s="91">
        <v>0</v>
      </c>
      <c r="AO182" s="91">
        <v>0</v>
      </c>
    </row>
    <row r="183" spans="1:41">
      <c r="A183" s="95">
        <v>742</v>
      </c>
      <c r="B183" s="96">
        <v>45940</v>
      </c>
      <c r="C183" s="95" t="s">
        <v>117</v>
      </c>
      <c r="D183" s="95">
        <v>9519179924</v>
      </c>
      <c r="E183" s="95">
        <v>7</v>
      </c>
      <c r="F183" s="95" t="s">
        <v>1193</v>
      </c>
      <c r="G183" s="1" t="s">
        <v>1718</v>
      </c>
      <c r="H183" s="1" t="s">
        <v>119</v>
      </c>
      <c r="I183" s="1" t="s">
        <v>1</v>
      </c>
      <c r="J183" s="1" t="s">
        <v>6</v>
      </c>
      <c r="K183" s="1" t="s">
        <v>11</v>
      </c>
      <c r="M183" s="1" t="s">
        <v>7</v>
      </c>
      <c r="N183" s="1" t="s">
        <v>7</v>
      </c>
      <c r="O183" s="95" t="s">
        <v>163</v>
      </c>
      <c r="P183" s="1" t="s">
        <v>138</v>
      </c>
      <c r="R183" s="95">
        <v>117061</v>
      </c>
      <c r="S183" s="95" t="s">
        <v>272</v>
      </c>
      <c r="T183" s="95">
        <v>3240760</v>
      </c>
      <c r="U183" s="95" t="s">
        <v>165</v>
      </c>
      <c r="V183" s="95" t="s">
        <v>145</v>
      </c>
      <c r="W183" s="95" t="s">
        <v>146</v>
      </c>
      <c r="X183" s="95" t="s">
        <v>147</v>
      </c>
      <c r="Y183" s="95">
        <v>0.5</v>
      </c>
      <c r="Z183" s="95">
        <v>1000</v>
      </c>
      <c r="AA183" s="3">
        <v>23</v>
      </c>
      <c r="AB183" s="90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91">
        <v>0</v>
      </c>
      <c r="AJ183" s="92">
        <v>0</v>
      </c>
      <c r="AK183" s="92">
        <v>0</v>
      </c>
      <c r="AL183" s="92">
        <v>0</v>
      </c>
      <c r="AM183" s="92">
        <v>0</v>
      </c>
      <c r="AN183" s="91">
        <v>0</v>
      </c>
      <c r="AO183" s="91">
        <v>0</v>
      </c>
    </row>
    <row r="184" spans="1:41">
      <c r="A184" s="95">
        <v>743</v>
      </c>
      <c r="B184" s="96">
        <v>45944</v>
      </c>
      <c r="C184" s="95" t="s">
        <v>117</v>
      </c>
      <c r="D184" s="95">
        <v>9519190508</v>
      </c>
      <c r="E184" s="95">
        <v>3</v>
      </c>
      <c r="F184" s="95" t="s">
        <v>1194</v>
      </c>
      <c r="G184" s="1" t="s">
        <v>1718</v>
      </c>
      <c r="H184" s="95" t="s">
        <v>1830</v>
      </c>
      <c r="I184" s="1" t="s">
        <v>1</v>
      </c>
      <c r="J184" s="1" t="s">
        <v>18</v>
      </c>
      <c r="K184" s="1" t="s">
        <v>20</v>
      </c>
      <c r="M184" s="1" t="s">
        <v>7</v>
      </c>
      <c r="N184" s="1" t="s">
        <v>7</v>
      </c>
      <c r="O184" s="95" t="s">
        <v>163</v>
      </c>
      <c r="P184" s="1" t="s">
        <v>138</v>
      </c>
      <c r="R184" s="95">
        <v>117061</v>
      </c>
      <c r="S184" s="95" t="s">
        <v>272</v>
      </c>
      <c r="T184" s="95">
        <v>3484329</v>
      </c>
      <c r="U184" s="95" t="s">
        <v>939</v>
      </c>
      <c r="V184" s="95" t="s">
        <v>766</v>
      </c>
      <c r="W184" s="95" t="s">
        <v>736</v>
      </c>
      <c r="X184" s="95" t="s">
        <v>755</v>
      </c>
      <c r="Y184" s="95">
        <v>0.6</v>
      </c>
      <c r="Z184" s="95">
        <v>900</v>
      </c>
      <c r="AA184" s="29">
        <v>30</v>
      </c>
      <c r="AB184" s="90">
        <v>0</v>
      </c>
      <c r="AC184" s="3">
        <v>30</v>
      </c>
      <c r="AD184" s="3">
        <v>0</v>
      </c>
      <c r="AE184" s="3">
        <v>0</v>
      </c>
      <c r="AF184" s="3">
        <v>30</v>
      </c>
      <c r="AG184" s="3">
        <v>0</v>
      </c>
      <c r="AH184" s="3">
        <v>0</v>
      </c>
      <c r="AI184" s="91">
        <v>30</v>
      </c>
      <c r="AJ184" s="92">
        <v>0</v>
      </c>
      <c r="AK184" s="92">
        <v>0</v>
      </c>
      <c r="AL184" s="91">
        <v>30</v>
      </c>
      <c r="AM184" s="92">
        <v>0</v>
      </c>
      <c r="AN184" s="91">
        <v>0</v>
      </c>
      <c r="AO184" s="91">
        <v>0</v>
      </c>
    </row>
    <row r="185" spans="1:41">
      <c r="A185" s="95">
        <v>742</v>
      </c>
      <c r="B185" s="96">
        <v>45968</v>
      </c>
      <c r="C185" s="95" t="s">
        <v>117</v>
      </c>
      <c r="D185" s="95">
        <v>9519255399</v>
      </c>
      <c r="E185" s="95">
        <v>1</v>
      </c>
      <c r="F185" s="95" t="s">
        <v>1364</v>
      </c>
      <c r="G185" s="1" t="s">
        <v>1718</v>
      </c>
      <c r="H185" s="1" t="s">
        <v>119</v>
      </c>
      <c r="I185" s="1" t="s">
        <v>1</v>
      </c>
      <c r="J185" s="1" t="s">
        <v>6</v>
      </c>
      <c r="K185" s="1" t="s">
        <v>11</v>
      </c>
      <c r="M185" s="1" t="s">
        <v>7</v>
      </c>
      <c r="N185" s="1" t="s">
        <v>7</v>
      </c>
      <c r="O185" s="95" t="s">
        <v>163</v>
      </c>
      <c r="P185" s="1" t="s">
        <v>138</v>
      </c>
      <c r="R185" s="95">
        <v>117061</v>
      </c>
      <c r="S185" s="95" t="s">
        <v>272</v>
      </c>
      <c r="T185" s="95">
        <v>3239536</v>
      </c>
      <c r="U185" s="95" t="s">
        <v>157</v>
      </c>
      <c r="V185" s="95" t="s">
        <v>145</v>
      </c>
      <c r="W185" s="95" t="s">
        <v>153</v>
      </c>
      <c r="X185" s="95" t="s">
        <v>154</v>
      </c>
      <c r="Y185" s="95">
        <v>0.35</v>
      </c>
      <c r="Z185" s="95">
        <v>900</v>
      </c>
      <c r="AA185" s="3">
        <v>21</v>
      </c>
      <c r="AB185" s="90">
        <v>0</v>
      </c>
      <c r="AC185" s="3">
        <v>21</v>
      </c>
      <c r="AD185" s="3">
        <v>0</v>
      </c>
      <c r="AE185" s="3">
        <v>0</v>
      </c>
      <c r="AF185" s="3">
        <v>0</v>
      </c>
      <c r="AG185" s="3">
        <v>21</v>
      </c>
      <c r="AH185" s="3">
        <v>0</v>
      </c>
      <c r="AI185" s="91">
        <v>21</v>
      </c>
      <c r="AJ185" s="92">
        <v>0</v>
      </c>
      <c r="AK185" s="92">
        <v>0</v>
      </c>
      <c r="AL185" s="92">
        <v>0</v>
      </c>
      <c r="AM185" s="91">
        <v>21</v>
      </c>
      <c r="AN185" s="91">
        <v>0</v>
      </c>
      <c r="AO185" s="91">
        <v>0</v>
      </c>
    </row>
    <row r="186" spans="1:41">
      <c r="A186" s="95">
        <v>742</v>
      </c>
      <c r="B186" s="96">
        <v>45968</v>
      </c>
      <c r="C186" s="95" t="s">
        <v>117</v>
      </c>
      <c r="D186" s="95">
        <v>9519255399</v>
      </c>
      <c r="E186" s="95">
        <v>2</v>
      </c>
      <c r="F186" s="95" t="s">
        <v>1365</v>
      </c>
      <c r="G186" s="1" t="s">
        <v>1718</v>
      </c>
      <c r="H186" s="1" t="s">
        <v>119</v>
      </c>
      <c r="I186" s="114" t="s">
        <v>1</v>
      </c>
      <c r="J186" s="1" t="s">
        <v>6</v>
      </c>
      <c r="K186" s="1" t="s">
        <v>11</v>
      </c>
      <c r="M186" s="1" t="s">
        <v>7</v>
      </c>
      <c r="N186" s="1" t="s">
        <v>7</v>
      </c>
      <c r="O186" s="95" t="s">
        <v>163</v>
      </c>
      <c r="P186" s="1" t="s">
        <v>138</v>
      </c>
      <c r="R186" s="95">
        <v>117061</v>
      </c>
      <c r="S186" s="95" t="s">
        <v>272</v>
      </c>
      <c r="T186" s="95">
        <v>3239542</v>
      </c>
      <c r="U186" s="95" t="s">
        <v>169</v>
      </c>
      <c r="V186" s="95" t="s">
        <v>145</v>
      </c>
      <c r="W186" s="95" t="s">
        <v>153</v>
      </c>
      <c r="X186" s="95" t="s">
        <v>154</v>
      </c>
      <c r="Y186" s="95">
        <v>0.35</v>
      </c>
      <c r="Z186" s="95">
        <v>1000</v>
      </c>
      <c r="AA186" s="3">
        <v>46</v>
      </c>
      <c r="AB186" s="90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91">
        <v>0</v>
      </c>
      <c r="AJ186" s="92">
        <v>0</v>
      </c>
      <c r="AK186" s="92">
        <v>0</v>
      </c>
      <c r="AL186" s="92">
        <v>0</v>
      </c>
      <c r="AM186" s="92">
        <v>0</v>
      </c>
      <c r="AN186" s="91">
        <v>0</v>
      </c>
      <c r="AO186" s="91">
        <v>0</v>
      </c>
    </row>
    <row r="187" spans="1:41">
      <c r="A187" s="95">
        <v>742</v>
      </c>
      <c r="B187" s="96">
        <v>45968</v>
      </c>
      <c r="C187" s="95" t="s">
        <v>117</v>
      </c>
      <c r="D187" s="95">
        <v>9519255399</v>
      </c>
      <c r="E187" s="95">
        <v>3</v>
      </c>
      <c r="F187" s="95" t="s">
        <v>1366</v>
      </c>
      <c r="G187" s="1" t="s">
        <v>1718</v>
      </c>
      <c r="H187" s="1" t="s">
        <v>119</v>
      </c>
      <c r="I187" s="1" t="s">
        <v>1</v>
      </c>
      <c r="J187" s="1" t="s">
        <v>6</v>
      </c>
      <c r="K187" s="1" t="s">
        <v>11</v>
      </c>
      <c r="M187" s="1" t="s">
        <v>7</v>
      </c>
      <c r="N187" s="1" t="s">
        <v>7</v>
      </c>
      <c r="O187" s="95" t="s">
        <v>163</v>
      </c>
      <c r="P187" s="1" t="s">
        <v>138</v>
      </c>
      <c r="R187" s="95">
        <v>117061</v>
      </c>
      <c r="S187" s="95" t="s">
        <v>272</v>
      </c>
      <c r="T187" s="95">
        <v>3239548</v>
      </c>
      <c r="U187" s="95" t="s">
        <v>215</v>
      </c>
      <c r="V187" s="95" t="s">
        <v>145</v>
      </c>
      <c r="W187" s="95" t="s">
        <v>153</v>
      </c>
      <c r="X187" s="95" t="s">
        <v>154</v>
      </c>
      <c r="Y187" s="95">
        <v>0.4</v>
      </c>
      <c r="Z187" s="95">
        <v>900</v>
      </c>
      <c r="AA187" s="3">
        <v>21</v>
      </c>
      <c r="AB187" s="90">
        <v>0</v>
      </c>
      <c r="AC187" s="3">
        <v>21</v>
      </c>
      <c r="AD187" s="3">
        <v>0</v>
      </c>
      <c r="AE187" s="3">
        <v>0</v>
      </c>
      <c r="AF187" s="3">
        <v>0</v>
      </c>
      <c r="AG187" s="3">
        <v>21</v>
      </c>
      <c r="AH187" s="3">
        <v>0</v>
      </c>
      <c r="AI187" s="91">
        <v>21</v>
      </c>
      <c r="AJ187" s="92">
        <v>0</v>
      </c>
      <c r="AK187" s="92">
        <v>0</v>
      </c>
      <c r="AL187" s="92">
        <v>0</v>
      </c>
      <c r="AM187" s="91">
        <v>21</v>
      </c>
      <c r="AN187" s="91">
        <v>0</v>
      </c>
      <c r="AO187" s="91">
        <v>0</v>
      </c>
    </row>
    <row r="188" spans="1:41">
      <c r="A188" s="95">
        <v>742</v>
      </c>
      <c r="B188" s="96">
        <v>45968</v>
      </c>
      <c r="C188" s="95" t="s">
        <v>117</v>
      </c>
      <c r="D188" s="95">
        <v>9519255399</v>
      </c>
      <c r="E188" s="95">
        <v>7</v>
      </c>
      <c r="F188" s="95" t="s">
        <v>1367</v>
      </c>
      <c r="G188" s="1" t="s">
        <v>1718</v>
      </c>
      <c r="H188" s="1" t="s">
        <v>119</v>
      </c>
      <c r="I188" s="114" t="s">
        <v>1</v>
      </c>
      <c r="J188" s="1" t="s">
        <v>6</v>
      </c>
      <c r="K188" s="1" t="s">
        <v>11</v>
      </c>
      <c r="M188" s="1" t="s">
        <v>7</v>
      </c>
      <c r="N188" s="1" t="s">
        <v>7</v>
      </c>
      <c r="O188" s="95" t="s">
        <v>163</v>
      </c>
      <c r="P188" s="1" t="s">
        <v>138</v>
      </c>
      <c r="R188" s="95">
        <v>117061</v>
      </c>
      <c r="S188" s="95" t="s">
        <v>272</v>
      </c>
      <c r="T188" s="95">
        <v>3240760</v>
      </c>
      <c r="U188" s="95" t="s">
        <v>165</v>
      </c>
      <c r="V188" s="95" t="s">
        <v>145</v>
      </c>
      <c r="W188" s="95" t="s">
        <v>146</v>
      </c>
      <c r="X188" s="95" t="s">
        <v>147</v>
      </c>
      <c r="Y188" s="95">
        <v>0.5</v>
      </c>
      <c r="Z188" s="95">
        <v>1000</v>
      </c>
      <c r="AA188" s="3">
        <v>46</v>
      </c>
      <c r="AB188" s="90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91">
        <v>0</v>
      </c>
      <c r="AJ188" s="92">
        <v>0</v>
      </c>
      <c r="AK188" s="92">
        <v>0</v>
      </c>
      <c r="AL188" s="92">
        <v>0</v>
      </c>
      <c r="AM188" s="92">
        <v>0</v>
      </c>
      <c r="AN188" s="91">
        <v>0</v>
      </c>
      <c r="AO188" s="91">
        <v>0</v>
      </c>
    </row>
    <row r="189" spans="1:41">
      <c r="A189" s="95">
        <v>742</v>
      </c>
      <c r="B189" s="96">
        <v>45968</v>
      </c>
      <c r="C189" s="95" t="s">
        <v>117</v>
      </c>
      <c r="D189" s="95">
        <v>9519255399</v>
      </c>
      <c r="E189" s="95">
        <v>9</v>
      </c>
      <c r="F189" s="95" t="s">
        <v>1369</v>
      </c>
      <c r="G189" s="1" t="s">
        <v>1718</v>
      </c>
      <c r="H189" s="1" t="s">
        <v>119</v>
      </c>
      <c r="I189" s="114" t="s">
        <v>1</v>
      </c>
      <c r="J189" s="1" t="s">
        <v>6</v>
      </c>
      <c r="K189" s="1" t="s">
        <v>11</v>
      </c>
      <c r="M189" s="1" t="s">
        <v>7</v>
      </c>
      <c r="N189" s="1" t="s">
        <v>7</v>
      </c>
      <c r="O189" s="95" t="s">
        <v>163</v>
      </c>
      <c r="P189" s="1" t="s">
        <v>138</v>
      </c>
      <c r="R189" s="95">
        <v>117061</v>
      </c>
      <c r="S189" s="95" t="s">
        <v>272</v>
      </c>
      <c r="T189" s="95">
        <v>3240778</v>
      </c>
      <c r="U189" s="95" t="s">
        <v>166</v>
      </c>
      <c r="V189" s="95" t="s">
        <v>145</v>
      </c>
      <c r="W189" s="95" t="s">
        <v>146</v>
      </c>
      <c r="X189" s="95" t="s">
        <v>147</v>
      </c>
      <c r="Y189" s="95">
        <v>0.6</v>
      </c>
      <c r="Z189" s="95">
        <v>1000</v>
      </c>
      <c r="AA189" s="3">
        <v>46</v>
      </c>
      <c r="AB189" s="90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91">
        <v>0</v>
      </c>
      <c r="AJ189" s="92">
        <v>0</v>
      </c>
      <c r="AK189" s="92">
        <v>0</v>
      </c>
      <c r="AL189" s="92">
        <v>0</v>
      </c>
      <c r="AM189" s="92">
        <v>0</v>
      </c>
      <c r="AN189" s="91">
        <v>0</v>
      </c>
      <c r="AO189" s="91">
        <v>0</v>
      </c>
    </row>
    <row r="190" spans="1:41">
      <c r="A190" s="95">
        <v>742</v>
      </c>
      <c r="B190" s="96">
        <v>45968</v>
      </c>
      <c r="C190" s="95" t="s">
        <v>117</v>
      </c>
      <c r="D190" s="95">
        <v>9519255399</v>
      </c>
      <c r="E190" s="95">
        <v>11</v>
      </c>
      <c r="F190" s="95" t="s">
        <v>1371</v>
      </c>
      <c r="G190" s="1" t="s">
        <v>1718</v>
      </c>
      <c r="H190" s="1" t="s">
        <v>119</v>
      </c>
      <c r="I190" s="114" t="s">
        <v>1</v>
      </c>
      <c r="J190" s="1" t="s">
        <v>6</v>
      </c>
      <c r="K190" s="1" t="s">
        <v>11</v>
      </c>
      <c r="M190" s="1" t="s">
        <v>7</v>
      </c>
      <c r="N190" s="1" t="s">
        <v>7</v>
      </c>
      <c r="O190" s="95" t="s">
        <v>163</v>
      </c>
      <c r="P190" s="1" t="s">
        <v>138</v>
      </c>
      <c r="R190" s="95">
        <v>117061</v>
      </c>
      <c r="S190" s="95" t="s">
        <v>272</v>
      </c>
      <c r="T190" s="95">
        <v>3240790</v>
      </c>
      <c r="U190" s="95" t="s">
        <v>162</v>
      </c>
      <c r="V190" s="95" t="s">
        <v>145</v>
      </c>
      <c r="W190" s="95" t="s">
        <v>146</v>
      </c>
      <c r="X190" s="95" t="s">
        <v>147</v>
      </c>
      <c r="Y190" s="95">
        <v>0.7</v>
      </c>
      <c r="Z190" s="95">
        <v>1000</v>
      </c>
      <c r="AA190" s="3">
        <v>23</v>
      </c>
      <c r="AB190" s="90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91">
        <v>0</v>
      </c>
      <c r="AJ190" s="92">
        <v>0</v>
      </c>
      <c r="AK190" s="92">
        <v>0</v>
      </c>
      <c r="AL190" s="92">
        <v>0</v>
      </c>
      <c r="AM190" s="92">
        <v>0</v>
      </c>
      <c r="AN190" s="91">
        <v>0</v>
      </c>
      <c r="AO190" s="91">
        <v>0</v>
      </c>
    </row>
    <row r="191" spans="1:41">
      <c r="A191" s="95">
        <v>742</v>
      </c>
      <c r="B191" s="96">
        <v>45968</v>
      </c>
      <c r="C191" s="95" t="s">
        <v>117</v>
      </c>
      <c r="D191" s="95">
        <v>9519255399</v>
      </c>
      <c r="E191" s="95">
        <v>13</v>
      </c>
      <c r="F191" s="95" t="s">
        <v>1373</v>
      </c>
      <c r="G191" s="1" t="s">
        <v>1718</v>
      </c>
      <c r="H191" s="1" t="s">
        <v>119</v>
      </c>
      <c r="I191" s="1" t="s">
        <v>1</v>
      </c>
      <c r="J191" s="1" t="s">
        <v>6</v>
      </c>
      <c r="K191" s="1" t="s">
        <v>11</v>
      </c>
      <c r="M191" s="1" t="s">
        <v>7</v>
      </c>
      <c r="N191" s="1" t="s">
        <v>7</v>
      </c>
      <c r="O191" s="95" t="s">
        <v>163</v>
      </c>
      <c r="P191" s="1" t="s">
        <v>138</v>
      </c>
      <c r="R191" s="95">
        <v>117061</v>
      </c>
      <c r="S191" s="95" t="s">
        <v>272</v>
      </c>
      <c r="T191" s="95">
        <v>3240808</v>
      </c>
      <c r="U191" s="95" t="s">
        <v>1489</v>
      </c>
      <c r="V191" s="95" t="s">
        <v>145</v>
      </c>
      <c r="W191" s="95" t="s">
        <v>146</v>
      </c>
      <c r="X191" s="95" t="s">
        <v>147</v>
      </c>
      <c r="Y191" s="95">
        <v>0.8</v>
      </c>
      <c r="Z191" s="95">
        <v>1250</v>
      </c>
      <c r="AA191" s="3">
        <v>29</v>
      </c>
      <c r="AB191" s="90">
        <v>0</v>
      </c>
      <c r="AC191" s="3">
        <v>29</v>
      </c>
      <c r="AD191" s="3">
        <v>0</v>
      </c>
      <c r="AE191" s="3">
        <v>29</v>
      </c>
      <c r="AF191" s="3">
        <v>0</v>
      </c>
      <c r="AG191" s="3">
        <v>0</v>
      </c>
      <c r="AH191" s="3">
        <v>0</v>
      </c>
      <c r="AI191" s="91">
        <v>29</v>
      </c>
      <c r="AJ191" s="92">
        <v>0</v>
      </c>
      <c r="AK191" s="92">
        <v>0</v>
      </c>
      <c r="AL191" s="91">
        <v>29</v>
      </c>
      <c r="AM191" s="92">
        <v>0</v>
      </c>
      <c r="AN191" s="91">
        <v>0</v>
      </c>
      <c r="AO191" s="91">
        <v>0</v>
      </c>
    </row>
    <row r="192" spans="1:41">
      <c r="A192" s="95">
        <v>742</v>
      </c>
      <c r="B192" s="96">
        <v>45968</v>
      </c>
      <c r="C192" s="95" t="s">
        <v>117</v>
      </c>
      <c r="D192" s="95">
        <v>9519255399</v>
      </c>
      <c r="E192" s="95">
        <v>14</v>
      </c>
      <c r="F192" s="95" t="s">
        <v>1374</v>
      </c>
      <c r="G192" s="1" t="s">
        <v>1718</v>
      </c>
      <c r="H192" s="1" t="s">
        <v>119</v>
      </c>
      <c r="I192" s="1" t="s">
        <v>1</v>
      </c>
      <c r="J192" s="1" t="s">
        <v>6</v>
      </c>
      <c r="K192" s="1" t="s">
        <v>11</v>
      </c>
      <c r="M192" s="1" t="s">
        <v>7</v>
      </c>
      <c r="N192" s="1" t="s">
        <v>7</v>
      </c>
      <c r="O192" s="95" t="s">
        <v>163</v>
      </c>
      <c r="P192" s="1" t="s">
        <v>138</v>
      </c>
      <c r="R192" s="95">
        <v>117061</v>
      </c>
      <c r="S192" s="95" t="s">
        <v>272</v>
      </c>
      <c r="T192" s="95">
        <v>3240820</v>
      </c>
      <c r="U192" s="95" t="s">
        <v>1490</v>
      </c>
      <c r="V192" s="95" t="s">
        <v>145</v>
      </c>
      <c r="W192" s="95" t="s">
        <v>146</v>
      </c>
      <c r="X192" s="95" t="s">
        <v>147</v>
      </c>
      <c r="Y192" s="95">
        <v>0.9</v>
      </c>
      <c r="Z192" s="95">
        <v>1250</v>
      </c>
      <c r="AA192" s="3">
        <v>29</v>
      </c>
      <c r="AB192" s="90">
        <v>0</v>
      </c>
      <c r="AC192" s="3">
        <v>29</v>
      </c>
      <c r="AD192" s="3">
        <v>29</v>
      </c>
      <c r="AE192" s="3">
        <v>0</v>
      </c>
      <c r="AF192" s="3">
        <v>0</v>
      </c>
      <c r="AG192" s="3">
        <v>0</v>
      </c>
      <c r="AH192" s="3">
        <v>0</v>
      </c>
      <c r="AI192" s="91">
        <v>29</v>
      </c>
      <c r="AJ192" s="92">
        <v>0</v>
      </c>
      <c r="AK192" s="91">
        <v>29</v>
      </c>
      <c r="AL192" s="92">
        <v>0</v>
      </c>
      <c r="AM192" s="92">
        <v>0</v>
      </c>
      <c r="AN192" s="91">
        <v>0</v>
      </c>
      <c r="AO192" s="91">
        <v>0</v>
      </c>
    </row>
    <row r="193" spans="1:41">
      <c r="A193" s="95">
        <v>742</v>
      </c>
      <c r="B193" s="96">
        <v>45968</v>
      </c>
      <c r="C193" s="95" t="s">
        <v>117</v>
      </c>
      <c r="D193" s="95">
        <v>9519255399</v>
      </c>
      <c r="E193" s="95">
        <v>15</v>
      </c>
      <c r="F193" s="95" t="s">
        <v>1375</v>
      </c>
      <c r="G193" s="1" t="s">
        <v>1718</v>
      </c>
      <c r="H193" s="1" t="s">
        <v>119</v>
      </c>
      <c r="I193" s="1" t="s">
        <v>1</v>
      </c>
      <c r="J193" s="1" t="s">
        <v>6</v>
      </c>
      <c r="K193" s="1" t="s">
        <v>11</v>
      </c>
      <c r="M193" s="1" t="s">
        <v>7</v>
      </c>
      <c r="N193" s="1" t="s">
        <v>7</v>
      </c>
      <c r="O193" s="95" t="s">
        <v>163</v>
      </c>
      <c r="P193" s="1" t="s">
        <v>138</v>
      </c>
      <c r="R193" s="95">
        <v>117061</v>
      </c>
      <c r="S193" s="95" t="s">
        <v>272</v>
      </c>
      <c r="T193" s="95">
        <v>3240842</v>
      </c>
      <c r="U193" s="95" t="s">
        <v>185</v>
      </c>
      <c r="V193" s="95" t="s">
        <v>145</v>
      </c>
      <c r="W193" s="95" t="s">
        <v>146</v>
      </c>
      <c r="X193" s="95" t="s">
        <v>147</v>
      </c>
      <c r="Y193" s="95">
        <v>1</v>
      </c>
      <c r="Z193" s="95">
        <v>1250</v>
      </c>
      <c r="AA193" s="3">
        <v>58</v>
      </c>
      <c r="AB193" s="90">
        <v>0</v>
      </c>
      <c r="AC193" s="3">
        <v>58</v>
      </c>
      <c r="AD193" s="3">
        <v>58</v>
      </c>
      <c r="AE193" s="3">
        <v>0</v>
      </c>
      <c r="AF193" s="3">
        <v>0</v>
      </c>
      <c r="AG193" s="3">
        <v>0</v>
      </c>
      <c r="AH193" s="3">
        <v>0</v>
      </c>
      <c r="AI193" s="91">
        <v>58</v>
      </c>
      <c r="AJ193" s="92">
        <v>0</v>
      </c>
      <c r="AK193" s="91">
        <v>58</v>
      </c>
      <c r="AL193" s="92">
        <v>0</v>
      </c>
      <c r="AM193" s="92">
        <v>0</v>
      </c>
      <c r="AN193" s="91">
        <v>0</v>
      </c>
      <c r="AO193" s="91">
        <v>0</v>
      </c>
    </row>
    <row r="194" spans="1:41">
      <c r="A194" s="95">
        <v>742</v>
      </c>
      <c r="B194" s="96">
        <v>45968</v>
      </c>
      <c r="C194" s="95" t="s">
        <v>117</v>
      </c>
      <c r="D194" s="95">
        <v>9519255399</v>
      </c>
      <c r="E194" s="95">
        <v>16</v>
      </c>
      <c r="F194" s="95" t="s">
        <v>1376</v>
      </c>
      <c r="G194" s="1" t="s">
        <v>1718</v>
      </c>
      <c r="H194" s="1" t="s">
        <v>119</v>
      </c>
      <c r="I194" s="1" t="s">
        <v>1</v>
      </c>
      <c r="J194" s="1" t="s">
        <v>6</v>
      </c>
      <c r="K194" s="1" t="s">
        <v>11</v>
      </c>
      <c r="M194" s="1" t="s">
        <v>7</v>
      </c>
      <c r="N194" s="1" t="s">
        <v>7</v>
      </c>
      <c r="O194" s="95" t="s">
        <v>163</v>
      </c>
      <c r="P194" s="1" t="s">
        <v>138</v>
      </c>
      <c r="R194" s="95">
        <v>117061</v>
      </c>
      <c r="S194" s="95" t="s">
        <v>272</v>
      </c>
      <c r="T194" s="95">
        <v>3240851</v>
      </c>
      <c r="U194" s="95" t="s">
        <v>186</v>
      </c>
      <c r="V194" s="95" t="s">
        <v>145</v>
      </c>
      <c r="W194" s="95" t="s">
        <v>146</v>
      </c>
      <c r="X194" s="95" t="s">
        <v>147</v>
      </c>
      <c r="Y194" s="95">
        <v>1.2</v>
      </c>
      <c r="Z194" s="95">
        <v>1250</v>
      </c>
      <c r="AA194" s="3">
        <v>26.815000000000001</v>
      </c>
      <c r="AB194" s="90">
        <v>2.1850000000000001</v>
      </c>
      <c r="AC194" s="3">
        <v>26.815000000000001</v>
      </c>
      <c r="AD194" s="3">
        <v>26.815000000000001</v>
      </c>
      <c r="AE194" s="3">
        <v>0</v>
      </c>
      <c r="AF194" s="3">
        <v>0</v>
      </c>
      <c r="AG194" s="3">
        <v>0</v>
      </c>
      <c r="AH194" s="3">
        <v>0</v>
      </c>
      <c r="AI194" s="91">
        <v>29</v>
      </c>
      <c r="AJ194" s="92">
        <v>0</v>
      </c>
      <c r="AK194" s="91">
        <v>29</v>
      </c>
      <c r="AL194" s="92">
        <v>0</v>
      </c>
      <c r="AM194" s="92">
        <v>0</v>
      </c>
      <c r="AN194" s="91">
        <v>0</v>
      </c>
      <c r="AO194" s="91">
        <v>0</v>
      </c>
    </row>
    <row r="195" spans="1:41">
      <c r="A195" s="95">
        <v>742</v>
      </c>
      <c r="B195" s="96">
        <v>45968</v>
      </c>
      <c r="C195" s="95" t="s">
        <v>117</v>
      </c>
      <c r="D195" s="95">
        <v>9519255399</v>
      </c>
      <c r="E195" s="95">
        <v>17</v>
      </c>
      <c r="F195" s="95" t="s">
        <v>1377</v>
      </c>
      <c r="G195" s="1" t="s">
        <v>1718</v>
      </c>
      <c r="H195" s="95" t="s">
        <v>1481</v>
      </c>
      <c r="I195" s="1" t="s">
        <v>1</v>
      </c>
      <c r="J195" s="1" t="s">
        <v>6</v>
      </c>
      <c r="K195" s="1" t="s">
        <v>11</v>
      </c>
      <c r="M195" s="1" t="s">
        <v>7</v>
      </c>
      <c r="N195" s="1" t="s">
        <v>7</v>
      </c>
      <c r="O195" s="95" t="s">
        <v>163</v>
      </c>
      <c r="P195" s="1" t="s">
        <v>138</v>
      </c>
      <c r="R195" s="95">
        <v>117061</v>
      </c>
      <c r="S195" s="95" t="s">
        <v>272</v>
      </c>
      <c r="T195" s="95">
        <v>3240863</v>
      </c>
      <c r="U195" s="95" t="s">
        <v>1130</v>
      </c>
      <c r="V195" s="95" t="s">
        <v>145</v>
      </c>
      <c r="W195" s="95" t="s">
        <v>146</v>
      </c>
      <c r="X195" s="95" t="s">
        <v>147</v>
      </c>
      <c r="Y195" s="113">
        <v>1.5</v>
      </c>
      <c r="Z195" s="95">
        <v>1250</v>
      </c>
      <c r="AA195" s="29">
        <v>58</v>
      </c>
      <c r="AB195" s="90">
        <v>0</v>
      </c>
      <c r="AC195" s="3">
        <v>58</v>
      </c>
      <c r="AD195" s="3">
        <v>0</v>
      </c>
      <c r="AE195" s="3">
        <v>0</v>
      </c>
      <c r="AF195" s="3">
        <v>0</v>
      </c>
      <c r="AG195" s="3">
        <v>58</v>
      </c>
      <c r="AH195" s="3">
        <v>0</v>
      </c>
      <c r="AI195" s="91">
        <v>58</v>
      </c>
      <c r="AJ195" s="92">
        <v>0</v>
      </c>
      <c r="AK195" s="92">
        <v>0</v>
      </c>
      <c r="AL195" s="92">
        <v>0</v>
      </c>
      <c r="AM195" s="91">
        <v>58</v>
      </c>
      <c r="AN195" s="91">
        <v>0</v>
      </c>
      <c r="AO195" s="91">
        <v>0</v>
      </c>
    </row>
    <row r="196" spans="1:41">
      <c r="A196" s="95">
        <v>742</v>
      </c>
      <c r="B196" s="96">
        <v>45968</v>
      </c>
      <c r="C196" s="95" t="s">
        <v>117</v>
      </c>
      <c r="D196" s="95">
        <v>9519255399</v>
      </c>
      <c r="E196" s="95">
        <v>18</v>
      </c>
      <c r="F196" s="95" t="s">
        <v>1378</v>
      </c>
      <c r="G196" s="1" t="s">
        <v>1718</v>
      </c>
      <c r="H196" s="1" t="s">
        <v>119</v>
      </c>
      <c r="I196" s="1" t="s">
        <v>1</v>
      </c>
      <c r="J196" s="1" t="s">
        <v>6</v>
      </c>
      <c r="K196" s="1" t="s">
        <v>11</v>
      </c>
      <c r="M196" s="1" t="s">
        <v>7</v>
      </c>
      <c r="N196" s="1" t="s">
        <v>7</v>
      </c>
      <c r="O196" s="95" t="s">
        <v>163</v>
      </c>
      <c r="P196" s="1" t="s">
        <v>138</v>
      </c>
      <c r="R196" s="95">
        <v>117061</v>
      </c>
      <c r="S196" s="95" t="s">
        <v>272</v>
      </c>
      <c r="T196" s="95">
        <v>3240857</v>
      </c>
      <c r="U196" s="95" t="s">
        <v>168</v>
      </c>
      <c r="V196" s="95" t="s">
        <v>145</v>
      </c>
      <c r="W196" s="95" t="s">
        <v>146</v>
      </c>
      <c r="X196" s="95" t="s">
        <v>147</v>
      </c>
      <c r="Y196" s="113">
        <v>2</v>
      </c>
      <c r="Z196" s="95">
        <v>1250</v>
      </c>
      <c r="AA196" s="3">
        <v>29</v>
      </c>
      <c r="AB196" s="90">
        <v>0</v>
      </c>
      <c r="AC196" s="3">
        <v>29</v>
      </c>
      <c r="AD196" s="3">
        <v>0</v>
      </c>
      <c r="AE196" s="3">
        <v>29</v>
      </c>
      <c r="AF196" s="3">
        <v>0</v>
      </c>
      <c r="AG196" s="3">
        <v>0</v>
      </c>
      <c r="AH196" s="3">
        <v>0</v>
      </c>
      <c r="AI196" s="91">
        <v>29</v>
      </c>
      <c r="AJ196" s="92">
        <v>0</v>
      </c>
      <c r="AK196" s="92">
        <v>0</v>
      </c>
      <c r="AL196" s="91">
        <v>29</v>
      </c>
      <c r="AM196" s="92">
        <v>0</v>
      </c>
      <c r="AN196" s="91">
        <v>0</v>
      </c>
      <c r="AO196" s="91">
        <v>0</v>
      </c>
    </row>
    <row r="197" spans="1:41">
      <c r="A197" s="95">
        <v>743</v>
      </c>
      <c r="B197" s="96">
        <v>45972</v>
      </c>
      <c r="C197" s="95" t="s">
        <v>117</v>
      </c>
      <c r="D197" s="95">
        <v>9519265314</v>
      </c>
      <c r="E197" s="95">
        <v>1</v>
      </c>
      <c r="F197" s="95" t="s">
        <v>1379</v>
      </c>
      <c r="G197" s="1" t="s">
        <v>1718</v>
      </c>
      <c r="H197" s="95" t="s">
        <v>1481</v>
      </c>
      <c r="I197" s="1" t="s">
        <v>1</v>
      </c>
      <c r="J197" s="1" t="s">
        <v>18</v>
      </c>
      <c r="K197" s="1" t="s">
        <v>20</v>
      </c>
      <c r="M197" s="1" t="s">
        <v>7</v>
      </c>
      <c r="N197" s="1" t="s">
        <v>7</v>
      </c>
      <c r="O197" s="95" t="s">
        <v>163</v>
      </c>
      <c r="P197" s="1" t="s">
        <v>138</v>
      </c>
      <c r="R197" s="95">
        <v>117061</v>
      </c>
      <c r="S197" s="95" t="s">
        <v>272</v>
      </c>
      <c r="T197" s="95">
        <v>3484325</v>
      </c>
      <c r="U197" s="95" t="s">
        <v>933</v>
      </c>
      <c r="V197" s="95" t="s">
        <v>766</v>
      </c>
      <c r="W197" s="95" t="s">
        <v>736</v>
      </c>
      <c r="X197" s="95" t="s">
        <v>755</v>
      </c>
      <c r="Y197" s="95">
        <v>0.35</v>
      </c>
      <c r="Z197" s="95">
        <v>900</v>
      </c>
      <c r="AA197" s="29">
        <v>36</v>
      </c>
      <c r="AB197" s="90">
        <v>0</v>
      </c>
      <c r="AC197" s="3">
        <v>36</v>
      </c>
      <c r="AD197" s="3">
        <v>0</v>
      </c>
      <c r="AE197" s="3">
        <v>0</v>
      </c>
      <c r="AF197" s="3">
        <v>36</v>
      </c>
      <c r="AG197" s="3">
        <v>0</v>
      </c>
      <c r="AH197" s="3">
        <v>0</v>
      </c>
      <c r="AI197" s="91">
        <v>36</v>
      </c>
      <c r="AJ197" s="92">
        <v>0</v>
      </c>
      <c r="AK197" s="92">
        <v>0</v>
      </c>
      <c r="AL197" s="91">
        <v>36</v>
      </c>
      <c r="AM197" s="92">
        <v>0</v>
      </c>
      <c r="AN197" s="91">
        <v>0</v>
      </c>
      <c r="AO197" s="91">
        <v>0</v>
      </c>
    </row>
    <row r="198" spans="1:41">
      <c r="A198" s="95">
        <v>743</v>
      </c>
      <c r="B198" s="96">
        <v>45972</v>
      </c>
      <c r="C198" s="95" t="s">
        <v>117</v>
      </c>
      <c r="D198" s="95">
        <v>9519265314</v>
      </c>
      <c r="E198" s="95">
        <v>2</v>
      </c>
      <c r="F198" s="95" t="s">
        <v>1380</v>
      </c>
      <c r="G198" s="1" t="s">
        <v>1718</v>
      </c>
      <c r="H198" s="95" t="s">
        <v>1481</v>
      </c>
      <c r="I198" s="1" t="s">
        <v>1</v>
      </c>
      <c r="J198" s="1" t="s">
        <v>18</v>
      </c>
      <c r="K198" s="1" t="s">
        <v>20</v>
      </c>
      <c r="M198" s="1" t="s">
        <v>7</v>
      </c>
      <c r="N198" s="1" t="s">
        <v>7</v>
      </c>
      <c r="O198" s="95" t="s">
        <v>163</v>
      </c>
      <c r="P198" s="1" t="s">
        <v>138</v>
      </c>
      <c r="R198" s="95">
        <v>117061</v>
      </c>
      <c r="S198" s="95" t="s">
        <v>272</v>
      </c>
      <c r="T198" s="95">
        <v>3484326</v>
      </c>
      <c r="U198" s="95" t="s">
        <v>941</v>
      </c>
      <c r="V198" s="95" t="s">
        <v>766</v>
      </c>
      <c r="W198" s="95" t="s">
        <v>736</v>
      </c>
      <c r="X198" s="95" t="s">
        <v>755</v>
      </c>
      <c r="Y198" s="95">
        <v>0.4</v>
      </c>
      <c r="Z198" s="95">
        <v>900</v>
      </c>
      <c r="AA198" s="29">
        <v>30</v>
      </c>
      <c r="AB198" s="90">
        <v>0</v>
      </c>
      <c r="AC198" s="3">
        <v>30</v>
      </c>
      <c r="AD198" s="3">
        <v>0</v>
      </c>
      <c r="AE198" s="3">
        <v>0</v>
      </c>
      <c r="AF198" s="3">
        <v>30</v>
      </c>
      <c r="AG198" s="3">
        <v>0</v>
      </c>
      <c r="AH198" s="3">
        <v>0</v>
      </c>
      <c r="AI198" s="91">
        <v>30</v>
      </c>
      <c r="AJ198" s="92">
        <v>0</v>
      </c>
      <c r="AK198" s="92">
        <v>0</v>
      </c>
      <c r="AL198" s="91">
        <v>30</v>
      </c>
      <c r="AM198" s="92">
        <v>0</v>
      </c>
      <c r="AN198" s="91">
        <v>0</v>
      </c>
      <c r="AO198" s="91">
        <v>0</v>
      </c>
    </row>
    <row r="199" spans="1:41">
      <c r="A199" s="95">
        <v>743</v>
      </c>
      <c r="B199" s="96">
        <v>45972</v>
      </c>
      <c r="C199" s="95" t="s">
        <v>117</v>
      </c>
      <c r="D199" s="95">
        <v>9519265314</v>
      </c>
      <c r="E199" s="95">
        <v>3</v>
      </c>
      <c r="F199" s="95" t="s">
        <v>1381</v>
      </c>
      <c r="G199" s="1" t="s">
        <v>1718</v>
      </c>
      <c r="H199" s="95" t="s">
        <v>1481</v>
      </c>
      <c r="I199" s="1" t="s">
        <v>1</v>
      </c>
      <c r="J199" s="1" t="s">
        <v>18</v>
      </c>
      <c r="K199" s="1" t="s">
        <v>20</v>
      </c>
      <c r="M199" s="1" t="s">
        <v>7</v>
      </c>
      <c r="N199" s="1" t="s">
        <v>7</v>
      </c>
      <c r="O199" s="95" t="s">
        <v>163</v>
      </c>
      <c r="P199" s="1" t="s">
        <v>138</v>
      </c>
      <c r="R199" s="95">
        <v>117061</v>
      </c>
      <c r="S199" s="95" t="s">
        <v>272</v>
      </c>
      <c r="T199" s="95">
        <v>3484328</v>
      </c>
      <c r="U199" s="95" t="s">
        <v>931</v>
      </c>
      <c r="V199" s="95" t="s">
        <v>766</v>
      </c>
      <c r="W199" s="95" t="s">
        <v>736</v>
      </c>
      <c r="X199" s="95" t="s">
        <v>755</v>
      </c>
      <c r="Y199" s="95">
        <v>0.5</v>
      </c>
      <c r="Z199" s="95">
        <v>900</v>
      </c>
      <c r="AA199" s="29">
        <v>30</v>
      </c>
      <c r="AB199" s="90">
        <v>0</v>
      </c>
      <c r="AC199" s="3">
        <v>30</v>
      </c>
      <c r="AD199" s="3">
        <v>0</v>
      </c>
      <c r="AE199" s="3">
        <v>0</v>
      </c>
      <c r="AF199" s="3">
        <v>30</v>
      </c>
      <c r="AG199" s="3">
        <v>0</v>
      </c>
      <c r="AH199" s="3">
        <v>0</v>
      </c>
      <c r="AI199" s="91">
        <v>30</v>
      </c>
      <c r="AJ199" s="92">
        <v>0</v>
      </c>
      <c r="AK199" s="92">
        <v>0</v>
      </c>
      <c r="AL199" s="91">
        <v>30</v>
      </c>
      <c r="AM199" s="92">
        <v>0</v>
      </c>
      <c r="AN199" s="91">
        <v>0</v>
      </c>
      <c r="AO199" s="91">
        <v>0</v>
      </c>
    </row>
    <row r="200" spans="1:41">
      <c r="A200" s="95">
        <v>743</v>
      </c>
      <c r="B200" s="96">
        <v>45972</v>
      </c>
      <c r="C200" s="95" t="s">
        <v>117</v>
      </c>
      <c r="D200" s="95">
        <v>9519265314</v>
      </c>
      <c r="E200" s="95">
        <v>4</v>
      </c>
      <c r="F200" s="95" t="s">
        <v>1382</v>
      </c>
      <c r="G200" s="1" t="s">
        <v>1718</v>
      </c>
      <c r="H200" s="95" t="s">
        <v>1481</v>
      </c>
      <c r="I200" s="1" t="s">
        <v>1</v>
      </c>
      <c r="J200" s="1" t="s">
        <v>18</v>
      </c>
      <c r="K200" s="1" t="s">
        <v>20</v>
      </c>
      <c r="M200" s="1" t="s">
        <v>7</v>
      </c>
      <c r="N200" s="1" t="s">
        <v>7</v>
      </c>
      <c r="O200" s="95" t="s">
        <v>163</v>
      </c>
      <c r="P200" s="1" t="s">
        <v>138</v>
      </c>
      <c r="R200" s="95">
        <v>117061</v>
      </c>
      <c r="S200" s="95" t="s">
        <v>272</v>
      </c>
      <c r="T200" s="95">
        <v>3484329</v>
      </c>
      <c r="U200" s="95" t="s">
        <v>939</v>
      </c>
      <c r="V200" s="95" t="s">
        <v>766</v>
      </c>
      <c r="W200" s="95" t="s">
        <v>736</v>
      </c>
      <c r="X200" s="95" t="s">
        <v>755</v>
      </c>
      <c r="Y200" s="95">
        <v>0.6</v>
      </c>
      <c r="Z200" s="95">
        <v>900</v>
      </c>
      <c r="AA200" s="29">
        <v>30</v>
      </c>
      <c r="AB200" s="90">
        <v>0</v>
      </c>
      <c r="AC200" s="3">
        <v>30</v>
      </c>
      <c r="AD200" s="3">
        <v>0</v>
      </c>
      <c r="AE200" s="3">
        <v>0</v>
      </c>
      <c r="AF200" s="3">
        <v>30</v>
      </c>
      <c r="AG200" s="3">
        <v>0</v>
      </c>
      <c r="AH200" s="3">
        <v>0</v>
      </c>
      <c r="AI200" s="91">
        <v>30</v>
      </c>
      <c r="AJ200" s="92">
        <v>0</v>
      </c>
      <c r="AK200" s="92">
        <v>0</v>
      </c>
      <c r="AL200" s="91">
        <v>30</v>
      </c>
      <c r="AM200" s="92">
        <v>0</v>
      </c>
      <c r="AN200" s="91">
        <v>0</v>
      </c>
      <c r="AO200" s="91">
        <v>0</v>
      </c>
    </row>
    <row r="201" spans="1:41">
      <c r="A201" s="95">
        <v>742</v>
      </c>
      <c r="B201" s="96">
        <v>45971</v>
      </c>
      <c r="C201" s="95" t="s">
        <v>117</v>
      </c>
      <c r="D201" s="95">
        <v>9519262570</v>
      </c>
      <c r="E201" s="95">
        <v>5</v>
      </c>
      <c r="F201" s="95" t="s">
        <v>1383</v>
      </c>
      <c r="G201" s="1" t="s">
        <v>1718</v>
      </c>
      <c r="H201" s="95" t="s">
        <v>1830</v>
      </c>
      <c r="I201" s="1" t="s">
        <v>1</v>
      </c>
      <c r="J201" s="1" t="s">
        <v>6</v>
      </c>
      <c r="K201" s="1" t="s">
        <v>11</v>
      </c>
      <c r="M201" s="1" t="s">
        <v>7</v>
      </c>
      <c r="N201" s="1" t="s">
        <v>7</v>
      </c>
      <c r="O201" s="95" t="s">
        <v>180</v>
      </c>
      <c r="P201" s="1" t="s">
        <v>138</v>
      </c>
      <c r="R201" s="95">
        <v>103227</v>
      </c>
      <c r="S201" s="95" t="s">
        <v>173</v>
      </c>
      <c r="T201" s="95">
        <v>3239548</v>
      </c>
      <c r="U201" s="95" t="s">
        <v>215</v>
      </c>
      <c r="V201" s="95" t="s">
        <v>145</v>
      </c>
      <c r="W201" s="95" t="s">
        <v>153</v>
      </c>
      <c r="X201" s="95" t="s">
        <v>154</v>
      </c>
      <c r="Y201" s="95">
        <v>0.4</v>
      </c>
      <c r="Z201" s="95">
        <v>900</v>
      </c>
      <c r="AA201" s="29">
        <v>21</v>
      </c>
      <c r="AB201" s="90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91">
        <v>0</v>
      </c>
      <c r="AJ201" s="92">
        <v>0</v>
      </c>
      <c r="AK201" s="92">
        <v>0</v>
      </c>
      <c r="AL201" s="92">
        <v>0</v>
      </c>
      <c r="AM201" s="92">
        <v>0</v>
      </c>
      <c r="AN201" s="91">
        <v>0</v>
      </c>
      <c r="AO201" s="91">
        <v>0</v>
      </c>
    </row>
    <row r="202" spans="1:41">
      <c r="A202" s="95">
        <v>742</v>
      </c>
      <c r="B202" s="96">
        <v>45971</v>
      </c>
      <c r="C202" s="95" t="s">
        <v>117</v>
      </c>
      <c r="D202" s="95">
        <v>9519262570</v>
      </c>
      <c r="E202" s="95">
        <v>6</v>
      </c>
      <c r="F202" s="95" t="s">
        <v>1384</v>
      </c>
      <c r="G202" s="1" t="s">
        <v>1718</v>
      </c>
      <c r="H202" s="1" t="s">
        <v>119</v>
      </c>
      <c r="I202" s="1" t="s">
        <v>1</v>
      </c>
      <c r="J202" s="1" t="s">
        <v>6</v>
      </c>
      <c r="K202" s="1" t="s">
        <v>11</v>
      </c>
      <c r="M202" s="1" t="s">
        <v>7</v>
      </c>
      <c r="N202" s="1" t="s">
        <v>7</v>
      </c>
      <c r="O202" s="95" t="s">
        <v>180</v>
      </c>
      <c r="P202" s="1" t="s">
        <v>138</v>
      </c>
      <c r="R202" s="95">
        <v>103227</v>
      </c>
      <c r="S202" s="95" t="s">
        <v>173</v>
      </c>
      <c r="T202" s="95">
        <v>3239536</v>
      </c>
      <c r="U202" s="95" t="s">
        <v>157</v>
      </c>
      <c r="V202" s="95" t="s">
        <v>145</v>
      </c>
      <c r="W202" s="95" t="s">
        <v>153</v>
      </c>
      <c r="X202" s="95" t="s">
        <v>154</v>
      </c>
      <c r="Y202" s="95">
        <v>0.35</v>
      </c>
      <c r="Z202" s="95">
        <v>900</v>
      </c>
      <c r="AA202" s="3">
        <v>21</v>
      </c>
      <c r="AB202" s="90">
        <v>0</v>
      </c>
      <c r="AC202" s="3">
        <v>21</v>
      </c>
      <c r="AD202" s="3">
        <v>0</v>
      </c>
      <c r="AE202" s="3">
        <v>0</v>
      </c>
      <c r="AF202" s="3">
        <v>0</v>
      </c>
      <c r="AG202" s="3">
        <v>21</v>
      </c>
      <c r="AH202" s="3">
        <v>0</v>
      </c>
      <c r="AI202" s="91">
        <v>21</v>
      </c>
      <c r="AJ202" s="92">
        <v>0</v>
      </c>
      <c r="AK202" s="92">
        <v>0</v>
      </c>
      <c r="AL202" s="92">
        <v>0</v>
      </c>
      <c r="AM202" s="91">
        <v>21</v>
      </c>
      <c r="AN202" s="91">
        <v>0</v>
      </c>
      <c r="AO202" s="91">
        <v>0</v>
      </c>
    </row>
    <row r="203" spans="1:41">
      <c r="A203" s="95">
        <v>742</v>
      </c>
      <c r="B203" s="96">
        <v>45971</v>
      </c>
      <c r="C203" s="95" t="s">
        <v>117</v>
      </c>
      <c r="D203" s="95">
        <v>9519262576</v>
      </c>
      <c r="E203" s="95">
        <v>1</v>
      </c>
      <c r="F203" s="95" t="s">
        <v>1385</v>
      </c>
      <c r="G203" s="1" t="s">
        <v>1718</v>
      </c>
      <c r="H203" s="1" t="s">
        <v>119</v>
      </c>
      <c r="I203" s="1" t="s">
        <v>1</v>
      </c>
      <c r="J203" s="1" t="s">
        <v>6</v>
      </c>
      <c r="K203" s="1" t="s">
        <v>11</v>
      </c>
      <c r="M203" s="1" t="s">
        <v>7</v>
      </c>
      <c r="N203" s="1" t="s">
        <v>7</v>
      </c>
      <c r="O203" s="95" t="s">
        <v>180</v>
      </c>
      <c r="P203" s="1" t="s">
        <v>138</v>
      </c>
      <c r="R203" s="95">
        <v>103227</v>
      </c>
      <c r="S203" s="95" t="s">
        <v>173</v>
      </c>
      <c r="T203" s="95">
        <v>3240772</v>
      </c>
      <c r="U203" s="95" t="s">
        <v>176</v>
      </c>
      <c r="V203" s="95" t="s">
        <v>145</v>
      </c>
      <c r="W203" s="95" t="s">
        <v>146</v>
      </c>
      <c r="X203" s="95" t="s">
        <v>147</v>
      </c>
      <c r="Y203" s="95">
        <v>0.6</v>
      </c>
      <c r="Z203" s="95">
        <v>900</v>
      </c>
      <c r="AA203" s="3">
        <v>21</v>
      </c>
      <c r="AB203" s="90">
        <v>0</v>
      </c>
      <c r="AC203" s="3">
        <v>21</v>
      </c>
      <c r="AD203" s="3">
        <v>0</v>
      </c>
      <c r="AE203" s="3">
        <v>0</v>
      </c>
      <c r="AF203" s="3">
        <v>0</v>
      </c>
      <c r="AG203" s="3">
        <v>21</v>
      </c>
      <c r="AH203" s="3">
        <v>0</v>
      </c>
      <c r="AI203" s="91">
        <v>21</v>
      </c>
      <c r="AJ203" s="92">
        <v>0</v>
      </c>
      <c r="AK203" s="92">
        <v>0</v>
      </c>
      <c r="AL203" s="92">
        <v>0</v>
      </c>
      <c r="AM203" s="91">
        <v>21</v>
      </c>
      <c r="AN203" s="91">
        <v>0</v>
      </c>
      <c r="AO203" s="91">
        <v>0</v>
      </c>
    </row>
    <row r="204" spans="1:41">
      <c r="A204" s="95">
        <v>742</v>
      </c>
      <c r="B204" s="96">
        <v>45971</v>
      </c>
      <c r="C204" s="95" t="s">
        <v>117</v>
      </c>
      <c r="D204" s="95">
        <v>9519262576</v>
      </c>
      <c r="E204" s="95">
        <v>3</v>
      </c>
      <c r="F204" s="95" t="s">
        <v>1386</v>
      </c>
      <c r="G204" s="1" t="s">
        <v>1718</v>
      </c>
      <c r="H204" s="1" t="s">
        <v>119</v>
      </c>
      <c r="I204" s="114" t="s">
        <v>1</v>
      </c>
      <c r="J204" s="1" t="s">
        <v>6</v>
      </c>
      <c r="K204" s="1" t="s">
        <v>11</v>
      </c>
      <c r="M204" s="1" t="s">
        <v>7</v>
      </c>
      <c r="N204" s="1" t="s">
        <v>7</v>
      </c>
      <c r="O204" s="95" t="s">
        <v>180</v>
      </c>
      <c r="P204" s="1" t="s">
        <v>138</v>
      </c>
      <c r="R204" s="95">
        <v>103227</v>
      </c>
      <c r="S204" s="95" t="s">
        <v>173</v>
      </c>
      <c r="T204" s="95">
        <v>3240778</v>
      </c>
      <c r="U204" s="95" t="s">
        <v>166</v>
      </c>
      <c r="V204" s="95" t="s">
        <v>145</v>
      </c>
      <c r="W204" s="95" t="s">
        <v>146</v>
      </c>
      <c r="X204" s="95" t="s">
        <v>147</v>
      </c>
      <c r="Y204" s="95">
        <v>0.6</v>
      </c>
      <c r="Z204" s="95">
        <v>1000</v>
      </c>
      <c r="AA204" s="3">
        <v>23</v>
      </c>
      <c r="AB204" s="90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91">
        <v>0</v>
      </c>
      <c r="AJ204" s="92">
        <v>0</v>
      </c>
      <c r="AK204" s="92">
        <v>0</v>
      </c>
      <c r="AL204" s="92">
        <v>0</v>
      </c>
      <c r="AM204" s="92">
        <v>0</v>
      </c>
      <c r="AN204" s="91">
        <v>0</v>
      </c>
      <c r="AO204" s="91">
        <v>0</v>
      </c>
    </row>
    <row r="205" spans="1:41">
      <c r="A205" s="95">
        <v>742</v>
      </c>
      <c r="B205" s="96">
        <v>45971</v>
      </c>
      <c r="C205" s="95" t="s">
        <v>117</v>
      </c>
      <c r="D205" s="95">
        <v>9519262576</v>
      </c>
      <c r="E205" s="95">
        <v>5</v>
      </c>
      <c r="F205" s="95" t="s">
        <v>1387</v>
      </c>
      <c r="G205" s="1" t="s">
        <v>1718</v>
      </c>
      <c r="H205" s="95" t="s">
        <v>1481</v>
      </c>
      <c r="I205" s="1" t="s">
        <v>1</v>
      </c>
      <c r="J205" s="1" t="s">
        <v>6</v>
      </c>
      <c r="K205" s="1" t="s">
        <v>11</v>
      </c>
      <c r="M205" s="1" t="s">
        <v>7</v>
      </c>
      <c r="N205" s="1" t="s">
        <v>7</v>
      </c>
      <c r="O205" s="95" t="s">
        <v>180</v>
      </c>
      <c r="P205" s="1" t="s">
        <v>138</v>
      </c>
      <c r="R205" s="95">
        <v>103227</v>
      </c>
      <c r="S205" s="95" t="s">
        <v>173</v>
      </c>
      <c r="T205" s="95">
        <v>3239548</v>
      </c>
      <c r="U205" s="95" t="s">
        <v>215</v>
      </c>
      <c r="V205" s="95" t="s">
        <v>145</v>
      </c>
      <c r="W205" s="95" t="s">
        <v>153</v>
      </c>
      <c r="X205" s="95" t="s">
        <v>154</v>
      </c>
      <c r="Y205" s="95">
        <v>0.4</v>
      </c>
      <c r="Z205" s="95">
        <v>900</v>
      </c>
      <c r="AA205" s="29">
        <v>21</v>
      </c>
      <c r="AB205" s="90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91">
        <v>0</v>
      </c>
      <c r="AJ205" s="92">
        <v>0</v>
      </c>
      <c r="AK205" s="92">
        <v>0</v>
      </c>
      <c r="AL205" s="92">
        <v>0</v>
      </c>
      <c r="AM205" s="92">
        <v>0</v>
      </c>
      <c r="AN205" s="91">
        <v>0</v>
      </c>
      <c r="AO205" s="91">
        <v>0</v>
      </c>
    </row>
    <row r="206" spans="1:41">
      <c r="A206" s="95">
        <v>742</v>
      </c>
      <c r="B206" s="96">
        <v>45971</v>
      </c>
      <c r="C206" s="95" t="s">
        <v>117</v>
      </c>
      <c r="D206" s="95">
        <v>9519262576</v>
      </c>
      <c r="E206" s="95">
        <v>6</v>
      </c>
      <c r="F206" s="95" t="s">
        <v>1388</v>
      </c>
      <c r="G206" s="1" t="s">
        <v>1718</v>
      </c>
      <c r="H206" s="1" t="s">
        <v>119</v>
      </c>
      <c r="I206" s="1" t="s">
        <v>1</v>
      </c>
      <c r="J206" s="1" t="s">
        <v>6</v>
      </c>
      <c r="K206" s="1" t="s">
        <v>11</v>
      </c>
      <c r="M206" s="1" t="s">
        <v>7</v>
      </c>
      <c r="N206" s="1" t="s">
        <v>7</v>
      </c>
      <c r="O206" s="95" t="s">
        <v>180</v>
      </c>
      <c r="P206" s="1" t="s">
        <v>138</v>
      </c>
      <c r="R206" s="95">
        <v>103227</v>
      </c>
      <c r="S206" s="95" t="s">
        <v>173</v>
      </c>
      <c r="T206" s="95">
        <v>3239536</v>
      </c>
      <c r="U206" s="95" t="s">
        <v>157</v>
      </c>
      <c r="V206" s="95" t="s">
        <v>145</v>
      </c>
      <c r="W206" s="95" t="s">
        <v>153</v>
      </c>
      <c r="X206" s="95" t="s">
        <v>154</v>
      </c>
      <c r="Y206" s="95">
        <v>0.35</v>
      </c>
      <c r="Z206" s="95">
        <v>900</v>
      </c>
      <c r="AA206" s="3">
        <v>21</v>
      </c>
      <c r="AB206" s="90">
        <v>0</v>
      </c>
      <c r="AC206" s="3">
        <v>21</v>
      </c>
      <c r="AD206" s="3">
        <v>0</v>
      </c>
      <c r="AE206" s="3">
        <v>21</v>
      </c>
      <c r="AF206" s="3">
        <v>0</v>
      </c>
      <c r="AG206" s="3">
        <v>0</v>
      </c>
      <c r="AH206" s="3">
        <v>0</v>
      </c>
      <c r="AI206" s="91">
        <v>21</v>
      </c>
      <c r="AJ206" s="92">
        <v>0</v>
      </c>
      <c r="AK206" s="92">
        <v>0</v>
      </c>
      <c r="AL206" s="91">
        <v>21</v>
      </c>
      <c r="AM206" s="92">
        <v>0</v>
      </c>
      <c r="AN206" s="91">
        <v>0</v>
      </c>
      <c r="AO206" s="91">
        <v>0</v>
      </c>
    </row>
    <row r="207" spans="1:41">
      <c r="A207" s="95">
        <v>742</v>
      </c>
      <c r="B207" s="96">
        <v>45971</v>
      </c>
      <c r="C207" s="95" t="s">
        <v>117</v>
      </c>
      <c r="D207" s="95">
        <v>9519262576</v>
      </c>
      <c r="E207" s="95">
        <v>8</v>
      </c>
      <c r="F207" s="95" t="s">
        <v>1389</v>
      </c>
      <c r="G207" s="1" t="s">
        <v>1718</v>
      </c>
      <c r="H207" s="1" t="s">
        <v>119</v>
      </c>
      <c r="I207" s="1" t="s">
        <v>1</v>
      </c>
      <c r="J207" s="1" t="s">
        <v>6</v>
      </c>
      <c r="K207" s="1" t="s">
        <v>11</v>
      </c>
      <c r="M207" s="1" t="s">
        <v>7</v>
      </c>
      <c r="N207" s="1" t="s">
        <v>7</v>
      </c>
      <c r="O207" s="95" t="s">
        <v>180</v>
      </c>
      <c r="P207" s="1" t="s">
        <v>138</v>
      </c>
      <c r="R207" s="95">
        <v>103227</v>
      </c>
      <c r="S207" s="95" t="s">
        <v>173</v>
      </c>
      <c r="T207" s="95">
        <v>3240820</v>
      </c>
      <c r="U207" s="95" t="s">
        <v>1490</v>
      </c>
      <c r="V207" s="95" t="s">
        <v>145</v>
      </c>
      <c r="W207" s="95" t="s">
        <v>146</v>
      </c>
      <c r="X207" s="95" t="s">
        <v>147</v>
      </c>
      <c r="Y207" s="95">
        <v>0.9</v>
      </c>
      <c r="Z207" s="95">
        <v>1250</v>
      </c>
      <c r="AA207" s="3">
        <v>29</v>
      </c>
      <c r="AB207" s="90">
        <v>0</v>
      </c>
      <c r="AC207" s="3">
        <v>29</v>
      </c>
      <c r="AD207" s="3">
        <v>29</v>
      </c>
      <c r="AE207" s="3">
        <v>0</v>
      </c>
      <c r="AF207" s="3">
        <v>0</v>
      </c>
      <c r="AG207" s="3">
        <v>0</v>
      </c>
      <c r="AH207" s="3">
        <v>0</v>
      </c>
      <c r="AI207" s="91">
        <v>29</v>
      </c>
      <c r="AJ207" s="92">
        <v>0</v>
      </c>
      <c r="AK207" s="91">
        <v>29</v>
      </c>
      <c r="AL207" s="92">
        <v>0</v>
      </c>
      <c r="AM207" s="92">
        <v>0</v>
      </c>
      <c r="AN207" s="91">
        <v>0</v>
      </c>
      <c r="AO207" s="91">
        <v>0</v>
      </c>
    </row>
    <row r="208" spans="1:41">
      <c r="A208" s="95">
        <v>742</v>
      </c>
      <c r="B208" s="96">
        <v>45971</v>
      </c>
      <c r="C208" s="95" t="s">
        <v>117</v>
      </c>
      <c r="D208" s="95">
        <v>9519262576</v>
      </c>
      <c r="E208" s="95">
        <v>9</v>
      </c>
      <c r="F208" s="95" t="s">
        <v>1390</v>
      </c>
      <c r="G208" s="1" t="s">
        <v>1718</v>
      </c>
      <c r="H208" s="1" t="s">
        <v>119</v>
      </c>
      <c r="I208" s="114" t="s">
        <v>1</v>
      </c>
      <c r="J208" s="1" t="s">
        <v>6</v>
      </c>
      <c r="K208" s="1" t="s">
        <v>11</v>
      </c>
      <c r="M208" s="1" t="s">
        <v>7</v>
      </c>
      <c r="N208" s="1" t="s">
        <v>7</v>
      </c>
      <c r="O208" s="95" t="s">
        <v>180</v>
      </c>
      <c r="P208" s="1" t="s">
        <v>138</v>
      </c>
      <c r="R208" s="95">
        <v>103227</v>
      </c>
      <c r="S208" s="95" t="s">
        <v>173</v>
      </c>
      <c r="T208" s="95">
        <v>3239542</v>
      </c>
      <c r="U208" s="95" t="s">
        <v>169</v>
      </c>
      <c r="V208" s="95" t="s">
        <v>145</v>
      </c>
      <c r="W208" s="95" t="s">
        <v>153</v>
      </c>
      <c r="X208" s="95" t="s">
        <v>154</v>
      </c>
      <c r="Y208" s="95">
        <v>0.35</v>
      </c>
      <c r="Z208" s="95">
        <v>1000</v>
      </c>
      <c r="AA208" s="3">
        <v>23</v>
      </c>
      <c r="AB208" s="90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91">
        <v>0</v>
      </c>
      <c r="AJ208" s="92">
        <v>0</v>
      </c>
      <c r="AK208" s="92">
        <v>0</v>
      </c>
      <c r="AL208" s="92">
        <v>0</v>
      </c>
      <c r="AM208" s="92">
        <v>0</v>
      </c>
      <c r="AN208" s="91">
        <v>0</v>
      </c>
      <c r="AO208" s="91">
        <v>0</v>
      </c>
    </row>
    <row r="209" spans="1:41">
      <c r="A209" s="95">
        <v>743</v>
      </c>
      <c r="B209" s="96">
        <v>45946</v>
      </c>
      <c r="C209" s="95" t="s">
        <v>117</v>
      </c>
      <c r="D209" s="95">
        <v>9519195460</v>
      </c>
      <c r="E209" s="95">
        <v>1</v>
      </c>
      <c r="F209" s="95" t="s">
        <v>1197</v>
      </c>
      <c r="G209" s="1" t="s">
        <v>1718</v>
      </c>
      <c r="H209" s="1" t="s">
        <v>119</v>
      </c>
      <c r="I209" s="1" t="s">
        <v>1</v>
      </c>
      <c r="J209" s="1" t="s">
        <v>18</v>
      </c>
      <c r="K209" s="1" t="s">
        <v>20</v>
      </c>
      <c r="M209" s="1" t="s">
        <v>7</v>
      </c>
      <c r="N209" s="1" t="s">
        <v>7</v>
      </c>
      <c r="O209" s="95" t="s">
        <v>239</v>
      </c>
      <c r="P209" s="1" t="s">
        <v>138</v>
      </c>
      <c r="R209" s="95">
        <v>100922</v>
      </c>
      <c r="S209" s="95" t="s">
        <v>756</v>
      </c>
      <c r="T209" s="95">
        <v>1191955</v>
      </c>
      <c r="U209" s="95" t="s">
        <v>914</v>
      </c>
      <c r="V209" s="95" t="s">
        <v>754</v>
      </c>
      <c r="W209" s="95" t="s">
        <v>736</v>
      </c>
      <c r="X209" s="95" t="s">
        <v>755</v>
      </c>
      <c r="Y209" s="95">
        <v>0.3</v>
      </c>
      <c r="Z209" s="95">
        <v>900</v>
      </c>
      <c r="AA209" s="3">
        <v>63</v>
      </c>
      <c r="AB209" s="90">
        <v>0</v>
      </c>
      <c r="AC209" s="3">
        <v>63</v>
      </c>
      <c r="AD209" s="3">
        <v>0</v>
      </c>
      <c r="AE209" s="3">
        <v>0</v>
      </c>
      <c r="AF209" s="3">
        <v>63</v>
      </c>
      <c r="AG209" s="3">
        <v>0</v>
      </c>
      <c r="AH209" s="3">
        <v>0</v>
      </c>
      <c r="AI209" s="91">
        <v>63</v>
      </c>
      <c r="AJ209" s="92">
        <v>0</v>
      </c>
      <c r="AK209" s="92">
        <v>0</v>
      </c>
      <c r="AL209" s="91">
        <v>63</v>
      </c>
      <c r="AM209" s="92">
        <v>0</v>
      </c>
      <c r="AN209" s="91">
        <v>0</v>
      </c>
      <c r="AO209" s="91">
        <v>0</v>
      </c>
    </row>
    <row r="210" spans="1:41">
      <c r="A210" s="95">
        <v>743</v>
      </c>
      <c r="B210" s="96">
        <v>45946</v>
      </c>
      <c r="C210" s="95" t="s">
        <v>117</v>
      </c>
      <c r="D210" s="95">
        <v>9519195460</v>
      </c>
      <c r="E210" s="95">
        <v>2</v>
      </c>
      <c r="F210" s="95" t="s">
        <v>1198</v>
      </c>
      <c r="G210" s="1" t="s">
        <v>1718</v>
      </c>
      <c r="H210" s="1" t="s">
        <v>119</v>
      </c>
      <c r="I210" s="1" t="s">
        <v>1</v>
      </c>
      <c r="J210" s="1" t="s">
        <v>18</v>
      </c>
      <c r="K210" s="1" t="s">
        <v>20</v>
      </c>
      <c r="M210" s="1" t="s">
        <v>7</v>
      </c>
      <c r="N210" s="1" t="s">
        <v>7</v>
      </c>
      <c r="O210" s="95" t="s">
        <v>239</v>
      </c>
      <c r="P210" s="1" t="s">
        <v>138</v>
      </c>
      <c r="R210" s="95">
        <v>100922</v>
      </c>
      <c r="S210" s="95" t="s">
        <v>756</v>
      </c>
      <c r="T210" s="95">
        <v>1142893</v>
      </c>
      <c r="U210" s="95" t="s">
        <v>946</v>
      </c>
      <c r="V210" s="95" t="s">
        <v>754</v>
      </c>
      <c r="W210" s="95" t="s">
        <v>736</v>
      </c>
      <c r="X210" s="95" t="s">
        <v>758</v>
      </c>
      <c r="Y210" s="95">
        <v>0.35</v>
      </c>
      <c r="Z210" s="95">
        <v>900</v>
      </c>
      <c r="AA210" s="3">
        <v>63</v>
      </c>
      <c r="AB210" s="90">
        <v>0</v>
      </c>
      <c r="AC210" s="3">
        <v>63</v>
      </c>
      <c r="AD210" s="3">
        <v>0</v>
      </c>
      <c r="AE210" s="3">
        <v>0</v>
      </c>
      <c r="AF210" s="3">
        <v>63</v>
      </c>
      <c r="AG210" s="3">
        <v>0</v>
      </c>
      <c r="AH210" s="3">
        <v>0</v>
      </c>
      <c r="AI210" s="91">
        <v>63</v>
      </c>
      <c r="AJ210" s="92">
        <v>0</v>
      </c>
      <c r="AK210" s="92">
        <v>0</v>
      </c>
      <c r="AL210" s="91">
        <v>63</v>
      </c>
      <c r="AM210" s="92">
        <v>0</v>
      </c>
      <c r="AN210" s="91">
        <v>0</v>
      </c>
      <c r="AO210" s="91">
        <v>0</v>
      </c>
    </row>
    <row r="211" spans="1:41">
      <c r="A211" s="95">
        <v>743</v>
      </c>
      <c r="B211" s="96">
        <v>45946</v>
      </c>
      <c r="C211" s="95" t="s">
        <v>117</v>
      </c>
      <c r="D211" s="95">
        <v>9519195460</v>
      </c>
      <c r="E211" s="95">
        <v>3</v>
      </c>
      <c r="F211" s="95" t="s">
        <v>1199</v>
      </c>
      <c r="G211" s="1" t="s">
        <v>1718</v>
      </c>
      <c r="H211" s="1" t="s">
        <v>119</v>
      </c>
      <c r="I211" s="1" t="s">
        <v>1</v>
      </c>
      <c r="J211" s="1" t="s">
        <v>18</v>
      </c>
      <c r="K211" s="1" t="s">
        <v>20</v>
      </c>
      <c r="M211" s="1" t="s">
        <v>7</v>
      </c>
      <c r="N211" s="1" t="s">
        <v>7</v>
      </c>
      <c r="O211" s="95" t="s">
        <v>239</v>
      </c>
      <c r="P211" s="1" t="s">
        <v>138</v>
      </c>
      <c r="R211" s="95">
        <v>100922</v>
      </c>
      <c r="S211" s="95" t="s">
        <v>756</v>
      </c>
      <c r="T211" s="95">
        <v>1191956</v>
      </c>
      <c r="U211" s="95" t="s">
        <v>915</v>
      </c>
      <c r="V211" s="95" t="s">
        <v>754</v>
      </c>
      <c r="W211" s="95" t="s">
        <v>736</v>
      </c>
      <c r="X211" s="95" t="s">
        <v>755</v>
      </c>
      <c r="Y211" s="95">
        <v>0.35</v>
      </c>
      <c r="Z211" s="95">
        <v>900</v>
      </c>
      <c r="AA211" s="3">
        <v>63</v>
      </c>
      <c r="AB211" s="90">
        <v>0</v>
      </c>
      <c r="AC211" s="3">
        <v>63</v>
      </c>
      <c r="AD211" s="3">
        <v>0</v>
      </c>
      <c r="AE211" s="3">
        <v>63</v>
      </c>
      <c r="AF211" s="3">
        <v>0</v>
      </c>
      <c r="AG211" s="3">
        <v>0</v>
      </c>
      <c r="AH211" s="3">
        <v>0</v>
      </c>
      <c r="AI211" s="91">
        <v>63</v>
      </c>
      <c r="AJ211" s="92">
        <v>0</v>
      </c>
      <c r="AK211" s="91">
        <v>63</v>
      </c>
      <c r="AL211" s="92">
        <v>0</v>
      </c>
      <c r="AM211" s="92">
        <v>0</v>
      </c>
      <c r="AN211" s="91">
        <v>0</v>
      </c>
      <c r="AO211" s="91">
        <v>0</v>
      </c>
    </row>
    <row r="212" spans="1:41">
      <c r="A212" s="95">
        <v>743</v>
      </c>
      <c r="B212" s="96">
        <v>45946</v>
      </c>
      <c r="C212" s="95" t="s">
        <v>117</v>
      </c>
      <c r="D212" s="95">
        <v>9519195460</v>
      </c>
      <c r="E212" s="95">
        <v>4</v>
      </c>
      <c r="F212" s="95" t="s">
        <v>1200</v>
      </c>
      <c r="G212" s="1" t="s">
        <v>1718</v>
      </c>
      <c r="H212" s="1" t="s">
        <v>119</v>
      </c>
      <c r="I212" s="1" t="s">
        <v>1</v>
      </c>
      <c r="J212" s="1" t="s">
        <v>18</v>
      </c>
      <c r="K212" s="1" t="s">
        <v>20</v>
      </c>
      <c r="M212" s="1" t="s">
        <v>7</v>
      </c>
      <c r="N212" s="1" t="s">
        <v>7</v>
      </c>
      <c r="O212" s="95" t="s">
        <v>239</v>
      </c>
      <c r="P212" s="1" t="s">
        <v>138</v>
      </c>
      <c r="R212" s="95">
        <v>100922</v>
      </c>
      <c r="S212" s="95" t="s">
        <v>756</v>
      </c>
      <c r="T212" s="95">
        <v>1178439</v>
      </c>
      <c r="U212" s="95" t="s">
        <v>904</v>
      </c>
      <c r="V212" s="95" t="s">
        <v>754</v>
      </c>
      <c r="W212" s="95" t="s">
        <v>736</v>
      </c>
      <c r="X212" s="95" t="s">
        <v>755</v>
      </c>
      <c r="Y212" s="95">
        <v>0.4</v>
      </c>
      <c r="Z212" s="95">
        <v>900</v>
      </c>
      <c r="AA212" s="3">
        <v>63</v>
      </c>
      <c r="AB212" s="90">
        <v>0</v>
      </c>
      <c r="AC212" s="3">
        <v>63</v>
      </c>
      <c r="AD212" s="3">
        <v>0</v>
      </c>
      <c r="AE212" s="3">
        <v>0</v>
      </c>
      <c r="AF212" s="3">
        <v>63</v>
      </c>
      <c r="AG212" s="3">
        <v>0</v>
      </c>
      <c r="AH212" s="3">
        <v>0</v>
      </c>
      <c r="AI212" s="91">
        <v>63</v>
      </c>
      <c r="AJ212" s="92">
        <v>0</v>
      </c>
      <c r="AK212" s="92">
        <v>0</v>
      </c>
      <c r="AL212" s="91">
        <v>63</v>
      </c>
      <c r="AM212" s="92">
        <v>0</v>
      </c>
      <c r="AN212" s="91">
        <v>0</v>
      </c>
      <c r="AO212" s="91">
        <v>0</v>
      </c>
    </row>
    <row r="213" spans="1:41">
      <c r="A213" s="95">
        <v>743</v>
      </c>
      <c r="B213" s="96">
        <v>45946</v>
      </c>
      <c r="C213" s="95" t="s">
        <v>117</v>
      </c>
      <c r="D213" s="95">
        <v>9519195460</v>
      </c>
      <c r="E213" s="95">
        <v>5</v>
      </c>
      <c r="F213" s="95" t="s">
        <v>1201</v>
      </c>
      <c r="G213" s="1" t="s">
        <v>1718</v>
      </c>
      <c r="H213" s="1" t="s">
        <v>119</v>
      </c>
      <c r="I213" s="1" t="s">
        <v>1</v>
      </c>
      <c r="J213" s="1" t="s">
        <v>18</v>
      </c>
      <c r="K213" s="1" t="s">
        <v>20</v>
      </c>
      <c r="M213" s="1" t="s">
        <v>7</v>
      </c>
      <c r="N213" s="1" t="s">
        <v>7</v>
      </c>
      <c r="O213" s="95" t="s">
        <v>239</v>
      </c>
      <c r="P213" s="1" t="s">
        <v>138</v>
      </c>
      <c r="R213" s="95">
        <v>100922</v>
      </c>
      <c r="S213" s="95" t="s">
        <v>756</v>
      </c>
      <c r="T213" s="95">
        <v>1142894</v>
      </c>
      <c r="U213" s="95" t="s">
        <v>1202</v>
      </c>
      <c r="V213" s="95" t="s">
        <v>754</v>
      </c>
      <c r="W213" s="95" t="s">
        <v>736</v>
      </c>
      <c r="X213" s="95" t="s">
        <v>758</v>
      </c>
      <c r="Y213" s="95">
        <v>0.4</v>
      </c>
      <c r="Z213" s="95">
        <v>900</v>
      </c>
      <c r="AA213" s="3">
        <v>63</v>
      </c>
      <c r="AB213" s="90">
        <v>0</v>
      </c>
      <c r="AC213" s="3">
        <v>63</v>
      </c>
      <c r="AD213" s="3">
        <v>0</v>
      </c>
      <c r="AE213" s="3">
        <v>0</v>
      </c>
      <c r="AF213" s="3">
        <v>0</v>
      </c>
      <c r="AG213" s="3">
        <v>63</v>
      </c>
      <c r="AH213" s="3">
        <v>0</v>
      </c>
      <c r="AI213" s="91">
        <v>63</v>
      </c>
      <c r="AJ213" s="92">
        <v>0</v>
      </c>
      <c r="AK213" s="92">
        <v>0</v>
      </c>
      <c r="AL213" s="92">
        <v>0</v>
      </c>
      <c r="AM213" s="92">
        <v>0</v>
      </c>
      <c r="AN213" s="91">
        <v>63</v>
      </c>
      <c r="AO213" s="91">
        <v>0</v>
      </c>
    </row>
    <row r="214" spans="1:41">
      <c r="A214" s="95">
        <v>743</v>
      </c>
      <c r="B214" s="96">
        <v>45946</v>
      </c>
      <c r="C214" s="95" t="s">
        <v>117</v>
      </c>
      <c r="D214" s="95">
        <v>9519195460</v>
      </c>
      <c r="E214" s="95">
        <v>6</v>
      </c>
      <c r="F214" s="95" t="s">
        <v>1203</v>
      </c>
      <c r="G214" s="1" t="s">
        <v>1718</v>
      </c>
      <c r="H214" s="1" t="s">
        <v>119</v>
      </c>
      <c r="I214" s="1" t="s">
        <v>1</v>
      </c>
      <c r="J214" s="1" t="s">
        <v>18</v>
      </c>
      <c r="K214" s="1" t="s">
        <v>20</v>
      </c>
      <c r="M214" s="1" t="s">
        <v>7</v>
      </c>
      <c r="N214" s="1" t="s">
        <v>7</v>
      </c>
      <c r="O214" s="95" t="s">
        <v>239</v>
      </c>
      <c r="P214" s="1" t="s">
        <v>138</v>
      </c>
      <c r="R214" s="95">
        <v>100922</v>
      </c>
      <c r="S214" s="95" t="s">
        <v>756</v>
      </c>
      <c r="T214" s="95">
        <v>1353179</v>
      </c>
      <c r="U214" s="95" t="s">
        <v>906</v>
      </c>
      <c r="V214" s="95" t="s">
        <v>754</v>
      </c>
      <c r="W214" s="95" t="s">
        <v>736</v>
      </c>
      <c r="X214" s="95" t="s">
        <v>755</v>
      </c>
      <c r="Y214" s="95">
        <v>0.5</v>
      </c>
      <c r="Z214" s="95">
        <v>900</v>
      </c>
      <c r="AA214" s="3">
        <v>63</v>
      </c>
      <c r="AB214" s="90">
        <v>0</v>
      </c>
      <c r="AC214" s="3">
        <v>63</v>
      </c>
      <c r="AD214" s="3">
        <v>0</v>
      </c>
      <c r="AE214" s="3">
        <v>0</v>
      </c>
      <c r="AF214" s="3">
        <v>63</v>
      </c>
      <c r="AG214" s="3">
        <v>0</v>
      </c>
      <c r="AH214" s="3">
        <v>0</v>
      </c>
      <c r="AI214" s="91">
        <v>63</v>
      </c>
      <c r="AJ214" s="92">
        <v>0</v>
      </c>
      <c r="AK214" s="92">
        <v>0</v>
      </c>
      <c r="AL214" s="91">
        <v>0</v>
      </c>
      <c r="AM214" s="91">
        <v>63</v>
      </c>
      <c r="AN214" s="91">
        <v>0</v>
      </c>
      <c r="AO214" s="91">
        <v>0</v>
      </c>
    </row>
    <row r="215" spans="1:41">
      <c r="A215" s="95">
        <v>743</v>
      </c>
      <c r="B215" s="96">
        <v>45946</v>
      </c>
      <c r="C215" s="95" t="s">
        <v>117</v>
      </c>
      <c r="D215" s="95">
        <v>9519195460</v>
      </c>
      <c r="E215" s="95">
        <v>7</v>
      </c>
      <c r="F215" s="95" t="s">
        <v>1204</v>
      </c>
      <c r="G215" s="1" t="s">
        <v>1718</v>
      </c>
      <c r="H215" s="1" t="s">
        <v>119</v>
      </c>
      <c r="I215" s="1" t="s">
        <v>1</v>
      </c>
      <c r="J215" s="1" t="s">
        <v>18</v>
      </c>
      <c r="K215" s="1" t="s">
        <v>20</v>
      </c>
      <c r="M215" s="1" t="s">
        <v>7</v>
      </c>
      <c r="N215" s="1" t="s">
        <v>7</v>
      </c>
      <c r="O215" s="95" t="s">
        <v>239</v>
      </c>
      <c r="P215" s="1" t="s">
        <v>138</v>
      </c>
      <c r="R215" s="95">
        <v>100922</v>
      </c>
      <c r="S215" s="95" t="s">
        <v>756</v>
      </c>
      <c r="T215" s="95">
        <v>1142895</v>
      </c>
      <c r="U215" s="95" t="s">
        <v>943</v>
      </c>
      <c r="V215" s="95" t="s">
        <v>754</v>
      </c>
      <c r="W215" s="95" t="s">
        <v>736</v>
      </c>
      <c r="X215" s="95" t="s">
        <v>758</v>
      </c>
      <c r="Y215" s="95">
        <v>0.5</v>
      </c>
      <c r="Z215" s="95">
        <v>900</v>
      </c>
      <c r="AA215" s="3">
        <v>63</v>
      </c>
      <c r="AB215" s="90">
        <v>0</v>
      </c>
      <c r="AC215" s="3">
        <v>63</v>
      </c>
      <c r="AD215" s="3">
        <v>0</v>
      </c>
      <c r="AE215" s="3">
        <v>0</v>
      </c>
      <c r="AF215" s="3">
        <v>63</v>
      </c>
      <c r="AG215" s="3">
        <v>0</v>
      </c>
      <c r="AH215" s="3">
        <v>0</v>
      </c>
      <c r="AI215" s="91">
        <v>63</v>
      </c>
      <c r="AJ215" s="92">
        <v>0</v>
      </c>
      <c r="AK215" s="92">
        <v>0</v>
      </c>
      <c r="AL215" s="91">
        <v>0</v>
      </c>
      <c r="AM215" s="91">
        <v>63</v>
      </c>
      <c r="AN215" s="91">
        <v>0</v>
      </c>
      <c r="AO215" s="91">
        <v>0</v>
      </c>
    </row>
    <row r="216" spans="1:41">
      <c r="A216" s="95">
        <v>743</v>
      </c>
      <c r="B216" s="96">
        <v>45946</v>
      </c>
      <c r="C216" s="95" t="s">
        <v>117</v>
      </c>
      <c r="D216" s="95">
        <v>9519195460</v>
      </c>
      <c r="E216" s="95">
        <v>9</v>
      </c>
      <c r="F216" s="95" t="s">
        <v>1205</v>
      </c>
      <c r="G216" s="1" t="s">
        <v>1718</v>
      </c>
      <c r="H216" s="1" t="s">
        <v>119</v>
      </c>
      <c r="I216" s="1" t="s">
        <v>1</v>
      </c>
      <c r="J216" s="1" t="s">
        <v>18</v>
      </c>
      <c r="K216" s="1" t="s">
        <v>20</v>
      </c>
      <c r="M216" s="1" t="s">
        <v>7</v>
      </c>
      <c r="N216" s="1" t="s">
        <v>7</v>
      </c>
      <c r="O216" s="95" t="s">
        <v>239</v>
      </c>
      <c r="P216" s="1" t="s">
        <v>138</v>
      </c>
      <c r="R216" s="95">
        <v>100922</v>
      </c>
      <c r="S216" s="95" t="s">
        <v>756</v>
      </c>
      <c r="T216" s="95">
        <v>1142897</v>
      </c>
      <c r="U216" s="95" t="s">
        <v>944</v>
      </c>
      <c r="V216" s="95" t="s">
        <v>754</v>
      </c>
      <c r="W216" s="95" t="s">
        <v>736</v>
      </c>
      <c r="X216" s="95" t="s">
        <v>758</v>
      </c>
      <c r="Y216" s="95">
        <v>0.6</v>
      </c>
      <c r="Z216" s="95">
        <v>900</v>
      </c>
      <c r="AA216" s="3">
        <v>84</v>
      </c>
      <c r="AB216" s="90">
        <v>0</v>
      </c>
      <c r="AC216" s="3">
        <v>84</v>
      </c>
      <c r="AD216" s="3">
        <v>0</v>
      </c>
      <c r="AE216" s="3">
        <v>0</v>
      </c>
      <c r="AF216" s="3">
        <v>0</v>
      </c>
      <c r="AG216" s="3">
        <v>84</v>
      </c>
      <c r="AH216" s="3">
        <v>0</v>
      </c>
      <c r="AI216" s="91">
        <v>84</v>
      </c>
      <c r="AJ216" s="92">
        <v>0</v>
      </c>
      <c r="AK216" s="92">
        <v>0</v>
      </c>
      <c r="AL216" s="92">
        <v>0</v>
      </c>
      <c r="AM216" s="92">
        <v>0</v>
      </c>
      <c r="AN216" s="91">
        <v>84</v>
      </c>
      <c r="AO216" s="91">
        <v>0</v>
      </c>
    </row>
    <row r="217" spans="1:41">
      <c r="A217" s="95">
        <v>743</v>
      </c>
      <c r="B217" s="96">
        <v>45946</v>
      </c>
      <c r="C217" s="95" t="s">
        <v>117</v>
      </c>
      <c r="D217" s="95">
        <v>9519195934</v>
      </c>
      <c r="E217" s="95">
        <v>1</v>
      </c>
      <c r="F217" s="95" t="s">
        <v>1206</v>
      </c>
      <c r="G217" s="1" t="s">
        <v>1718</v>
      </c>
      <c r="H217" s="1" t="s">
        <v>119</v>
      </c>
      <c r="I217" s="1" t="s">
        <v>1</v>
      </c>
      <c r="J217" s="1" t="s">
        <v>18</v>
      </c>
      <c r="K217" s="1" t="s">
        <v>20</v>
      </c>
      <c r="M217" s="1" t="s">
        <v>7</v>
      </c>
      <c r="N217" s="1" t="s">
        <v>7</v>
      </c>
      <c r="O217" s="95" t="s">
        <v>239</v>
      </c>
      <c r="P217" s="1" t="s">
        <v>138</v>
      </c>
      <c r="R217" s="95">
        <v>100922</v>
      </c>
      <c r="S217" s="95" t="s">
        <v>756</v>
      </c>
      <c r="T217" s="95">
        <v>1191955</v>
      </c>
      <c r="U217" s="95" t="s">
        <v>914</v>
      </c>
      <c r="V217" s="95" t="s">
        <v>754</v>
      </c>
      <c r="W217" s="95" t="s">
        <v>736</v>
      </c>
      <c r="X217" s="95" t="s">
        <v>755</v>
      </c>
      <c r="Y217" s="95">
        <v>0.3</v>
      </c>
      <c r="Z217" s="95">
        <v>900</v>
      </c>
      <c r="AA217" s="3">
        <v>42</v>
      </c>
      <c r="AB217" s="90">
        <v>0</v>
      </c>
      <c r="AC217" s="3">
        <v>42</v>
      </c>
      <c r="AD217" s="3">
        <v>0</v>
      </c>
      <c r="AE217" s="3">
        <v>0</v>
      </c>
      <c r="AF217" s="3">
        <v>42</v>
      </c>
      <c r="AG217" s="3">
        <v>0</v>
      </c>
      <c r="AH217" s="3">
        <v>0</v>
      </c>
      <c r="AI217" s="91">
        <v>42</v>
      </c>
      <c r="AJ217" s="92">
        <v>0</v>
      </c>
      <c r="AK217" s="92">
        <v>0</v>
      </c>
      <c r="AL217" s="92">
        <v>0</v>
      </c>
      <c r="AM217" s="91">
        <v>42</v>
      </c>
      <c r="AN217" s="91">
        <v>0</v>
      </c>
      <c r="AO217" s="91">
        <v>0</v>
      </c>
    </row>
    <row r="218" spans="1:41">
      <c r="A218" s="95">
        <v>743</v>
      </c>
      <c r="B218" s="96">
        <v>45946</v>
      </c>
      <c r="C218" s="95" t="s">
        <v>117</v>
      </c>
      <c r="D218" s="95">
        <v>9519195934</v>
      </c>
      <c r="E218" s="95">
        <v>2</v>
      </c>
      <c r="F218" s="95" t="s">
        <v>1207</v>
      </c>
      <c r="G218" s="1" t="s">
        <v>1718</v>
      </c>
      <c r="H218" s="1" t="s">
        <v>119</v>
      </c>
      <c r="I218" s="1" t="s">
        <v>1</v>
      </c>
      <c r="J218" s="1" t="s">
        <v>18</v>
      </c>
      <c r="K218" s="1" t="s">
        <v>20</v>
      </c>
      <c r="M218" s="1" t="s">
        <v>7</v>
      </c>
      <c r="N218" s="1" t="s">
        <v>7</v>
      </c>
      <c r="O218" s="95" t="s">
        <v>239</v>
      </c>
      <c r="P218" s="1" t="s">
        <v>138</v>
      </c>
      <c r="R218" s="95">
        <v>100922</v>
      </c>
      <c r="S218" s="95" t="s">
        <v>756</v>
      </c>
      <c r="T218" s="95">
        <v>1191956</v>
      </c>
      <c r="U218" s="95" t="s">
        <v>915</v>
      </c>
      <c r="V218" s="95" t="s">
        <v>754</v>
      </c>
      <c r="W218" s="95" t="s">
        <v>736</v>
      </c>
      <c r="X218" s="95" t="s">
        <v>755</v>
      </c>
      <c r="Y218" s="95">
        <v>0.35</v>
      </c>
      <c r="Z218" s="95">
        <v>900</v>
      </c>
      <c r="AA218" s="3">
        <v>84</v>
      </c>
      <c r="AB218" s="90">
        <v>0</v>
      </c>
      <c r="AC218" s="3">
        <v>84</v>
      </c>
      <c r="AD218" s="3">
        <v>0</v>
      </c>
      <c r="AE218" s="3">
        <v>0</v>
      </c>
      <c r="AF218" s="3">
        <v>84</v>
      </c>
      <c r="AG218" s="3">
        <v>0</v>
      </c>
      <c r="AH218" s="3">
        <v>0</v>
      </c>
      <c r="AI218" s="91">
        <v>84</v>
      </c>
      <c r="AJ218" s="92">
        <v>0</v>
      </c>
      <c r="AK218" s="92">
        <v>0</v>
      </c>
      <c r="AL218" s="92">
        <v>0</v>
      </c>
      <c r="AM218" s="91">
        <v>84</v>
      </c>
      <c r="AN218" s="91">
        <v>0</v>
      </c>
      <c r="AO218" s="91">
        <v>0</v>
      </c>
    </row>
    <row r="219" spans="1:41">
      <c r="A219" s="95">
        <v>743</v>
      </c>
      <c r="B219" s="96">
        <v>45946</v>
      </c>
      <c r="C219" s="95" t="s">
        <v>117</v>
      </c>
      <c r="D219" s="95">
        <v>9519195934</v>
      </c>
      <c r="E219" s="95">
        <v>3</v>
      </c>
      <c r="F219" s="95" t="s">
        <v>1208</v>
      </c>
      <c r="G219" s="1" t="s">
        <v>1718</v>
      </c>
      <c r="H219" s="1" t="s">
        <v>119</v>
      </c>
      <c r="I219" s="1" t="s">
        <v>1</v>
      </c>
      <c r="J219" s="1" t="s">
        <v>18</v>
      </c>
      <c r="K219" s="1" t="s">
        <v>20</v>
      </c>
      <c r="M219" s="1" t="s">
        <v>7</v>
      </c>
      <c r="N219" s="1" t="s">
        <v>7</v>
      </c>
      <c r="O219" s="95" t="s">
        <v>239</v>
      </c>
      <c r="P219" s="1" t="s">
        <v>138</v>
      </c>
      <c r="R219" s="95">
        <v>100922</v>
      </c>
      <c r="S219" s="95" t="s">
        <v>756</v>
      </c>
      <c r="T219" s="95">
        <v>1178439</v>
      </c>
      <c r="U219" s="95" t="s">
        <v>904</v>
      </c>
      <c r="V219" s="95" t="s">
        <v>754</v>
      </c>
      <c r="W219" s="95" t="s">
        <v>736</v>
      </c>
      <c r="X219" s="95" t="s">
        <v>755</v>
      </c>
      <c r="Y219" s="95">
        <v>0.4</v>
      </c>
      <c r="Z219" s="95">
        <v>900</v>
      </c>
      <c r="AA219" s="3">
        <v>63</v>
      </c>
      <c r="AB219" s="90">
        <v>0</v>
      </c>
      <c r="AC219" s="3">
        <v>63</v>
      </c>
      <c r="AD219" s="3">
        <v>0</v>
      </c>
      <c r="AE219" s="3">
        <v>0</v>
      </c>
      <c r="AF219" s="3">
        <v>0</v>
      </c>
      <c r="AG219" s="3">
        <v>63</v>
      </c>
      <c r="AH219" s="3">
        <v>0</v>
      </c>
      <c r="AI219" s="91">
        <v>0</v>
      </c>
      <c r="AJ219" s="92">
        <v>0</v>
      </c>
      <c r="AK219" s="92">
        <v>0</v>
      </c>
      <c r="AL219" s="92">
        <v>0</v>
      </c>
      <c r="AM219" s="92">
        <v>0</v>
      </c>
      <c r="AN219" s="91">
        <v>0</v>
      </c>
      <c r="AO219" s="91">
        <v>63</v>
      </c>
    </row>
    <row r="220" spans="1:41">
      <c r="A220" s="95">
        <v>743</v>
      </c>
      <c r="B220" s="96">
        <v>45946</v>
      </c>
      <c r="C220" s="95" t="s">
        <v>117</v>
      </c>
      <c r="D220" s="95">
        <v>9519195934</v>
      </c>
      <c r="E220" s="95">
        <v>4</v>
      </c>
      <c r="F220" s="95" t="s">
        <v>1209</v>
      </c>
      <c r="G220" s="1" t="s">
        <v>1718</v>
      </c>
      <c r="H220" s="1" t="s">
        <v>119</v>
      </c>
      <c r="I220" s="1" t="s">
        <v>1</v>
      </c>
      <c r="J220" s="1" t="s">
        <v>18</v>
      </c>
      <c r="K220" s="1" t="s">
        <v>20</v>
      </c>
      <c r="M220" s="1" t="s">
        <v>7</v>
      </c>
      <c r="N220" s="1" t="s">
        <v>7</v>
      </c>
      <c r="O220" s="95" t="s">
        <v>239</v>
      </c>
      <c r="P220" s="1" t="s">
        <v>138</v>
      </c>
      <c r="R220" s="95">
        <v>100922</v>
      </c>
      <c r="S220" s="95" t="s">
        <v>756</v>
      </c>
      <c r="T220" s="95">
        <v>1353179</v>
      </c>
      <c r="U220" s="95" t="s">
        <v>906</v>
      </c>
      <c r="V220" s="95" t="s">
        <v>754</v>
      </c>
      <c r="W220" s="95" t="s">
        <v>736</v>
      </c>
      <c r="X220" s="95" t="s">
        <v>755</v>
      </c>
      <c r="Y220" s="95">
        <v>0.5</v>
      </c>
      <c r="Z220" s="95">
        <v>900</v>
      </c>
      <c r="AA220" s="3">
        <v>84</v>
      </c>
      <c r="AB220" s="90">
        <v>0</v>
      </c>
      <c r="AC220" s="3">
        <v>84</v>
      </c>
      <c r="AD220" s="3">
        <v>0</v>
      </c>
      <c r="AE220" s="3">
        <v>0</v>
      </c>
      <c r="AF220" s="3">
        <v>0</v>
      </c>
      <c r="AG220" s="3">
        <v>84</v>
      </c>
      <c r="AH220" s="3">
        <v>0</v>
      </c>
      <c r="AI220" s="91">
        <v>0</v>
      </c>
      <c r="AJ220" s="92">
        <v>0</v>
      </c>
      <c r="AK220" s="92">
        <v>0</v>
      </c>
      <c r="AL220" s="92">
        <v>0</v>
      </c>
      <c r="AM220" s="92">
        <v>0</v>
      </c>
      <c r="AN220" s="91">
        <v>0</v>
      </c>
      <c r="AO220" s="91">
        <v>84</v>
      </c>
    </row>
    <row r="221" spans="1:41">
      <c r="A221" s="95">
        <v>742</v>
      </c>
      <c r="B221" s="96">
        <v>45969</v>
      </c>
      <c r="C221" s="95" t="s">
        <v>117</v>
      </c>
      <c r="D221" s="95">
        <v>9519258931</v>
      </c>
      <c r="E221" s="95">
        <v>4</v>
      </c>
      <c r="F221" s="95" t="s">
        <v>1391</v>
      </c>
      <c r="G221" s="1" t="s">
        <v>1718</v>
      </c>
      <c r="H221" s="95" t="s">
        <v>1830</v>
      </c>
      <c r="I221" s="1" t="s">
        <v>1</v>
      </c>
      <c r="J221" s="1" t="s">
        <v>6</v>
      </c>
      <c r="K221" s="1" t="s">
        <v>10</v>
      </c>
      <c r="M221" s="1" t="s">
        <v>7</v>
      </c>
      <c r="N221" s="1" t="s">
        <v>7</v>
      </c>
      <c r="O221" s="95" t="s">
        <v>831</v>
      </c>
      <c r="P221" s="1" t="s">
        <v>120</v>
      </c>
      <c r="R221" s="95">
        <v>932244</v>
      </c>
      <c r="S221" s="95" t="s">
        <v>318</v>
      </c>
      <c r="T221" s="95">
        <v>1801290</v>
      </c>
      <c r="U221" s="95" t="s">
        <v>832</v>
      </c>
      <c r="V221" s="95" t="s">
        <v>123</v>
      </c>
      <c r="W221" s="95" t="s">
        <v>286</v>
      </c>
      <c r="X221" s="95" t="s">
        <v>287</v>
      </c>
      <c r="Y221" s="95">
        <v>0.6</v>
      </c>
      <c r="Z221" s="95">
        <v>1250</v>
      </c>
      <c r="AA221" s="29">
        <v>145</v>
      </c>
      <c r="AB221" s="90">
        <v>0</v>
      </c>
      <c r="AC221" s="3">
        <v>145</v>
      </c>
      <c r="AD221" s="3">
        <v>0</v>
      </c>
      <c r="AE221" s="3">
        <v>0</v>
      </c>
      <c r="AF221" s="3">
        <v>145</v>
      </c>
      <c r="AG221" s="3">
        <v>0</v>
      </c>
      <c r="AH221" s="3">
        <v>0</v>
      </c>
      <c r="AI221" s="91">
        <v>145</v>
      </c>
      <c r="AJ221" s="92">
        <v>0</v>
      </c>
      <c r="AK221" s="92">
        <v>0</v>
      </c>
      <c r="AL221" s="91">
        <v>145</v>
      </c>
      <c r="AM221" s="92">
        <v>0</v>
      </c>
      <c r="AN221" s="91">
        <v>0</v>
      </c>
      <c r="AO221" s="91">
        <v>0</v>
      </c>
    </row>
    <row r="222" spans="1:41">
      <c r="A222" s="95">
        <v>742</v>
      </c>
      <c r="B222" s="96">
        <v>45969</v>
      </c>
      <c r="C222" s="95" t="s">
        <v>117</v>
      </c>
      <c r="D222" s="95">
        <v>9519258931</v>
      </c>
      <c r="E222" s="95">
        <v>18</v>
      </c>
      <c r="F222" s="95" t="s">
        <v>1394</v>
      </c>
      <c r="G222" s="1" t="s">
        <v>1718</v>
      </c>
      <c r="H222" s="1" t="s">
        <v>119</v>
      </c>
      <c r="I222" s="1" t="s">
        <v>1</v>
      </c>
      <c r="J222" s="1" t="s">
        <v>6</v>
      </c>
      <c r="K222" s="1" t="s">
        <v>10</v>
      </c>
      <c r="M222" s="1" t="s">
        <v>7</v>
      </c>
      <c r="N222" s="1" t="s">
        <v>7</v>
      </c>
      <c r="O222" s="95" t="s">
        <v>831</v>
      </c>
      <c r="P222" s="1" t="s">
        <v>120</v>
      </c>
      <c r="R222" s="95">
        <v>932244</v>
      </c>
      <c r="S222" s="95" t="s">
        <v>318</v>
      </c>
      <c r="T222" s="95">
        <v>2155233</v>
      </c>
      <c r="U222" s="95" t="s">
        <v>809</v>
      </c>
      <c r="V222" s="95" t="s">
        <v>123</v>
      </c>
      <c r="W222" s="95" t="s">
        <v>286</v>
      </c>
      <c r="X222" s="95" t="s">
        <v>287</v>
      </c>
      <c r="Y222" s="113">
        <v>2.5</v>
      </c>
      <c r="Z222" s="95">
        <v>1250</v>
      </c>
      <c r="AA222" s="29">
        <v>58</v>
      </c>
      <c r="AB222" s="90">
        <v>0</v>
      </c>
      <c r="AC222" s="3">
        <v>58</v>
      </c>
      <c r="AD222" s="3">
        <v>0</v>
      </c>
      <c r="AE222" s="3">
        <v>0</v>
      </c>
      <c r="AF222" s="3">
        <v>58</v>
      </c>
      <c r="AG222" s="3">
        <v>0</v>
      </c>
      <c r="AH222" s="3">
        <v>0</v>
      </c>
      <c r="AI222" s="91">
        <v>58</v>
      </c>
      <c r="AJ222" s="92">
        <v>0</v>
      </c>
      <c r="AK222" s="92">
        <v>0</v>
      </c>
      <c r="AL222" s="91">
        <v>58</v>
      </c>
      <c r="AM222" s="92">
        <v>0</v>
      </c>
      <c r="AN222" s="91">
        <v>0</v>
      </c>
      <c r="AO222" s="91">
        <v>0</v>
      </c>
    </row>
    <row r="223" spans="1:41">
      <c r="A223" s="95">
        <v>742</v>
      </c>
      <c r="B223" s="96">
        <v>45972</v>
      </c>
      <c r="C223" s="95" t="s">
        <v>117</v>
      </c>
      <c r="D223" s="95">
        <v>9519264986</v>
      </c>
      <c r="E223" s="95">
        <v>1</v>
      </c>
      <c r="F223" s="95" t="s">
        <v>1397</v>
      </c>
      <c r="G223" s="1" t="s">
        <v>1718</v>
      </c>
      <c r="H223" s="1" t="s">
        <v>119</v>
      </c>
      <c r="I223" s="1" t="s">
        <v>1</v>
      </c>
      <c r="J223" s="1" t="s">
        <v>6</v>
      </c>
      <c r="K223" s="1" t="s">
        <v>10</v>
      </c>
      <c r="M223" s="1" t="s">
        <v>7</v>
      </c>
      <c r="N223" s="1" t="s">
        <v>7</v>
      </c>
      <c r="O223" s="95" t="s">
        <v>393</v>
      </c>
      <c r="P223" s="1" t="s">
        <v>134</v>
      </c>
      <c r="R223" s="95">
        <v>926346</v>
      </c>
      <c r="S223" s="95" t="s">
        <v>321</v>
      </c>
      <c r="T223" s="95">
        <v>1804772</v>
      </c>
      <c r="U223" s="95" t="s">
        <v>804</v>
      </c>
      <c r="V223" s="95" t="s">
        <v>123</v>
      </c>
      <c r="W223" s="95" t="s">
        <v>286</v>
      </c>
      <c r="X223" s="95" t="s">
        <v>287</v>
      </c>
      <c r="Y223" s="95">
        <v>0.4</v>
      </c>
      <c r="Z223" s="95">
        <v>1250</v>
      </c>
      <c r="AA223" s="3">
        <v>58</v>
      </c>
      <c r="AB223" s="90">
        <v>0</v>
      </c>
      <c r="AC223" s="3">
        <v>58</v>
      </c>
      <c r="AD223" s="3">
        <v>0</v>
      </c>
      <c r="AE223" s="3">
        <v>0</v>
      </c>
      <c r="AF223" s="3">
        <v>0</v>
      </c>
      <c r="AG223" s="3">
        <v>0</v>
      </c>
      <c r="AH223" s="3">
        <v>58</v>
      </c>
      <c r="AI223" s="91">
        <v>58</v>
      </c>
      <c r="AJ223" s="92">
        <v>0</v>
      </c>
      <c r="AK223" s="92">
        <v>0</v>
      </c>
      <c r="AL223" s="92">
        <v>0</v>
      </c>
      <c r="AM223" s="92">
        <v>0</v>
      </c>
      <c r="AN223" s="91">
        <v>58</v>
      </c>
      <c r="AO223" s="91">
        <v>0</v>
      </c>
    </row>
    <row r="224" spans="1:41">
      <c r="A224" s="95">
        <v>742</v>
      </c>
      <c r="B224" s="96">
        <v>45976</v>
      </c>
      <c r="C224" s="95" t="s">
        <v>117</v>
      </c>
      <c r="D224" s="95">
        <v>9519275511</v>
      </c>
      <c r="E224" s="95">
        <v>1</v>
      </c>
      <c r="F224" s="95" t="s">
        <v>1398</v>
      </c>
      <c r="G224" s="1" t="s">
        <v>1718</v>
      </c>
      <c r="H224" s="95" t="s">
        <v>1482</v>
      </c>
      <c r="I224" s="1" t="s">
        <v>1</v>
      </c>
      <c r="J224" s="1" t="s">
        <v>6</v>
      </c>
      <c r="K224" s="1" t="s">
        <v>11</v>
      </c>
      <c r="M224" s="1" t="s">
        <v>7</v>
      </c>
      <c r="N224" s="1" t="s">
        <v>7</v>
      </c>
      <c r="O224" s="95" t="s">
        <v>239</v>
      </c>
      <c r="P224" s="1" t="s">
        <v>138</v>
      </c>
      <c r="R224" s="95">
        <v>950552</v>
      </c>
      <c r="S224" s="95" t="s">
        <v>1484</v>
      </c>
      <c r="T224" s="95">
        <v>3239536</v>
      </c>
      <c r="U224" s="95" t="s">
        <v>157</v>
      </c>
      <c r="V224" s="95" t="s">
        <v>145</v>
      </c>
      <c r="W224" s="95" t="s">
        <v>153</v>
      </c>
      <c r="X224" s="95" t="s">
        <v>154</v>
      </c>
      <c r="Y224" s="95">
        <v>0.35</v>
      </c>
      <c r="Z224" s="95">
        <v>900</v>
      </c>
      <c r="AA224" s="29">
        <v>21</v>
      </c>
      <c r="AB224" s="90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91">
        <v>0</v>
      </c>
      <c r="AJ224" s="92">
        <v>0</v>
      </c>
      <c r="AK224" s="92">
        <v>0</v>
      </c>
      <c r="AL224" s="92">
        <v>0</v>
      </c>
      <c r="AM224" s="92">
        <v>0</v>
      </c>
      <c r="AN224" s="91">
        <v>0</v>
      </c>
      <c r="AO224" s="91">
        <v>0</v>
      </c>
    </row>
    <row r="225" spans="1:41">
      <c r="A225" s="95">
        <v>742</v>
      </c>
      <c r="B225" s="96">
        <v>45976</v>
      </c>
      <c r="C225" s="95" t="s">
        <v>117</v>
      </c>
      <c r="D225" s="95">
        <v>9519275511</v>
      </c>
      <c r="E225" s="95">
        <v>2</v>
      </c>
      <c r="F225" s="95" t="s">
        <v>1399</v>
      </c>
      <c r="G225" s="1" t="s">
        <v>1718</v>
      </c>
      <c r="H225" s="95" t="s">
        <v>1482</v>
      </c>
      <c r="I225" s="1" t="s">
        <v>1</v>
      </c>
      <c r="J225" s="1" t="s">
        <v>6</v>
      </c>
      <c r="K225" s="1" t="s">
        <v>11</v>
      </c>
      <c r="M225" s="1" t="s">
        <v>7</v>
      </c>
      <c r="N225" s="1" t="s">
        <v>7</v>
      </c>
      <c r="O225" s="95" t="s">
        <v>239</v>
      </c>
      <c r="P225" s="1" t="s">
        <v>138</v>
      </c>
      <c r="R225" s="95">
        <v>950552</v>
      </c>
      <c r="S225" s="95" t="s">
        <v>1484</v>
      </c>
      <c r="T225" s="95">
        <v>3239548</v>
      </c>
      <c r="U225" s="95" t="s">
        <v>215</v>
      </c>
      <c r="V225" s="95" t="s">
        <v>145</v>
      </c>
      <c r="W225" s="95" t="s">
        <v>153</v>
      </c>
      <c r="X225" s="95" t="s">
        <v>154</v>
      </c>
      <c r="Y225" s="95">
        <v>0.4</v>
      </c>
      <c r="Z225" s="95">
        <v>900</v>
      </c>
      <c r="AA225" s="29">
        <v>21</v>
      </c>
      <c r="AB225" s="90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91">
        <v>0</v>
      </c>
      <c r="AJ225" s="92">
        <v>0</v>
      </c>
      <c r="AK225" s="92">
        <v>0</v>
      </c>
      <c r="AL225" s="92">
        <v>0</v>
      </c>
      <c r="AM225" s="92">
        <v>0</v>
      </c>
      <c r="AN225" s="91">
        <v>0</v>
      </c>
      <c r="AO225" s="91">
        <v>0</v>
      </c>
    </row>
    <row r="226" spans="1:41">
      <c r="A226" s="95">
        <v>742</v>
      </c>
      <c r="B226" s="96">
        <v>45976</v>
      </c>
      <c r="C226" s="95" t="s">
        <v>117</v>
      </c>
      <c r="D226" s="95">
        <v>9519275511</v>
      </c>
      <c r="E226" s="95">
        <v>4</v>
      </c>
      <c r="F226" s="95" t="s">
        <v>1400</v>
      </c>
      <c r="G226" s="1" t="s">
        <v>1718</v>
      </c>
      <c r="H226" s="1" t="s">
        <v>119</v>
      </c>
      <c r="I226" s="1" t="s">
        <v>1</v>
      </c>
      <c r="J226" s="1" t="s">
        <v>6</v>
      </c>
      <c r="K226" s="1" t="s">
        <v>11</v>
      </c>
      <c r="M226" s="1" t="s">
        <v>7</v>
      </c>
      <c r="N226" s="1" t="s">
        <v>7</v>
      </c>
      <c r="O226" s="95" t="s">
        <v>239</v>
      </c>
      <c r="P226" s="1" t="s">
        <v>138</v>
      </c>
      <c r="R226" s="95">
        <v>950552</v>
      </c>
      <c r="S226" s="95" t="s">
        <v>1484</v>
      </c>
      <c r="T226" s="95">
        <v>3239557</v>
      </c>
      <c r="U226" s="95" t="s">
        <v>183</v>
      </c>
      <c r="V226" s="95" t="s">
        <v>145</v>
      </c>
      <c r="W226" s="95" t="s">
        <v>153</v>
      </c>
      <c r="X226" s="95" t="s">
        <v>154</v>
      </c>
      <c r="Y226" s="95">
        <v>0.4</v>
      </c>
      <c r="Z226" s="95">
        <v>1250</v>
      </c>
      <c r="AA226" s="3">
        <v>29</v>
      </c>
      <c r="AB226" s="90">
        <v>0</v>
      </c>
      <c r="AC226" s="3">
        <v>29</v>
      </c>
      <c r="AD226" s="3">
        <v>0</v>
      </c>
      <c r="AE226" s="3">
        <v>0</v>
      </c>
      <c r="AF226" s="3">
        <v>0</v>
      </c>
      <c r="AG226" s="3">
        <v>0</v>
      </c>
      <c r="AH226" s="3">
        <v>29</v>
      </c>
      <c r="AI226" s="91">
        <v>29</v>
      </c>
      <c r="AJ226" s="92">
        <v>0</v>
      </c>
      <c r="AK226" s="92">
        <v>0</v>
      </c>
      <c r="AL226" s="92">
        <v>0</v>
      </c>
      <c r="AM226" s="92">
        <v>0</v>
      </c>
      <c r="AN226" s="91">
        <v>29</v>
      </c>
      <c r="AO226" s="91">
        <v>0</v>
      </c>
    </row>
    <row r="227" spans="1:41">
      <c r="A227" s="95">
        <v>742</v>
      </c>
      <c r="B227" s="96">
        <v>45976</v>
      </c>
      <c r="C227" s="95" t="s">
        <v>117</v>
      </c>
      <c r="D227" s="95">
        <v>9519275511</v>
      </c>
      <c r="E227" s="95">
        <v>5</v>
      </c>
      <c r="F227" s="95" t="s">
        <v>1401</v>
      </c>
      <c r="G227" s="1" t="s">
        <v>1718</v>
      </c>
      <c r="H227" s="95" t="s">
        <v>1482</v>
      </c>
      <c r="I227" s="1" t="s">
        <v>1</v>
      </c>
      <c r="J227" s="1" t="s">
        <v>6</v>
      </c>
      <c r="K227" s="1" t="s">
        <v>11</v>
      </c>
      <c r="M227" s="1" t="s">
        <v>7</v>
      </c>
      <c r="N227" s="1" t="s">
        <v>7</v>
      </c>
      <c r="O227" s="95" t="s">
        <v>239</v>
      </c>
      <c r="P227" s="1" t="s">
        <v>138</v>
      </c>
      <c r="R227" s="95">
        <v>950552</v>
      </c>
      <c r="S227" s="95" t="s">
        <v>1484</v>
      </c>
      <c r="T227" s="95">
        <v>3908482</v>
      </c>
      <c r="U227" s="95" t="s">
        <v>1117</v>
      </c>
      <c r="V227" s="95" t="s">
        <v>145</v>
      </c>
      <c r="W227" s="95" t="s">
        <v>146</v>
      </c>
      <c r="X227" s="95" t="s">
        <v>147</v>
      </c>
      <c r="Y227" s="95">
        <v>0.45</v>
      </c>
      <c r="Z227" s="95">
        <v>900</v>
      </c>
      <c r="AA227" s="29">
        <v>63</v>
      </c>
      <c r="AB227" s="90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91">
        <v>0</v>
      </c>
      <c r="AJ227" s="92">
        <v>0</v>
      </c>
      <c r="AK227" s="92">
        <v>0</v>
      </c>
      <c r="AL227" s="92">
        <v>0</v>
      </c>
      <c r="AM227" s="92">
        <v>0</v>
      </c>
      <c r="AN227" s="91">
        <v>0</v>
      </c>
      <c r="AO227" s="91">
        <v>0</v>
      </c>
    </row>
    <row r="228" spans="1:41">
      <c r="A228" s="95">
        <v>742</v>
      </c>
      <c r="B228" s="96">
        <v>45976</v>
      </c>
      <c r="C228" s="95" t="s">
        <v>117</v>
      </c>
      <c r="D228" s="95">
        <v>9519275511</v>
      </c>
      <c r="E228" s="95">
        <v>7</v>
      </c>
      <c r="F228" s="95" t="s">
        <v>1402</v>
      </c>
      <c r="G228" s="1" t="s">
        <v>1718</v>
      </c>
      <c r="H228" s="95" t="s">
        <v>1482</v>
      </c>
      <c r="I228" s="1" t="s">
        <v>1</v>
      </c>
      <c r="J228" s="1" t="s">
        <v>6</v>
      </c>
      <c r="K228" s="1" t="s">
        <v>11</v>
      </c>
      <c r="M228" s="1" t="s">
        <v>7</v>
      </c>
      <c r="N228" s="1" t="s">
        <v>7</v>
      </c>
      <c r="O228" s="95" t="s">
        <v>239</v>
      </c>
      <c r="P228" s="1" t="s">
        <v>138</v>
      </c>
      <c r="R228" s="95">
        <v>950552</v>
      </c>
      <c r="S228" s="95" t="s">
        <v>1484</v>
      </c>
      <c r="T228" s="95">
        <v>3710840</v>
      </c>
      <c r="U228" s="95" t="s">
        <v>1117</v>
      </c>
      <c r="V228" s="95" t="s">
        <v>145</v>
      </c>
      <c r="W228" s="95" t="s">
        <v>146</v>
      </c>
      <c r="X228" s="95" t="s">
        <v>147</v>
      </c>
      <c r="Y228" s="95">
        <v>0.45</v>
      </c>
      <c r="Z228" s="95">
        <v>1250</v>
      </c>
      <c r="AA228" s="29">
        <v>29</v>
      </c>
      <c r="AB228" s="90">
        <v>0</v>
      </c>
      <c r="AC228" s="3">
        <v>29</v>
      </c>
      <c r="AD228" s="3">
        <v>0</v>
      </c>
      <c r="AE228" s="3">
        <v>0</v>
      </c>
      <c r="AF228" s="3">
        <v>0</v>
      </c>
      <c r="AG228" s="3">
        <v>29</v>
      </c>
      <c r="AH228" s="3">
        <v>0</v>
      </c>
      <c r="AI228" s="91">
        <v>29</v>
      </c>
      <c r="AJ228" s="92">
        <v>0</v>
      </c>
      <c r="AK228" s="92">
        <v>0</v>
      </c>
      <c r="AL228" s="92">
        <v>0</v>
      </c>
      <c r="AM228" s="91">
        <v>29</v>
      </c>
      <c r="AN228" s="91">
        <v>0</v>
      </c>
      <c r="AO228" s="91">
        <v>0</v>
      </c>
    </row>
    <row r="229" spans="1:41">
      <c r="A229" s="95">
        <v>742</v>
      </c>
      <c r="B229" s="96">
        <v>45957</v>
      </c>
      <c r="C229" s="95" t="s">
        <v>117</v>
      </c>
      <c r="D229" s="95">
        <v>9519220788</v>
      </c>
      <c r="E229" s="95">
        <v>1</v>
      </c>
      <c r="F229" s="95" t="s">
        <v>1211</v>
      </c>
      <c r="G229" s="1" t="s">
        <v>1718</v>
      </c>
      <c r="H229" s="1" t="s">
        <v>119</v>
      </c>
      <c r="I229" s="1" t="s">
        <v>1</v>
      </c>
      <c r="J229" s="1" t="s">
        <v>6</v>
      </c>
      <c r="K229" s="1" t="s">
        <v>11</v>
      </c>
      <c r="M229" s="1" t="s">
        <v>7</v>
      </c>
      <c r="N229" s="1" t="s">
        <v>7</v>
      </c>
      <c r="O229" s="95" t="s">
        <v>194</v>
      </c>
      <c r="P229" s="1" t="s">
        <v>134</v>
      </c>
      <c r="R229" s="95">
        <v>931525</v>
      </c>
      <c r="S229" s="95" t="s">
        <v>191</v>
      </c>
      <c r="T229" s="95">
        <v>3239408</v>
      </c>
      <c r="U229" s="95" t="s">
        <v>178</v>
      </c>
      <c r="V229" s="95" t="s">
        <v>145</v>
      </c>
      <c r="W229" s="95" t="s">
        <v>153</v>
      </c>
      <c r="X229" s="95" t="s">
        <v>154</v>
      </c>
      <c r="Y229" s="95">
        <v>0.3</v>
      </c>
      <c r="Z229" s="95">
        <v>900</v>
      </c>
      <c r="AA229" s="3">
        <v>21</v>
      </c>
      <c r="AB229" s="90">
        <v>0</v>
      </c>
      <c r="AC229" s="3">
        <v>21</v>
      </c>
      <c r="AD229" s="3">
        <v>0</v>
      </c>
      <c r="AE229" s="3">
        <v>21</v>
      </c>
      <c r="AF229" s="3">
        <v>0</v>
      </c>
      <c r="AG229" s="3">
        <v>0</v>
      </c>
      <c r="AH229" s="3">
        <v>0</v>
      </c>
      <c r="AI229" s="91">
        <v>21</v>
      </c>
      <c r="AJ229" s="92">
        <v>0</v>
      </c>
      <c r="AK229" s="92">
        <v>0</v>
      </c>
      <c r="AL229" s="91">
        <v>21</v>
      </c>
      <c r="AM229" s="92">
        <v>0</v>
      </c>
      <c r="AN229" s="91">
        <v>0</v>
      </c>
      <c r="AO229" s="91">
        <v>0</v>
      </c>
    </row>
    <row r="230" spans="1:41">
      <c r="A230" s="95">
        <v>742</v>
      </c>
      <c r="B230" s="96">
        <v>45957</v>
      </c>
      <c r="C230" s="95" t="s">
        <v>117</v>
      </c>
      <c r="D230" s="95">
        <v>9519220788</v>
      </c>
      <c r="E230" s="95">
        <v>2</v>
      </c>
      <c r="F230" s="95" t="s">
        <v>1403</v>
      </c>
      <c r="G230" s="1" t="s">
        <v>1718</v>
      </c>
      <c r="H230" s="1" t="s">
        <v>119</v>
      </c>
      <c r="I230" s="1" t="s">
        <v>1</v>
      </c>
      <c r="J230" s="1" t="s">
        <v>6</v>
      </c>
      <c r="K230" s="1" t="s">
        <v>11</v>
      </c>
      <c r="M230" s="1" t="s">
        <v>7</v>
      </c>
      <c r="N230" s="1" t="s">
        <v>7</v>
      </c>
      <c r="O230" s="95" t="s">
        <v>194</v>
      </c>
      <c r="P230" s="1" t="s">
        <v>134</v>
      </c>
      <c r="R230" s="95">
        <v>931525</v>
      </c>
      <c r="S230" s="95" t="s">
        <v>191</v>
      </c>
      <c r="T230" s="95">
        <v>3239536</v>
      </c>
      <c r="U230" s="95" t="s">
        <v>157</v>
      </c>
      <c r="V230" s="95" t="s">
        <v>145</v>
      </c>
      <c r="W230" s="95" t="s">
        <v>153</v>
      </c>
      <c r="X230" s="95" t="s">
        <v>154</v>
      </c>
      <c r="Y230" s="95">
        <v>0.35</v>
      </c>
      <c r="Z230" s="95">
        <v>900</v>
      </c>
      <c r="AA230" s="3">
        <v>21</v>
      </c>
      <c r="AB230" s="90">
        <v>0</v>
      </c>
      <c r="AC230" s="3">
        <v>21</v>
      </c>
      <c r="AD230" s="3">
        <v>0</v>
      </c>
      <c r="AE230" s="3">
        <v>21</v>
      </c>
      <c r="AF230" s="3">
        <v>0</v>
      </c>
      <c r="AG230" s="3">
        <v>0</v>
      </c>
      <c r="AH230" s="3">
        <v>0</v>
      </c>
      <c r="AI230" s="91">
        <v>21</v>
      </c>
      <c r="AJ230" s="92">
        <v>0</v>
      </c>
      <c r="AK230" s="92">
        <v>0</v>
      </c>
      <c r="AL230" s="91">
        <v>21</v>
      </c>
      <c r="AM230" s="92">
        <v>0</v>
      </c>
      <c r="AN230" s="91">
        <v>0</v>
      </c>
      <c r="AO230" s="91">
        <v>0</v>
      </c>
    </row>
    <row r="231" spans="1:41">
      <c r="A231" s="95">
        <v>742</v>
      </c>
      <c r="B231" s="96">
        <v>45957</v>
      </c>
      <c r="C231" s="95" t="s">
        <v>117</v>
      </c>
      <c r="D231" s="95">
        <v>9519220788</v>
      </c>
      <c r="E231" s="95">
        <v>4</v>
      </c>
      <c r="F231" s="95" t="s">
        <v>1404</v>
      </c>
      <c r="G231" s="1" t="s">
        <v>1718</v>
      </c>
      <c r="H231" s="1" t="s">
        <v>119</v>
      </c>
      <c r="I231" s="114" t="s">
        <v>1</v>
      </c>
      <c r="J231" s="1" t="s">
        <v>6</v>
      </c>
      <c r="K231" s="1" t="s">
        <v>11</v>
      </c>
      <c r="M231" s="1" t="s">
        <v>7</v>
      </c>
      <c r="N231" s="1" t="s">
        <v>7</v>
      </c>
      <c r="O231" s="95" t="s">
        <v>194</v>
      </c>
      <c r="P231" s="1" t="s">
        <v>134</v>
      </c>
      <c r="R231" s="95">
        <v>931525</v>
      </c>
      <c r="S231" s="95" t="s">
        <v>191</v>
      </c>
      <c r="T231" s="95">
        <v>3239554</v>
      </c>
      <c r="U231" s="95" t="s">
        <v>171</v>
      </c>
      <c r="V231" s="95" t="s">
        <v>145</v>
      </c>
      <c r="W231" s="95" t="s">
        <v>153</v>
      </c>
      <c r="X231" s="95" t="s">
        <v>154</v>
      </c>
      <c r="Y231" s="95">
        <v>0.4</v>
      </c>
      <c r="Z231" s="95">
        <v>1000</v>
      </c>
      <c r="AA231" s="3">
        <v>23</v>
      </c>
      <c r="AB231" s="90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91">
        <v>0</v>
      </c>
      <c r="AJ231" s="92">
        <v>0</v>
      </c>
      <c r="AK231" s="92">
        <v>0</v>
      </c>
      <c r="AL231" s="92">
        <v>0</v>
      </c>
      <c r="AM231" s="92">
        <v>0</v>
      </c>
      <c r="AN231" s="91">
        <v>0</v>
      </c>
      <c r="AO231" s="91">
        <v>0</v>
      </c>
    </row>
    <row r="232" spans="1:41">
      <c r="A232" s="95">
        <v>742</v>
      </c>
      <c r="B232" s="96">
        <v>45971</v>
      </c>
      <c r="C232" s="95" t="s">
        <v>117</v>
      </c>
      <c r="D232" s="95">
        <v>9519262014</v>
      </c>
      <c r="E232" s="95">
        <v>1</v>
      </c>
      <c r="F232" s="95" t="s">
        <v>1405</v>
      </c>
      <c r="G232" s="1" t="s">
        <v>1718</v>
      </c>
      <c r="H232" s="1" t="s">
        <v>119</v>
      </c>
      <c r="I232" s="1" t="s">
        <v>1</v>
      </c>
      <c r="J232" s="1" t="s">
        <v>6</v>
      </c>
      <c r="K232" s="1" t="s">
        <v>11</v>
      </c>
      <c r="M232" s="1" t="s">
        <v>7</v>
      </c>
      <c r="N232" s="1" t="s">
        <v>7</v>
      </c>
      <c r="O232" s="95" t="s">
        <v>194</v>
      </c>
      <c r="P232" s="1" t="s">
        <v>134</v>
      </c>
      <c r="R232" s="95">
        <v>931525</v>
      </c>
      <c r="S232" s="95" t="s">
        <v>191</v>
      </c>
      <c r="T232" s="95">
        <v>3239408</v>
      </c>
      <c r="U232" s="95" t="s">
        <v>178</v>
      </c>
      <c r="V232" s="95" t="s">
        <v>145</v>
      </c>
      <c r="W232" s="95" t="s">
        <v>153</v>
      </c>
      <c r="X232" s="95" t="s">
        <v>154</v>
      </c>
      <c r="Y232" s="95">
        <v>0.3</v>
      </c>
      <c r="Z232" s="95">
        <v>900</v>
      </c>
      <c r="AA232" s="3">
        <v>42</v>
      </c>
      <c r="AB232" s="90">
        <v>0</v>
      </c>
      <c r="AC232" s="3">
        <v>42</v>
      </c>
      <c r="AD232" s="3">
        <v>0</v>
      </c>
      <c r="AE232" s="3">
        <v>42</v>
      </c>
      <c r="AF232" s="3">
        <v>0</v>
      </c>
      <c r="AG232" s="3">
        <v>0</v>
      </c>
      <c r="AH232" s="3">
        <v>0</v>
      </c>
      <c r="AI232" s="91">
        <v>42</v>
      </c>
      <c r="AJ232" s="92">
        <v>0</v>
      </c>
      <c r="AK232" s="91">
        <v>42</v>
      </c>
      <c r="AL232" s="92">
        <v>0</v>
      </c>
      <c r="AM232" s="92">
        <v>0</v>
      </c>
      <c r="AN232" s="91">
        <v>0</v>
      </c>
      <c r="AO232" s="91">
        <v>0</v>
      </c>
    </row>
    <row r="233" spans="1:41">
      <c r="A233" s="95">
        <v>742</v>
      </c>
      <c r="B233" s="96">
        <v>45971</v>
      </c>
      <c r="C233" s="95" t="s">
        <v>117</v>
      </c>
      <c r="D233" s="95">
        <v>9519262014</v>
      </c>
      <c r="E233" s="95">
        <v>2</v>
      </c>
      <c r="F233" s="95" t="s">
        <v>1406</v>
      </c>
      <c r="G233" s="1" t="s">
        <v>1718</v>
      </c>
      <c r="H233" s="1" t="s">
        <v>119</v>
      </c>
      <c r="I233" s="1" t="s">
        <v>1</v>
      </c>
      <c r="J233" s="1" t="s">
        <v>6</v>
      </c>
      <c r="K233" s="1" t="s">
        <v>11</v>
      </c>
      <c r="M233" s="1" t="s">
        <v>7</v>
      </c>
      <c r="N233" s="1" t="s">
        <v>7</v>
      </c>
      <c r="O233" s="95" t="s">
        <v>194</v>
      </c>
      <c r="P233" s="1" t="s">
        <v>134</v>
      </c>
      <c r="R233" s="95">
        <v>931525</v>
      </c>
      <c r="S233" s="95" t="s">
        <v>191</v>
      </c>
      <c r="T233" s="95">
        <v>3239536</v>
      </c>
      <c r="U233" s="95" t="s">
        <v>157</v>
      </c>
      <c r="V233" s="95" t="s">
        <v>145</v>
      </c>
      <c r="W233" s="95" t="s">
        <v>153</v>
      </c>
      <c r="X233" s="95" t="s">
        <v>154</v>
      </c>
      <c r="Y233" s="95">
        <v>0.35</v>
      </c>
      <c r="Z233" s="95">
        <v>900</v>
      </c>
      <c r="AA233" s="3">
        <v>42</v>
      </c>
      <c r="AB233" s="90">
        <v>0</v>
      </c>
      <c r="AC233" s="3">
        <v>42</v>
      </c>
      <c r="AD233" s="3">
        <v>0</v>
      </c>
      <c r="AE233" s="3">
        <v>42</v>
      </c>
      <c r="AF233" s="3">
        <v>0</v>
      </c>
      <c r="AG233" s="3">
        <v>0</v>
      </c>
      <c r="AH233" s="3">
        <v>0</v>
      </c>
      <c r="AI233" s="91">
        <v>42</v>
      </c>
      <c r="AJ233" s="92">
        <v>0</v>
      </c>
      <c r="AK233" s="91">
        <v>42</v>
      </c>
      <c r="AL233" s="92">
        <v>0</v>
      </c>
      <c r="AM233" s="92">
        <v>0</v>
      </c>
      <c r="AN233" s="91">
        <v>0</v>
      </c>
      <c r="AO233" s="91">
        <v>0</v>
      </c>
    </row>
    <row r="234" spans="1:41">
      <c r="A234" s="95">
        <v>742</v>
      </c>
      <c r="B234" s="96">
        <v>45971</v>
      </c>
      <c r="C234" s="95" t="s">
        <v>117</v>
      </c>
      <c r="D234" s="95">
        <v>9519262014</v>
      </c>
      <c r="E234" s="95">
        <v>3</v>
      </c>
      <c r="F234" s="95" t="s">
        <v>1407</v>
      </c>
      <c r="G234" s="1" t="s">
        <v>1718</v>
      </c>
      <c r="H234" s="1" t="s">
        <v>119</v>
      </c>
      <c r="I234" s="1" t="s">
        <v>1</v>
      </c>
      <c r="J234" s="1" t="s">
        <v>6</v>
      </c>
      <c r="K234" s="1" t="s">
        <v>11</v>
      </c>
      <c r="M234" s="1" t="s">
        <v>7</v>
      </c>
      <c r="N234" s="1" t="s">
        <v>7</v>
      </c>
      <c r="O234" s="95" t="s">
        <v>194</v>
      </c>
      <c r="P234" s="1" t="s">
        <v>134</v>
      </c>
      <c r="R234" s="95">
        <v>931525</v>
      </c>
      <c r="S234" s="95" t="s">
        <v>191</v>
      </c>
      <c r="T234" s="95">
        <v>3239548</v>
      </c>
      <c r="U234" s="95" t="s">
        <v>215</v>
      </c>
      <c r="V234" s="95" t="s">
        <v>145</v>
      </c>
      <c r="W234" s="95" t="s">
        <v>153</v>
      </c>
      <c r="X234" s="95" t="s">
        <v>154</v>
      </c>
      <c r="Y234" s="95">
        <v>0.4</v>
      </c>
      <c r="Z234" s="95">
        <v>900</v>
      </c>
      <c r="AA234" s="3">
        <v>42</v>
      </c>
      <c r="AB234" s="90">
        <v>0</v>
      </c>
      <c r="AC234" s="3">
        <v>42</v>
      </c>
      <c r="AD234" s="3">
        <v>0</v>
      </c>
      <c r="AE234" s="3">
        <v>0</v>
      </c>
      <c r="AF234" s="3">
        <v>0</v>
      </c>
      <c r="AG234" s="3">
        <v>42</v>
      </c>
      <c r="AH234" s="3">
        <v>0</v>
      </c>
      <c r="AI234" s="91">
        <v>42</v>
      </c>
      <c r="AJ234" s="92">
        <v>0</v>
      </c>
      <c r="AK234" s="92">
        <v>0</v>
      </c>
      <c r="AL234" s="92">
        <v>0</v>
      </c>
      <c r="AM234" s="91">
        <v>42</v>
      </c>
      <c r="AN234" s="91">
        <v>0</v>
      </c>
      <c r="AO234" s="91">
        <v>0</v>
      </c>
    </row>
    <row r="235" spans="1:41">
      <c r="A235" s="95">
        <v>742</v>
      </c>
      <c r="B235" s="96">
        <v>45971</v>
      </c>
      <c r="C235" s="95" t="s">
        <v>117</v>
      </c>
      <c r="D235" s="95">
        <v>9519262014</v>
      </c>
      <c r="E235" s="95">
        <v>5</v>
      </c>
      <c r="F235" s="95" t="s">
        <v>1408</v>
      </c>
      <c r="G235" s="1" t="s">
        <v>1718</v>
      </c>
      <c r="H235" s="1" t="s">
        <v>119</v>
      </c>
      <c r="I235" s="114" t="s">
        <v>1</v>
      </c>
      <c r="J235" s="1" t="s">
        <v>6</v>
      </c>
      <c r="K235" s="1" t="s">
        <v>11</v>
      </c>
      <c r="M235" s="1" t="s">
        <v>7</v>
      </c>
      <c r="N235" s="1" t="s">
        <v>7</v>
      </c>
      <c r="O235" s="95" t="s">
        <v>194</v>
      </c>
      <c r="P235" s="1" t="s">
        <v>134</v>
      </c>
      <c r="R235" s="95">
        <v>931525</v>
      </c>
      <c r="S235" s="95" t="s">
        <v>191</v>
      </c>
      <c r="T235" s="95">
        <v>3239554</v>
      </c>
      <c r="U235" s="95" t="s">
        <v>171</v>
      </c>
      <c r="V235" s="95" t="s">
        <v>145</v>
      </c>
      <c r="W235" s="95" t="s">
        <v>153</v>
      </c>
      <c r="X235" s="95" t="s">
        <v>154</v>
      </c>
      <c r="Y235" s="95">
        <v>0.4</v>
      </c>
      <c r="Z235" s="95">
        <v>1000</v>
      </c>
      <c r="AA235" s="3">
        <v>23</v>
      </c>
      <c r="AB235" s="90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91">
        <v>0</v>
      </c>
      <c r="AJ235" s="92">
        <v>0</v>
      </c>
      <c r="AK235" s="92">
        <v>0</v>
      </c>
      <c r="AL235" s="92">
        <v>0</v>
      </c>
      <c r="AM235" s="92">
        <v>0</v>
      </c>
      <c r="AN235" s="91">
        <v>0</v>
      </c>
      <c r="AO235" s="91">
        <v>0</v>
      </c>
    </row>
    <row r="236" spans="1:41">
      <c r="A236" s="95">
        <v>742</v>
      </c>
      <c r="B236" s="96">
        <v>45971</v>
      </c>
      <c r="C236" s="95" t="s">
        <v>117</v>
      </c>
      <c r="D236" s="95">
        <v>9519262014</v>
      </c>
      <c r="E236" s="95">
        <v>6</v>
      </c>
      <c r="F236" s="95" t="s">
        <v>1409</v>
      </c>
      <c r="G236" s="1" t="s">
        <v>1718</v>
      </c>
      <c r="H236" s="95" t="s">
        <v>1830</v>
      </c>
      <c r="I236" s="1" t="s">
        <v>1</v>
      </c>
      <c r="J236" s="1" t="s">
        <v>6</v>
      </c>
      <c r="K236" s="1" t="s">
        <v>11</v>
      </c>
      <c r="M236" s="1" t="s">
        <v>7</v>
      </c>
      <c r="N236" s="1" t="s">
        <v>7</v>
      </c>
      <c r="O236" s="95" t="s">
        <v>194</v>
      </c>
      <c r="P236" s="1" t="s">
        <v>134</v>
      </c>
      <c r="R236" s="95">
        <v>931525</v>
      </c>
      <c r="S236" s="95" t="s">
        <v>191</v>
      </c>
      <c r="T236" s="95">
        <v>3437524</v>
      </c>
      <c r="U236" s="95" t="s">
        <v>197</v>
      </c>
      <c r="V236" s="95" t="s">
        <v>145</v>
      </c>
      <c r="W236" s="95" t="s">
        <v>153</v>
      </c>
      <c r="X236" s="95" t="s">
        <v>154</v>
      </c>
      <c r="Y236" s="95">
        <v>0.4</v>
      </c>
      <c r="Z236" s="95">
        <v>1250</v>
      </c>
      <c r="AA236" s="29">
        <v>116</v>
      </c>
      <c r="AB236" s="90">
        <v>0</v>
      </c>
      <c r="AC236" s="3">
        <v>116</v>
      </c>
      <c r="AD236" s="3">
        <v>0</v>
      </c>
      <c r="AE236" s="3">
        <v>0</v>
      </c>
      <c r="AF236" s="3">
        <v>0</v>
      </c>
      <c r="AG236" s="3">
        <v>0</v>
      </c>
      <c r="AH236" s="3">
        <v>116</v>
      </c>
      <c r="AI236" s="91">
        <v>116</v>
      </c>
      <c r="AJ236" s="92">
        <v>0</v>
      </c>
      <c r="AK236" s="92">
        <v>0</v>
      </c>
      <c r="AL236" s="92">
        <v>0</v>
      </c>
      <c r="AM236" s="92">
        <v>0</v>
      </c>
      <c r="AN236" s="91">
        <v>116</v>
      </c>
      <c r="AO236" s="91">
        <v>0</v>
      </c>
    </row>
    <row r="237" spans="1:41">
      <c r="A237" s="95">
        <v>742</v>
      </c>
      <c r="B237" s="96">
        <v>45971</v>
      </c>
      <c r="C237" s="95" t="s">
        <v>117</v>
      </c>
      <c r="D237" s="95">
        <v>9519262017</v>
      </c>
      <c r="E237" s="95">
        <v>3</v>
      </c>
      <c r="F237" s="95" t="s">
        <v>1411</v>
      </c>
      <c r="G237" s="1" t="s">
        <v>1718</v>
      </c>
      <c r="H237" s="1" t="s">
        <v>119</v>
      </c>
      <c r="I237" s="114" t="s">
        <v>1</v>
      </c>
      <c r="J237" s="1" t="s">
        <v>6</v>
      </c>
      <c r="K237" s="1" t="s">
        <v>11</v>
      </c>
      <c r="M237" s="1" t="s">
        <v>7</v>
      </c>
      <c r="N237" s="1" t="s">
        <v>7</v>
      </c>
      <c r="O237" s="95" t="s">
        <v>194</v>
      </c>
      <c r="P237" s="1" t="s">
        <v>134</v>
      </c>
      <c r="R237" s="95">
        <v>931525</v>
      </c>
      <c r="S237" s="95" t="s">
        <v>191</v>
      </c>
      <c r="T237" s="95">
        <v>3765561</v>
      </c>
      <c r="U237" s="95" t="s">
        <v>195</v>
      </c>
      <c r="V237" s="95" t="s">
        <v>145</v>
      </c>
      <c r="W237" s="95" t="s">
        <v>146</v>
      </c>
      <c r="X237" s="95" t="s">
        <v>147</v>
      </c>
      <c r="Y237" s="95">
        <v>0.7</v>
      </c>
      <c r="Z237" s="95">
        <v>1000</v>
      </c>
      <c r="AA237" s="3">
        <v>23</v>
      </c>
      <c r="AB237" s="90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91">
        <v>0</v>
      </c>
      <c r="AJ237" s="92">
        <v>0</v>
      </c>
      <c r="AK237" s="92">
        <v>0</v>
      </c>
      <c r="AL237" s="92">
        <v>0</v>
      </c>
      <c r="AM237" s="92">
        <v>0</v>
      </c>
      <c r="AN237" s="91">
        <v>0</v>
      </c>
      <c r="AO237" s="91">
        <v>0</v>
      </c>
    </row>
    <row r="238" spans="1:41">
      <c r="A238" s="95">
        <v>742</v>
      </c>
      <c r="B238" s="96">
        <v>45961</v>
      </c>
      <c r="C238" s="95" t="s">
        <v>117</v>
      </c>
      <c r="D238" s="95">
        <v>9519236009</v>
      </c>
      <c r="E238" s="95">
        <v>3</v>
      </c>
      <c r="F238" s="95" t="s">
        <v>1412</v>
      </c>
      <c r="G238" s="1" t="s">
        <v>1718</v>
      </c>
      <c r="H238" s="1" t="s">
        <v>119</v>
      </c>
      <c r="I238" s="1" t="s">
        <v>1</v>
      </c>
      <c r="J238" s="1" t="s">
        <v>6</v>
      </c>
      <c r="K238" s="1" t="s">
        <v>11</v>
      </c>
      <c r="M238" s="1" t="s">
        <v>7</v>
      </c>
      <c r="N238" s="1" t="s">
        <v>7</v>
      </c>
      <c r="O238" s="95" t="s">
        <v>194</v>
      </c>
      <c r="P238" s="1" t="s">
        <v>134</v>
      </c>
      <c r="R238" s="95">
        <v>115841</v>
      </c>
      <c r="S238" s="95" t="s">
        <v>206</v>
      </c>
      <c r="T238" s="95">
        <v>3240794</v>
      </c>
      <c r="U238" s="95" t="s">
        <v>203</v>
      </c>
      <c r="V238" s="95" t="s">
        <v>145</v>
      </c>
      <c r="W238" s="95" t="s">
        <v>146</v>
      </c>
      <c r="X238" s="95" t="s">
        <v>147</v>
      </c>
      <c r="Y238" s="113">
        <v>0.7</v>
      </c>
      <c r="Z238" s="95">
        <v>1250</v>
      </c>
      <c r="AA238" s="3">
        <v>29</v>
      </c>
      <c r="AB238" s="90">
        <v>0</v>
      </c>
      <c r="AC238" s="3">
        <v>29</v>
      </c>
      <c r="AD238" s="3">
        <v>29</v>
      </c>
      <c r="AE238" s="3">
        <v>0</v>
      </c>
      <c r="AF238" s="3">
        <v>0</v>
      </c>
      <c r="AG238" s="3">
        <v>0</v>
      </c>
      <c r="AH238" s="3">
        <v>0</v>
      </c>
      <c r="AI238" s="91">
        <v>29</v>
      </c>
      <c r="AJ238" s="92">
        <v>0</v>
      </c>
      <c r="AK238" s="91">
        <v>29</v>
      </c>
      <c r="AL238" s="92">
        <v>0</v>
      </c>
      <c r="AM238" s="92">
        <v>0</v>
      </c>
      <c r="AN238" s="91">
        <v>0</v>
      </c>
      <c r="AO238" s="91">
        <v>0</v>
      </c>
    </row>
    <row r="239" spans="1:41">
      <c r="A239" s="95">
        <v>742</v>
      </c>
      <c r="B239" s="96">
        <v>45961</v>
      </c>
      <c r="C239" s="95" t="s">
        <v>117</v>
      </c>
      <c r="D239" s="95">
        <v>9519236018</v>
      </c>
      <c r="E239" s="95">
        <v>1</v>
      </c>
      <c r="F239" s="95" t="s">
        <v>1413</v>
      </c>
      <c r="G239" s="1" t="s">
        <v>1718</v>
      </c>
      <c r="H239" s="1" t="s">
        <v>119</v>
      </c>
      <c r="I239" s="1" t="s">
        <v>1</v>
      </c>
      <c r="J239" s="1" t="s">
        <v>6</v>
      </c>
      <c r="K239" s="1" t="s">
        <v>11</v>
      </c>
      <c r="M239" s="1" t="s">
        <v>7</v>
      </c>
      <c r="N239" s="1" t="s">
        <v>7</v>
      </c>
      <c r="O239" s="95" t="s">
        <v>194</v>
      </c>
      <c r="P239" s="1" t="s">
        <v>134</v>
      </c>
      <c r="R239" s="95">
        <v>115841</v>
      </c>
      <c r="S239" s="95" t="s">
        <v>206</v>
      </c>
      <c r="T239" s="95">
        <v>3444592</v>
      </c>
      <c r="U239" s="95" t="s">
        <v>199</v>
      </c>
      <c r="V239" s="95" t="s">
        <v>145</v>
      </c>
      <c r="W239" s="95" t="s">
        <v>153</v>
      </c>
      <c r="X239" s="95" t="s">
        <v>154</v>
      </c>
      <c r="Y239" s="95">
        <v>0.45</v>
      </c>
      <c r="Z239" s="95">
        <v>1250</v>
      </c>
      <c r="AA239" s="3">
        <v>29</v>
      </c>
      <c r="AB239" s="90">
        <v>0</v>
      </c>
      <c r="AC239" s="3">
        <v>29</v>
      </c>
      <c r="AD239" s="3">
        <v>0</v>
      </c>
      <c r="AE239" s="3">
        <v>0</v>
      </c>
      <c r="AF239" s="3">
        <v>29</v>
      </c>
      <c r="AG239" s="3">
        <v>0</v>
      </c>
      <c r="AH239" s="3">
        <v>0</v>
      </c>
      <c r="AI239" s="91">
        <v>29</v>
      </c>
      <c r="AJ239" s="92">
        <v>0</v>
      </c>
      <c r="AK239" s="92">
        <v>0</v>
      </c>
      <c r="AL239" s="91">
        <v>29</v>
      </c>
      <c r="AM239" s="91">
        <v>0</v>
      </c>
      <c r="AN239" s="91">
        <v>0</v>
      </c>
      <c r="AO239" s="91">
        <v>0</v>
      </c>
    </row>
    <row r="240" spans="1:41">
      <c r="A240" s="95">
        <v>742</v>
      </c>
      <c r="B240" s="96">
        <v>45974</v>
      </c>
      <c r="C240" s="95" t="s">
        <v>117</v>
      </c>
      <c r="D240" s="95">
        <v>9519271230</v>
      </c>
      <c r="E240" s="95">
        <v>1</v>
      </c>
      <c r="F240" s="95" t="s">
        <v>1414</v>
      </c>
      <c r="G240" s="1" t="s">
        <v>1718</v>
      </c>
      <c r="H240" s="1" t="s">
        <v>119</v>
      </c>
      <c r="I240" s="1" t="s">
        <v>1</v>
      </c>
      <c r="J240" s="1" t="s">
        <v>6</v>
      </c>
      <c r="K240" s="1" t="s">
        <v>11</v>
      </c>
      <c r="M240" s="1" t="s">
        <v>7</v>
      </c>
      <c r="N240" s="1" t="s">
        <v>7</v>
      </c>
      <c r="O240" s="95" t="s">
        <v>194</v>
      </c>
      <c r="P240" s="1" t="s">
        <v>134</v>
      </c>
      <c r="R240" s="95">
        <v>115841</v>
      </c>
      <c r="S240" s="95" t="s">
        <v>206</v>
      </c>
      <c r="T240" s="95">
        <v>3437524</v>
      </c>
      <c r="U240" s="95" t="s">
        <v>197</v>
      </c>
      <c r="V240" s="95" t="s">
        <v>145</v>
      </c>
      <c r="W240" s="95" t="s">
        <v>153</v>
      </c>
      <c r="X240" s="95" t="s">
        <v>154</v>
      </c>
      <c r="Y240" s="95">
        <v>0.4</v>
      </c>
      <c r="Z240" s="95">
        <v>1250</v>
      </c>
      <c r="AA240" s="3">
        <v>58</v>
      </c>
      <c r="AB240" s="90">
        <v>0</v>
      </c>
      <c r="AC240" s="3">
        <v>58</v>
      </c>
      <c r="AD240" s="3">
        <v>0</v>
      </c>
      <c r="AE240" s="3">
        <v>0</v>
      </c>
      <c r="AF240" s="3">
        <v>0</v>
      </c>
      <c r="AG240" s="3">
        <v>58</v>
      </c>
      <c r="AH240" s="3">
        <v>0</v>
      </c>
      <c r="AI240" s="91">
        <v>58</v>
      </c>
      <c r="AJ240" s="92">
        <v>0</v>
      </c>
      <c r="AK240" s="92">
        <v>0</v>
      </c>
      <c r="AL240" s="92">
        <v>0</v>
      </c>
      <c r="AM240" s="91">
        <v>58</v>
      </c>
      <c r="AN240" s="91">
        <v>0</v>
      </c>
      <c r="AO240" s="91">
        <v>0</v>
      </c>
    </row>
    <row r="241" spans="1:41">
      <c r="A241" s="95">
        <v>742</v>
      </c>
      <c r="B241" s="96">
        <v>45974</v>
      </c>
      <c r="C241" s="95" t="s">
        <v>117</v>
      </c>
      <c r="D241" s="95">
        <v>9519271230</v>
      </c>
      <c r="E241" s="95">
        <v>2</v>
      </c>
      <c r="F241" s="95" t="s">
        <v>1415</v>
      </c>
      <c r="G241" s="1" t="s">
        <v>1718</v>
      </c>
      <c r="H241" s="1" t="s">
        <v>119</v>
      </c>
      <c r="I241" s="1" t="s">
        <v>1</v>
      </c>
      <c r="J241" s="1" t="s">
        <v>6</v>
      </c>
      <c r="K241" s="1" t="s">
        <v>11</v>
      </c>
      <c r="M241" s="1" t="s">
        <v>7</v>
      </c>
      <c r="N241" s="1" t="s">
        <v>7</v>
      </c>
      <c r="O241" s="95" t="s">
        <v>194</v>
      </c>
      <c r="P241" s="1" t="s">
        <v>134</v>
      </c>
      <c r="R241" s="95">
        <v>115841</v>
      </c>
      <c r="S241" s="95" t="s">
        <v>206</v>
      </c>
      <c r="T241" s="95">
        <v>3444592</v>
      </c>
      <c r="U241" s="95" t="s">
        <v>199</v>
      </c>
      <c r="V241" s="95" t="s">
        <v>145</v>
      </c>
      <c r="W241" s="95" t="s">
        <v>153</v>
      </c>
      <c r="X241" s="95" t="s">
        <v>154</v>
      </c>
      <c r="Y241" s="95">
        <v>0.45</v>
      </c>
      <c r="Z241" s="95">
        <v>1250</v>
      </c>
      <c r="AA241" s="3">
        <v>58</v>
      </c>
      <c r="AB241" s="90">
        <v>0</v>
      </c>
      <c r="AC241" s="3">
        <v>58</v>
      </c>
      <c r="AD241" s="3">
        <v>0</v>
      </c>
      <c r="AE241" s="3">
        <v>0</v>
      </c>
      <c r="AF241" s="3">
        <v>58</v>
      </c>
      <c r="AG241" s="3">
        <v>0</v>
      </c>
      <c r="AH241" s="3">
        <v>0</v>
      </c>
      <c r="AI241" s="91">
        <v>58</v>
      </c>
      <c r="AJ241" s="92">
        <v>0</v>
      </c>
      <c r="AK241" s="92">
        <v>0</v>
      </c>
      <c r="AL241" s="91">
        <v>58</v>
      </c>
      <c r="AM241" s="91">
        <v>0</v>
      </c>
      <c r="AN241" s="91">
        <v>0</v>
      </c>
      <c r="AO241" s="91">
        <v>0</v>
      </c>
    </row>
    <row r="242" spans="1:41">
      <c r="A242" s="95">
        <v>742</v>
      </c>
      <c r="B242" s="96">
        <v>45974</v>
      </c>
      <c r="C242" s="95" t="s">
        <v>117</v>
      </c>
      <c r="D242" s="95">
        <v>9519271230</v>
      </c>
      <c r="E242" s="95">
        <v>3</v>
      </c>
      <c r="F242" s="95" t="s">
        <v>1416</v>
      </c>
      <c r="G242" s="1" t="s">
        <v>1718</v>
      </c>
      <c r="H242" s="1" t="s">
        <v>119</v>
      </c>
      <c r="I242" s="1" t="s">
        <v>1</v>
      </c>
      <c r="J242" s="1" t="s">
        <v>6</v>
      </c>
      <c r="K242" s="1" t="s">
        <v>11</v>
      </c>
      <c r="M242" s="1" t="s">
        <v>7</v>
      </c>
      <c r="N242" s="1" t="s">
        <v>7</v>
      </c>
      <c r="O242" s="95" t="s">
        <v>194</v>
      </c>
      <c r="P242" s="1" t="s">
        <v>134</v>
      </c>
      <c r="R242" s="95">
        <v>115841</v>
      </c>
      <c r="S242" s="95" t="s">
        <v>206</v>
      </c>
      <c r="T242" s="95">
        <v>3240794</v>
      </c>
      <c r="U242" s="95" t="s">
        <v>203</v>
      </c>
      <c r="V242" s="95" t="s">
        <v>145</v>
      </c>
      <c r="W242" s="95" t="s">
        <v>146</v>
      </c>
      <c r="X242" s="95" t="s">
        <v>147</v>
      </c>
      <c r="Y242" s="95">
        <v>0.7</v>
      </c>
      <c r="Z242" s="95">
        <v>1250</v>
      </c>
      <c r="AA242" s="3">
        <v>58</v>
      </c>
      <c r="AB242" s="90">
        <v>0</v>
      </c>
      <c r="AC242" s="3">
        <v>58</v>
      </c>
      <c r="AD242" s="3">
        <v>0</v>
      </c>
      <c r="AE242" s="3">
        <v>58</v>
      </c>
      <c r="AF242" s="3">
        <v>0</v>
      </c>
      <c r="AG242" s="3">
        <v>0</v>
      </c>
      <c r="AH242" s="3">
        <v>0</v>
      </c>
      <c r="AI242" s="91">
        <v>58</v>
      </c>
      <c r="AJ242" s="92">
        <v>0</v>
      </c>
      <c r="AK242" s="92">
        <v>0</v>
      </c>
      <c r="AL242" s="91">
        <v>58</v>
      </c>
      <c r="AM242" s="92">
        <v>0</v>
      </c>
      <c r="AN242" s="91">
        <v>0</v>
      </c>
      <c r="AO242" s="91">
        <v>0</v>
      </c>
    </row>
    <row r="243" spans="1:41">
      <c r="A243" s="95">
        <v>742</v>
      </c>
      <c r="B243" s="96">
        <v>45974</v>
      </c>
      <c r="C243" s="95" t="s">
        <v>117</v>
      </c>
      <c r="D243" s="95">
        <v>9519271234</v>
      </c>
      <c r="E243" s="95">
        <v>1</v>
      </c>
      <c r="F243" s="95" t="s">
        <v>1417</v>
      </c>
      <c r="G243" s="1" t="s">
        <v>1718</v>
      </c>
      <c r="H243" s="1" t="s">
        <v>119</v>
      </c>
      <c r="I243" s="1" t="s">
        <v>1</v>
      </c>
      <c r="J243" s="1" t="s">
        <v>6</v>
      </c>
      <c r="K243" s="1" t="s">
        <v>11</v>
      </c>
      <c r="M243" s="1" t="s">
        <v>7</v>
      </c>
      <c r="N243" s="1" t="s">
        <v>7</v>
      </c>
      <c r="O243" s="95" t="s">
        <v>194</v>
      </c>
      <c r="P243" s="1" t="s">
        <v>134</v>
      </c>
      <c r="R243" s="95">
        <v>115841</v>
      </c>
      <c r="S243" s="95" t="s">
        <v>206</v>
      </c>
      <c r="T243" s="95">
        <v>3239557</v>
      </c>
      <c r="U243" s="95" t="s">
        <v>183</v>
      </c>
      <c r="V243" s="95" t="s">
        <v>145</v>
      </c>
      <c r="W243" s="95" t="s">
        <v>153</v>
      </c>
      <c r="X243" s="95" t="s">
        <v>154</v>
      </c>
      <c r="Y243" s="95">
        <v>0.4</v>
      </c>
      <c r="Z243" s="95">
        <v>1250</v>
      </c>
      <c r="AA243" s="3">
        <v>29</v>
      </c>
      <c r="AB243" s="90">
        <v>0</v>
      </c>
      <c r="AC243" s="3">
        <v>29</v>
      </c>
      <c r="AD243" s="3">
        <v>0</v>
      </c>
      <c r="AE243" s="3">
        <v>0</v>
      </c>
      <c r="AF243" s="3">
        <v>0</v>
      </c>
      <c r="AG243" s="3">
        <v>29</v>
      </c>
      <c r="AH243" s="3">
        <v>0</v>
      </c>
      <c r="AI243" s="91">
        <v>29</v>
      </c>
      <c r="AJ243" s="92">
        <v>0</v>
      </c>
      <c r="AK243" s="92">
        <v>0</v>
      </c>
      <c r="AL243" s="92">
        <v>0</v>
      </c>
      <c r="AM243" s="91">
        <v>29</v>
      </c>
      <c r="AN243" s="91">
        <v>0</v>
      </c>
      <c r="AO243" s="91">
        <v>0</v>
      </c>
    </row>
    <row r="244" spans="1:41">
      <c r="A244" s="95">
        <v>742</v>
      </c>
      <c r="B244" s="96">
        <v>45974</v>
      </c>
      <c r="C244" s="95" t="s">
        <v>117</v>
      </c>
      <c r="D244" s="95">
        <v>9519271234</v>
      </c>
      <c r="E244" s="95">
        <v>3</v>
      </c>
      <c r="F244" s="95" t="s">
        <v>1418</v>
      </c>
      <c r="G244" s="1" t="s">
        <v>1718</v>
      </c>
      <c r="H244" s="1" t="s">
        <v>119</v>
      </c>
      <c r="I244" s="1" t="s">
        <v>1</v>
      </c>
      <c r="J244" s="1" t="s">
        <v>6</v>
      </c>
      <c r="K244" s="1" t="s">
        <v>10</v>
      </c>
      <c r="M244" s="1" t="s">
        <v>7</v>
      </c>
      <c r="N244" s="1" t="s">
        <v>7</v>
      </c>
      <c r="O244" s="95" t="s">
        <v>194</v>
      </c>
      <c r="P244" s="1" t="s">
        <v>134</v>
      </c>
      <c r="R244" s="95">
        <v>115841</v>
      </c>
      <c r="S244" s="95" t="s">
        <v>206</v>
      </c>
      <c r="T244" s="95">
        <v>322580</v>
      </c>
      <c r="U244" s="95" t="s">
        <v>1491</v>
      </c>
      <c r="V244" s="95" t="s">
        <v>145</v>
      </c>
      <c r="W244" s="95" t="s">
        <v>153</v>
      </c>
      <c r="X244" s="95" t="s">
        <v>807</v>
      </c>
      <c r="Y244" s="95">
        <v>1.2</v>
      </c>
      <c r="Z244" s="95">
        <v>1250</v>
      </c>
      <c r="AA244" s="3">
        <v>29</v>
      </c>
      <c r="AB244" s="90">
        <v>0</v>
      </c>
      <c r="AC244" s="3">
        <v>29</v>
      </c>
      <c r="AD244" s="3">
        <v>29</v>
      </c>
      <c r="AE244" s="3">
        <v>0</v>
      </c>
      <c r="AF244" s="3">
        <v>0</v>
      </c>
      <c r="AG244" s="3">
        <v>0</v>
      </c>
      <c r="AH244" s="3">
        <v>0</v>
      </c>
      <c r="AI244" s="91">
        <v>29</v>
      </c>
      <c r="AJ244" s="91">
        <v>29</v>
      </c>
      <c r="AK244" s="92">
        <v>0</v>
      </c>
      <c r="AL244" s="92">
        <v>0</v>
      </c>
      <c r="AM244" s="92">
        <v>0</v>
      </c>
      <c r="AN244" s="91">
        <v>0</v>
      </c>
      <c r="AO244" s="91">
        <v>0</v>
      </c>
    </row>
    <row r="245" spans="1:41">
      <c r="A245" s="95">
        <v>742</v>
      </c>
      <c r="B245" s="96">
        <v>45979</v>
      </c>
      <c r="C245" s="95" t="s">
        <v>117</v>
      </c>
      <c r="D245" s="95">
        <v>9519283115</v>
      </c>
      <c r="E245" s="95">
        <v>2</v>
      </c>
      <c r="F245" s="95" t="s">
        <v>1419</v>
      </c>
      <c r="G245" s="1" t="s">
        <v>1718</v>
      </c>
      <c r="H245" s="1" t="s">
        <v>119</v>
      </c>
      <c r="I245" s="1" t="s">
        <v>1</v>
      </c>
      <c r="J245" s="1" t="s">
        <v>6</v>
      </c>
      <c r="K245" s="1" t="s">
        <v>10</v>
      </c>
      <c r="M245" s="1" t="s">
        <v>7</v>
      </c>
      <c r="N245" s="1" t="s">
        <v>7</v>
      </c>
      <c r="O245" s="95" t="s">
        <v>596</v>
      </c>
      <c r="P245" s="1" t="s">
        <v>134</v>
      </c>
      <c r="R245" s="95">
        <v>116137</v>
      </c>
      <c r="S245" s="95" t="s">
        <v>1485</v>
      </c>
      <c r="T245" s="95">
        <v>185675</v>
      </c>
      <c r="U245" s="95" t="s">
        <v>810</v>
      </c>
      <c r="V245" s="95" t="s">
        <v>123</v>
      </c>
      <c r="W245" s="95" t="s">
        <v>286</v>
      </c>
      <c r="X245" s="95" t="s">
        <v>287</v>
      </c>
      <c r="Y245" s="113">
        <v>0.5</v>
      </c>
      <c r="Z245" s="95">
        <v>1250</v>
      </c>
      <c r="AA245" s="3">
        <v>87</v>
      </c>
      <c r="AB245" s="90">
        <v>0</v>
      </c>
      <c r="AC245" s="3">
        <v>87</v>
      </c>
      <c r="AD245" s="3">
        <v>0</v>
      </c>
      <c r="AE245" s="3">
        <v>0</v>
      </c>
      <c r="AF245" s="3">
        <v>87</v>
      </c>
      <c r="AG245" s="3">
        <v>0</v>
      </c>
      <c r="AH245" s="3">
        <v>0</v>
      </c>
      <c r="AI245" s="91">
        <v>87</v>
      </c>
      <c r="AJ245" s="92">
        <v>0</v>
      </c>
      <c r="AK245" s="92">
        <v>0</v>
      </c>
      <c r="AL245" s="91">
        <v>87</v>
      </c>
      <c r="AM245" s="92">
        <v>0</v>
      </c>
      <c r="AN245" s="91">
        <v>0</v>
      </c>
      <c r="AO245" s="91">
        <v>0</v>
      </c>
    </row>
    <row r="246" spans="1:41">
      <c r="A246" s="95">
        <v>742</v>
      </c>
      <c r="B246" s="96">
        <v>45979</v>
      </c>
      <c r="C246" s="95" t="s">
        <v>117</v>
      </c>
      <c r="D246" s="95">
        <v>9519283130</v>
      </c>
      <c r="E246" s="95">
        <v>1</v>
      </c>
      <c r="F246" s="95" t="s">
        <v>1420</v>
      </c>
      <c r="G246" s="1" t="s">
        <v>1718</v>
      </c>
      <c r="H246" s="1" t="s">
        <v>119</v>
      </c>
      <c r="I246" s="1" t="s">
        <v>1</v>
      </c>
      <c r="J246" s="1" t="s">
        <v>6</v>
      </c>
      <c r="K246" s="1" t="s">
        <v>11</v>
      </c>
      <c r="M246" s="1" t="s">
        <v>7</v>
      </c>
      <c r="N246" s="1" t="s">
        <v>7</v>
      </c>
      <c r="O246" s="95" t="s">
        <v>596</v>
      </c>
      <c r="P246" s="1" t="s">
        <v>134</v>
      </c>
      <c r="R246" s="95">
        <v>116137</v>
      </c>
      <c r="S246" s="95" t="s">
        <v>1485</v>
      </c>
      <c r="T246" s="95">
        <v>3239543</v>
      </c>
      <c r="U246" s="95" t="s">
        <v>261</v>
      </c>
      <c r="V246" s="95" t="s">
        <v>145</v>
      </c>
      <c r="W246" s="95" t="s">
        <v>153</v>
      </c>
      <c r="X246" s="95" t="s">
        <v>154</v>
      </c>
      <c r="Y246" s="95">
        <v>0.35</v>
      </c>
      <c r="Z246" s="95">
        <v>1250</v>
      </c>
      <c r="AA246" s="3">
        <v>58</v>
      </c>
      <c r="AB246" s="90">
        <v>0</v>
      </c>
      <c r="AC246" s="3">
        <v>58</v>
      </c>
      <c r="AD246" s="3">
        <v>0</v>
      </c>
      <c r="AE246" s="3">
        <v>0</v>
      </c>
      <c r="AF246" s="3">
        <v>58</v>
      </c>
      <c r="AG246" s="3">
        <v>0</v>
      </c>
      <c r="AH246" s="3">
        <v>0</v>
      </c>
      <c r="AI246" s="91">
        <v>58</v>
      </c>
      <c r="AJ246" s="92">
        <v>0</v>
      </c>
      <c r="AK246" s="92">
        <v>0</v>
      </c>
      <c r="AL246" s="91">
        <v>58</v>
      </c>
      <c r="AM246" s="91">
        <v>0</v>
      </c>
      <c r="AN246" s="91">
        <v>0</v>
      </c>
      <c r="AO246" s="91">
        <v>0</v>
      </c>
    </row>
    <row r="247" spans="1:41">
      <c r="A247" s="95">
        <v>742</v>
      </c>
      <c r="B247" s="96">
        <v>45967</v>
      </c>
      <c r="C247" s="95" t="s">
        <v>117</v>
      </c>
      <c r="D247" s="95">
        <v>9519253200</v>
      </c>
      <c r="E247" s="95">
        <v>1</v>
      </c>
      <c r="F247" s="95" t="s">
        <v>1423</v>
      </c>
      <c r="G247" s="1" t="s">
        <v>1718</v>
      </c>
      <c r="H247" s="1" t="s">
        <v>119</v>
      </c>
      <c r="I247" s="1" t="s">
        <v>1</v>
      </c>
      <c r="J247" s="1" t="s">
        <v>6</v>
      </c>
      <c r="K247" s="1" t="s">
        <v>11</v>
      </c>
      <c r="M247" s="1" t="s">
        <v>7</v>
      </c>
      <c r="N247" s="1" t="s">
        <v>7</v>
      </c>
      <c r="O247" s="95" t="s">
        <v>211</v>
      </c>
      <c r="P247" s="1" t="s">
        <v>138</v>
      </c>
      <c r="R247" s="95">
        <v>931662</v>
      </c>
      <c r="S247" s="95" t="s">
        <v>277</v>
      </c>
      <c r="T247" s="95">
        <v>3239568</v>
      </c>
      <c r="U247" s="95" t="s">
        <v>164</v>
      </c>
      <c r="V247" s="95" t="s">
        <v>145</v>
      </c>
      <c r="W247" s="95" t="s">
        <v>153</v>
      </c>
      <c r="X247" s="95" t="s">
        <v>154</v>
      </c>
      <c r="Y247" s="95">
        <v>0.45</v>
      </c>
      <c r="Z247" s="95">
        <v>1250</v>
      </c>
      <c r="AA247" s="3">
        <v>29</v>
      </c>
      <c r="AB247" s="90">
        <v>0</v>
      </c>
      <c r="AC247" s="3">
        <v>29</v>
      </c>
      <c r="AD247" s="3">
        <v>0</v>
      </c>
      <c r="AE247" s="3">
        <v>0</v>
      </c>
      <c r="AF247" s="3">
        <v>29</v>
      </c>
      <c r="AG247" s="3">
        <v>0</v>
      </c>
      <c r="AH247" s="3">
        <v>0</v>
      </c>
      <c r="AI247" s="91">
        <v>29</v>
      </c>
      <c r="AJ247" s="92">
        <v>0</v>
      </c>
      <c r="AK247" s="92">
        <v>0</v>
      </c>
      <c r="AL247" s="91">
        <v>29</v>
      </c>
      <c r="AM247" s="91">
        <v>0</v>
      </c>
      <c r="AN247" s="91">
        <v>0</v>
      </c>
      <c r="AO247" s="91">
        <v>0</v>
      </c>
    </row>
    <row r="248" spans="1:41">
      <c r="A248" s="95">
        <v>742</v>
      </c>
      <c r="B248" s="96">
        <v>45967</v>
      </c>
      <c r="C248" s="95" t="s">
        <v>117</v>
      </c>
      <c r="D248" s="95">
        <v>9519253200</v>
      </c>
      <c r="E248" s="95">
        <v>2</v>
      </c>
      <c r="F248" s="95" t="s">
        <v>1424</v>
      </c>
      <c r="G248" s="1" t="s">
        <v>1718</v>
      </c>
      <c r="H248" s="1" t="s">
        <v>119</v>
      </c>
      <c r="I248" s="1" t="s">
        <v>1</v>
      </c>
      <c r="J248" s="1" t="s">
        <v>6</v>
      </c>
      <c r="K248" s="1" t="s">
        <v>11</v>
      </c>
      <c r="M248" s="1" t="s">
        <v>7</v>
      </c>
      <c r="N248" s="1" t="s">
        <v>7</v>
      </c>
      <c r="O248" s="95" t="s">
        <v>211</v>
      </c>
      <c r="P248" s="1" t="s">
        <v>138</v>
      </c>
      <c r="R248" s="95">
        <v>931662</v>
      </c>
      <c r="S248" s="95" t="s">
        <v>277</v>
      </c>
      <c r="T248" s="95">
        <v>3240851</v>
      </c>
      <c r="U248" s="95" t="s">
        <v>186</v>
      </c>
      <c r="V248" s="95" t="s">
        <v>145</v>
      </c>
      <c r="W248" s="95" t="s">
        <v>146</v>
      </c>
      <c r="X248" s="95" t="s">
        <v>147</v>
      </c>
      <c r="Y248" s="95">
        <v>1.2</v>
      </c>
      <c r="Z248" s="95">
        <v>1250</v>
      </c>
      <c r="AA248" s="3">
        <v>29</v>
      </c>
      <c r="AB248" s="90">
        <v>0</v>
      </c>
      <c r="AC248" s="3">
        <v>29</v>
      </c>
      <c r="AD248" s="3">
        <v>29</v>
      </c>
      <c r="AE248" s="3">
        <v>0</v>
      </c>
      <c r="AF248" s="3">
        <v>0</v>
      </c>
      <c r="AG248" s="3">
        <v>0</v>
      </c>
      <c r="AH248" s="3">
        <v>0</v>
      </c>
      <c r="AI248" s="91">
        <v>29</v>
      </c>
      <c r="AJ248" s="92">
        <v>0</v>
      </c>
      <c r="AK248" s="91">
        <v>29</v>
      </c>
      <c r="AL248" s="92">
        <v>0</v>
      </c>
      <c r="AM248" s="92">
        <v>0</v>
      </c>
      <c r="AN248" s="91">
        <v>0</v>
      </c>
      <c r="AO248" s="91">
        <v>0</v>
      </c>
    </row>
    <row r="249" spans="1:41">
      <c r="A249" s="95">
        <v>742</v>
      </c>
      <c r="B249" s="96">
        <v>45967</v>
      </c>
      <c r="C249" s="95" t="s">
        <v>117</v>
      </c>
      <c r="D249" s="95">
        <v>9519253200</v>
      </c>
      <c r="E249" s="95">
        <v>3</v>
      </c>
      <c r="F249" s="95" t="s">
        <v>1425</v>
      </c>
      <c r="G249" s="1" t="s">
        <v>1718</v>
      </c>
      <c r="H249" s="1" t="s">
        <v>119</v>
      </c>
      <c r="I249" s="1" t="s">
        <v>1</v>
      </c>
      <c r="J249" s="1" t="s">
        <v>6</v>
      </c>
      <c r="K249" s="1" t="s">
        <v>11</v>
      </c>
      <c r="M249" s="1" t="s">
        <v>7</v>
      </c>
      <c r="N249" s="1" t="s">
        <v>7</v>
      </c>
      <c r="O249" s="95" t="s">
        <v>211</v>
      </c>
      <c r="P249" s="1" t="s">
        <v>138</v>
      </c>
      <c r="R249" s="95">
        <v>931662</v>
      </c>
      <c r="S249" s="95" t="s">
        <v>277</v>
      </c>
      <c r="T249" s="95">
        <v>3240867</v>
      </c>
      <c r="U249" s="95" t="s">
        <v>224</v>
      </c>
      <c r="V249" s="95" t="s">
        <v>145</v>
      </c>
      <c r="W249" s="95" t="s">
        <v>146</v>
      </c>
      <c r="X249" s="95" t="s">
        <v>147</v>
      </c>
      <c r="Y249" s="113">
        <v>1.6</v>
      </c>
      <c r="Z249" s="95">
        <v>1250</v>
      </c>
      <c r="AA249" s="3">
        <v>29</v>
      </c>
      <c r="AB249" s="90">
        <v>0</v>
      </c>
      <c r="AC249" s="3">
        <v>29</v>
      </c>
      <c r="AD249" s="3">
        <v>0</v>
      </c>
      <c r="AE249" s="3">
        <v>29</v>
      </c>
      <c r="AF249" s="3">
        <v>0</v>
      </c>
      <c r="AG249" s="3">
        <v>0</v>
      </c>
      <c r="AH249" s="3">
        <v>0</v>
      </c>
      <c r="AI249" s="91">
        <v>29</v>
      </c>
      <c r="AJ249" s="92">
        <v>0</v>
      </c>
      <c r="AK249" s="92">
        <v>0</v>
      </c>
      <c r="AL249" s="91">
        <v>29</v>
      </c>
      <c r="AM249" s="92">
        <v>0</v>
      </c>
      <c r="AN249" s="91">
        <v>0</v>
      </c>
      <c r="AO249" s="91">
        <v>0</v>
      </c>
    </row>
    <row r="250" spans="1:41">
      <c r="A250" s="95">
        <v>742</v>
      </c>
      <c r="B250" s="96">
        <v>45978</v>
      </c>
      <c r="C250" s="95" t="s">
        <v>117</v>
      </c>
      <c r="D250" s="95">
        <v>9519278610</v>
      </c>
      <c r="E250" s="95">
        <v>1</v>
      </c>
      <c r="F250" s="95" t="s">
        <v>1426</v>
      </c>
      <c r="G250" s="1" t="s">
        <v>1718</v>
      </c>
      <c r="H250" s="1" t="s">
        <v>119</v>
      </c>
      <c r="I250" s="1" t="s">
        <v>1</v>
      </c>
      <c r="J250" s="1" t="s">
        <v>6</v>
      </c>
      <c r="K250" s="1" t="s">
        <v>11</v>
      </c>
      <c r="M250" s="1" t="s">
        <v>7</v>
      </c>
      <c r="N250" s="1" t="s">
        <v>7</v>
      </c>
      <c r="O250" s="95" t="s">
        <v>239</v>
      </c>
      <c r="P250" s="1" t="s">
        <v>138</v>
      </c>
      <c r="R250" s="95">
        <v>925093</v>
      </c>
      <c r="S250" s="95" t="s">
        <v>283</v>
      </c>
      <c r="T250" s="95">
        <v>2427612</v>
      </c>
      <c r="U250" s="95" t="s">
        <v>178</v>
      </c>
      <c r="V250" s="95" t="s">
        <v>145</v>
      </c>
      <c r="W250" s="95" t="s">
        <v>153</v>
      </c>
      <c r="X250" s="95" t="s">
        <v>154</v>
      </c>
      <c r="Y250" s="95">
        <v>0.3</v>
      </c>
      <c r="Z250" s="95">
        <v>900</v>
      </c>
      <c r="AA250" s="3">
        <v>21</v>
      </c>
      <c r="AB250" s="90">
        <v>0</v>
      </c>
      <c r="AC250" s="3">
        <v>21</v>
      </c>
      <c r="AD250" s="3">
        <v>0</v>
      </c>
      <c r="AE250" s="3">
        <v>0</v>
      </c>
      <c r="AF250" s="3">
        <v>21</v>
      </c>
      <c r="AG250" s="3">
        <v>0</v>
      </c>
      <c r="AH250" s="3">
        <v>0</v>
      </c>
      <c r="AI250" s="91">
        <v>21</v>
      </c>
      <c r="AJ250" s="92">
        <v>0</v>
      </c>
      <c r="AK250" s="92">
        <v>0</v>
      </c>
      <c r="AL250" s="91">
        <v>21</v>
      </c>
      <c r="AM250" s="91">
        <v>0</v>
      </c>
      <c r="AN250" s="91">
        <v>0</v>
      </c>
      <c r="AO250" s="91">
        <v>0</v>
      </c>
    </row>
    <row r="251" spans="1:41">
      <c r="A251" s="95">
        <v>742</v>
      </c>
      <c r="B251" s="96">
        <v>45978</v>
      </c>
      <c r="C251" s="95" t="s">
        <v>117</v>
      </c>
      <c r="D251" s="95">
        <v>9519278610</v>
      </c>
      <c r="E251" s="95">
        <v>2</v>
      </c>
      <c r="F251" s="95" t="s">
        <v>1427</v>
      </c>
      <c r="G251" s="1" t="s">
        <v>1718</v>
      </c>
      <c r="H251" s="1" t="s">
        <v>119</v>
      </c>
      <c r="I251" s="1" t="s">
        <v>1</v>
      </c>
      <c r="J251" s="1" t="s">
        <v>6</v>
      </c>
      <c r="K251" s="1" t="s">
        <v>11</v>
      </c>
      <c r="M251" s="1" t="s">
        <v>7</v>
      </c>
      <c r="N251" s="1" t="s">
        <v>7</v>
      </c>
      <c r="O251" s="95" t="s">
        <v>239</v>
      </c>
      <c r="P251" s="1" t="s">
        <v>138</v>
      </c>
      <c r="R251" s="95">
        <v>925093</v>
      </c>
      <c r="S251" s="95" t="s">
        <v>283</v>
      </c>
      <c r="T251" s="95">
        <v>3239543</v>
      </c>
      <c r="U251" s="95" t="s">
        <v>261</v>
      </c>
      <c r="V251" s="95" t="s">
        <v>145</v>
      </c>
      <c r="W251" s="95" t="s">
        <v>153</v>
      </c>
      <c r="X251" s="95" t="s">
        <v>154</v>
      </c>
      <c r="Y251" s="95">
        <v>0.35</v>
      </c>
      <c r="Z251" s="95">
        <v>1250</v>
      </c>
      <c r="AA251" s="3">
        <v>29</v>
      </c>
      <c r="AB251" s="90">
        <v>0</v>
      </c>
      <c r="AC251" s="3">
        <v>29</v>
      </c>
      <c r="AD251" s="3">
        <v>0</v>
      </c>
      <c r="AE251" s="3">
        <v>0</v>
      </c>
      <c r="AF251" s="3">
        <v>0</v>
      </c>
      <c r="AG251" s="3">
        <v>29</v>
      </c>
      <c r="AH251" s="3">
        <v>0</v>
      </c>
      <c r="AI251" s="91">
        <v>29</v>
      </c>
      <c r="AJ251" s="92">
        <v>0</v>
      </c>
      <c r="AK251" s="92">
        <v>0</v>
      </c>
      <c r="AL251" s="92">
        <v>0</v>
      </c>
      <c r="AM251" s="91">
        <v>29</v>
      </c>
      <c r="AN251" s="91">
        <v>0</v>
      </c>
      <c r="AO251" s="91">
        <v>0</v>
      </c>
    </row>
    <row r="252" spans="1:41">
      <c r="A252" s="95">
        <v>742</v>
      </c>
      <c r="B252" s="96">
        <v>45974</v>
      </c>
      <c r="C252" s="95" t="s">
        <v>117</v>
      </c>
      <c r="D252" s="95">
        <v>9519270899</v>
      </c>
      <c r="E252" s="95">
        <v>1</v>
      </c>
      <c r="F252" s="95" t="s">
        <v>1428</v>
      </c>
      <c r="G252" s="1" t="s">
        <v>1718</v>
      </c>
      <c r="H252" s="1" t="s">
        <v>119</v>
      </c>
      <c r="I252" s="1" t="s">
        <v>1</v>
      </c>
      <c r="J252" s="1" t="s">
        <v>6</v>
      </c>
      <c r="K252" s="1" t="s">
        <v>11</v>
      </c>
      <c r="M252" s="1" t="s">
        <v>7</v>
      </c>
      <c r="N252" s="1" t="s">
        <v>7</v>
      </c>
      <c r="O252" s="95" t="s">
        <v>233</v>
      </c>
      <c r="P252" s="1" t="s">
        <v>138</v>
      </c>
      <c r="R252" s="95">
        <v>121328</v>
      </c>
      <c r="S252" s="95" t="s">
        <v>234</v>
      </c>
      <c r="T252" s="95">
        <v>2440959</v>
      </c>
      <c r="U252" s="95" t="s">
        <v>187</v>
      </c>
      <c r="V252" s="95" t="s">
        <v>145</v>
      </c>
      <c r="W252" s="95" t="s">
        <v>153</v>
      </c>
      <c r="X252" s="95" t="s">
        <v>154</v>
      </c>
      <c r="Y252" s="95">
        <v>0.33</v>
      </c>
      <c r="Z252" s="95">
        <v>900</v>
      </c>
      <c r="AA252" s="3">
        <v>63</v>
      </c>
      <c r="AB252" s="90">
        <v>0</v>
      </c>
      <c r="AC252" s="3">
        <v>63</v>
      </c>
      <c r="AD252" s="3">
        <v>0</v>
      </c>
      <c r="AE252" s="3">
        <v>0</v>
      </c>
      <c r="AF252" s="3">
        <v>63</v>
      </c>
      <c r="AG252" s="3">
        <v>0</v>
      </c>
      <c r="AH252" s="3">
        <v>0</v>
      </c>
      <c r="AI252" s="91">
        <v>63</v>
      </c>
      <c r="AJ252" s="92">
        <v>0</v>
      </c>
      <c r="AK252" s="92">
        <v>0</v>
      </c>
      <c r="AL252" s="91">
        <v>63</v>
      </c>
      <c r="AM252" s="92">
        <v>0</v>
      </c>
      <c r="AN252" s="91">
        <v>0</v>
      </c>
      <c r="AO252" s="91">
        <v>0</v>
      </c>
    </row>
    <row r="253" spans="1:41">
      <c r="A253" s="95">
        <v>742</v>
      </c>
      <c r="B253" s="96">
        <v>45974</v>
      </c>
      <c r="C253" s="95" t="s">
        <v>117</v>
      </c>
      <c r="D253" s="95">
        <v>9519270899</v>
      </c>
      <c r="E253" s="95">
        <v>3</v>
      </c>
      <c r="F253" s="95" t="s">
        <v>1429</v>
      </c>
      <c r="G253" s="1" t="s">
        <v>1718</v>
      </c>
      <c r="H253" s="1" t="s">
        <v>119</v>
      </c>
      <c r="I253" s="1" t="s">
        <v>1</v>
      </c>
      <c r="J253" s="1" t="s">
        <v>6</v>
      </c>
      <c r="K253" s="1" t="s">
        <v>11</v>
      </c>
      <c r="M253" s="1" t="s">
        <v>7</v>
      </c>
      <c r="N253" s="1" t="s">
        <v>7</v>
      </c>
      <c r="O253" s="95" t="s">
        <v>233</v>
      </c>
      <c r="P253" s="1" t="s">
        <v>138</v>
      </c>
      <c r="R253" s="95">
        <v>121328</v>
      </c>
      <c r="S253" s="95" t="s">
        <v>234</v>
      </c>
      <c r="T253" s="95">
        <v>3239536</v>
      </c>
      <c r="U253" s="95" t="s">
        <v>157</v>
      </c>
      <c r="V253" s="95" t="s">
        <v>145</v>
      </c>
      <c r="W253" s="95" t="s">
        <v>153</v>
      </c>
      <c r="X253" s="95" t="s">
        <v>154</v>
      </c>
      <c r="Y253" s="95">
        <v>0.35</v>
      </c>
      <c r="Z253" s="95">
        <v>900</v>
      </c>
      <c r="AA253" s="3">
        <v>21</v>
      </c>
      <c r="AB253" s="90">
        <v>0</v>
      </c>
      <c r="AC253" s="3">
        <v>21</v>
      </c>
      <c r="AD253" s="3">
        <v>0</v>
      </c>
      <c r="AE253" s="3">
        <v>0</v>
      </c>
      <c r="AF253" s="3">
        <v>0</v>
      </c>
      <c r="AG253" s="3">
        <v>0</v>
      </c>
      <c r="AH253" s="3">
        <v>21</v>
      </c>
      <c r="AI253" s="91">
        <v>21</v>
      </c>
      <c r="AJ253" s="92">
        <v>0</v>
      </c>
      <c r="AK253" s="92">
        <v>0</v>
      </c>
      <c r="AL253" s="92">
        <v>0</v>
      </c>
      <c r="AM253" s="92">
        <v>0</v>
      </c>
      <c r="AN253" s="91">
        <v>21</v>
      </c>
      <c r="AO253" s="91">
        <v>0</v>
      </c>
    </row>
    <row r="254" spans="1:41">
      <c r="A254" s="95">
        <v>742</v>
      </c>
      <c r="B254" s="96">
        <v>45974</v>
      </c>
      <c r="C254" s="95" t="s">
        <v>117</v>
      </c>
      <c r="D254" s="95">
        <v>9519270899</v>
      </c>
      <c r="E254" s="95">
        <v>4</v>
      </c>
      <c r="F254" s="95" t="s">
        <v>1430</v>
      </c>
      <c r="G254" s="1" t="s">
        <v>1718</v>
      </c>
      <c r="H254" s="1" t="s">
        <v>119</v>
      </c>
      <c r="I254" s="114" t="s">
        <v>1</v>
      </c>
      <c r="J254" s="1" t="s">
        <v>6</v>
      </c>
      <c r="K254" s="1" t="s">
        <v>11</v>
      </c>
      <c r="M254" s="1" t="s">
        <v>7</v>
      </c>
      <c r="N254" s="1" t="s">
        <v>7</v>
      </c>
      <c r="O254" s="95" t="s">
        <v>233</v>
      </c>
      <c r="P254" s="1" t="s">
        <v>138</v>
      </c>
      <c r="R254" s="95">
        <v>121328</v>
      </c>
      <c r="S254" s="95" t="s">
        <v>234</v>
      </c>
      <c r="T254" s="95">
        <v>3152198</v>
      </c>
      <c r="U254" s="95" t="s">
        <v>189</v>
      </c>
      <c r="V254" s="95" t="s">
        <v>145</v>
      </c>
      <c r="W254" s="95" t="s">
        <v>153</v>
      </c>
      <c r="X254" s="95" t="s">
        <v>154</v>
      </c>
      <c r="Y254" s="95">
        <v>0.38</v>
      </c>
      <c r="Z254" s="95">
        <v>1000</v>
      </c>
      <c r="AA254" s="3">
        <v>46</v>
      </c>
      <c r="AB254" s="90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91">
        <v>0</v>
      </c>
      <c r="AJ254" s="92">
        <v>0</v>
      </c>
      <c r="AK254" s="92">
        <v>0</v>
      </c>
      <c r="AL254" s="92">
        <v>0</v>
      </c>
      <c r="AM254" s="92">
        <v>0</v>
      </c>
      <c r="AN254" s="91">
        <v>0</v>
      </c>
      <c r="AO254" s="91">
        <v>0</v>
      </c>
    </row>
    <row r="255" spans="1:41">
      <c r="A255" s="95">
        <v>742</v>
      </c>
      <c r="B255" s="96">
        <v>45974</v>
      </c>
      <c r="C255" s="95" t="s">
        <v>117</v>
      </c>
      <c r="D255" s="95">
        <v>9519270899</v>
      </c>
      <c r="E255" s="95">
        <v>5</v>
      </c>
      <c r="F255" s="95" t="s">
        <v>1431</v>
      </c>
      <c r="G255" s="1" t="s">
        <v>1718</v>
      </c>
      <c r="H255" s="1" t="s">
        <v>119</v>
      </c>
      <c r="I255" s="1" t="s">
        <v>1</v>
      </c>
      <c r="J255" s="1" t="s">
        <v>6</v>
      </c>
      <c r="K255" s="1" t="s">
        <v>11</v>
      </c>
      <c r="M255" s="1" t="s">
        <v>7</v>
      </c>
      <c r="N255" s="1" t="s">
        <v>7</v>
      </c>
      <c r="O255" s="95" t="s">
        <v>233</v>
      </c>
      <c r="P255" s="1" t="s">
        <v>138</v>
      </c>
      <c r="R255" s="95">
        <v>121328</v>
      </c>
      <c r="S255" s="95" t="s">
        <v>234</v>
      </c>
      <c r="T255" s="95">
        <v>2441002</v>
      </c>
      <c r="U255" s="95" t="s">
        <v>190</v>
      </c>
      <c r="V255" s="95" t="s">
        <v>145</v>
      </c>
      <c r="W255" s="95" t="s">
        <v>153</v>
      </c>
      <c r="X255" s="95" t="s">
        <v>154</v>
      </c>
      <c r="Y255" s="95">
        <v>0.38</v>
      </c>
      <c r="Z255" s="95">
        <v>1250</v>
      </c>
      <c r="AA255" s="3">
        <v>58</v>
      </c>
      <c r="AB255" s="90">
        <v>0</v>
      </c>
      <c r="AC255" s="3">
        <v>58</v>
      </c>
      <c r="AD255" s="3">
        <v>0</v>
      </c>
      <c r="AE255" s="3">
        <v>0</v>
      </c>
      <c r="AF255" s="3">
        <v>0</v>
      </c>
      <c r="AG255" s="3">
        <v>58</v>
      </c>
      <c r="AH255" s="3">
        <v>0</v>
      </c>
      <c r="AI255" s="91">
        <v>58</v>
      </c>
      <c r="AJ255" s="92">
        <v>0</v>
      </c>
      <c r="AK255" s="92">
        <v>0</v>
      </c>
      <c r="AL255" s="92">
        <v>0</v>
      </c>
      <c r="AM255" s="91">
        <v>58</v>
      </c>
      <c r="AN255" s="91">
        <v>0</v>
      </c>
      <c r="AO255" s="91">
        <v>0</v>
      </c>
    </row>
    <row r="256" spans="1:41">
      <c r="A256" s="95">
        <v>742</v>
      </c>
      <c r="B256" s="96">
        <v>45974</v>
      </c>
      <c r="C256" s="95" t="s">
        <v>117</v>
      </c>
      <c r="D256" s="95">
        <v>9519270899</v>
      </c>
      <c r="E256" s="95">
        <v>6</v>
      </c>
      <c r="F256" s="95" t="s">
        <v>1432</v>
      </c>
      <c r="G256" s="1" t="s">
        <v>1718</v>
      </c>
      <c r="H256" s="1" t="s">
        <v>119</v>
      </c>
      <c r="I256" s="1" t="s">
        <v>1</v>
      </c>
      <c r="J256" s="1" t="s">
        <v>6</v>
      </c>
      <c r="K256" s="1" t="s">
        <v>11</v>
      </c>
      <c r="M256" s="1" t="s">
        <v>7</v>
      </c>
      <c r="N256" s="1" t="s">
        <v>7</v>
      </c>
      <c r="O256" s="95" t="s">
        <v>233</v>
      </c>
      <c r="P256" s="1" t="s">
        <v>138</v>
      </c>
      <c r="R256" s="95">
        <v>121328</v>
      </c>
      <c r="S256" s="95" t="s">
        <v>234</v>
      </c>
      <c r="T256" s="95">
        <v>3239548</v>
      </c>
      <c r="U256" s="95" t="s">
        <v>215</v>
      </c>
      <c r="V256" s="95" t="s">
        <v>145</v>
      </c>
      <c r="W256" s="95" t="s">
        <v>153</v>
      </c>
      <c r="X256" s="95" t="s">
        <v>154</v>
      </c>
      <c r="Y256" s="95">
        <v>0.4</v>
      </c>
      <c r="Z256" s="95">
        <v>900</v>
      </c>
      <c r="AA256" s="3">
        <v>63</v>
      </c>
      <c r="AB256" s="90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91">
        <v>0</v>
      </c>
      <c r="AJ256" s="92">
        <v>0</v>
      </c>
      <c r="AK256" s="92">
        <v>0</v>
      </c>
      <c r="AL256" s="92">
        <v>0</v>
      </c>
      <c r="AM256" s="92">
        <v>0</v>
      </c>
      <c r="AN256" s="91">
        <v>0</v>
      </c>
      <c r="AO256" s="91">
        <v>0</v>
      </c>
    </row>
    <row r="257" spans="1:41">
      <c r="A257" s="95">
        <v>742</v>
      </c>
      <c r="B257" s="96">
        <v>45974</v>
      </c>
      <c r="C257" s="95" t="s">
        <v>117</v>
      </c>
      <c r="D257" s="95">
        <v>9519270899</v>
      </c>
      <c r="E257" s="95">
        <v>8</v>
      </c>
      <c r="F257" s="95" t="s">
        <v>1434</v>
      </c>
      <c r="G257" s="1" t="s">
        <v>1718</v>
      </c>
      <c r="H257" s="1" t="s">
        <v>119</v>
      </c>
      <c r="I257" s="114" t="s">
        <v>1</v>
      </c>
      <c r="J257" s="1" t="s">
        <v>6</v>
      </c>
      <c r="K257" s="1" t="s">
        <v>11</v>
      </c>
      <c r="M257" s="1" t="s">
        <v>7</v>
      </c>
      <c r="N257" s="1" t="s">
        <v>7</v>
      </c>
      <c r="O257" s="95" t="s">
        <v>233</v>
      </c>
      <c r="P257" s="1" t="s">
        <v>138</v>
      </c>
      <c r="R257" s="95">
        <v>121328</v>
      </c>
      <c r="S257" s="95" t="s">
        <v>234</v>
      </c>
      <c r="T257" s="95">
        <v>3152199</v>
      </c>
      <c r="U257" s="95" t="s">
        <v>1220</v>
      </c>
      <c r="V257" s="95" t="s">
        <v>145</v>
      </c>
      <c r="W257" s="95" t="s">
        <v>153</v>
      </c>
      <c r="X257" s="95" t="s">
        <v>154</v>
      </c>
      <c r="Y257" s="95">
        <v>0.43</v>
      </c>
      <c r="Z257" s="95">
        <v>1000</v>
      </c>
      <c r="AA257" s="3">
        <v>46</v>
      </c>
      <c r="AB257" s="90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91">
        <v>0</v>
      </c>
      <c r="AJ257" s="92">
        <v>0</v>
      </c>
      <c r="AK257" s="92">
        <v>0</v>
      </c>
      <c r="AL257" s="92">
        <v>0</v>
      </c>
      <c r="AM257" s="92">
        <v>0</v>
      </c>
      <c r="AN257" s="91">
        <v>0</v>
      </c>
      <c r="AO257" s="91">
        <v>0</v>
      </c>
    </row>
    <row r="258" spans="1:41">
      <c r="A258" s="95">
        <v>742</v>
      </c>
      <c r="B258" s="96">
        <v>45974</v>
      </c>
      <c r="C258" s="95" t="s">
        <v>117</v>
      </c>
      <c r="D258" s="95">
        <v>9519270899</v>
      </c>
      <c r="E258" s="95">
        <v>11</v>
      </c>
      <c r="F258" s="95" t="s">
        <v>1436</v>
      </c>
      <c r="G258" s="1" t="s">
        <v>1718</v>
      </c>
      <c r="H258" s="1" t="s">
        <v>119</v>
      </c>
      <c r="I258" s="114" t="s">
        <v>1</v>
      </c>
      <c r="J258" s="1" t="s">
        <v>6</v>
      </c>
      <c r="K258" s="1" t="s">
        <v>11</v>
      </c>
      <c r="M258" s="1" t="s">
        <v>7</v>
      </c>
      <c r="N258" s="1" t="s">
        <v>7</v>
      </c>
      <c r="O258" s="95" t="s">
        <v>233</v>
      </c>
      <c r="P258" s="1" t="s">
        <v>138</v>
      </c>
      <c r="R258" s="95">
        <v>121328</v>
      </c>
      <c r="S258" s="95" t="s">
        <v>234</v>
      </c>
      <c r="T258" s="95">
        <v>3239572</v>
      </c>
      <c r="U258" s="95" t="s">
        <v>1492</v>
      </c>
      <c r="V258" s="95" t="s">
        <v>145</v>
      </c>
      <c r="W258" s="95" t="s">
        <v>153</v>
      </c>
      <c r="X258" s="95" t="s">
        <v>154</v>
      </c>
      <c r="Y258" s="95">
        <v>0.48</v>
      </c>
      <c r="Z258" s="95">
        <v>1000</v>
      </c>
      <c r="AA258" s="3">
        <v>46</v>
      </c>
      <c r="AB258" s="90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91">
        <v>0</v>
      </c>
      <c r="AJ258" s="92">
        <v>0</v>
      </c>
      <c r="AK258" s="92">
        <v>0</v>
      </c>
      <c r="AL258" s="92">
        <v>0</v>
      </c>
      <c r="AM258" s="92">
        <v>0</v>
      </c>
      <c r="AN258" s="91">
        <v>0</v>
      </c>
      <c r="AO258" s="91">
        <v>0</v>
      </c>
    </row>
    <row r="259" spans="1:41">
      <c r="A259" s="95">
        <v>743</v>
      </c>
      <c r="B259" s="96">
        <v>45974</v>
      </c>
      <c r="C259" s="95" t="s">
        <v>117</v>
      </c>
      <c r="D259" s="95">
        <v>9519271037</v>
      </c>
      <c r="E259" s="95">
        <v>4</v>
      </c>
      <c r="F259" s="95" t="s">
        <v>1438</v>
      </c>
      <c r="G259" s="1" t="s">
        <v>132</v>
      </c>
      <c r="H259" s="1" t="s">
        <v>119</v>
      </c>
      <c r="I259" s="1" t="s">
        <v>1</v>
      </c>
      <c r="J259" s="1" t="s">
        <v>18</v>
      </c>
      <c r="K259" s="1" t="s">
        <v>20</v>
      </c>
      <c r="M259" s="1" t="s">
        <v>7</v>
      </c>
      <c r="N259" s="1" t="s">
        <v>7</v>
      </c>
      <c r="O259" s="95" t="s">
        <v>233</v>
      </c>
      <c r="P259" s="1" t="s">
        <v>138</v>
      </c>
      <c r="R259" s="95">
        <v>121328</v>
      </c>
      <c r="S259" s="95" t="s">
        <v>234</v>
      </c>
      <c r="T259" s="95">
        <v>1178439</v>
      </c>
      <c r="U259" s="95" t="s">
        <v>904</v>
      </c>
      <c r="V259" s="95" t="s">
        <v>754</v>
      </c>
      <c r="W259" s="95" t="s">
        <v>736</v>
      </c>
      <c r="X259" s="95" t="s">
        <v>755</v>
      </c>
      <c r="Y259" s="95">
        <v>0.4</v>
      </c>
      <c r="Z259" s="95">
        <v>900</v>
      </c>
      <c r="AA259" s="3">
        <v>16.36</v>
      </c>
      <c r="AB259" s="90">
        <v>58.49499999999999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91">
        <v>58.49499999999999</v>
      </c>
      <c r="AJ259" s="91">
        <v>58.49499999999999</v>
      </c>
      <c r="AK259" s="92">
        <v>0</v>
      </c>
      <c r="AL259" s="92">
        <v>0</v>
      </c>
      <c r="AM259" s="92">
        <v>0</v>
      </c>
      <c r="AN259" s="91">
        <v>0</v>
      </c>
      <c r="AO259" s="91">
        <v>0</v>
      </c>
    </row>
    <row r="260" spans="1:41">
      <c r="A260" s="95">
        <v>743</v>
      </c>
      <c r="B260" s="96">
        <v>45974</v>
      </c>
      <c r="C260" s="95" t="s">
        <v>117</v>
      </c>
      <c r="D260" s="95">
        <v>9519271037</v>
      </c>
      <c r="E260" s="95">
        <v>7</v>
      </c>
      <c r="F260" s="95" t="s">
        <v>1439</v>
      </c>
      <c r="G260" s="1" t="s">
        <v>132</v>
      </c>
      <c r="H260" s="1" t="s">
        <v>119</v>
      </c>
      <c r="I260" s="1" t="s">
        <v>1</v>
      </c>
      <c r="J260" s="1" t="s">
        <v>18</v>
      </c>
      <c r="K260" s="1" t="s">
        <v>20</v>
      </c>
      <c r="M260" s="1" t="s">
        <v>7</v>
      </c>
      <c r="N260" s="1" t="s">
        <v>7</v>
      </c>
      <c r="O260" s="95" t="s">
        <v>233</v>
      </c>
      <c r="P260" s="1" t="s">
        <v>138</v>
      </c>
      <c r="R260" s="95">
        <v>121328</v>
      </c>
      <c r="S260" s="95" t="s">
        <v>234</v>
      </c>
      <c r="T260" s="95">
        <v>1854418</v>
      </c>
      <c r="U260" s="95" t="s">
        <v>899</v>
      </c>
      <c r="V260" s="95" t="s">
        <v>754</v>
      </c>
      <c r="W260" s="95" t="s">
        <v>736</v>
      </c>
      <c r="X260" s="95" t="s">
        <v>755</v>
      </c>
      <c r="Y260" s="95">
        <v>0.5</v>
      </c>
      <c r="Z260" s="95">
        <v>900</v>
      </c>
      <c r="AA260" s="3">
        <v>45.01</v>
      </c>
      <c r="AB260" s="90">
        <v>29.895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91">
        <v>29.895</v>
      </c>
      <c r="AJ260" s="91">
        <v>29.895</v>
      </c>
      <c r="AK260" s="92">
        <v>0</v>
      </c>
      <c r="AL260" s="92">
        <v>0</v>
      </c>
      <c r="AM260" s="92">
        <v>0</v>
      </c>
      <c r="AN260" s="91">
        <v>0</v>
      </c>
      <c r="AO260" s="91">
        <v>0</v>
      </c>
    </row>
    <row r="261" spans="1:41">
      <c r="A261" s="95">
        <v>743</v>
      </c>
      <c r="B261" s="96">
        <v>45974</v>
      </c>
      <c r="C261" s="95" t="s">
        <v>117</v>
      </c>
      <c r="D261" s="95">
        <v>9519271096</v>
      </c>
      <c r="E261" s="95">
        <v>1</v>
      </c>
      <c r="F261" s="95" t="s">
        <v>1440</v>
      </c>
      <c r="G261" s="1" t="s">
        <v>1718</v>
      </c>
      <c r="H261" s="1" t="s">
        <v>119</v>
      </c>
      <c r="I261" s="1" t="s">
        <v>1</v>
      </c>
      <c r="J261" s="1" t="s">
        <v>18</v>
      </c>
      <c r="K261" s="1" t="s">
        <v>19</v>
      </c>
      <c r="M261" s="1" t="s">
        <v>7</v>
      </c>
      <c r="N261" s="1" t="s">
        <v>7</v>
      </c>
      <c r="O261" s="95" t="s">
        <v>831</v>
      </c>
      <c r="P261" s="1" t="s">
        <v>120</v>
      </c>
      <c r="R261" s="95">
        <v>942923</v>
      </c>
      <c r="S261" s="95" t="s">
        <v>742</v>
      </c>
      <c r="T261" s="95">
        <v>3708868</v>
      </c>
      <c r="U261" s="95" t="s">
        <v>740</v>
      </c>
      <c r="V261" s="95" t="s">
        <v>721</v>
      </c>
      <c r="W261" s="95" t="s">
        <v>722</v>
      </c>
      <c r="X261" s="95" t="s">
        <v>47</v>
      </c>
      <c r="Y261" s="95">
        <v>0.5</v>
      </c>
      <c r="Z261" s="95">
        <v>1350</v>
      </c>
      <c r="AA261" s="3">
        <v>62</v>
      </c>
      <c r="AB261" s="90">
        <v>0</v>
      </c>
      <c r="AC261" s="3">
        <v>62</v>
      </c>
      <c r="AD261" s="3">
        <v>0</v>
      </c>
      <c r="AE261" s="3">
        <v>0</v>
      </c>
      <c r="AF261" s="3">
        <v>0</v>
      </c>
      <c r="AG261" s="3">
        <v>0</v>
      </c>
      <c r="AH261" s="3">
        <v>62</v>
      </c>
      <c r="AI261" s="91">
        <v>62</v>
      </c>
      <c r="AJ261" s="92">
        <v>0</v>
      </c>
      <c r="AK261" s="91">
        <v>0</v>
      </c>
      <c r="AL261" s="92">
        <v>0</v>
      </c>
      <c r="AM261" s="92">
        <v>0</v>
      </c>
      <c r="AN261" s="91">
        <v>62</v>
      </c>
      <c r="AO261" s="91">
        <v>0</v>
      </c>
    </row>
    <row r="262" spans="1:41">
      <c r="A262" s="95">
        <v>742</v>
      </c>
      <c r="B262" s="96">
        <v>45948</v>
      </c>
      <c r="C262" s="95" t="s">
        <v>117</v>
      </c>
      <c r="D262" s="95">
        <v>9519200771</v>
      </c>
      <c r="E262" s="95">
        <v>5</v>
      </c>
      <c r="F262" s="95" t="s">
        <v>1441</v>
      </c>
      <c r="G262" s="1" t="s">
        <v>1718</v>
      </c>
      <c r="H262" s="95" t="s">
        <v>1482</v>
      </c>
      <c r="I262" s="1" t="s">
        <v>1</v>
      </c>
      <c r="J262" s="1" t="s">
        <v>6</v>
      </c>
      <c r="K262" s="1" t="s">
        <v>11</v>
      </c>
      <c r="M262" s="1" t="s">
        <v>7</v>
      </c>
      <c r="N262" s="1" t="s">
        <v>7</v>
      </c>
      <c r="O262" s="95" t="s">
        <v>1137</v>
      </c>
      <c r="P262" s="1" t="s">
        <v>138</v>
      </c>
      <c r="R262" s="95">
        <v>116649</v>
      </c>
      <c r="S262" s="95" t="s">
        <v>240</v>
      </c>
      <c r="T262" s="95">
        <v>3516003</v>
      </c>
      <c r="U262" s="95" t="s">
        <v>1493</v>
      </c>
      <c r="V262" s="95" t="s">
        <v>123</v>
      </c>
      <c r="W262" s="95" t="s">
        <v>146</v>
      </c>
      <c r="X262" s="95" t="s">
        <v>242</v>
      </c>
      <c r="Y262" s="95">
        <v>0.6</v>
      </c>
      <c r="Z262" s="95">
        <v>1000</v>
      </c>
      <c r="AA262" s="29">
        <v>46</v>
      </c>
      <c r="AB262" s="90">
        <v>0</v>
      </c>
      <c r="AC262" s="3">
        <v>46</v>
      </c>
      <c r="AD262" s="3">
        <v>0</v>
      </c>
      <c r="AE262" s="3">
        <v>0</v>
      </c>
      <c r="AF262" s="3">
        <v>0</v>
      </c>
      <c r="AG262" s="3">
        <v>46</v>
      </c>
      <c r="AH262" s="3">
        <v>0</v>
      </c>
      <c r="AI262" s="91">
        <v>46</v>
      </c>
      <c r="AJ262" s="92">
        <v>0</v>
      </c>
      <c r="AK262" s="92">
        <v>0</v>
      </c>
      <c r="AL262" s="92">
        <v>0</v>
      </c>
      <c r="AM262" s="91">
        <v>46</v>
      </c>
      <c r="AN262" s="91">
        <v>0</v>
      </c>
      <c r="AO262" s="91">
        <v>0</v>
      </c>
    </row>
    <row r="263" spans="1:41">
      <c r="A263" s="95">
        <v>742</v>
      </c>
      <c r="B263" s="96">
        <v>45948</v>
      </c>
      <c r="C263" s="95" t="s">
        <v>117</v>
      </c>
      <c r="D263" s="95">
        <v>9519200771</v>
      </c>
      <c r="E263" s="95">
        <v>7</v>
      </c>
      <c r="F263" s="95" t="s">
        <v>1442</v>
      </c>
      <c r="G263" s="1" t="s">
        <v>1718</v>
      </c>
      <c r="H263" s="95" t="s">
        <v>1482</v>
      </c>
      <c r="I263" s="1" t="s">
        <v>1</v>
      </c>
      <c r="J263" s="1" t="s">
        <v>6</v>
      </c>
      <c r="K263" s="1" t="s">
        <v>11</v>
      </c>
      <c r="M263" s="1" t="s">
        <v>7</v>
      </c>
      <c r="N263" s="1" t="s">
        <v>7</v>
      </c>
      <c r="O263" s="95" t="s">
        <v>1137</v>
      </c>
      <c r="P263" s="1" t="s">
        <v>138</v>
      </c>
      <c r="R263" s="95">
        <v>116649</v>
      </c>
      <c r="S263" s="95" t="s">
        <v>240</v>
      </c>
      <c r="T263" s="95">
        <v>3515914</v>
      </c>
      <c r="U263" s="95" t="s">
        <v>1494</v>
      </c>
      <c r="V263" s="95" t="s">
        <v>123</v>
      </c>
      <c r="W263" s="95" t="s">
        <v>146</v>
      </c>
      <c r="X263" s="95" t="s">
        <v>242</v>
      </c>
      <c r="Y263" s="95">
        <v>0.5</v>
      </c>
      <c r="Z263" s="95">
        <v>1000</v>
      </c>
      <c r="AA263" s="29">
        <v>46</v>
      </c>
      <c r="AB263" s="90">
        <v>0</v>
      </c>
      <c r="AC263" s="3">
        <v>46</v>
      </c>
      <c r="AD263" s="3">
        <v>0</v>
      </c>
      <c r="AE263" s="3">
        <v>0</v>
      </c>
      <c r="AF263" s="3">
        <v>46</v>
      </c>
      <c r="AG263" s="3">
        <v>0</v>
      </c>
      <c r="AH263" s="3">
        <v>0</v>
      </c>
      <c r="AI263" s="91">
        <v>46</v>
      </c>
      <c r="AJ263" s="92">
        <v>0</v>
      </c>
      <c r="AK263" s="92">
        <v>0</v>
      </c>
      <c r="AL263" s="91">
        <v>46</v>
      </c>
      <c r="AM263" s="92">
        <v>0</v>
      </c>
      <c r="AN263" s="91">
        <v>0</v>
      </c>
      <c r="AO263" s="91">
        <v>0</v>
      </c>
    </row>
    <row r="264" spans="1:41">
      <c r="A264" s="95">
        <v>742</v>
      </c>
      <c r="B264" s="96">
        <v>45948</v>
      </c>
      <c r="C264" s="95" t="s">
        <v>117</v>
      </c>
      <c r="D264" s="95">
        <v>9519200771</v>
      </c>
      <c r="E264" s="95">
        <v>10</v>
      </c>
      <c r="F264" s="95" t="s">
        <v>1443</v>
      </c>
      <c r="G264" s="1" t="s">
        <v>1718</v>
      </c>
      <c r="H264" s="95" t="s">
        <v>1482</v>
      </c>
      <c r="I264" s="1" t="s">
        <v>1</v>
      </c>
      <c r="J264" s="1" t="s">
        <v>6</v>
      </c>
      <c r="K264" s="1" t="s">
        <v>11</v>
      </c>
      <c r="M264" s="1" t="s">
        <v>7</v>
      </c>
      <c r="N264" s="1" t="s">
        <v>7</v>
      </c>
      <c r="O264" s="95" t="s">
        <v>1137</v>
      </c>
      <c r="P264" s="1" t="s">
        <v>138</v>
      </c>
      <c r="R264" s="95">
        <v>116649</v>
      </c>
      <c r="S264" s="95" t="s">
        <v>240</v>
      </c>
      <c r="T264" s="95">
        <v>3241826</v>
      </c>
      <c r="U264" s="95" t="s">
        <v>1495</v>
      </c>
      <c r="V264" s="95" t="s">
        <v>123</v>
      </c>
      <c r="W264" s="95" t="s">
        <v>153</v>
      </c>
      <c r="X264" s="95" t="s">
        <v>1500</v>
      </c>
      <c r="Y264" s="95">
        <v>0.45</v>
      </c>
      <c r="Z264" s="95">
        <v>900</v>
      </c>
      <c r="AA264" s="29">
        <v>21</v>
      </c>
      <c r="AB264" s="90">
        <v>0</v>
      </c>
      <c r="AC264" s="3">
        <v>21</v>
      </c>
      <c r="AD264" s="3">
        <v>0</v>
      </c>
      <c r="AE264" s="3">
        <v>0</v>
      </c>
      <c r="AF264" s="3">
        <v>0</v>
      </c>
      <c r="AG264" s="3">
        <v>21</v>
      </c>
      <c r="AH264" s="3">
        <v>0</v>
      </c>
      <c r="AI264" s="91">
        <v>21</v>
      </c>
      <c r="AJ264" s="92">
        <v>0</v>
      </c>
      <c r="AK264" s="92">
        <v>0</v>
      </c>
      <c r="AL264" s="92">
        <v>0</v>
      </c>
      <c r="AM264" s="91">
        <v>21</v>
      </c>
      <c r="AN264" s="91">
        <v>0</v>
      </c>
      <c r="AO264" s="91">
        <v>0</v>
      </c>
    </row>
    <row r="265" spans="1:41">
      <c r="A265" s="95">
        <v>742</v>
      </c>
      <c r="B265" s="96">
        <v>45948</v>
      </c>
      <c r="C265" s="95" t="s">
        <v>117</v>
      </c>
      <c r="D265" s="95">
        <v>9519200771</v>
      </c>
      <c r="E265" s="95">
        <v>11</v>
      </c>
      <c r="F265" s="95" t="s">
        <v>1444</v>
      </c>
      <c r="G265" s="1" t="s">
        <v>1718</v>
      </c>
      <c r="H265" s="95" t="s">
        <v>1482</v>
      </c>
      <c r="I265" s="1" t="s">
        <v>1</v>
      </c>
      <c r="J265" s="1" t="s">
        <v>6</v>
      </c>
      <c r="K265" s="1" t="s">
        <v>11</v>
      </c>
      <c r="M265" s="1" t="s">
        <v>7</v>
      </c>
      <c r="N265" s="1" t="s">
        <v>7</v>
      </c>
      <c r="O265" s="95" t="s">
        <v>1137</v>
      </c>
      <c r="P265" s="1" t="s">
        <v>138</v>
      </c>
      <c r="R265" s="95">
        <v>116649</v>
      </c>
      <c r="S265" s="95" t="s">
        <v>240</v>
      </c>
      <c r="T265" s="95">
        <v>3241824</v>
      </c>
      <c r="U265" s="95" t="s">
        <v>1496</v>
      </c>
      <c r="V265" s="95" t="s">
        <v>123</v>
      </c>
      <c r="W265" s="95" t="s">
        <v>153</v>
      </c>
      <c r="X265" s="95" t="s">
        <v>1500</v>
      </c>
      <c r="Y265" s="95">
        <v>0.43</v>
      </c>
      <c r="Z265" s="95">
        <v>1250</v>
      </c>
      <c r="AA265" s="29">
        <v>29</v>
      </c>
      <c r="AB265" s="90">
        <v>0</v>
      </c>
      <c r="AC265" s="3">
        <v>29</v>
      </c>
      <c r="AD265" s="3">
        <v>0</v>
      </c>
      <c r="AE265" s="3">
        <v>0</v>
      </c>
      <c r="AF265" s="3">
        <v>0</v>
      </c>
      <c r="AG265" s="3">
        <v>29</v>
      </c>
      <c r="AH265" s="3">
        <v>0</v>
      </c>
      <c r="AI265" s="91">
        <v>29</v>
      </c>
      <c r="AJ265" s="92">
        <v>0</v>
      </c>
      <c r="AK265" s="92">
        <v>0</v>
      </c>
      <c r="AL265" s="92">
        <v>0</v>
      </c>
      <c r="AM265" s="91">
        <v>29</v>
      </c>
      <c r="AN265" s="91">
        <v>0</v>
      </c>
      <c r="AO265" s="91">
        <v>0</v>
      </c>
    </row>
    <row r="266" spans="1:41">
      <c r="A266" s="95">
        <v>742</v>
      </c>
      <c r="B266" s="96">
        <v>45948</v>
      </c>
      <c r="C266" s="95" t="s">
        <v>117</v>
      </c>
      <c r="D266" s="95">
        <v>9519200771</v>
      </c>
      <c r="E266" s="95">
        <v>12</v>
      </c>
      <c r="F266" s="95" t="s">
        <v>1445</v>
      </c>
      <c r="G266" s="1" t="s">
        <v>1718</v>
      </c>
      <c r="H266" s="95" t="s">
        <v>1482</v>
      </c>
      <c r="I266" s="1" t="s">
        <v>1</v>
      </c>
      <c r="J266" s="1" t="s">
        <v>6</v>
      </c>
      <c r="K266" s="1" t="s">
        <v>11</v>
      </c>
      <c r="M266" s="1" t="s">
        <v>7</v>
      </c>
      <c r="N266" s="1" t="s">
        <v>7</v>
      </c>
      <c r="O266" s="95" t="s">
        <v>1137</v>
      </c>
      <c r="P266" s="1" t="s">
        <v>138</v>
      </c>
      <c r="R266" s="95">
        <v>116649</v>
      </c>
      <c r="S266" s="95" t="s">
        <v>240</v>
      </c>
      <c r="T266" s="95">
        <v>3241829</v>
      </c>
      <c r="U266" s="95" t="s">
        <v>1497</v>
      </c>
      <c r="V266" s="95" t="s">
        <v>123</v>
      </c>
      <c r="W266" s="95" t="s">
        <v>153</v>
      </c>
      <c r="X266" s="95" t="s">
        <v>1500</v>
      </c>
      <c r="Y266" s="95">
        <v>0.45</v>
      </c>
      <c r="Z266" s="95">
        <v>1250</v>
      </c>
      <c r="AA266" s="29">
        <v>29</v>
      </c>
      <c r="AB266" s="90">
        <v>0</v>
      </c>
      <c r="AC266" s="3">
        <v>29</v>
      </c>
      <c r="AD266" s="3">
        <v>0</v>
      </c>
      <c r="AE266" s="3">
        <v>0</v>
      </c>
      <c r="AF266" s="3">
        <v>0</v>
      </c>
      <c r="AG266" s="3">
        <v>0</v>
      </c>
      <c r="AH266" s="3">
        <v>29</v>
      </c>
      <c r="AI266" s="91">
        <v>29</v>
      </c>
      <c r="AJ266" s="92">
        <v>0</v>
      </c>
      <c r="AK266" s="92">
        <v>0</v>
      </c>
      <c r="AL266" s="92">
        <v>0</v>
      </c>
      <c r="AM266" s="92">
        <v>0</v>
      </c>
      <c r="AN266" s="91">
        <v>29</v>
      </c>
      <c r="AO266" s="91">
        <v>0</v>
      </c>
    </row>
    <row r="267" spans="1:41">
      <c r="A267" s="95">
        <v>742</v>
      </c>
      <c r="B267" s="96">
        <v>45960</v>
      </c>
      <c r="C267" s="95" t="s">
        <v>117</v>
      </c>
      <c r="D267" s="95">
        <v>9519231911</v>
      </c>
      <c r="E267" s="95">
        <v>1</v>
      </c>
      <c r="F267" s="95" t="s">
        <v>1446</v>
      </c>
      <c r="G267" s="1" t="s">
        <v>1718</v>
      </c>
      <c r="H267" s="1" t="s">
        <v>119</v>
      </c>
      <c r="I267" s="1" t="s">
        <v>1</v>
      </c>
      <c r="J267" s="1" t="s">
        <v>6</v>
      </c>
      <c r="K267" s="1" t="s">
        <v>11</v>
      </c>
      <c r="M267" s="1" t="s">
        <v>7</v>
      </c>
      <c r="N267" s="1" t="s">
        <v>7</v>
      </c>
      <c r="O267" s="95" t="s">
        <v>239</v>
      </c>
      <c r="P267" s="1" t="s">
        <v>138</v>
      </c>
      <c r="R267" s="95">
        <v>948783</v>
      </c>
      <c r="S267" s="95" t="s">
        <v>240</v>
      </c>
      <c r="T267" s="95">
        <v>3239568</v>
      </c>
      <c r="U267" s="95" t="s">
        <v>164</v>
      </c>
      <c r="V267" s="95" t="s">
        <v>145</v>
      </c>
      <c r="W267" s="95" t="s">
        <v>153</v>
      </c>
      <c r="X267" s="95" t="s">
        <v>154</v>
      </c>
      <c r="Y267" s="95">
        <v>0.45</v>
      </c>
      <c r="Z267" s="95">
        <v>1250</v>
      </c>
      <c r="AA267" s="3">
        <v>29</v>
      </c>
      <c r="AB267" s="90">
        <v>0</v>
      </c>
      <c r="AC267" s="3">
        <v>29</v>
      </c>
      <c r="AD267" s="3">
        <v>0</v>
      </c>
      <c r="AE267" s="3">
        <v>0</v>
      </c>
      <c r="AF267" s="3">
        <v>29</v>
      </c>
      <c r="AG267" s="3">
        <v>0</v>
      </c>
      <c r="AH267" s="3">
        <v>0</v>
      </c>
      <c r="AI267" s="91">
        <v>29</v>
      </c>
      <c r="AJ267" s="92">
        <v>0</v>
      </c>
      <c r="AK267" s="92">
        <v>0</v>
      </c>
      <c r="AL267" s="91">
        <v>29</v>
      </c>
      <c r="AM267" s="91">
        <v>0</v>
      </c>
      <c r="AN267" s="91">
        <v>0</v>
      </c>
      <c r="AO267" s="91">
        <v>0</v>
      </c>
    </row>
    <row r="268" spans="1:41">
      <c r="A268" s="95">
        <v>743</v>
      </c>
      <c r="B268" s="96">
        <v>45968</v>
      </c>
      <c r="C268" s="95" t="s">
        <v>117</v>
      </c>
      <c r="D268" s="95">
        <v>9519256609</v>
      </c>
      <c r="E268" s="95">
        <v>1</v>
      </c>
      <c r="F268" s="95" t="s">
        <v>1447</v>
      </c>
      <c r="G268" s="1" t="s">
        <v>1718</v>
      </c>
      <c r="H268" s="95" t="s">
        <v>1481</v>
      </c>
      <c r="I268" s="1" t="s">
        <v>1</v>
      </c>
      <c r="J268" s="1" t="s">
        <v>18</v>
      </c>
      <c r="K268" s="1" t="s">
        <v>717</v>
      </c>
      <c r="M268" s="1" t="s">
        <v>7</v>
      </c>
      <c r="N268" s="1" t="s">
        <v>7</v>
      </c>
      <c r="O268" s="95" t="s">
        <v>1140</v>
      </c>
      <c r="P268" s="1" t="s">
        <v>134</v>
      </c>
      <c r="R268" s="95">
        <v>115190</v>
      </c>
      <c r="S268" s="95" t="s">
        <v>723</v>
      </c>
      <c r="T268" s="95">
        <v>3897428</v>
      </c>
      <c r="U268" s="95" t="s">
        <v>733</v>
      </c>
      <c r="V268" s="95" t="s">
        <v>721</v>
      </c>
      <c r="W268" s="95" t="s">
        <v>725</v>
      </c>
      <c r="X268" s="95" t="s">
        <v>726</v>
      </c>
      <c r="Y268" s="95">
        <v>0.3</v>
      </c>
      <c r="Z268" s="95">
        <v>900</v>
      </c>
      <c r="AA268" s="29">
        <v>21</v>
      </c>
      <c r="AB268" s="90">
        <v>0</v>
      </c>
      <c r="AC268" s="3">
        <v>21</v>
      </c>
      <c r="AD268" s="3">
        <v>0</v>
      </c>
      <c r="AE268" s="3">
        <v>0</v>
      </c>
      <c r="AF268" s="3">
        <v>0</v>
      </c>
      <c r="AG268" s="3">
        <v>21</v>
      </c>
      <c r="AH268" s="3">
        <v>0</v>
      </c>
      <c r="AI268" s="91">
        <v>21</v>
      </c>
      <c r="AJ268" s="92">
        <v>0</v>
      </c>
      <c r="AK268" s="92">
        <v>0</v>
      </c>
      <c r="AL268" s="92">
        <v>0</v>
      </c>
      <c r="AM268" s="91">
        <v>21</v>
      </c>
      <c r="AN268" s="91">
        <v>0</v>
      </c>
      <c r="AO268" s="91">
        <v>0</v>
      </c>
    </row>
    <row r="269" spans="1:41">
      <c r="A269" s="95">
        <v>743</v>
      </c>
      <c r="B269" s="96">
        <v>45968</v>
      </c>
      <c r="C269" s="95" t="s">
        <v>117</v>
      </c>
      <c r="D269" s="95">
        <v>9519256609</v>
      </c>
      <c r="E269" s="95">
        <v>2</v>
      </c>
      <c r="F269" s="95" t="s">
        <v>1448</v>
      </c>
      <c r="G269" s="1" t="s">
        <v>1718</v>
      </c>
      <c r="H269" s="1" t="s">
        <v>119</v>
      </c>
      <c r="I269" s="1" t="s">
        <v>1</v>
      </c>
      <c r="J269" s="1" t="s">
        <v>18</v>
      </c>
      <c r="K269" s="1" t="s">
        <v>717</v>
      </c>
      <c r="M269" s="1" t="s">
        <v>7</v>
      </c>
      <c r="N269" s="1" t="s">
        <v>7</v>
      </c>
      <c r="O269" s="95" t="s">
        <v>1140</v>
      </c>
      <c r="P269" s="1" t="s">
        <v>134</v>
      </c>
      <c r="R269" s="95">
        <v>115190</v>
      </c>
      <c r="S269" s="95" t="s">
        <v>723</v>
      </c>
      <c r="T269" s="95">
        <v>3897429</v>
      </c>
      <c r="U269" s="95" t="s">
        <v>729</v>
      </c>
      <c r="V269" s="95" t="s">
        <v>721</v>
      </c>
      <c r="W269" s="95" t="s">
        <v>725</v>
      </c>
      <c r="X269" s="95" t="s">
        <v>726</v>
      </c>
      <c r="Y269" s="95">
        <v>0.35</v>
      </c>
      <c r="Z269" s="95">
        <v>900</v>
      </c>
      <c r="AA269" s="3">
        <v>63</v>
      </c>
      <c r="AB269" s="90">
        <v>0</v>
      </c>
      <c r="AC269" s="3">
        <v>63</v>
      </c>
      <c r="AD269" s="3">
        <v>0</v>
      </c>
      <c r="AE269" s="3">
        <v>0</v>
      </c>
      <c r="AF269" s="3">
        <v>63</v>
      </c>
      <c r="AG269" s="3">
        <v>0</v>
      </c>
      <c r="AH269" s="3">
        <v>0</v>
      </c>
      <c r="AI269" s="91">
        <v>63</v>
      </c>
      <c r="AJ269" s="92">
        <v>0</v>
      </c>
      <c r="AK269" s="92">
        <v>0</v>
      </c>
      <c r="AL269" s="91">
        <v>63</v>
      </c>
      <c r="AM269" s="92">
        <v>0</v>
      </c>
      <c r="AN269" s="91">
        <v>0</v>
      </c>
      <c r="AO269" s="91">
        <v>0</v>
      </c>
    </row>
    <row r="270" spans="1:41">
      <c r="A270" s="95">
        <v>743</v>
      </c>
      <c r="B270" s="96">
        <v>45968</v>
      </c>
      <c r="C270" s="95" t="s">
        <v>117</v>
      </c>
      <c r="D270" s="95">
        <v>9519256609</v>
      </c>
      <c r="E270" s="95">
        <v>3</v>
      </c>
      <c r="F270" s="95" t="s">
        <v>1449</v>
      </c>
      <c r="G270" s="1" t="s">
        <v>1718</v>
      </c>
      <c r="H270" s="1" t="s">
        <v>119</v>
      </c>
      <c r="I270" s="1" t="s">
        <v>1</v>
      </c>
      <c r="J270" s="1" t="s">
        <v>18</v>
      </c>
      <c r="K270" s="1" t="s">
        <v>717</v>
      </c>
      <c r="M270" s="1" t="s">
        <v>7</v>
      </c>
      <c r="N270" s="1" t="s">
        <v>7</v>
      </c>
      <c r="O270" s="95" t="s">
        <v>1140</v>
      </c>
      <c r="P270" s="1" t="s">
        <v>134</v>
      </c>
      <c r="R270" s="95">
        <v>115190</v>
      </c>
      <c r="S270" s="95" t="s">
        <v>723</v>
      </c>
      <c r="T270" s="95">
        <v>3897430</v>
      </c>
      <c r="U270" s="95" t="s">
        <v>732</v>
      </c>
      <c r="V270" s="95" t="s">
        <v>721</v>
      </c>
      <c r="W270" s="95" t="s">
        <v>725</v>
      </c>
      <c r="X270" s="95" t="s">
        <v>726</v>
      </c>
      <c r="Y270" s="95">
        <v>0.4</v>
      </c>
      <c r="Z270" s="95">
        <v>900</v>
      </c>
      <c r="AA270" s="3">
        <v>63</v>
      </c>
      <c r="AB270" s="90">
        <v>0</v>
      </c>
      <c r="AC270" s="3">
        <v>63</v>
      </c>
      <c r="AD270" s="3">
        <v>0</v>
      </c>
      <c r="AE270" s="3">
        <v>0</v>
      </c>
      <c r="AF270" s="3">
        <v>63</v>
      </c>
      <c r="AG270" s="3">
        <v>0</v>
      </c>
      <c r="AH270" s="3">
        <v>0</v>
      </c>
      <c r="AI270" s="91">
        <v>63</v>
      </c>
      <c r="AJ270" s="92">
        <v>0</v>
      </c>
      <c r="AK270" s="92">
        <v>0</v>
      </c>
      <c r="AL270" s="91">
        <v>63</v>
      </c>
      <c r="AM270" s="92">
        <v>0</v>
      </c>
      <c r="AN270" s="91">
        <v>0</v>
      </c>
      <c r="AO270" s="91">
        <v>0</v>
      </c>
    </row>
    <row r="271" spans="1:41">
      <c r="A271" s="95">
        <v>743</v>
      </c>
      <c r="B271" s="96">
        <v>45968</v>
      </c>
      <c r="C271" s="95" t="s">
        <v>117</v>
      </c>
      <c r="D271" s="95">
        <v>9519256609</v>
      </c>
      <c r="E271" s="95">
        <v>4</v>
      </c>
      <c r="F271" s="95" t="s">
        <v>1450</v>
      </c>
      <c r="G271" s="1" t="s">
        <v>1718</v>
      </c>
      <c r="H271" s="1" t="s">
        <v>119</v>
      </c>
      <c r="I271" s="1" t="s">
        <v>1</v>
      </c>
      <c r="J271" s="1" t="s">
        <v>18</v>
      </c>
      <c r="K271" s="1" t="s">
        <v>717</v>
      </c>
      <c r="M271" s="1" t="s">
        <v>7</v>
      </c>
      <c r="N271" s="1" t="s">
        <v>7</v>
      </c>
      <c r="O271" s="95" t="s">
        <v>1140</v>
      </c>
      <c r="P271" s="1" t="s">
        <v>134</v>
      </c>
      <c r="R271" s="95">
        <v>115190</v>
      </c>
      <c r="S271" s="95" t="s">
        <v>723</v>
      </c>
      <c r="T271" s="95">
        <v>3897501</v>
      </c>
      <c r="U271" s="95" t="s">
        <v>724</v>
      </c>
      <c r="V271" s="95" t="s">
        <v>721</v>
      </c>
      <c r="W271" s="95" t="s">
        <v>725</v>
      </c>
      <c r="X271" s="95" t="s">
        <v>726</v>
      </c>
      <c r="Y271" s="95">
        <v>0.5</v>
      </c>
      <c r="Z271" s="95">
        <v>900</v>
      </c>
      <c r="AA271" s="3">
        <v>105</v>
      </c>
      <c r="AB271" s="90">
        <v>0</v>
      </c>
      <c r="AC271" s="3">
        <v>105</v>
      </c>
      <c r="AD271" s="3">
        <v>0</v>
      </c>
      <c r="AE271" s="3">
        <v>0</v>
      </c>
      <c r="AF271" s="3">
        <v>105</v>
      </c>
      <c r="AG271" s="3">
        <v>0</v>
      </c>
      <c r="AH271" s="3">
        <v>0</v>
      </c>
      <c r="AI271" s="91">
        <v>105</v>
      </c>
      <c r="AJ271" s="92">
        <v>0</v>
      </c>
      <c r="AK271" s="92">
        <v>0</v>
      </c>
      <c r="AL271" s="92">
        <v>0</v>
      </c>
      <c r="AM271" s="91">
        <v>105</v>
      </c>
      <c r="AN271" s="91">
        <v>0</v>
      </c>
      <c r="AO271" s="91">
        <v>0</v>
      </c>
    </row>
    <row r="272" spans="1:41">
      <c r="A272" s="95">
        <v>742</v>
      </c>
      <c r="B272" s="96">
        <v>45944</v>
      </c>
      <c r="C272" s="95" t="s">
        <v>117</v>
      </c>
      <c r="D272" s="95">
        <v>9519188891</v>
      </c>
      <c r="E272" s="95">
        <v>1</v>
      </c>
      <c r="F272" s="95" t="s">
        <v>1212</v>
      </c>
      <c r="G272" s="1" t="s">
        <v>1718</v>
      </c>
      <c r="H272" s="1" t="s">
        <v>119</v>
      </c>
      <c r="I272" s="1" t="s">
        <v>1</v>
      </c>
      <c r="J272" s="1" t="s">
        <v>6</v>
      </c>
      <c r="K272" s="1" t="s">
        <v>11</v>
      </c>
      <c r="M272" s="1" t="s">
        <v>7</v>
      </c>
      <c r="N272" s="1" t="s">
        <v>7</v>
      </c>
      <c r="O272" s="95" t="s">
        <v>233</v>
      </c>
      <c r="P272" s="1" t="s">
        <v>138</v>
      </c>
      <c r="R272" s="95">
        <v>185794</v>
      </c>
      <c r="S272" s="95" t="s">
        <v>244</v>
      </c>
      <c r="T272" s="95">
        <v>2427612</v>
      </c>
      <c r="U272" s="95" t="s">
        <v>178</v>
      </c>
      <c r="V272" s="95" t="s">
        <v>145</v>
      </c>
      <c r="W272" s="95" t="s">
        <v>153</v>
      </c>
      <c r="X272" s="95" t="s">
        <v>154</v>
      </c>
      <c r="Y272" s="95">
        <v>0.3</v>
      </c>
      <c r="Z272" s="95">
        <v>900</v>
      </c>
      <c r="AA272" s="3">
        <v>42</v>
      </c>
      <c r="AB272" s="90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91">
        <v>0</v>
      </c>
      <c r="AJ272" s="92">
        <v>0</v>
      </c>
      <c r="AK272" s="92">
        <v>0</v>
      </c>
      <c r="AL272" s="92">
        <v>0</v>
      </c>
      <c r="AM272" s="92">
        <v>0</v>
      </c>
      <c r="AN272" s="91">
        <v>0</v>
      </c>
      <c r="AO272" s="91">
        <v>0</v>
      </c>
    </row>
    <row r="273" spans="1:41">
      <c r="A273" s="95">
        <v>742</v>
      </c>
      <c r="B273" s="96">
        <v>45944</v>
      </c>
      <c r="C273" s="95" t="s">
        <v>117</v>
      </c>
      <c r="D273" s="95">
        <v>9519188891</v>
      </c>
      <c r="E273" s="95">
        <v>2</v>
      </c>
      <c r="F273" s="95" t="s">
        <v>1213</v>
      </c>
      <c r="G273" s="1" t="s">
        <v>1718</v>
      </c>
      <c r="H273" s="1" t="s">
        <v>119</v>
      </c>
      <c r="I273" s="1" t="s">
        <v>1</v>
      </c>
      <c r="J273" s="1" t="s">
        <v>6</v>
      </c>
      <c r="K273" s="1" t="s">
        <v>11</v>
      </c>
      <c r="M273" s="1" t="s">
        <v>7</v>
      </c>
      <c r="N273" s="1" t="s">
        <v>7</v>
      </c>
      <c r="O273" s="95" t="s">
        <v>233</v>
      </c>
      <c r="P273" s="1" t="s">
        <v>138</v>
      </c>
      <c r="R273" s="95">
        <v>185794</v>
      </c>
      <c r="S273" s="95" t="s">
        <v>244</v>
      </c>
      <c r="T273" s="95">
        <v>2440959</v>
      </c>
      <c r="U273" s="95" t="s">
        <v>187</v>
      </c>
      <c r="V273" s="95" t="s">
        <v>145</v>
      </c>
      <c r="W273" s="95" t="s">
        <v>153</v>
      </c>
      <c r="X273" s="95" t="s">
        <v>154</v>
      </c>
      <c r="Y273" s="95">
        <v>0.33</v>
      </c>
      <c r="Z273" s="95">
        <v>900</v>
      </c>
      <c r="AA273" s="3">
        <v>42</v>
      </c>
      <c r="AB273" s="90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91">
        <v>0</v>
      </c>
      <c r="AJ273" s="92">
        <v>0</v>
      </c>
      <c r="AK273" s="92">
        <v>0</v>
      </c>
      <c r="AL273" s="92">
        <v>0</v>
      </c>
      <c r="AM273" s="92">
        <v>0</v>
      </c>
      <c r="AN273" s="91">
        <v>0</v>
      </c>
      <c r="AO273" s="91">
        <v>0</v>
      </c>
    </row>
    <row r="274" spans="1:41">
      <c r="A274" s="95">
        <v>742</v>
      </c>
      <c r="B274" s="96">
        <v>45944</v>
      </c>
      <c r="C274" s="95" t="s">
        <v>117</v>
      </c>
      <c r="D274" s="95">
        <v>9519188891</v>
      </c>
      <c r="E274" s="95">
        <v>6</v>
      </c>
      <c r="F274" s="95" t="s">
        <v>1215</v>
      </c>
      <c r="G274" s="1" t="s">
        <v>1718</v>
      </c>
      <c r="H274" s="1" t="s">
        <v>119</v>
      </c>
      <c r="I274" s="1" t="s">
        <v>1</v>
      </c>
      <c r="J274" s="1" t="s">
        <v>6</v>
      </c>
      <c r="K274" s="1" t="s">
        <v>11</v>
      </c>
      <c r="M274" s="1" t="s">
        <v>7</v>
      </c>
      <c r="N274" s="1" t="s">
        <v>7</v>
      </c>
      <c r="O274" s="95" t="s">
        <v>233</v>
      </c>
      <c r="P274" s="1" t="s">
        <v>138</v>
      </c>
      <c r="R274" s="95">
        <v>185794</v>
      </c>
      <c r="S274" s="95" t="s">
        <v>244</v>
      </c>
      <c r="T274" s="95">
        <v>3239554</v>
      </c>
      <c r="U274" s="95" t="s">
        <v>171</v>
      </c>
      <c r="V274" s="95" t="s">
        <v>145</v>
      </c>
      <c r="W274" s="95" t="s">
        <v>153</v>
      </c>
      <c r="X274" s="95" t="s">
        <v>154</v>
      </c>
      <c r="Y274" s="95">
        <v>0.4</v>
      </c>
      <c r="Z274" s="95">
        <v>1000</v>
      </c>
      <c r="AA274" s="3">
        <v>46</v>
      </c>
      <c r="AB274" s="90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91">
        <v>0</v>
      </c>
      <c r="AJ274" s="92">
        <v>0</v>
      </c>
      <c r="AK274" s="92">
        <v>0</v>
      </c>
      <c r="AL274" s="92">
        <v>0</v>
      </c>
      <c r="AM274" s="92">
        <v>0</v>
      </c>
      <c r="AN274" s="91">
        <v>0</v>
      </c>
      <c r="AO274" s="91">
        <v>0</v>
      </c>
    </row>
    <row r="275" spans="1:41">
      <c r="A275" s="95">
        <v>742</v>
      </c>
      <c r="B275" s="96">
        <v>45944</v>
      </c>
      <c r="C275" s="95" t="s">
        <v>117</v>
      </c>
      <c r="D275" s="95">
        <v>9519188891</v>
      </c>
      <c r="E275" s="95">
        <v>8</v>
      </c>
      <c r="F275" s="95" t="s">
        <v>1216</v>
      </c>
      <c r="G275" s="1" t="s">
        <v>1718</v>
      </c>
      <c r="H275" s="1" t="s">
        <v>119</v>
      </c>
      <c r="I275" s="1" t="s">
        <v>1</v>
      </c>
      <c r="J275" s="1" t="s">
        <v>6</v>
      </c>
      <c r="K275" s="1" t="s">
        <v>11</v>
      </c>
      <c r="M275" s="1" t="s">
        <v>7</v>
      </c>
      <c r="N275" s="1" t="s">
        <v>7</v>
      </c>
      <c r="O275" s="95" t="s">
        <v>233</v>
      </c>
      <c r="P275" s="1" t="s">
        <v>138</v>
      </c>
      <c r="R275" s="95">
        <v>185794</v>
      </c>
      <c r="S275" s="95" t="s">
        <v>244</v>
      </c>
      <c r="T275" s="95">
        <v>3240760</v>
      </c>
      <c r="U275" s="95" t="s">
        <v>165</v>
      </c>
      <c r="V275" s="95" t="s">
        <v>145</v>
      </c>
      <c r="W275" s="95" t="s">
        <v>146</v>
      </c>
      <c r="X275" s="95" t="s">
        <v>147</v>
      </c>
      <c r="Y275" s="95">
        <v>0.5</v>
      </c>
      <c r="Z275" s="95">
        <v>1000</v>
      </c>
      <c r="AA275" s="3">
        <v>92</v>
      </c>
      <c r="AB275" s="90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91">
        <v>0</v>
      </c>
      <c r="AJ275" s="92">
        <v>0</v>
      </c>
      <c r="AK275" s="92">
        <v>0</v>
      </c>
      <c r="AL275" s="92">
        <v>0</v>
      </c>
      <c r="AM275" s="92">
        <v>0</v>
      </c>
      <c r="AN275" s="91">
        <v>0</v>
      </c>
      <c r="AO275" s="91">
        <v>0</v>
      </c>
    </row>
    <row r="276" spans="1:41">
      <c r="A276" s="95">
        <v>742</v>
      </c>
      <c r="B276" s="96">
        <v>45973</v>
      </c>
      <c r="C276" s="95" t="s">
        <v>117</v>
      </c>
      <c r="D276" s="95">
        <v>9519268662</v>
      </c>
      <c r="E276" s="95">
        <v>1</v>
      </c>
      <c r="F276" s="95" t="s">
        <v>1451</v>
      </c>
      <c r="G276" s="1" t="s">
        <v>1718</v>
      </c>
      <c r="H276" s="1" t="s">
        <v>119</v>
      </c>
      <c r="I276" s="1" t="s">
        <v>1</v>
      </c>
      <c r="J276" s="1" t="s">
        <v>6</v>
      </c>
      <c r="K276" s="1" t="s">
        <v>11</v>
      </c>
      <c r="M276" s="1" t="s">
        <v>7</v>
      </c>
      <c r="N276" s="1" t="s">
        <v>7</v>
      </c>
      <c r="O276" s="95" t="s">
        <v>233</v>
      </c>
      <c r="P276" s="1" t="s">
        <v>138</v>
      </c>
      <c r="R276" s="95">
        <v>185794</v>
      </c>
      <c r="S276" s="95" t="s">
        <v>244</v>
      </c>
      <c r="T276" s="95">
        <v>2427612</v>
      </c>
      <c r="U276" s="95" t="s">
        <v>178</v>
      </c>
      <c r="V276" s="95" t="s">
        <v>145</v>
      </c>
      <c r="W276" s="95" t="s">
        <v>153</v>
      </c>
      <c r="X276" s="95" t="s">
        <v>154</v>
      </c>
      <c r="Y276" s="95">
        <v>0.3</v>
      </c>
      <c r="Z276" s="95">
        <v>900</v>
      </c>
      <c r="AA276" s="3">
        <v>105</v>
      </c>
      <c r="AB276" s="90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91">
        <v>0</v>
      </c>
      <c r="AJ276" s="92">
        <v>0</v>
      </c>
      <c r="AK276" s="92">
        <v>0</v>
      </c>
      <c r="AL276" s="92">
        <v>0</v>
      </c>
      <c r="AM276" s="92">
        <v>0</v>
      </c>
      <c r="AN276" s="91">
        <v>0</v>
      </c>
      <c r="AO276" s="91">
        <v>0</v>
      </c>
    </row>
    <row r="277" spans="1:41">
      <c r="A277" s="95">
        <v>742</v>
      </c>
      <c r="B277" s="96">
        <v>45973</v>
      </c>
      <c r="C277" s="95" t="s">
        <v>117</v>
      </c>
      <c r="D277" s="95">
        <v>9519268662</v>
      </c>
      <c r="E277" s="95">
        <v>2</v>
      </c>
      <c r="F277" s="95" t="s">
        <v>1452</v>
      </c>
      <c r="G277" s="1" t="s">
        <v>1718</v>
      </c>
      <c r="H277" s="1" t="s">
        <v>119</v>
      </c>
      <c r="I277" s="1" t="s">
        <v>1</v>
      </c>
      <c r="J277" s="1" t="s">
        <v>6</v>
      </c>
      <c r="K277" s="1" t="s">
        <v>11</v>
      </c>
      <c r="M277" s="1" t="s">
        <v>7</v>
      </c>
      <c r="N277" s="1" t="s">
        <v>7</v>
      </c>
      <c r="O277" s="95" t="s">
        <v>233</v>
      </c>
      <c r="P277" s="1" t="s">
        <v>138</v>
      </c>
      <c r="R277" s="95">
        <v>185794</v>
      </c>
      <c r="S277" s="95" t="s">
        <v>244</v>
      </c>
      <c r="T277" s="95">
        <v>2440959</v>
      </c>
      <c r="U277" s="95" t="s">
        <v>187</v>
      </c>
      <c r="V277" s="95" t="s">
        <v>145</v>
      </c>
      <c r="W277" s="95" t="s">
        <v>153</v>
      </c>
      <c r="X277" s="95" t="s">
        <v>154</v>
      </c>
      <c r="Y277" s="95">
        <v>0.33</v>
      </c>
      <c r="Z277" s="95">
        <v>900</v>
      </c>
      <c r="AA277" s="3">
        <v>42</v>
      </c>
      <c r="AB277" s="90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91">
        <v>0</v>
      </c>
      <c r="AJ277" s="92">
        <v>0</v>
      </c>
      <c r="AK277" s="92">
        <v>0</v>
      </c>
      <c r="AL277" s="92">
        <v>0</v>
      </c>
      <c r="AM277" s="92">
        <v>0</v>
      </c>
      <c r="AN277" s="91">
        <v>0</v>
      </c>
      <c r="AO277" s="91">
        <v>0</v>
      </c>
    </row>
    <row r="278" spans="1:41">
      <c r="A278" s="95">
        <v>742</v>
      </c>
      <c r="B278" s="96">
        <v>45973</v>
      </c>
      <c r="C278" s="95" t="s">
        <v>117</v>
      </c>
      <c r="D278" s="95">
        <v>9519268662</v>
      </c>
      <c r="E278" s="95">
        <v>3</v>
      </c>
      <c r="F278" s="95" t="s">
        <v>1453</v>
      </c>
      <c r="G278" s="1" t="s">
        <v>1718</v>
      </c>
      <c r="H278" s="1" t="s">
        <v>119</v>
      </c>
      <c r="I278" s="1" t="s">
        <v>1</v>
      </c>
      <c r="J278" s="1" t="s">
        <v>6</v>
      </c>
      <c r="K278" s="1" t="s">
        <v>11</v>
      </c>
      <c r="M278" s="1" t="s">
        <v>7</v>
      </c>
      <c r="N278" s="1" t="s">
        <v>7</v>
      </c>
      <c r="O278" s="95" t="s">
        <v>233</v>
      </c>
      <c r="P278" s="1" t="s">
        <v>138</v>
      </c>
      <c r="R278" s="95">
        <v>185794</v>
      </c>
      <c r="S278" s="95" t="s">
        <v>244</v>
      </c>
      <c r="T278" s="95">
        <v>3239536</v>
      </c>
      <c r="U278" s="95" t="s">
        <v>157</v>
      </c>
      <c r="V278" s="95" t="s">
        <v>145</v>
      </c>
      <c r="W278" s="95" t="s">
        <v>153</v>
      </c>
      <c r="X278" s="95" t="s">
        <v>154</v>
      </c>
      <c r="Y278" s="95">
        <v>0.35</v>
      </c>
      <c r="Z278" s="95">
        <v>900</v>
      </c>
      <c r="AA278" s="3">
        <v>105</v>
      </c>
      <c r="AB278" s="90">
        <v>0</v>
      </c>
      <c r="AC278" s="3">
        <v>105</v>
      </c>
      <c r="AD278" s="3">
        <v>0</v>
      </c>
      <c r="AE278" s="3">
        <v>0</v>
      </c>
      <c r="AF278" s="3">
        <v>0</v>
      </c>
      <c r="AG278" s="3">
        <v>105</v>
      </c>
      <c r="AH278" s="3">
        <v>0</v>
      </c>
      <c r="AI278" s="91">
        <v>105</v>
      </c>
      <c r="AJ278" s="92">
        <v>0</v>
      </c>
      <c r="AK278" s="92">
        <v>0</v>
      </c>
      <c r="AL278" s="92">
        <v>0</v>
      </c>
      <c r="AM278" s="91">
        <v>105</v>
      </c>
      <c r="AN278" s="91">
        <v>0</v>
      </c>
      <c r="AO278" s="91">
        <v>0</v>
      </c>
    </row>
    <row r="279" spans="1:41">
      <c r="A279" s="95">
        <v>742</v>
      </c>
      <c r="B279" s="96">
        <v>45973</v>
      </c>
      <c r="C279" s="95" t="s">
        <v>117</v>
      </c>
      <c r="D279" s="95">
        <v>9519268662</v>
      </c>
      <c r="E279" s="95">
        <v>4</v>
      </c>
      <c r="F279" s="95" t="s">
        <v>1454</v>
      </c>
      <c r="G279" s="1" t="s">
        <v>1718</v>
      </c>
      <c r="H279" s="1" t="s">
        <v>119</v>
      </c>
      <c r="I279" s="114" t="s">
        <v>1</v>
      </c>
      <c r="J279" s="1" t="s">
        <v>6</v>
      </c>
      <c r="K279" s="1" t="s">
        <v>11</v>
      </c>
      <c r="M279" s="1" t="s">
        <v>7</v>
      </c>
      <c r="N279" s="1" t="s">
        <v>7</v>
      </c>
      <c r="O279" s="95" t="s">
        <v>233</v>
      </c>
      <c r="P279" s="1" t="s">
        <v>138</v>
      </c>
      <c r="R279" s="95">
        <v>185794</v>
      </c>
      <c r="S279" s="95" t="s">
        <v>244</v>
      </c>
      <c r="T279" s="95">
        <v>3239542</v>
      </c>
      <c r="U279" s="95" t="s">
        <v>169</v>
      </c>
      <c r="V279" s="95" t="s">
        <v>145</v>
      </c>
      <c r="W279" s="95" t="s">
        <v>153</v>
      </c>
      <c r="X279" s="95" t="s">
        <v>154</v>
      </c>
      <c r="Y279" s="95">
        <v>0.35</v>
      </c>
      <c r="Z279" s="95">
        <v>1000</v>
      </c>
      <c r="AA279" s="3">
        <v>69</v>
      </c>
      <c r="AB279" s="90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91">
        <v>0</v>
      </c>
      <c r="AJ279" s="92">
        <v>0</v>
      </c>
      <c r="AK279" s="92">
        <v>0</v>
      </c>
      <c r="AL279" s="92">
        <v>0</v>
      </c>
      <c r="AM279" s="92">
        <v>0</v>
      </c>
      <c r="AN279" s="91">
        <v>0</v>
      </c>
      <c r="AO279" s="91">
        <v>0</v>
      </c>
    </row>
    <row r="280" spans="1:41">
      <c r="A280" s="95">
        <v>742</v>
      </c>
      <c r="B280" s="96">
        <v>45973</v>
      </c>
      <c r="C280" s="95" t="s">
        <v>117</v>
      </c>
      <c r="D280" s="95">
        <v>9519268662</v>
      </c>
      <c r="E280" s="95">
        <v>5</v>
      </c>
      <c r="F280" s="95" t="s">
        <v>1455</v>
      </c>
      <c r="G280" s="1" t="s">
        <v>1718</v>
      </c>
      <c r="H280" s="1" t="s">
        <v>119</v>
      </c>
      <c r="I280" s="1" t="s">
        <v>1</v>
      </c>
      <c r="J280" s="1" t="s">
        <v>6</v>
      </c>
      <c r="K280" s="1" t="s">
        <v>11</v>
      </c>
      <c r="M280" s="1" t="s">
        <v>7</v>
      </c>
      <c r="N280" s="1" t="s">
        <v>7</v>
      </c>
      <c r="O280" s="95" t="s">
        <v>233</v>
      </c>
      <c r="P280" s="1" t="s">
        <v>138</v>
      </c>
      <c r="R280" s="95">
        <v>185794</v>
      </c>
      <c r="S280" s="95" t="s">
        <v>244</v>
      </c>
      <c r="T280" s="95">
        <v>3239548</v>
      </c>
      <c r="U280" s="95" t="s">
        <v>215</v>
      </c>
      <c r="V280" s="95" t="s">
        <v>145</v>
      </c>
      <c r="W280" s="95" t="s">
        <v>153</v>
      </c>
      <c r="X280" s="95" t="s">
        <v>154</v>
      </c>
      <c r="Y280" s="95">
        <v>0.4</v>
      </c>
      <c r="Z280" s="95">
        <v>900</v>
      </c>
      <c r="AA280" s="29">
        <v>126</v>
      </c>
      <c r="AB280" s="90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91">
        <v>0</v>
      </c>
      <c r="AJ280" s="92">
        <v>0</v>
      </c>
      <c r="AK280" s="92">
        <v>0</v>
      </c>
      <c r="AL280" s="92">
        <v>0</v>
      </c>
      <c r="AM280" s="92">
        <v>0</v>
      </c>
      <c r="AN280" s="91">
        <v>0</v>
      </c>
      <c r="AO280" s="91">
        <v>0</v>
      </c>
    </row>
    <row r="281" spans="1:41">
      <c r="A281" s="95">
        <v>742</v>
      </c>
      <c r="B281" s="96">
        <v>45973</v>
      </c>
      <c r="C281" s="95" t="s">
        <v>117</v>
      </c>
      <c r="D281" s="95">
        <v>9519268662</v>
      </c>
      <c r="E281" s="95">
        <v>7</v>
      </c>
      <c r="F281" s="95" t="s">
        <v>1456</v>
      </c>
      <c r="G281" s="1" t="s">
        <v>1718</v>
      </c>
      <c r="H281" s="1" t="s">
        <v>119</v>
      </c>
      <c r="I281" s="114" t="s">
        <v>1</v>
      </c>
      <c r="J281" s="1" t="s">
        <v>6</v>
      </c>
      <c r="K281" s="1" t="s">
        <v>11</v>
      </c>
      <c r="M281" s="1" t="s">
        <v>7</v>
      </c>
      <c r="N281" s="1" t="s">
        <v>7</v>
      </c>
      <c r="O281" s="95" t="s">
        <v>233</v>
      </c>
      <c r="P281" s="1" t="s">
        <v>138</v>
      </c>
      <c r="R281" s="95">
        <v>185794</v>
      </c>
      <c r="S281" s="95" t="s">
        <v>244</v>
      </c>
      <c r="T281" s="95">
        <v>3239567</v>
      </c>
      <c r="U281" s="95" t="s">
        <v>174</v>
      </c>
      <c r="V281" s="95" t="s">
        <v>145</v>
      </c>
      <c r="W281" s="95" t="s">
        <v>153</v>
      </c>
      <c r="X281" s="95" t="s">
        <v>154</v>
      </c>
      <c r="Y281" s="95">
        <v>0.45</v>
      </c>
      <c r="Z281" s="95">
        <v>1000</v>
      </c>
      <c r="AA281" s="3">
        <v>115</v>
      </c>
      <c r="AB281" s="90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91">
        <v>0</v>
      </c>
      <c r="AJ281" s="92">
        <v>0</v>
      </c>
      <c r="AK281" s="92">
        <v>0</v>
      </c>
      <c r="AL281" s="92">
        <v>0</v>
      </c>
      <c r="AM281" s="92">
        <v>0</v>
      </c>
      <c r="AN281" s="91">
        <v>0</v>
      </c>
      <c r="AO281" s="91">
        <v>0</v>
      </c>
    </row>
    <row r="282" spans="1:41">
      <c r="A282" s="95">
        <v>742</v>
      </c>
      <c r="B282" s="96">
        <v>45973</v>
      </c>
      <c r="C282" s="95" t="s">
        <v>117</v>
      </c>
      <c r="D282" s="95">
        <v>9519268662</v>
      </c>
      <c r="E282" s="95">
        <v>8</v>
      </c>
      <c r="F282" s="95" t="s">
        <v>1457</v>
      </c>
      <c r="G282" s="1" t="s">
        <v>1718</v>
      </c>
      <c r="H282" s="1" t="s">
        <v>119</v>
      </c>
      <c r="I282" s="114" t="s">
        <v>1</v>
      </c>
      <c r="J282" s="1" t="s">
        <v>6</v>
      </c>
      <c r="K282" s="1" t="s">
        <v>11</v>
      </c>
      <c r="M282" s="1" t="s">
        <v>7</v>
      </c>
      <c r="N282" s="1" t="s">
        <v>7</v>
      </c>
      <c r="O282" s="95" t="s">
        <v>233</v>
      </c>
      <c r="P282" s="1" t="s">
        <v>138</v>
      </c>
      <c r="R282" s="95">
        <v>185794</v>
      </c>
      <c r="S282" s="95" t="s">
        <v>244</v>
      </c>
      <c r="T282" s="95">
        <v>3240760</v>
      </c>
      <c r="U282" s="95" t="s">
        <v>165</v>
      </c>
      <c r="V282" s="95" t="s">
        <v>145</v>
      </c>
      <c r="W282" s="95" t="s">
        <v>146</v>
      </c>
      <c r="X282" s="95" t="s">
        <v>147</v>
      </c>
      <c r="Y282" s="95">
        <v>0.5</v>
      </c>
      <c r="Z282" s="95">
        <v>1000</v>
      </c>
      <c r="AA282" s="3">
        <v>115</v>
      </c>
      <c r="AB282" s="90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91">
        <v>0</v>
      </c>
      <c r="AJ282" s="92">
        <v>0</v>
      </c>
      <c r="AK282" s="92">
        <v>0</v>
      </c>
      <c r="AL282" s="92">
        <v>0</v>
      </c>
      <c r="AM282" s="92">
        <v>0</v>
      </c>
      <c r="AN282" s="91">
        <v>0</v>
      </c>
      <c r="AO282" s="91">
        <v>0</v>
      </c>
    </row>
    <row r="283" spans="1:41">
      <c r="A283" s="95">
        <v>742</v>
      </c>
      <c r="B283" s="96">
        <v>45973</v>
      </c>
      <c r="C283" s="95" t="s">
        <v>117</v>
      </c>
      <c r="D283" s="95">
        <v>9519268662</v>
      </c>
      <c r="E283" s="95">
        <v>9</v>
      </c>
      <c r="F283" s="95" t="s">
        <v>1458</v>
      </c>
      <c r="G283" s="1" t="s">
        <v>1718</v>
      </c>
      <c r="H283" s="1" t="s">
        <v>119</v>
      </c>
      <c r="I283" s="1" t="s">
        <v>1</v>
      </c>
      <c r="J283" s="1" t="s">
        <v>6</v>
      </c>
      <c r="K283" s="1" t="s">
        <v>11</v>
      </c>
      <c r="M283" s="1" t="s">
        <v>7</v>
      </c>
      <c r="N283" s="1" t="s">
        <v>7</v>
      </c>
      <c r="O283" s="95" t="s">
        <v>233</v>
      </c>
      <c r="P283" s="1" t="s">
        <v>138</v>
      </c>
      <c r="R283" s="95">
        <v>185794</v>
      </c>
      <c r="S283" s="95" t="s">
        <v>244</v>
      </c>
      <c r="T283" s="95">
        <v>3240765</v>
      </c>
      <c r="U283" s="95" t="s">
        <v>181</v>
      </c>
      <c r="V283" s="95" t="s">
        <v>145</v>
      </c>
      <c r="W283" s="95" t="s">
        <v>146</v>
      </c>
      <c r="X283" s="95" t="s">
        <v>147</v>
      </c>
      <c r="Y283" s="95">
        <v>0.5</v>
      </c>
      <c r="Z283" s="95">
        <v>1250</v>
      </c>
      <c r="AA283" s="3">
        <v>116</v>
      </c>
      <c r="AB283" s="90">
        <v>0</v>
      </c>
      <c r="AC283" s="3">
        <v>116</v>
      </c>
      <c r="AD283" s="3">
        <v>116</v>
      </c>
      <c r="AE283" s="3">
        <v>0</v>
      </c>
      <c r="AF283" s="3">
        <v>0</v>
      </c>
      <c r="AG283" s="3">
        <v>0</v>
      </c>
      <c r="AH283" s="3">
        <v>0</v>
      </c>
      <c r="AI283" s="91">
        <v>116</v>
      </c>
      <c r="AJ283" s="92">
        <v>0</v>
      </c>
      <c r="AK283" s="91">
        <v>116</v>
      </c>
      <c r="AL283" s="92">
        <v>0</v>
      </c>
      <c r="AM283" s="92">
        <v>0</v>
      </c>
      <c r="AN283" s="91">
        <v>0</v>
      </c>
      <c r="AO283" s="91">
        <v>0</v>
      </c>
    </row>
    <row r="284" spans="1:41">
      <c r="A284" s="95">
        <v>742</v>
      </c>
      <c r="B284" s="96">
        <v>45973</v>
      </c>
      <c r="C284" s="95" t="s">
        <v>117</v>
      </c>
      <c r="D284" s="95">
        <v>9519268662</v>
      </c>
      <c r="E284" s="95">
        <v>10</v>
      </c>
      <c r="F284" s="95" t="s">
        <v>1459</v>
      </c>
      <c r="G284" s="1" t="s">
        <v>1718</v>
      </c>
      <c r="H284" s="1" t="s">
        <v>119</v>
      </c>
      <c r="I284" s="114" t="s">
        <v>1</v>
      </c>
      <c r="J284" s="1" t="s">
        <v>6</v>
      </c>
      <c r="K284" s="1" t="s">
        <v>11</v>
      </c>
      <c r="M284" s="1" t="s">
        <v>7</v>
      </c>
      <c r="N284" s="1" t="s">
        <v>7</v>
      </c>
      <c r="O284" s="95" t="s">
        <v>233</v>
      </c>
      <c r="P284" s="1" t="s">
        <v>138</v>
      </c>
      <c r="R284" s="95">
        <v>185794</v>
      </c>
      <c r="S284" s="95" t="s">
        <v>244</v>
      </c>
      <c r="T284" s="95">
        <v>2427627</v>
      </c>
      <c r="U284" s="95" t="s">
        <v>166</v>
      </c>
      <c r="V284" s="95" t="s">
        <v>145</v>
      </c>
      <c r="W284" s="95" t="s">
        <v>146</v>
      </c>
      <c r="X284" s="95" t="s">
        <v>147</v>
      </c>
      <c r="Y284" s="95">
        <v>0.6</v>
      </c>
      <c r="Z284" s="95">
        <v>1000</v>
      </c>
      <c r="AA284" s="3">
        <v>115</v>
      </c>
      <c r="AB284" s="90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91">
        <v>0</v>
      </c>
      <c r="AJ284" s="92">
        <v>0</v>
      </c>
      <c r="AK284" s="92">
        <v>0</v>
      </c>
      <c r="AL284" s="92">
        <v>0</v>
      </c>
      <c r="AM284" s="92">
        <v>0</v>
      </c>
      <c r="AN284" s="91">
        <v>0</v>
      </c>
      <c r="AO284" s="91">
        <v>0</v>
      </c>
    </row>
    <row r="285" spans="1:41">
      <c r="A285" s="95">
        <v>743</v>
      </c>
      <c r="B285" s="96">
        <v>45973</v>
      </c>
      <c r="C285" s="95" t="s">
        <v>117</v>
      </c>
      <c r="D285" s="95">
        <v>9519268726</v>
      </c>
      <c r="E285" s="95">
        <v>1</v>
      </c>
      <c r="F285" s="95" t="s">
        <v>1460</v>
      </c>
      <c r="G285" s="1" t="s">
        <v>1718</v>
      </c>
      <c r="H285" s="1" t="s">
        <v>119</v>
      </c>
      <c r="I285" s="1" t="s">
        <v>1</v>
      </c>
      <c r="J285" s="1" t="s">
        <v>18</v>
      </c>
      <c r="K285" s="1" t="s">
        <v>20</v>
      </c>
      <c r="M285" s="1" t="s">
        <v>7</v>
      </c>
      <c r="N285" s="1" t="s">
        <v>7</v>
      </c>
      <c r="O285" s="95" t="s">
        <v>233</v>
      </c>
      <c r="P285" s="1" t="s">
        <v>138</v>
      </c>
      <c r="R285" s="95">
        <v>185794</v>
      </c>
      <c r="S285" s="95" t="s">
        <v>244</v>
      </c>
      <c r="T285" s="95">
        <v>1191955</v>
      </c>
      <c r="U285" s="95" t="s">
        <v>914</v>
      </c>
      <c r="V285" s="95" t="s">
        <v>754</v>
      </c>
      <c r="W285" s="95" t="s">
        <v>736</v>
      </c>
      <c r="X285" s="95" t="s">
        <v>755</v>
      </c>
      <c r="Y285" s="95">
        <v>0.3</v>
      </c>
      <c r="Z285" s="95">
        <v>900</v>
      </c>
      <c r="AA285" s="3">
        <v>126</v>
      </c>
      <c r="AB285" s="90">
        <v>0</v>
      </c>
      <c r="AC285" s="3">
        <v>126</v>
      </c>
      <c r="AD285" s="3">
        <v>0</v>
      </c>
      <c r="AE285" s="3">
        <v>126</v>
      </c>
      <c r="AF285" s="3">
        <v>0</v>
      </c>
      <c r="AG285" s="3">
        <v>0</v>
      </c>
      <c r="AH285" s="3">
        <v>0</v>
      </c>
      <c r="AI285" s="91">
        <v>126</v>
      </c>
      <c r="AJ285" s="92">
        <v>0</v>
      </c>
      <c r="AK285" s="91">
        <v>126</v>
      </c>
      <c r="AL285" s="92">
        <v>0</v>
      </c>
      <c r="AM285" s="92">
        <v>0</v>
      </c>
      <c r="AN285" s="91">
        <v>0</v>
      </c>
      <c r="AO285" s="91">
        <v>0</v>
      </c>
    </row>
    <row r="286" spans="1:41">
      <c r="A286" s="95">
        <v>743</v>
      </c>
      <c r="B286" s="96">
        <v>45973</v>
      </c>
      <c r="C286" s="95" t="s">
        <v>117</v>
      </c>
      <c r="D286" s="95">
        <v>9519268726</v>
      </c>
      <c r="E286" s="95">
        <v>2</v>
      </c>
      <c r="F286" s="95" t="s">
        <v>1461</v>
      </c>
      <c r="G286" s="1" t="s">
        <v>1718</v>
      </c>
      <c r="H286" s="1" t="s">
        <v>119</v>
      </c>
      <c r="I286" s="1" t="s">
        <v>1</v>
      </c>
      <c r="J286" s="1" t="s">
        <v>18</v>
      </c>
      <c r="K286" s="1" t="s">
        <v>20</v>
      </c>
      <c r="M286" s="1" t="s">
        <v>7</v>
      </c>
      <c r="N286" s="1" t="s">
        <v>7</v>
      </c>
      <c r="O286" s="95" t="s">
        <v>233</v>
      </c>
      <c r="P286" s="1" t="s">
        <v>138</v>
      </c>
      <c r="R286" s="95">
        <v>185794</v>
      </c>
      <c r="S286" s="95" t="s">
        <v>244</v>
      </c>
      <c r="T286" s="95">
        <v>1191955</v>
      </c>
      <c r="U286" s="95" t="s">
        <v>914</v>
      </c>
      <c r="V286" s="95" t="s">
        <v>754</v>
      </c>
      <c r="W286" s="95" t="s">
        <v>736</v>
      </c>
      <c r="X286" s="95" t="s">
        <v>755</v>
      </c>
      <c r="Y286" s="95">
        <v>0.3</v>
      </c>
      <c r="Z286" s="95">
        <v>900</v>
      </c>
      <c r="AA286" s="3">
        <v>126</v>
      </c>
      <c r="AB286" s="90">
        <v>0</v>
      </c>
      <c r="AC286" s="3">
        <v>126</v>
      </c>
      <c r="AD286" s="3">
        <v>0</v>
      </c>
      <c r="AE286" s="3">
        <v>126</v>
      </c>
      <c r="AF286" s="3">
        <v>0</v>
      </c>
      <c r="AG286" s="3">
        <v>0</v>
      </c>
      <c r="AH286" s="3">
        <v>0</v>
      </c>
      <c r="AI286" s="91">
        <v>126</v>
      </c>
      <c r="AJ286" s="92">
        <v>0</v>
      </c>
      <c r="AK286" s="92">
        <v>0</v>
      </c>
      <c r="AL286" s="91">
        <v>126</v>
      </c>
      <c r="AM286" s="92">
        <v>0</v>
      </c>
      <c r="AN286" s="91">
        <v>0</v>
      </c>
      <c r="AO286" s="91">
        <v>0</v>
      </c>
    </row>
    <row r="287" spans="1:41">
      <c r="A287" s="95">
        <v>743</v>
      </c>
      <c r="B287" s="96">
        <v>45973</v>
      </c>
      <c r="C287" s="95" t="s">
        <v>117</v>
      </c>
      <c r="D287" s="95">
        <v>9519268726</v>
      </c>
      <c r="E287" s="95">
        <v>3</v>
      </c>
      <c r="F287" s="95" t="s">
        <v>1462</v>
      </c>
      <c r="G287" s="1" t="s">
        <v>1718</v>
      </c>
      <c r="H287" s="1" t="s">
        <v>119</v>
      </c>
      <c r="I287" s="1" t="s">
        <v>1</v>
      </c>
      <c r="J287" s="1" t="s">
        <v>18</v>
      </c>
      <c r="K287" s="1" t="s">
        <v>20</v>
      </c>
      <c r="M287" s="1" t="s">
        <v>7</v>
      </c>
      <c r="N287" s="1" t="s">
        <v>7</v>
      </c>
      <c r="O287" s="95" t="s">
        <v>233</v>
      </c>
      <c r="P287" s="1" t="s">
        <v>138</v>
      </c>
      <c r="R287" s="95">
        <v>185794</v>
      </c>
      <c r="S287" s="95" t="s">
        <v>244</v>
      </c>
      <c r="T287" s="95">
        <v>1191956</v>
      </c>
      <c r="U287" s="95" t="s">
        <v>915</v>
      </c>
      <c r="V287" s="95" t="s">
        <v>754</v>
      </c>
      <c r="W287" s="95" t="s">
        <v>736</v>
      </c>
      <c r="X287" s="95" t="s">
        <v>755</v>
      </c>
      <c r="Y287" s="95">
        <v>0.35</v>
      </c>
      <c r="Z287" s="95">
        <v>900</v>
      </c>
      <c r="AA287" s="3">
        <v>105.235</v>
      </c>
      <c r="AB287" s="90">
        <v>20.765000000000001</v>
      </c>
      <c r="AC287" s="3">
        <v>105.235</v>
      </c>
      <c r="AD287" s="3">
        <v>105.235</v>
      </c>
      <c r="AE287" s="3">
        <v>0</v>
      </c>
      <c r="AF287" s="3">
        <v>0</v>
      </c>
      <c r="AG287" s="3">
        <v>0</v>
      </c>
      <c r="AH287" s="3">
        <v>0</v>
      </c>
      <c r="AI287" s="91">
        <v>126</v>
      </c>
      <c r="AJ287" s="91">
        <v>126</v>
      </c>
      <c r="AK287" s="92">
        <v>0</v>
      </c>
      <c r="AL287" s="92">
        <v>0</v>
      </c>
      <c r="AM287" s="92">
        <v>0</v>
      </c>
      <c r="AN287" s="91">
        <v>0</v>
      </c>
      <c r="AO287" s="91">
        <v>0</v>
      </c>
    </row>
    <row r="288" spans="1:41">
      <c r="A288" s="95">
        <v>743</v>
      </c>
      <c r="B288" s="96">
        <v>45973</v>
      </c>
      <c r="C288" s="95" t="s">
        <v>117</v>
      </c>
      <c r="D288" s="95">
        <v>9519268726</v>
      </c>
      <c r="E288" s="95">
        <v>4</v>
      </c>
      <c r="F288" s="95" t="s">
        <v>1463</v>
      </c>
      <c r="G288" s="1" t="s">
        <v>1718</v>
      </c>
      <c r="H288" s="1" t="s">
        <v>119</v>
      </c>
      <c r="I288" s="1" t="s">
        <v>1</v>
      </c>
      <c r="J288" s="1" t="s">
        <v>18</v>
      </c>
      <c r="K288" s="1" t="s">
        <v>20</v>
      </c>
      <c r="M288" s="1" t="s">
        <v>7</v>
      </c>
      <c r="N288" s="1" t="s">
        <v>7</v>
      </c>
      <c r="O288" s="95" t="s">
        <v>233</v>
      </c>
      <c r="P288" s="1" t="s">
        <v>138</v>
      </c>
      <c r="R288" s="95">
        <v>185794</v>
      </c>
      <c r="S288" s="95" t="s">
        <v>244</v>
      </c>
      <c r="T288" s="95">
        <v>1191956</v>
      </c>
      <c r="U288" s="95" t="s">
        <v>915</v>
      </c>
      <c r="V288" s="95" t="s">
        <v>754</v>
      </c>
      <c r="W288" s="95" t="s">
        <v>736</v>
      </c>
      <c r="X288" s="95" t="s">
        <v>755</v>
      </c>
      <c r="Y288" s="95">
        <v>0.35</v>
      </c>
      <c r="Z288" s="95">
        <v>900</v>
      </c>
      <c r="AA288" s="3">
        <v>126</v>
      </c>
      <c r="AB288" s="90">
        <v>0</v>
      </c>
      <c r="AC288" s="3">
        <v>126</v>
      </c>
      <c r="AD288" s="3">
        <v>0</v>
      </c>
      <c r="AE288" s="3">
        <v>126</v>
      </c>
      <c r="AF288" s="3">
        <v>0</v>
      </c>
      <c r="AG288" s="3">
        <v>0</v>
      </c>
      <c r="AH288" s="3">
        <v>0</v>
      </c>
      <c r="AI288" s="91">
        <v>126</v>
      </c>
      <c r="AJ288" s="92">
        <v>0</v>
      </c>
      <c r="AK288" s="92">
        <v>0</v>
      </c>
      <c r="AL288" s="91">
        <v>126</v>
      </c>
      <c r="AM288" s="92">
        <v>0</v>
      </c>
      <c r="AN288" s="91">
        <v>0</v>
      </c>
      <c r="AO288" s="91">
        <v>0</v>
      </c>
    </row>
    <row r="289" spans="1:41">
      <c r="A289" s="95">
        <v>743</v>
      </c>
      <c r="B289" s="96">
        <v>45973</v>
      </c>
      <c r="C289" s="95" t="s">
        <v>117</v>
      </c>
      <c r="D289" s="95">
        <v>9519268726</v>
      </c>
      <c r="E289" s="95">
        <v>6</v>
      </c>
      <c r="F289" s="95" t="s">
        <v>1464</v>
      </c>
      <c r="G289" s="1" t="s">
        <v>1718</v>
      </c>
      <c r="H289" s="1" t="s">
        <v>119</v>
      </c>
      <c r="I289" s="1" t="s">
        <v>1</v>
      </c>
      <c r="J289" s="1" t="s">
        <v>18</v>
      </c>
      <c r="K289" s="1" t="s">
        <v>20</v>
      </c>
      <c r="M289" s="1" t="s">
        <v>7</v>
      </c>
      <c r="N289" s="1" t="s">
        <v>7</v>
      </c>
      <c r="O289" s="95" t="s">
        <v>233</v>
      </c>
      <c r="P289" s="1" t="s">
        <v>138</v>
      </c>
      <c r="R289" s="95">
        <v>185794</v>
      </c>
      <c r="S289" s="95" t="s">
        <v>244</v>
      </c>
      <c r="T289" s="95">
        <v>1178439</v>
      </c>
      <c r="U289" s="95" t="s">
        <v>904</v>
      </c>
      <c r="V289" s="95" t="s">
        <v>754</v>
      </c>
      <c r="W289" s="95" t="s">
        <v>736</v>
      </c>
      <c r="X289" s="95" t="s">
        <v>755</v>
      </c>
      <c r="Y289" s="95">
        <v>0.4</v>
      </c>
      <c r="Z289" s="95">
        <v>900</v>
      </c>
      <c r="AA289" s="3">
        <v>189</v>
      </c>
      <c r="AB289" s="90">
        <v>0</v>
      </c>
      <c r="AC289" s="3">
        <v>189</v>
      </c>
      <c r="AD289" s="3">
        <v>0</v>
      </c>
      <c r="AE289" s="3">
        <v>189</v>
      </c>
      <c r="AF289" s="3">
        <v>0</v>
      </c>
      <c r="AG289" s="3">
        <v>0</v>
      </c>
      <c r="AH289" s="3">
        <v>0</v>
      </c>
      <c r="AI289" s="91">
        <v>189</v>
      </c>
      <c r="AJ289" s="92">
        <v>0</v>
      </c>
      <c r="AK289" s="92">
        <v>0</v>
      </c>
      <c r="AL289" s="91">
        <v>189</v>
      </c>
      <c r="AM289" s="92">
        <v>0</v>
      </c>
      <c r="AN289" s="91">
        <v>0</v>
      </c>
      <c r="AO289" s="91">
        <v>0</v>
      </c>
    </row>
    <row r="290" spans="1:41">
      <c r="A290" s="95">
        <v>743</v>
      </c>
      <c r="B290" s="96">
        <v>45973</v>
      </c>
      <c r="C290" s="95" t="s">
        <v>117</v>
      </c>
      <c r="D290" s="95">
        <v>9519268726</v>
      </c>
      <c r="E290" s="95">
        <v>7</v>
      </c>
      <c r="F290" s="95" t="s">
        <v>1465</v>
      </c>
      <c r="G290" s="1" t="s">
        <v>1718</v>
      </c>
      <c r="H290" s="1" t="s">
        <v>119</v>
      </c>
      <c r="I290" s="1" t="s">
        <v>1</v>
      </c>
      <c r="J290" s="1" t="s">
        <v>18</v>
      </c>
      <c r="K290" s="1" t="s">
        <v>20</v>
      </c>
      <c r="M290" s="1" t="s">
        <v>7</v>
      </c>
      <c r="N290" s="1" t="s">
        <v>7</v>
      </c>
      <c r="O290" s="95" t="s">
        <v>233</v>
      </c>
      <c r="P290" s="1" t="s">
        <v>138</v>
      </c>
      <c r="R290" s="95">
        <v>185794</v>
      </c>
      <c r="S290" s="95" t="s">
        <v>244</v>
      </c>
      <c r="T290" s="95">
        <v>1178439</v>
      </c>
      <c r="U290" s="95" t="s">
        <v>904</v>
      </c>
      <c r="V290" s="95" t="s">
        <v>754</v>
      </c>
      <c r="W290" s="95" t="s">
        <v>736</v>
      </c>
      <c r="X290" s="95" t="s">
        <v>755</v>
      </c>
      <c r="Y290" s="95">
        <v>0.4</v>
      </c>
      <c r="Z290" s="95">
        <v>900</v>
      </c>
      <c r="AA290" s="3">
        <v>168</v>
      </c>
      <c r="AB290" s="90">
        <v>0</v>
      </c>
      <c r="AC290" s="3">
        <v>168</v>
      </c>
      <c r="AD290" s="3">
        <v>168</v>
      </c>
      <c r="AE290" s="3">
        <v>0</v>
      </c>
      <c r="AF290" s="3">
        <v>0</v>
      </c>
      <c r="AG290" s="3">
        <v>0</v>
      </c>
      <c r="AH290" s="3">
        <v>0</v>
      </c>
      <c r="AI290" s="91">
        <v>168</v>
      </c>
      <c r="AJ290" s="91">
        <v>168</v>
      </c>
      <c r="AK290" s="92">
        <v>0</v>
      </c>
      <c r="AL290" s="92">
        <v>0</v>
      </c>
      <c r="AM290" s="92">
        <v>0</v>
      </c>
      <c r="AN290" s="91">
        <v>0</v>
      </c>
      <c r="AO290" s="91">
        <v>0</v>
      </c>
    </row>
    <row r="291" spans="1:41">
      <c r="A291" s="95">
        <v>743</v>
      </c>
      <c r="B291" s="96">
        <v>45973</v>
      </c>
      <c r="C291" s="95" t="s">
        <v>117</v>
      </c>
      <c r="D291" s="95">
        <v>9519268726</v>
      </c>
      <c r="E291" s="95">
        <v>8</v>
      </c>
      <c r="F291" s="95" t="s">
        <v>1466</v>
      </c>
      <c r="G291" s="1" t="s">
        <v>1718</v>
      </c>
      <c r="H291" s="1" t="s">
        <v>119</v>
      </c>
      <c r="I291" s="1" t="s">
        <v>1</v>
      </c>
      <c r="J291" s="1" t="s">
        <v>18</v>
      </c>
      <c r="K291" s="1" t="s">
        <v>20</v>
      </c>
      <c r="M291" s="1" t="s">
        <v>7</v>
      </c>
      <c r="N291" s="1" t="s">
        <v>7</v>
      </c>
      <c r="O291" s="95" t="s">
        <v>233</v>
      </c>
      <c r="P291" s="1" t="s">
        <v>138</v>
      </c>
      <c r="R291" s="95">
        <v>185794</v>
      </c>
      <c r="S291" s="95" t="s">
        <v>244</v>
      </c>
      <c r="T291" s="95">
        <v>1854413</v>
      </c>
      <c r="U291" s="95" t="s">
        <v>928</v>
      </c>
      <c r="V291" s="95" t="s">
        <v>754</v>
      </c>
      <c r="W291" s="95" t="s">
        <v>736</v>
      </c>
      <c r="X291" s="95" t="s">
        <v>755</v>
      </c>
      <c r="Y291" s="95">
        <v>0.45</v>
      </c>
      <c r="Z291" s="95">
        <v>900</v>
      </c>
      <c r="AA291" s="3">
        <v>42</v>
      </c>
      <c r="AB291" s="90">
        <v>0</v>
      </c>
      <c r="AC291" s="3">
        <v>42</v>
      </c>
      <c r="AD291" s="3">
        <v>0</v>
      </c>
      <c r="AE291" s="3">
        <v>42</v>
      </c>
      <c r="AF291" s="3">
        <v>0</v>
      </c>
      <c r="AG291" s="3">
        <v>0</v>
      </c>
      <c r="AH291" s="3">
        <v>0</v>
      </c>
      <c r="AI291" s="91">
        <v>42</v>
      </c>
      <c r="AJ291" s="92">
        <v>0</v>
      </c>
      <c r="AK291" s="92">
        <v>0</v>
      </c>
      <c r="AL291" s="91">
        <v>42</v>
      </c>
      <c r="AM291" s="92">
        <v>0</v>
      </c>
      <c r="AN291" s="91">
        <v>0</v>
      </c>
      <c r="AO291" s="91">
        <v>0</v>
      </c>
    </row>
    <row r="292" spans="1:41">
      <c r="A292" s="95">
        <v>743</v>
      </c>
      <c r="B292" s="96">
        <v>45973</v>
      </c>
      <c r="C292" s="95" t="s">
        <v>117</v>
      </c>
      <c r="D292" s="95">
        <v>9519268726</v>
      </c>
      <c r="E292" s="95">
        <v>10</v>
      </c>
      <c r="F292" s="95" t="s">
        <v>1467</v>
      </c>
      <c r="G292" s="1" t="s">
        <v>1718</v>
      </c>
      <c r="H292" s="1" t="s">
        <v>119</v>
      </c>
      <c r="I292" s="1" t="s">
        <v>1</v>
      </c>
      <c r="J292" s="1" t="s">
        <v>18</v>
      </c>
      <c r="K292" s="1" t="s">
        <v>20</v>
      </c>
      <c r="M292" s="1" t="s">
        <v>7</v>
      </c>
      <c r="N292" s="1" t="s">
        <v>7</v>
      </c>
      <c r="O292" s="95" t="s">
        <v>233</v>
      </c>
      <c r="P292" s="1" t="s">
        <v>138</v>
      </c>
      <c r="R292" s="95">
        <v>185794</v>
      </c>
      <c r="S292" s="95" t="s">
        <v>244</v>
      </c>
      <c r="T292" s="95">
        <v>1854418</v>
      </c>
      <c r="U292" s="95" t="s">
        <v>899</v>
      </c>
      <c r="V292" s="95" t="s">
        <v>754</v>
      </c>
      <c r="W292" s="95" t="s">
        <v>736</v>
      </c>
      <c r="X292" s="95" t="s">
        <v>755</v>
      </c>
      <c r="Y292" s="95">
        <v>0.5</v>
      </c>
      <c r="Z292" s="95">
        <v>900</v>
      </c>
      <c r="AA292" s="3">
        <v>168</v>
      </c>
      <c r="AB292" s="90">
        <v>0</v>
      </c>
      <c r="AC292" s="3">
        <v>168</v>
      </c>
      <c r="AD292" s="3">
        <v>0</v>
      </c>
      <c r="AE292" s="3">
        <v>0</v>
      </c>
      <c r="AF292" s="3">
        <v>168</v>
      </c>
      <c r="AG292" s="3">
        <v>0</v>
      </c>
      <c r="AH292" s="3">
        <v>0</v>
      </c>
      <c r="AI292" s="91">
        <v>168</v>
      </c>
      <c r="AJ292" s="92">
        <v>0</v>
      </c>
      <c r="AK292" s="92">
        <v>0</v>
      </c>
      <c r="AL292" s="92">
        <v>0</v>
      </c>
      <c r="AM292" s="91">
        <v>168</v>
      </c>
      <c r="AN292" s="91">
        <v>0</v>
      </c>
      <c r="AO292" s="91">
        <v>0</v>
      </c>
    </row>
    <row r="293" spans="1:41">
      <c r="A293" s="95">
        <v>743</v>
      </c>
      <c r="B293" s="96">
        <v>45973</v>
      </c>
      <c r="C293" s="95" t="s">
        <v>117</v>
      </c>
      <c r="D293" s="95">
        <v>9519268726</v>
      </c>
      <c r="E293" s="95">
        <v>11</v>
      </c>
      <c r="F293" s="95" t="s">
        <v>1468</v>
      </c>
      <c r="G293" s="1" t="s">
        <v>1718</v>
      </c>
      <c r="H293" s="1" t="s">
        <v>119</v>
      </c>
      <c r="I293" s="1" t="s">
        <v>1</v>
      </c>
      <c r="J293" s="1" t="s">
        <v>18</v>
      </c>
      <c r="K293" s="1" t="s">
        <v>20</v>
      </c>
      <c r="M293" s="1" t="s">
        <v>7</v>
      </c>
      <c r="N293" s="1" t="s">
        <v>7</v>
      </c>
      <c r="O293" s="95" t="s">
        <v>233</v>
      </c>
      <c r="P293" s="1" t="s">
        <v>138</v>
      </c>
      <c r="R293" s="95">
        <v>185794</v>
      </c>
      <c r="S293" s="95" t="s">
        <v>244</v>
      </c>
      <c r="T293" s="95">
        <v>1854418</v>
      </c>
      <c r="U293" s="95" t="s">
        <v>899</v>
      </c>
      <c r="V293" s="95" t="s">
        <v>754</v>
      </c>
      <c r="W293" s="95" t="s">
        <v>736</v>
      </c>
      <c r="X293" s="95" t="s">
        <v>755</v>
      </c>
      <c r="Y293" s="95">
        <v>0.5</v>
      </c>
      <c r="Z293" s="95">
        <v>900</v>
      </c>
      <c r="AA293" s="3">
        <v>189</v>
      </c>
      <c r="AB293" s="90">
        <v>0</v>
      </c>
      <c r="AC293" s="3">
        <v>189</v>
      </c>
      <c r="AD293" s="3">
        <v>0</v>
      </c>
      <c r="AE293" s="3">
        <v>0</v>
      </c>
      <c r="AF293" s="3">
        <v>189</v>
      </c>
      <c r="AG293" s="3">
        <v>0</v>
      </c>
      <c r="AH293" s="3">
        <v>0</v>
      </c>
      <c r="AI293" s="91">
        <v>189</v>
      </c>
      <c r="AJ293" s="92">
        <v>0</v>
      </c>
      <c r="AK293" s="92">
        <v>0</v>
      </c>
      <c r="AL293" s="92">
        <v>0</v>
      </c>
      <c r="AM293" s="91">
        <v>189</v>
      </c>
      <c r="AN293" s="91">
        <v>0</v>
      </c>
      <c r="AO293" s="91">
        <v>0</v>
      </c>
    </row>
    <row r="294" spans="1:41">
      <c r="A294" s="95">
        <v>743</v>
      </c>
      <c r="B294" s="96">
        <v>45973</v>
      </c>
      <c r="C294" s="95" t="s">
        <v>117</v>
      </c>
      <c r="D294" s="95">
        <v>9519268726</v>
      </c>
      <c r="E294" s="95">
        <v>12</v>
      </c>
      <c r="F294" s="95" t="s">
        <v>1469</v>
      </c>
      <c r="G294" s="1" t="s">
        <v>1718</v>
      </c>
      <c r="H294" s="1" t="s">
        <v>119</v>
      </c>
      <c r="I294" s="1" t="s">
        <v>1</v>
      </c>
      <c r="J294" s="1" t="s">
        <v>18</v>
      </c>
      <c r="K294" s="1" t="s">
        <v>20</v>
      </c>
      <c r="M294" s="1" t="s">
        <v>7</v>
      </c>
      <c r="N294" s="1" t="s">
        <v>7</v>
      </c>
      <c r="O294" s="95" t="s">
        <v>233</v>
      </c>
      <c r="P294" s="1" t="s">
        <v>138</v>
      </c>
      <c r="R294" s="95">
        <v>185794</v>
      </c>
      <c r="S294" s="95" t="s">
        <v>244</v>
      </c>
      <c r="T294" s="95">
        <v>1854424</v>
      </c>
      <c r="U294" s="95" t="s">
        <v>901</v>
      </c>
      <c r="V294" s="95" t="s">
        <v>754</v>
      </c>
      <c r="W294" s="95" t="s">
        <v>736</v>
      </c>
      <c r="X294" s="95" t="s">
        <v>755</v>
      </c>
      <c r="Y294" s="95">
        <v>0.6</v>
      </c>
      <c r="Z294" s="95">
        <v>900</v>
      </c>
      <c r="AA294" s="3">
        <v>126</v>
      </c>
      <c r="AB294" s="90">
        <v>0</v>
      </c>
      <c r="AC294" s="3">
        <v>126</v>
      </c>
      <c r="AD294" s="3">
        <v>0</v>
      </c>
      <c r="AE294" s="3">
        <v>126</v>
      </c>
      <c r="AF294" s="3">
        <v>0</v>
      </c>
      <c r="AG294" s="3">
        <v>0</v>
      </c>
      <c r="AH294" s="3">
        <v>0</v>
      </c>
      <c r="AI294" s="91">
        <v>126</v>
      </c>
      <c r="AJ294" s="92">
        <v>0</v>
      </c>
      <c r="AK294" s="92">
        <v>0</v>
      </c>
      <c r="AL294" s="91">
        <v>126</v>
      </c>
      <c r="AM294" s="92">
        <v>0</v>
      </c>
      <c r="AN294" s="91">
        <v>0</v>
      </c>
      <c r="AO294" s="91">
        <v>0</v>
      </c>
    </row>
    <row r="295" spans="1:41">
      <c r="A295" s="95">
        <v>743</v>
      </c>
      <c r="B295" s="96">
        <v>45973</v>
      </c>
      <c r="C295" s="95" t="s">
        <v>117</v>
      </c>
      <c r="D295" s="95">
        <v>9519268726</v>
      </c>
      <c r="E295" s="95">
        <v>13</v>
      </c>
      <c r="F295" s="95" t="s">
        <v>1470</v>
      </c>
      <c r="G295" s="1" t="s">
        <v>1718</v>
      </c>
      <c r="H295" s="1" t="s">
        <v>119</v>
      </c>
      <c r="I295" s="1" t="s">
        <v>1</v>
      </c>
      <c r="J295" s="1" t="s">
        <v>18</v>
      </c>
      <c r="K295" s="1" t="s">
        <v>20</v>
      </c>
      <c r="M295" s="1" t="s">
        <v>7</v>
      </c>
      <c r="N295" s="1" t="s">
        <v>7</v>
      </c>
      <c r="O295" s="95" t="s">
        <v>233</v>
      </c>
      <c r="P295" s="1" t="s">
        <v>138</v>
      </c>
      <c r="R295" s="95">
        <v>185794</v>
      </c>
      <c r="S295" s="95" t="s">
        <v>244</v>
      </c>
      <c r="T295" s="95">
        <v>1854424</v>
      </c>
      <c r="U295" s="95" t="s">
        <v>901</v>
      </c>
      <c r="V295" s="95" t="s">
        <v>754</v>
      </c>
      <c r="W295" s="95" t="s">
        <v>736</v>
      </c>
      <c r="X295" s="95" t="s">
        <v>755</v>
      </c>
      <c r="Y295" s="95">
        <v>0.6</v>
      </c>
      <c r="Z295" s="95">
        <v>900</v>
      </c>
      <c r="AA295" s="3">
        <v>126</v>
      </c>
      <c r="AB295" s="90">
        <v>0</v>
      </c>
      <c r="AC295" s="3">
        <v>126</v>
      </c>
      <c r="AD295" s="3">
        <v>0</v>
      </c>
      <c r="AE295" s="3">
        <v>126</v>
      </c>
      <c r="AF295" s="3">
        <v>0</v>
      </c>
      <c r="AG295" s="3">
        <v>0</v>
      </c>
      <c r="AH295" s="3">
        <v>0</v>
      </c>
      <c r="AI295" s="91">
        <v>126</v>
      </c>
      <c r="AJ295" s="92">
        <v>0</v>
      </c>
      <c r="AK295" s="92">
        <v>0</v>
      </c>
      <c r="AL295" s="91">
        <v>126</v>
      </c>
      <c r="AM295" s="92">
        <v>0</v>
      </c>
      <c r="AN295" s="91">
        <v>0</v>
      </c>
      <c r="AO295" s="91">
        <v>0</v>
      </c>
    </row>
    <row r="296" spans="1:41">
      <c r="A296" s="95">
        <v>742</v>
      </c>
      <c r="B296" s="96">
        <v>45943</v>
      </c>
      <c r="C296" s="95" t="s">
        <v>117</v>
      </c>
      <c r="D296" s="95">
        <v>9519187886</v>
      </c>
      <c r="E296" s="95">
        <v>2</v>
      </c>
      <c r="F296" s="95" t="s">
        <v>1217</v>
      </c>
      <c r="G296" s="1" t="s">
        <v>1718</v>
      </c>
      <c r="H296" s="1" t="s">
        <v>119</v>
      </c>
      <c r="I296" s="1" t="s">
        <v>1</v>
      </c>
      <c r="J296" s="1" t="s">
        <v>6</v>
      </c>
      <c r="K296" s="1" t="s">
        <v>11</v>
      </c>
      <c r="M296" s="1" t="s">
        <v>7</v>
      </c>
      <c r="N296" s="1" t="s">
        <v>7</v>
      </c>
      <c r="O296" s="95" t="s">
        <v>249</v>
      </c>
      <c r="P296" s="1" t="s">
        <v>120</v>
      </c>
      <c r="R296" s="95">
        <v>946077</v>
      </c>
      <c r="S296" s="95" t="s">
        <v>250</v>
      </c>
      <c r="T296" s="95">
        <v>3239559</v>
      </c>
      <c r="U296" s="95" t="s">
        <v>257</v>
      </c>
      <c r="V296" s="95" t="s">
        <v>145</v>
      </c>
      <c r="W296" s="95" t="s">
        <v>153</v>
      </c>
      <c r="X296" s="95" t="s">
        <v>154</v>
      </c>
      <c r="Y296" s="95">
        <v>0.45</v>
      </c>
      <c r="Z296" s="95">
        <v>900</v>
      </c>
      <c r="AA296" s="3">
        <v>84</v>
      </c>
      <c r="AB296" s="90">
        <v>0</v>
      </c>
      <c r="AC296" s="3">
        <v>84</v>
      </c>
      <c r="AD296" s="3">
        <v>0</v>
      </c>
      <c r="AE296" s="3">
        <v>0</v>
      </c>
      <c r="AF296" s="3">
        <v>0</v>
      </c>
      <c r="AG296" s="3">
        <v>84</v>
      </c>
      <c r="AH296" s="3">
        <v>0</v>
      </c>
      <c r="AI296" s="91">
        <v>84</v>
      </c>
      <c r="AJ296" s="92">
        <v>0</v>
      </c>
      <c r="AK296" s="92">
        <v>0</v>
      </c>
      <c r="AL296" s="92">
        <v>0</v>
      </c>
      <c r="AM296" s="91">
        <v>84</v>
      </c>
      <c r="AN296" s="91">
        <v>0</v>
      </c>
      <c r="AO296" s="91">
        <v>0</v>
      </c>
    </row>
    <row r="297" spans="1:41">
      <c r="A297" s="95">
        <v>742</v>
      </c>
      <c r="B297" s="96">
        <v>45943</v>
      </c>
      <c r="C297" s="95" t="s">
        <v>117</v>
      </c>
      <c r="D297" s="95">
        <v>9519187886</v>
      </c>
      <c r="E297" s="95">
        <v>3</v>
      </c>
      <c r="F297" s="95" t="s">
        <v>1218</v>
      </c>
      <c r="G297" s="1" t="s">
        <v>1718</v>
      </c>
      <c r="H297" s="1" t="s">
        <v>119</v>
      </c>
      <c r="I297" s="1" t="s">
        <v>1</v>
      </c>
      <c r="J297" s="1" t="s">
        <v>6</v>
      </c>
      <c r="K297" s="1" t="s">
        <v>11</v>
      </c>
      <c r="M297" s="1" t="s">
        <v>7</v>
      </c>
      <c r="N297" s="1" t="s">
        <v>7</v>
      </c>
      <c r="O297" s="95" t="s">
        <v>249</v>
      </c>
      <c r="P297" s="1" t="s">
        <v>120</v>
      </c>
      <c r="R297" s="95">
        <v>946077</v>
      </c>
      <c r="S297" s="95" t="s">
        <v>250</v>
      </c>
      <c r="T297" s="95">
        <v>3239566</v>
      </c>
      <c r="U297" s="95" t="s">
        <v>1219</v>
      </c>
      <c r="V297" s="95" t="s">
        <v>145</v>
      </c>
      <c r="W297" s="95" t="s">
        <v>153</v>
      </c>
      <c r="X297" s="95" t="s">
        <v>154</v>
      </c>
      <c r="Y297" s="113">
        <v>0.45</v>
      </c>
      <c r="Z297" s="95">
        <v>1000</v>
      </c>
      <c r="AA297" s="3">
        <v>46</v>
      </c>
      <c r="AB297" s="90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91">
        <v>0</v>
      </c>
      <c r="AJ297" s="92">
        <v>0</v>
      </c>
      <c r="AK297" s="92">
        <v>0</v>
      </c>
      <c r="AL297" s="92">
        <v>0</v>
      </c>
      <c r="AM297" s="92">
        <v>0</v>
      </c>
      <c r="AN297" s="91">
        <v>0</v>
      </c>
      <c r="AO297" s="91">
        <v>0</v>
      </c>
    </row>
    <row r="298" spans="1:41">
      <c r="A298" s="95">
        <v>742</v>
      </c>
      <c r="B298" s="96">
        <v>45964</v>
      </c>
      <c r="C298" s="95" t="s">
        <v>117</v>
      </c>
      <c r="D298" s="95">
        <v>9519245968</v>
      </c>
      <c r="E298" s="95">
        <v>1</v>
      </c>
      <c r="F298" s="95" t="s">
        <v>1471</v>
      </c>
      <c r="G298" s="1" t="s">
        <v>1718</v>
      </c>
      <c r="H298" s="1" t="s">
        <v>119</v>
      </c>
      <c r="I298" s="1" t="s">
        <v>1</v>
      </c>
      <c r="J298" s="1" t="s">
        <v>6</v>
      </c>
      <c r="K298" s="1" t="s">
        <v>11</v>
      </c>
      <c r="M298" s="1" t="s">
        <v>7</v>
      </c>
      <c r="N298" s="1" t="s">
        <v>7</v>
      </c>
      <c r="O298" s="95" t="s">
        <v>249</v>
      </c>
      <c r="P298" s="1" t="s">
        <v>120</v>
      </c>
      <c r="R298" s="95">
        <v>946077</v>
      </c>
      <c r="S298" s="95" t="s">
        <v>250</v>
      </c>
      <c r="T298" s="95">
        <v>3239549</v>
      </c>
      <c r="U298" s="95" t="s">
        <v>1498</v>
      </c>
      <c r="V298" s="95" t="s">
        <v>145</v>
      </c>
      <c r="W298" s="95" t="s">
        <v>153</v>
      </c>
      <c r="X298" s="95" t="s">
        <v>154</v>
      </c>
      <c r="Y298" s="95">
        <v>0.4</v>
      </c>
      <c r="Z298" s="95">
        <v>900</v>
      </c>
      <c r="AA298" s="3">
        <v>42</v>
      </c>
      <c r="AB298" s="90">
        <v>0</v>
      </c>
      <c r="AC298" s="3">
        <v>42</v>
      </c>
      <c r="AD298" s="3">
        <v>0</v>
      </c>
      <c r="AE298" s="3">
        <v>0</v>
      </c>
      <c r="AF298" s="3">
        <v>0</v>
      </c>
      <c r="AG298" s="3">
        <v>42</v>
      </c>
      <c r="AH298" s="3">
        <v>0</v>
      </c>
      <c r="AI298" s="91">
        <v>42</v>
      </c>
      <c r="AJ298" s="92">
        <v>0</v>
      </c>
      <c r="AK298" s="92">
        <v>0</v>
      </c>
      <c r="AL298" s="92">
        <v>0</v>
      </c>
      <c r="AM298" s="91">
        <v>42</v>
      </c>
      <c r="AN298" s="91">
        <v>0</v>
      </c>
      <c r="AO298" s="91">
        <v>0</v>
      </c>
    </row>
    <row r="299" spans="1:41">
      <c r="A299" s="95">
        <v>743</v>
      </c>
      <c r="B299" s="96">
        <v>45979</v>
      </c>
      <c r="C299" s="95" t="s">
        <v>117</v>
      </c>
      <c r="D299" s="95">
        <v>9519282849</v>
      </c>
      <c r="E299" s="95">
        <v>1</v>
      </c>
      <c r="F299" s="95" t="s">
        <v>1472</v>
      </c>
      <c r="G299" s="1" t="s">
        <v>1718</v>
      </c>
      <c r="H299" s="1" t="s">
        <v>119</v>
      </c>
      <c r="I299" s="1" t="s">
        <v>1</v>
      </c>
      <c r="J299" s="1" t="s">
        <v>14</v>
      </c>
      <c r="K299" s="1" t="s">
        <v>15</v>
      </c>
      <c r="M299" s="1" t="s">
        <v>9</v>
      </c>
      <c r="N299" s="1" t="s">
        <v>9</v>
      </c>
      <c r="O299" s="95" t="s">
        <v>233</v>
      </c>
      <c r="P299" s="1" t="s">
        <v>398</v>
      </c>
      <c r="R299" s="95">
        <v>942284</v>
      </c>
      <c r="S299" s="95" t="s">
        <v>409</v>
      </c>
      <c r="T299" s="95">
        <v>1881969</v>
      </c>
      <c r="U299" s="95" t="s">
        <v>416</v>
      </c>
      <c r="V299" s="95" t="s">
        <v>402</v>
      </c>
      <c r="W299" s="95" t="s">
        <v>403</v>
      </c>
      <c r="X299" s="95" t="s">
        <v>417</v>
      </c>
      <c r="Y299" s="95">
        <v>0.45</v>
      </c>
      <c r="Z299" s="95">
        <v>1220</v>
      </c>
      <c r="AA299" s="3">
        <v>23.465</v>
      </c>
      <c r="AB299" s="90">
        <v>4.5350000000000001</v>
      </c>
      <c r="AC299" s="3">
        <v>23.465</v>
      </c>
      <c r="AD299" s="3">
        <v>23.465</v>
      </c>
      <c r="AE299" s="3">
        <v>0</v>
      </c>
      <c r="AF299" s="3">
        <v>0</v>
      </c>
      <c r="AG299" s="3">
        <v>0</v>
      </c>
      <c r="AH299" s="3">
        <v>0</v>
      </c>
      <c r="AI299" s="91">
        <v>28</v>
      </c>
      <c r="AJ299" s="91">
        <v>4.5350000000000001</v>
      </c>
      <c r="AK299" s="92">
        <v>0</v>
      </c>
      <c r="AL299" s="91">
        <v>23.465</v>
      </c>
      <c r="AM299" s="92">
        <v>0</v>
      </c>
      <c r="AN299" s="91">
        <v>0</v>
      </c>
      <c r="AO299" s="91">
        <v>0</v>
      </c>
    </row>
    <row r="300" spans="1:41">
      <c r="A300" s="95">
        <v>475</v>
      </c>
      <c r="B300" s="96">
        <v>45959</v>
      </c>
      <c r="C300" s="95" t="s">
        <v>349</v>
      </c>
      <c r="D300" s="95">
        <v>9519227652</v>
      </c>
      <c r="E300" s="95">
        <v>1</v>
      </c>
      <c r="F300" s="95" t="s">
        <v>1473</v>
      </c>
      <c r="G300" s="1" t="s">
        <v>1718</v>
      </c>
      <c r="H300" s="95" t="s">
        <v>1830</v>
      </c>
      <c r="I300" s="1" t="s">
        <v>1</v>
      </c>
      <c r="J300" s="1" t="s">
        <v>18</v>
      </c>
      <c r="K300" s="1" t="s">
        <v>21</v>
      </c>
      <c r="M300" s="1" t="s">
        <v>7</v>
      </c>
      <c r="N300" s="1" t="s">
        <v>2019</v>
      </c>
      <c r="O300" s="95" t="s">
        <v>239</v>
      </c>
      <c r="P300" s="1" t="s">
        <v>138</v>
      </c>
      <c r="R300" s="95">
        <v>600250</v>
      </c>
      <c r="S300" s="95" t="s">
        <v>309</v>
      </c>
      <c r="T300" s="95">
        <v>3230681</v>
      </c>
      <c r="U300" s="95" t="s">
        <v>786</v>
      </c>
      <c r="V300" s="95" t="s">
        <v>754</v>
      </c>
      <c r="W300" s="95" t="s">
        <v>736</v>
      </c>
      <c r="X300" s="95" t="s">
        <v>787</v>
      </c>
      <c r="Y300" s="95">
        <v>0.42</v>
      </c>
      <c r="Z300" s="95">
        <v>1220</v>
      </c>
      <c r="AA300" s="29">
        <v>280</v>
      </c>
      <c r="AB300" s="90">
        <v>0</v>
      </c>
      <c r="AC300" s="3">
        <v>280</v>
      </c>
      <c r="AD300" s="3">
        <v>0</v>
      </c>
      <c r="AE300" s="3">
        <v>0</v>
      </c>
      <c r="AF300" s="3">
        <v>0</v>
      </c>
      <c r="AG300" s="3">
        <v>0</v>
      </c>
      <c r="AH300" s="3">
        <v>280</v>
      </c>
      <c r="AI300" s="91">
        <v>280</v>
      </c>
      <c r="AJ300" s="92">
        <v>0</v>
      </c>
      <c r="AK300" s="92">
        <v>0</v>
      </c>
      <c r="AL300" s="92">
        <v>0</v>
      </c>
      <c r="AM300" s="92">
        <v>0</v>
      </c>
      <c r="AN300" s="91">
        <v>280</v>
      </c>
      <c r="AO300" s="91">
        <v>0</v>
      </c>
    </row>
    <row r="301" spans="1:41">
      <c r="A301" s="95">
        <v>4210</v>
      </c>
      <c r="B301" s="96">
        <v>45978</v>
      </c>
      <c r="C301" s="95" t="s">
        <v>349</v>
      </c>
      <c r="D301" s="95">
        <v>9519279552</v>
      </c>
      <c r="E301" s="95">
        <v>1</v>
      </c>
      <c r="F301" s="95" t="s">
        <v>1474</v>
      </c>
      <c r="G301" s="1" t="s">
        <v>1718</v>
      </c>
      <c r="H301" s="1" t="s">
        <v>119</v>
      </c>
      <c r="I301" s="1" t="s">
        <v>1</v>
      </c>
      <c r="J301" s="1" t="s">
        <v>6</v>
      </c>
      <c r="K301" s="1" t="s">
        <v>10</v>
      </c>
      <c r="M301" s="1" t="s">
        <v>7</v>
      </c>
      <c r="N301" s="1" t="s">
        <v>2020</v>
      </c>
      <c r="O301" s="95" t="s">
        <v>239</v>
      </c>
      <c r="P301" s="1" t="s">
        <v>138</v>
      </c>
      <c r="R301" s="95">
        <v>600250</v>
      </c>
      <c r="S301" s="95" t="s">
        <v>309</v>
      </c>
      <c r="T301" s="95">
        <v>185675</v>
      </c>
      <c r="U301" s="95" t="s">
        <v>810</v>
      </c>
      <c r="V301" s="95" t="s">
        <v>123</v>
      </c>
      <c r="W301" s="95" t="s">
        <v>286</v>
      </c>
      <c r="X301" s="95" t="s">
        <v>287</v>
      </c>
      <c r="Y301" s="95">
        <v>0.5</v>
      </c>
      <c r="Z301" s="95">
        <v>1250</v>
      </c>
      <c r="AA301" s="3">
        <v>116</v>
      </c>
      <c r="AB301" s="90">
        <v>0</v>
      </c>
      <c r="AC301" s="3">
        <v>116</v>
      </c>
      <c r="AD301" s="3">
        <v>0</v>
      </c>
      <c r="AE301" s="3">
        <v>116</v>
      </c>
      <c r="AF301" s="3">
        <v>0</v>
      </c>
      <c r="AG301" s="3">
        <v>0</v>
      </c>
      <c r="AH301" s="3">
        <v>0</v>
      </c>
      <c r="AI301" s="91">
        <v>116</v>
      </c>
      <c r="AJ301" s="92">
        <v>0</v>
      </c>
      <c r="AK301" s="91">
        <v>116</v>
      </c>
      <c r="AL301" s="91">
        <v>0</v>
      </c>
      <c r="AM301" s="92">
        <v>0</v>
      </c>
      <c r="AN301" s="91">
        <v>0</v>
      </c>
      <c r="AO301" s="91">
        <v>0</v>
      </c>
    </row>
    <row r="302" spans="1:41">
      <c r="A302" s="95">
        <v>4210</v>
      </c>
      <c r="B302" s="96">
        <v>45978</v>
      </c>
      <c r="C302" s="95" t="s">
        <v>349</v>
      </c>
      <c r="D302" s="95">
        <v>9519279552</v>
      </c>
      <c r="E302" s="95">
        <v>2</v>
      </c>
      <c r="F302" s="95" t="s">
        <v>1475</v>
      </c>
      <c r="G302" s="1" t="s">
        <v>1718</v>
      </c>
      <c r="H302" s="1" t="s">
        <v>119</v>
      </c>
      <c r="I302" s="1" t="s">
        <v>1</v>
      </c>
      <c r="J302" s="1" t="s">
        <v>6</v>
      </c>
      <c r="K302" s="1" t="s">
        <v>10</v>
      </c>
      <c r="M302" s="1" t="s">
        <v>7</v>
      </c>
      <c r="N302" s="1" t="s">
        <v>2020</v>
      </c>
      <c r="O302" s="95" t="s">
        <v>239</v>
      </c>
      <c r="P302" s="1" t="s">
        <v>138</v>
      </c>
      <c r="R302" s="95">
        <v>600250</v>
      </c>
      <c r="S302" s="95" t="s">
        <v>309</v>
      </c>
      <c r="T302" s="95">
        <v>1801456</v>
      </c>
      <c r="U302" s="95" t="s">
        <v>825</v>
      </c>
      <c r="V302" s="95" t="s">
        <v>123</v>
      </c>
      <c r="W302" s="95" t="s">
        <v>286</v>
      </c>
      <c r="X302" s="95" t="s">
        <v>287</v>
      </c>
      <c r="Y302" s="95">
        <v>0.7</v>
      </c>
      <c r="Z302" s="95">
        <v>1250</v>
      </c>
      <c r="AA302" s="3">
        <v>58</v>
      </c>
      <c r="AB302" s="90">
        <v>0</v>
      </c>
      <c r="AC302" s="3">
        <v>58</v>
      </c>
      <c r="AD302" s="3">
        <v>58</v>
      </c>
      <c r="AE302" s="3">
        <v>0</v>
      </c>
      <c r="AF302" s="3">
        <v>0</v>
      </c>
      <c r="AG302" s="3">
        <v>0</v>
      </c>
      <c r="AH302" s="3">
        <v>0</v>
      </c>
      <c r="AI302" s="91">
        <v>58</v>
      </c>
      <c r="AJ302" s="91">
        <v>58</v>
      </c>
      <c r="AK302" s="92">
        <v>0</v>
      </c>
      <c r="AL302" s="92">
        <v>0</v>
      </c>
      <c r="AM302" s="92">
        <v>0</v>
      </c>
      <c r="AN302" s="91">
        <v>0</v>
      </c>
      <c r="AO302" s="91">
        <v>0</v>
      </c>
    </row>
    <row r="303" spans="1:41">
      <c r="A303" s="95">
        <v>4210</v>
      </c>
      <c r="B303" s="96">
        <v>45978</v>
      </c>
      <c r="C303" s="95" t="s">
        <v>349</v>
      </c>
      <c r="D303" s="95">
        <v>9519279552</v>
      </c>
      <c r="E303" s="95">
        <v>5</v>
      </c>
      <c r="F303" s="95" t="s">
        <v>1478</v>
      </c>
      <c r="G303" s="1" t="s">
        <v>1718</v>
      </c>
      <c r="H303" s="1" t="s">
        <v>119</v>
      </c>
      <c r="I303" s="1" t="s">
        <v>1</v>
      </c>
      <c r="J303" s="1" t="s">
        <v>6</v>
      </c>
      <c r="K303" s="1" t="s">
        <v>10</v>
      </c>
      <c r="M303" s="1" t="s">
        <v>7</v>
      </c>
      <c r="N303" s="1" t="s">
        <v>2020</v>
      </c>
      <c r="O303" s="95" t="s">
        <v>239</v>
      </c>
      <c r="P303" s="1" t="s">
        <v>138</v>
      </c>
      <c r="R303" s="95">
        <v>600250</v>
      </c>
      <c r="S303" s="95" t="s">
        <v>309</v>
      </c>
      <c r="T303" s="95">
        <v>1804854</v>
      </c>
      <c r="U303" s="95" t="s">
        <v>822</v>
      </c>
      <c r="V303" s="95" t="s">
        <v>123</v>
      </c>
      <c r="W303" s="95" t="s">
        <v>286</v>
      </c>
      <c r="X303" s="95" t="s">
        <v>287</v>
      </c>
      <c r="Y303" s="95">
        <v>1.2</v>
      </c>
      <c r="Z303" s="95">
        <v>1250</v>
      </c>
      <c r="AA303" s="3">
        <v>27.66</v>
      </c>
      <c r="AB303" s="90">
        <v>24.130000000000003</v>
      </c>
      <c r="AC303" s="3">
        <v>27.66</v>
      </c>
      <c r="AD303" s="3">
        <v>0</v>
      </c>
      <c r="AE303" s="3">
        <v>27.66</v>
      </c>
      <c r="AF303" s="3">
        <v>0</v>
      </c>
      <c r="AG303" s="3">
        <v>0</v>
      </c>
      <c r="AH303" s="3">
        <v>0</v>
      </c>
      <c r="AI303" s="91">
        <v>51.790000000000006</v>
      </c>
      <c r="AJ303" s="92">
        <v>0</v>
      </c>
      <c r="AK303" s="91">
        <v>51.790000000000006</v>
      </c>
      <c r="AL303" s="92">
        <v>0</v>
      </c>
      <c r="AM303" s="92">
        <v>0</v>
      </c>
      <c r="AN303" s="91">
        <v>0</v>
      </c>
      <c r="AO303" s="91">
        <v>0</v>
      </c>
    </row>
    <row r="304" spans="1:41">
      <c r="A304" s="95">
        <v>4210</v>
      </c>
      <c r="B304" s="96">
        <v>45978</v>
      </c>
      <c r="C304" s="95" t="s">
        <v>349</v>
      </c>
      <c r="D304" s="95">
        <v>9519279552</v>
      </c>
      <c r="E304" s="95">
        <v>6</v>
      </c>
      <c r="F304" s="95" t="s">
        <v>1479</v>
      </c>
      <c r="G304" s="1" t="s">
        <v>1718</v>
      </c>
      <c r="H304" s="1" t="s">
        <v>119</v>
      </c>
      <c r="I304" s="1" t="s">
        <v>1</v>
      </c>
      <c r="J304" s="1" t="s">
        <v>6</v>
      </c>
      <c r="K304" s="1" t="s">
        <v>10</v>
      </c>
      <c r="M304" s="1" t="s">
        <v>7</v>
      </c>
      <c r="N304" s="1" t="s">
        <v>2020</v>
      </c>
      <c r="O304" s="95" t="s">
        <v>239</v>
      </c>
      <c r="P304" s="1" t="s">
        <v>138</v>
      </c>
      <c r="R304" s="95">
        <v>600250</v>
      </c>
      <c r="S304" s="95" t="s">
        <v>309</v>
      </c>
      <c r="T304" s="95">
        <v>2334995</v>
      </c>
      <c r="U304" s="95" t="s">
        <v>817</v>
      </c>
      <c r="V304" s="95" t="s">
        <v>123</v>
      </c>
      <c r="W304" s="95" t="s">
        <v>286</v>
      </c>
      <c r="X304" s="95" t="s">
        <v>287</v>
      </c>
      <c r="Y304" s="95">
        <v>1.5</v>
      </c>
      <c r="Z304" s="95">
        <v>1250</v>
      </c>
      <c r="AA304" s="3">
        <v>62.95</v>
      </c>
      <c r="AB304" s="90">
        <v>82.050000000000011</v>
      </c>
      <c r="AC304" s="3">
        <v>62.95</v>
      </c>
      <c r="AD304" s="3">
        <v>0</v>
      </c>
      <c r="AE304" s="3">
        <v>0</v>
      </c>
      <c r="AF304" s="3">
        <v>62.95</v>
      </c>
      <c r="AG304" s="3">
        <v>0</v>
      </c>
      <c r="AH304" s="3">
        <v>0</v>
      </c>
      <c r="AI304" s="91">
        <v>145</v>
      </c>
      <c r="AJ304" s="92">
        <v>0</v>
      </c>
      <c r="AK304" s="92">
        <v>0</v>
      </c>
      <c r="AL304" s="91">
        <v>145</v>
      </c>
      <c r="AM304" s="92">
        <v>0</v>
      </c>
      <c r="AN304" s="91">
        <v>0</v>
      </c>
      <c r="AO304" s="91">
        <v>0</v>
      </c>
    </row>
    <row r="305" spans="1:41">
      <c r="A305" s="95">
        <v>742</v>
      </c>
      <c r="B305" s="96">
        <v>45974</v>
      </c>
      <c r="C305" s="95" t="s">
        <v>117</v>
      </c>
      <c r="D305" s="95">
        <v>9519269458</v>
      </c>
      <c r="E305" s="95">
        <v>1</v>
      </c>
      <c r="F305" s="95" t="s">
        <v>1480</v>
      </c>
      <c r="G305" s="1" t="s">
        <v>1718</v>
      </c>
      <c r="H305" s="1" t="s">
        <v>119</v>
      </c>
      <c r="I305" s="1" t="s">
        <v>1</v>
      </c>
      <c r="J305" s="1" t="s">
        <v>6</v>
      </c>
      <c r="K305" s="1" t="s">
        <v>10</v>
      </c>
      <c r="M305" s="1" t="s">
        <v>7</v>
      </c>
      <c r="N305" s="1" t="s">
        <v>7</v>
      </c>
      <c r="O305" s="95" t="s">
        <v>1139</v>
      </c>
      <c r="P305" s="1" t="s">
        <v>219</v>
      </c>
      <c r="R305" s="95">
        <v>154641</v>
      </c>
      <c r="S305" s="95" t="s">
        <v>322</v>
      </c>
      <c r="T305" s="95">
        <v>185632</v>
      </c>
      <c r="U305" s="95" t="s">
        <v>1499</v>
      </c>
      <c r="V305" s="95" t="s">
        <v>123</v>
      </c>
      <c r="W305" s="95" t="s">
        <v>286</v>
      </c>
      <c r="X305" s="95" t="s">
        <v>287</v>
      </c>
      <c r="Y305" s="95">
        <v>0.45</v>
      </c>
      <c r="Z305" s="95">
        <v>1250</v>
      </c>
      <c r="AA305" s="3">
        <v>57.99</v>
      </c>
      <c r="AB305" s="90">
        <v>0</v>
      </c>
      <c r="AC305" s="3">
        <v>57.99</v>
      </c>
      <c r="AD305" s="3">
        <v>57.99</v>
      </c>
      <c r="AE305" s="3">
        <v>0</v>
      </c>
      <c r="AF305" s="3">
        <v>0</v>
      </c>
      <c r="AG305" s="3">
        <v>0</v>
      </c>
      <c r="AH305" s="3">
        <v>0</v>
      </c>
      <c r="AI305" s="91">
        <v>57.99</v>
      </c>
      <c r="AJ305" s="91">
        <v>57.99</v>
      </c>
      <c r="AK305" s="92">
        <v>0</v>
      </c>
      <c r="AL305" s="92">
        <v>0</v>
      </c>
      <c r="AM305" s="92">
        <v>0</v>
      </c>
      <c r="AN305" s="91">
        <v>0</v>
      </c>
      <c r="AO305" s="91">
        <v>0</v>
      </c>
    </row>
    <row r="306" spans="1:41">
      <c r="A306" s="95">
        <v>742</v>
      </c>
      <c r="B306" s="96">
        <v>45981</v>
      </c>
      <c r="C306" s="95" t="s">
        <v>117</v>
      </c>
      <c r="D306" s="95">
        <v>9519284306</v>
      </c>
      <c r="E306" s="95">
        <v>1</v>
      </c>
      <c r="F306" s="95" t="s">
        <v>1521</v>
      </c>
      <c r="G306" s="1" t="s">
        <v>1718</v>
      </c>
      <c r="H306" s="1" t="s">
        <v>119</v>
      </c>
      <c r="I306" s="1" t="s">
        <v>1</v>
      </c>
      <c r="J306" s="1" t="s">
        <v>6</v>
      </c>
      <c r="K306" s="1" t="s">
        <v>11</v>
      </c>
      <c r="M306" s="1" t="s">
        <v>7</v>
      </c>
      <c r="N306" s="1" t="s">
        <v>7</v>
      </c>
      <c r="O306" s="95" t="s">
        <v>252</v>
      </c>
      <c r="P306" s="1" t="s">
        <v>120</v>
      </c>
      <c r="R306" s="95">
        <v>946077</v>
      </c>
      <c r="S306" s="95" t="s">
        <v>250</v>
      </c>
      <c r="T306" s="95">
        <v>3239535</v>
      </c>
      <c r="U306" s="95" t="s">
        <v>1128</v>
      </c>
      <c r="V306" s="95" t="s">
        <v>145</v>
      </c>
      <c r="W306" s="95" t="s">
        <v>153</v>
      </c>
      <c r="X306" s="95" t="s">
        <v>154</v>
      </c>
      <c r="Y306" s="95">
        <v>0.35</v>
      </c>
      <c r="Z306" s="95">
        <v>900</v>
      </c>
      <c r="AA306" s="3">
        <v>42</v>
      </c>
      <c r="AB306" s="90">
        <v>0</v>
      </c>
      <c r="AC306" s="3">
        <v>42</v>
      </c>
      <c r="AD306" s="3">
        <v>0</v>
      </c>
      <c r="AE306" s="3">
        <v>0</v>
      </c>
      <c r="AF306" s="3">
        <v>42</v>
      </c>
      <c r="AG306" s="3">
        <v>0</v>
      </c>
      <c r="AH306" s="3">
        <v>0</v>
      </c>
      <c r="AI306" s="91">
        <v>42</v>
      </c>
      <c r="AJ306" s="92">
        <v>0</v>
      </c>
      <c r="AK306" s="92">
        <v>0</v>
      </c>
      <c r="AL306" s="91">
        <v>42</v>
      </c>
      <c r="AM306" s="92">
        <v>0</v>
      </c>
      <c r="AN306" s="91">
        <v>0</v>
      </c>
      <c r="AO306" s="91">
        <v>0</v>
      </c>
    </row>
    <row r="307" spans="1:41">
      <c r="A307" s="95">
        <v>742</v>
      </c>
      <c r="B307" s="96">
        <v>45981</v>
      </c>
      <c r="C307" s="95" t="s">
        <v>117</v>
      </c>
      <c r="D307" s="95">
        <v>9519284306</v>
      </c>
      <c r="E307" s="95">
        <v>3</v>
      </c>
      <c r="F307" s="95" t="s">
        <v>1522</v>
      </c>
      <c r="G307" s="1" t="s">
        <v>1718</v>
      </c>
      <c r="H307" s="1" t="s">
        <v>119</v>
      </c>
      <c r="I307" s="1" t="s">
        <v>1</v>
      </c>
      <c r="J307" s="1" t="s">
        <v>6</v>
      </c>
      <c r="K307" s="1" t="s">
        <v>11</v>
      </c>
      <c r="M307" s="1" t="s">
        <v>7</v>
      </c>
      <c r="N307" s="1" t="s">
        <v>7</v>
      </c>
      <c r="O307" s="95" t="s">
        <v>252</v>
      </c>
      <c r="P307" s="1" t="s">
        <v>120</v>
      </c>
      <c r="R307" s="95">
        <v>946077</v>
      </c>
      <c r="S307" s="95" t="s">
        <v>250</v>
      </c>
      <c r="T307" s="95">
        <v>3411571</v>
      </c>
      <c r="U307" s="95" t="s">
        <v>253</v>
      </c>
      <c r="V307" s="95" t="s">
        <v>145</v>
      </c>
      <c r="W307" s="95" t="s">
        <v>146</v>
      </c>
      <c r="X307" s="95" t="s">
        <v>147</v>
      </c>
      <c r="Y307" s="95">
        <v>0.5</v>
      </c>
      <c r="Z307" s="95">
        <v>900</v>
      </c>
      <c r="AA307" s="3">
        <v>63</v>
      </c>
      <c r="AB307" s="90">
        <v>0</v>
      </c>
      <c r="AC307" s="3">
        <v>63</v>
      </c>
      <c r="AD307" s="3">
        <v>0</v>
      </c>
      <c r="AE307" s="3">
        <v>0</v>
      </c>
      <c r="AF307" s="3">
        <v>63</v>
      </c>
      <c r="AG307" s="3">
        <v>0</v>
      </c>
      <c r="AH307" s="3">
        <v>0</v>
      </c>
      <c r="AI307" s="91">
        <v>63</v>
      </c>
      <c r="AJ307" s="92">
        <v>0</v>
      </c>
      <c r="AK307" s="92">
        <v>0</v>
      </c>
      <c r="AL307" s="91">
        <v>63</v>
      </c>
      <c r="AM307" s="92">
        <v>0</v>
      </c>
      <c r="AN307" s="91">
        <v>0</v>
      </c>
      <c r="AO307" s="91">
        <v>0</v>
      </c>
    </row>
    <row r="308" spans="1:41">
      <c r="A308" s="95">
        <v>742</v>
      </c>
      <c r="B308" s="96">
        <v>45981</v>
      </c>
      <c r="C308" s="95" t="s">
        <v>117</v>
      </c>
      <c r="D308" s="95">
        <v>9519284306</v>
      </c>
      <c r="E308" s="95">
        <v>4</v>
      </c>
      <c r="F308" s="95" t="s">
        <v>1523</v>
      </c>
      <c r="G308" s="1" t="s">
        <v>1718</v>
      </c>
      <c r="H308" s="1" t="s">
        <v>119</v>
      </c>
      <c r="I308" s="1" t="s">
        <v>1</v>
      </c>
      <c r="J308" s="1" t="s">
        <v>6</v>
      </c>
      <c r="K308" s="1" t="s">
        <v>11</v>
      </c>
      <c r="M308" s="1" t="s">
        <v>7</v>
      </c>
      <c r="N308" s="1" t="s">
        <v>7</v>
      </c>
      <c r="O308" s="95" t="s">
        <v>252</v>
      </c>
      <c r="P308" s="1" t="s">
        <v>120</v>
      </c>
      <c r="R308" s="95">
        <v>946077</v>
      </c>
      <c r="S308" s="95" t="s">
        <v>250</v>
      </c>
      <c r="T308" s="95">
        <v>3240771</v>
      </c>
      <c r="U308" s="95" t="s">
        <v>255</v>
      </c>
      <c r="V308" s="95" t="s">
        <v>145</v>
      </c>
      <c r="W308" s="95" t="s">
        <v>146</v>
      </c>
      <c r="X308" s="95" t="s">
        <v>147</v>
      </c>
      <c r="Y308" s="95">
        <v>0.6</v>
      </c>
      <c r="Z308" s="95">
        <v>900</v>
      </c>
      <c r="AA308" s="3">
        <v>63</v>
      </c>
      <c r="AB308" s="90">
        <v>0</v>
      </c>
      <c r="AC308" s="3">
        <v>63</v>
      </c>
      <c r="AD308" s="3">
        <v>0</v>
      </c>
      <c r="AE308" s="3">
        <v>0</v>
      </c>
      <c r="AF308" s="3">
        <v>63</v>
      </c>
      <c r="AG308" s="3">
        <v>0</v>
      </c>
      <c r="AH308" s="3">
        <v>0</v>
      </c>
      <c r="AI308" s="91">
        <v>63</v>
      </c>
      <c r="AJ308" s="92">
        <v>0</v>
      </c>
      <c r="AK308" s="92">
        <v>0</v>
      </c>
      <c r="AL308" s="91">
        <v>63</v>
      </c>
      <c r="AM308" s="92">
        <v>0</v>
      </c>
      <c r="AN308" s="91">
        <v>0</v>
      </c>
      <c r="AO308" s="91">
        <v>0</v>
      </c>
    </row>
    <row r="309" spans="1:41">
      <c r="A309" s="95">
        <v>742</v>
      </c>
      <c r="B309" s="96">
        <v>45981</v>
      </c>
      <c r="C309" s="95" t="s">
        <v>117</v>
      </c>
      <c r="D309" s="95">
        <v>9519288490</v>
      </c>
      <c r="E309" s="95">
        <v>1</v>
      </c>
      <c r="F309" s="95" t="s">
        <v>1525</v>
      </c>
      <c r="G309" s="1" t="s">
        <v>1718</v>
      </c>
      <c r="H309" s="1" t="s">
        <v>119</v>
      </c>
      <c r="I309" s="1" t="s">
        <v>1</v>
      </c>
      <c r="J309" s="1" t="s">
        <v>6</v>
      </c>
      <c r="K309" s="1" t="s">
        <v>10</v>
      </c>
      <c r="M309" s="1" t="s">
        <v>7</v>
      </c>
      <c r="N309" s="1" t="s">
        <v>7</v>
      </c>
      <c r="O309" s="95" t="s">
        <v>659</v>
      </c>
      <c r="P309" s="1" t="s">
        <v>219</v>
      </c>
      <c r="R309" s="95">
        <v>123052</v>
      </c>
      <c r="S309" s="95" t="s">
        <v>1108</v>
      </c>
      <c r="T309" s="95">
        <v>1804772</v>
      </c>
      <c r="U309" s="95" t="s">
        <v>804</v>
      </c>
      <c r="V309" s="95" t="s">
        <v>123</v>
      </c>
      <c r="W309" s="95" t="s">
        <v>286</v>
      </c>
      <c r="X309" s="95" t="s">
        <v>287</v>
      </c>
      <c r="Y309" s="95">
        <v>0.4</v>
      </c>
      <c r="Z309" s="95">
        <v>1250</v>
      </c>
      <c r="AA309" s="3">
        <v>58</v>
      </c>
      <c r="AB309" s="90">
        <v>0</v>
      </c>
      <c r="AC309" s="3">
        <v>58</v>
      </c>
      <c r="AD309" s="3">
        <v>0</v>
      </c>
      <c r="AE309" s="3">
        <v>0</v>
      </c>
      <c r="AF309" s="3">
        <v>0</v>
      </c>
      <c r="AG309" s="3">
        <v>58</v>
      </c>
      <c r="AH309" s="3">
        <v>0</v>
      </c>
      <c r="AI309" s="91">
        <v>58</v>
      </c>
      <c r="AJ309" s="92">
        <v>0</v>
      </c>
      <c r="AK309" s="92">
        <v>0</v>
      </c>
      <c r="AL309" s="92">
        <v>0</v>
      </c>
      <c r="AM309" s="91">
        <v>58</v>
      </c>
      <c r="AN309" s="91">
        <v>0</v>
      </c>
      <c r="AO309" s="91">
        <v>0</v>
      </c>
    </row>
    <row r="310" spans="1:41">
      <c r="A310" s="95">
        <v>743</v>
      </c>
      <c r="B310" s="96">
        <v>45980</v>
      </c>
      <c r="C310" s="95" t="s">
        <v>117</v>
      </c>
      <c r="D310" s="95">
        <v>9519284867</v>
      </c>
      <c r="E310" s="95">
        <v>1</v>
      </c>
      <c r="F310" s="95" t="s">
        <v>1526</v>
      </c>
      <c r="G310" s="1" t="s">
        <v>1718</v>
      </c>
      <c r="H310" s="1" t="s">
        <v>119</v>
      </c>
      <c r="I310" s="1" t="s">
        <v>1</v>
      </c>
      <c r="J310" s="1" t="s">
        <v>18</v>
      </c>
      <c r="K310" s="1" t="s">
        <v>21</v>
      </c>
      <c r="M310" s="1" t="s">
        <v>7</v>
      </c>
      <c r="N310" s="1" t="s">
        <v>7</v>
      </c>
      <c r="O310" s="95" t="s">
        <v>1548</v>
      </c>
      <c r="P310" s="1" t="s">
        <v>120</v>
      </c>
      <c r="R310" s="95">
        <v>116650</v>
      </c>
      <c r="S310" s="95" t="s">
        <v>1547</v>
      </c>
      <c r="T310" s="95">
        <v>1300228</v>
      </c>
      <c r="U310" s="95" t="s">
        <v>757</v>
      </c>
      <c r="V310" s="95" t="s">
        <v>754</v>
      </c>
      <c r="W310" s="95" t="s">
        <v>736</v>
      </c>
      <c r="X310" s="95" t="s">
        <v>758</v>
      </c>
      <c r="Y310" s="95">
        <v>0.5</v>
      </c>
      <c r="Z310" s="95">
        <v>1220</v>
      </c>
      <c r="AA310" s="3">
        <v>28</v>
      </c>
      <c r="AB310" s="90">
        <v>0</v>
      </c>
      <c r="AC310" s="3">
        <v>28</v>
      </c>
      <c r="AD310" s="3">
        <v>0</v>
      </c>
      <c r="AE310" s="3">
        <v>28</v>
      </c>
      <c r="AF310" s="3">
        <v>0</v>
      </c>
      <c r="AG310" s="3">
        <v>0</v>
      </c>
      <c r="AH310" s="3">
        <v>0</v>
      </c>
      <c r="AI310" s="91">
        <v>28</v>
      </c>
      <c r="AJ310" s="92">
        <v>0</v>
      </c>
      <c r="AK310" s="92">
        <v>0</v>
      </c>
      <c r="AL310" s="91">
        <v>28</v>
      </c>
      <c r="AM310" s="92">
        <v>0</v>
      </c>
      <c r="AN310" s="91">
        <v>0</v>
      </c>
      <c r="AO310" s="91">
        <v>0</v>
      </c>
    </row>
    <row r="311" spans="1:41">
      <c r="A311" s="95">
        <v>742</v>
      </c>
      <c r="B311" s="96">
        <v>45980</v>
      </c>
      <c r="C311" s="95" t="s">
        <v>349</v>
      </c>
      <c r="D311" s="95">
        <v>9519271555</v>
      </c>
      <c r="E311" s="95">
        <v>1</v>
      </c>
      <c r="F311" s="95" t="s">
        <v>1527</v>
      </c>
      <c r="G311" s="1" t="s">
        <v>1718</v>
      </c>
      <c r="H311" s="1" t="s">
        <v>119</v>
      </c>
      <c r="I311" s="1" t="s">
        <v>1</v>
      </c>
      <c r="J311" s="1" t="s">
        <v>6</v>
      </c>
      <c r="K311" s="1" t="s">
        <v>9</v>
      </c>
      <c r="M311" s="1" t="s">
        <v>9</v>
      </c>
      <c r="N311" s="1" t="s">
        <v>2020</v>
      </c>
      <c r="O311" s="95" t="s">
        <v>367</v>
      </c>
      <c r="P311" s="1" t="s">
        <v>134</v>
      </c>
      <c r="R311" s="95">
        <v>925428</v>
      </c>
      <c r="S311" s="95" t="s">
        <v>311</v>
      </c>
      <c r="T311" s="95">
        <v>3741588</v>
      </c>
      <c r="U311" s="95" t="s">
        <v>379</v>
      </c>
      <c r="V311" s="95" t="s">
        <v>123</v>
      </c>
      <c r="W311" s="95" t="s">
        <v>369</v>
      </c>
      <c r="X311" s="95" t="s">
        <v>370</v>
      </c>
      <c r="Y311" s="95">
        <v>1.1499999999999999</v>
      </c>
      <c r="Z311" s="95">
        <v>1250</v>
      </c>
      <c r="AA311" s="3">
        <v>87</v>
      </c>
      <c r="AB311" s="90">
        <v>0</v>
      </c>
      <c r="AC311" s="3">
        <v>87</v>
      </c>
      <c r="AD311" s="3">
        <v>0</v>
      </c>
      <c r="AE311" s="3">
        <v>0</v>
      </c>
      <c r="AF311" s="3">
        <v>0</v>
      </c>
      <c r="AG311" s="3">
        <v>87</v>
      </c>
      <c r="AH311" s="3">
        <v>0</v>
      </c>
      <c r="AI311" s="91">
        <v>87</v>
      </c>
      <c r="AJ311" s="92">
        <v>0</v>
      </c>
      <c r="AK311" s="92">
        <v>0</v>
      </c>
      <c r="AL311" s="92">
        <v>0</v>
      </c>
      <c r="AM311" s="91">
        <v>87</v>
      </c>
      <c r="AN311" s="91">
        <v>0</v>
      </c>
      <c r="AO311" s="91">
        <v>0</v>
      </c>
    </row>
    <row r="312" spans="1:41">
      <c r="A312" s="95">
        <v>742</v>
      </c>
      <c r="B312" s="96">
        <v>45980</v>
      </c>
      <c r="C312" s="95" t="s">
        <v>349</v>
      </c>
      <c r="D312" s="95">
        <v>9519271555</v>
      </c>
      <c r="E312" s="95">
        <v>2</v>
      </c>
      <c r="F312" s="95" t="s">
        <v>1528</v>
      </c>
      <c r="G312" s="1" t="s">
        <v>1718</v>
      </c>
      <c r="H312" s="1" t="s">
        <v>119</v>
      </c>
      <c r="I312" s="1" t="s">
        <v>1</v>
      </c>
      <c r="J312" s="1" t="s">
        <v>6</v>
      </c>
      <c r="K312" s="1" t="s">
        <v>9</v>
      </c>
      <c r="M312" s="1" t="s">
        <v>9</v>
      </c>
      <c r="N312" s="1" t="s">
        <v>2020</v>
      </c>
      <c r="O312" s="95" t="s">
        <v>367</v>
      </c>
      <c r="P312" s="1" t="s">
        <v>134</v>
      </c>
      <c r="R312" s="95">
        <v>925428</v>
      </c>
      <c r="S312" s="95" t="s">
        <v>311</v>
      </c>
      <c r="T312" s="95">
        <v>3741588</v>
      </c>
      <c r="U312" s="95" t="s">
        <v>379</v>
      </c>
      <c r="V312" s="95" t="s">
        <v>123</v>
      </c>
      <c r="W312" s="95" t="s">
        <v>369</v>
      </c>
      <c r="X312" s="95" t="s">
        <v>370</v>
      </c>
      <c r="Y312" s="95">
        <v>1.1499999999999999</v>
      </c>
      <c r="Z312" s="95">
        <v>1250</v>
      </c>
      <c r="AA312" s="3">
        <v>145</v>
      </c>
      <c r="AB312" s="90">
        <v>0</v>
      </c>
      <c r="AC312" s="3">
        <v>145</v>
      </c>
      <c r="AD312" s="3">
        <v>0</v>
      </c>
      <c r="AE312" s="3">
        <v>0</v>
      </c>
      <c r="AF312" s="3">
        <v>0</v>
      </c>
      <c r="AG312" s="3">
        <v>145</v>
      </c>
      <c r="AH312" s="3">
        <v>0</v>
      </c>
      <c r="AI312" s="91">
        <v>145</v>
      </c>
      <c r="AJ312" s="92">
        <v>0</v>
      </c>
      <c r="AK312" s="92">
        <v>0</v>
      </c>
      <c r="AL312" s="92">
        <v>0</v>
      </c>
      <c r="AM312" s="91">
        <v>145</v>
      </c>
      <c r="AN312" s="91">
        <v>0</v>
      </c>
      <c r="AO312" s="91">
        <v>0</v>
      </c>
    </row>
    <row r="313" spans="1:41">
      <c r="A313" s="95">
        <v>742</v>
      </c>
      <c r="B313" s="96">
        <v>45980</v>
      </c>
      <c r="C313" s="95" t="s">
        <v>349</v>
      </c>
      <c r="D313" s="95">
        <v>9519271555</v>
      </c>
      <c r="E313" s="95">
        <v>3</v>
      </c>
      <c r="F313" s="95" t="s">
        <v>1529</v>
      </c>
      <c r="G313" s="1" t="s">
        <v>1718</v>
      </c>
      <c r="H313" s="1" t="s">
        <v>119</v>
      </c>
      <c r="I313" s="1" t="s">
        <v>1</v>
      </c>
      <c r="J313" s="1" t="s">
        <v>6</v>
      </c>
      <c r="K313" s="1" t="s">
        <v>9</v>
      </c>
      <c r="M313" s="1" t="s">
        <v>9</v>
      </c>
      <c r="N313" s="1" t="s">
        <v>2020</v>
      </c>
      <c r="O313" s="95" t="s">
        <v>367</v>
      </c>
      <c r="P313" s="1" t="s">
        <v>134</v>
      </c>
      <c r="R313" s="95">
        <v>925428</v>
      </c>
      <c r="S313" s="95" t="s">
        <v>311</v>
      </c>
      <c r="T313" s="95">
        <v>3741589</v>
      </c>
      <c r="U313" s="95" t="s">
        <v>368</v>
      </c>
      <c r="V313" s="95" t="s">
        <v>123</v>
      </c>
      <c r="W313" s="95" t="s">
        <v>369</v>
      </c>
      <c r="X313" s="95" t="s">
        <v>370</v>
      </c>
      <c r="Y313" s="95">
        <v>1.5</v>
      </c>
      <c r="Z313" s="95">
        <v>1250</v>
      </c>
      <c r="AA313" s="3">
        <v>290</v>
      </c>
      <c r="AB313" s="90">
        <v>0</v>
      </c>
      <c r="AC313" s="3">
        <v>290</v>
      </c>
      <c r="AD313" s="3">
        <v>0</v>
      </c>
      <c r="AE313" s="3">
        <v>0</v>
      </c>
      <c r="AF313" s="3">
        <v>0</v>
      </c>
      <c r="AG313" s="3">
        <v>0</v>
      </c>
      <c r="AH313" s="3">
        <v>290</v>
      </c>
      <c r="AI313" s="91">
        <v>0</v>
      </c>
      <c r="AJ313" s="92">
        <v>0</v>
      </c>
      <c r="AK313" s="92">
        <v>0</v>
      </c>
      <c r="AL313" s="92">
        <v>0</v>
      </c>
      <c r="AM313" s="92">
        <v>0</v>
      </c>
      <c r="AN313" s="91">
        <v>0</v>
      </c>
      <c r="AO313" s="91">
        <v>290</v>
      </c>
    </row>
    <row r="314" spans="1:41">
      <c r="A314" s="95">
        <v>742</v>
      </c>
      <c r="B314" s="96">
        <v>45980</v>
      </c>
      <c r="C314" s="95" t="s">
        <v>349</v>
      </c>
      <c r="D314" s="95">
        <v>9519271555</v>
      </c>
      <c r="E314" s="95">
        <v>4</v>
      </c>
      <c r="F314" s="95" t="s">
        <v>1530</v>
      </c>
      <c r="G314" s="1" t="s">
        <v>1718</v>
      </c>
      <c r="H314" s="1" t="s">
        <v>119</v>
      </c>
      <c r="I314" s="1" t="s">
        <v>1</v>
      </c>
      <c r="J314" s="1" t="s">
        <v>6</v>
      </c>
      <c r="K314" s="1" t="s">
        <v>9</v>
      </c>
      <c r="M314" s="1" t="s">
        <v>9</v>
      </c>
      <c r="N314" s="1" t="s">
        <v>2020</v>
      </c>
      <c r="O314" s="95" t="s">
        <v>367</v>
      </c>
      <c r="P314" s="1" t="s">
        <v>134</v>
      </c>
      <c r="R314" s="95">
        <v>925428</v>
      </c>
      <c r="S314" s="95" t="s">
        <v>311</v>
      </c>
      <c r="T314" s="95">
        <v>3741589</v>
      </c>
      <c r="U314" s="95" t="s">
        <v>368</v>
      </c>
      <c r="V314" s="95" t="s">
        <v>123</v>
      </c>
      <c r="W314" s="95" t="s">
        <v>369</v>
      </c>
      <c r="X314" s="95" t="s">
        <v>370</v>
      </c>
      <c r="Y314" s="95">
        <v>1.5</v>
      </c>
      <c r="Z314" s="95">
        <v>1250</v>
      </c>
      <c r="AA314" s="3">
        <v>65.929000000000002</v>
      </c>
      <c r="AB314" s="90">
        <v>53.67</v>
      </c>
      <c r="AC314" s="3">
        <v>65.929000000000002</v>
      </c>
      <c r="AD314" s="3">
        <v>65.929000000000002</v>
      </c>
      <c r="AE314" s="3">
        <v>0</v>
      </c>
      <c r="AF314" s="3">
        <v>0</v>
      </c>
      <c r="AG314" s="3">
        <v>0</v>
      </c>
      <c r="AH314" s="3">
        <v>0</v>
      </c>
      <c r="AI314" s="91">
        <v>119.599</v>
      </c>
      <c r="AJ314" s="91">
        <v>119.599</v>
      </c>
      <c r="AK314" s="92">
        <v>0</v>
      </c>
      <c r="AL314" s="92">
        <v>0</v>
      </c>
      <c r="AM314" s="92">
        <v>0</v>
      </c>
      <c r="AN314" s="91">
        <v>0</v>
      </c>
      <c r="AO314" s="91">
        <v>0</v>
      </c>
    </row>
    <row r="315" spans="1:41">
      <c r="A315" s="95">
        <v>742</v>
      </c>
      <c r="B315" s="96">
        <v>45981</v>
      </c>
      <c r="C315" s="95" t="s">
        <v>349</v>
      </c>
      <c r="D315" s="95">
        <v>4000524226</v>
      </c>
      <c r="E315" s="95">
        <v>3</v>
      </c>
      <c r="F315" s="95" t="s">
        <v>1531</v>
      </c>
      <c r="G315" s="1" t="s">
        <v>1718</v>
      </c>
      <c r="H315" s="1" t="s">
        <v>119</v>
      </c>
      <c r="I315" s="1" t="s">
        <v>1</v>
      </c>
      <c r="J315" s="1" t="s">
        <v>1225</v>
      </c>
      <c r="K315" s="1" t="s">
        <v>12</v>
      </c>
      <c r="M315" s="1" t="s">
        <v>12</v>
      </c>
      <c r="N315" s="1" t="s">
        <v>12</v>
      </c>
      <c r="O315" s="95" t="s">
        <v>813</v>
      </c>
      <c r="P315" s="1" t="s">
        <v>120</v>
      </c>
      <c r="R315" s="95">
        <v>600103</v>
      </c>
      <c r="S315" s="95" t="s">
        <v>1306</v>
      </c>
      <c r="T315" s="95">
        <v>1250221</v>
      </c>
      <c r="U315" s="95" t="s">
        <v>1319</v>
      </c>
      <c r="V315" s="95">
        <v>768</v>
      </c>
      <c r="W315" s="95" t="s">
        <v>1343</v>
      </c>
      <c r="X315" s="95" t="s">
        <v>1344</v>
      </c>
      <c r="Y315" s="95">
        <v>2.5</v>
      </c>
      <c r="Z315" s="95">
        <v>1250</v>
      </c>
      <c r="AA315" s="3">
        <v>203</v>
      </c>
      <c r="AB315" s="90">
        <v>0</v>
      </c>
      <c r="AC315" s="3">
        <v>203</v>
      </c>
      <c r="AD315" s="3">
        <v>0</v>
      </c>
      <c r="AE315" s="3">
        <v>0</v>
      </c>
      <c r="AF315" s="3">
        <v>203</v>
      </c>
      <c r="AG315" s="3">
        <v>0</v>
      </c>
      <c r="AH315" s="3">
        <v>0</v>
      </c>
      <c r="AI315" s="91">
        <v>203</v>
      </c>
      <c r="AJ315" s="92">
        <v>0</v>
      </c>
      <c r="AK315" s="92">
        <v>0</v>
      </c>
      <c r="AL315" s="91">
        <v>203</v>
      </c>
      <c r="AM315" s="92">
        <v>0</v>
      </c>
      <c r="AN315" s="91">
        <v>0</v>
      </c>
      <c r="AO315" s="91">
        <v>0</v>
      </c>
    </row>
    <row r="316" spans="1:41">
      <c r="A316" s="95">
        <v>742</v>
      </c>
      <c r="B316" s="96">
        <v>45981</v>
      </c>
      <c r="C316" s="95" t="s">
        <v>349</v>
      </c>
      <c r="D316" s="95">
        <v>4000524226</v>
      </c>
      <c r="E316" s="95">
        <v>4</v>
      </c>
      <c r="F316" s="95" t="s">
        <v>1532</v>
      </c>
      <c r="G316" s="1" t="s">
        <v>1718</v>
      </c>
      <c r="H316" s="1" t="s">
        <v>119</v>
      </c>
      <c r="I316" s="1" t="s">
        <v>1</v>
      </c>
      <c r="J316" s="1" t="s">
        <v>1225</v>
      </c>
      <c r="K316" s="1" t="s">
        <v>12</v>
      </c>
      <c r="M316" s="1" t="s">
        <v>12</v>
      </c>
      <c r="N316" s="1" t="s">
        <v>12</v>
      </c>
      <c r="O316" s="95" t="s">
        <v>813</v>
      </c>
      <c r="P316" s="1" t="s">
        <v>120</v>
      </c>
      <c r="R316" s="95">
        <v>600103</v>
      </c>
      <c r="S316" s="95" t="s">
        <v>1306</v>
      </c>
      <c r="T316" s="95">
        <v>1294719</v>
      </c>
      <c r="U316" s="95" t="s">
        <v>1550</v>
      </c>
      <c r="V316" s="95">
        <v>768</v>
      </c>
      <c r="W316" s="95" t="s">
        <v>1343</v>
      </c>
      <c r="X316" s="95" t="s">
        <v>1344</v>
      </c>
      <c r="Y316" s="95">
        <v>2.9</v>
      </c>
      <c r="Z316" s="95">
        <v>1250</v>
      </c>
      <c r="AA316" s="3">
        <v>58</v>
      </c>
      <c r="AB316" s="90">
        <v>0</v>
      </c>
      <c r="AC316" s="3">
        <v>58</v>
      </c>
      <c r="AD316" s="3">
        <v>0</v>
      </c>
      <c r="AE316" s="3">
        <v>0</v>
      </c>
      <c r="AF316" s="3">
        <v>58</v>
      </c>
      <c r="AG316" s="3">
        <v>0</v>
      </c>
      <c r="AH316" s="3">
        <v>0</v>
      </c>
      <c r="AI316" s="91">
        <v>58</v>
      </c>
      <c r="AJ316" s="92">
        <v>0</v>
      </c>
      <c r="AK316" s="92">
        <v>0</v>
      </c>
      <c r="AL316" s="91">
        <v>58</v>
      </c>
      <c r="AM316" s="92">
        <v>0</v>
      </c>
      <c r="AN316" s="91">
        <v>0</v>
      </c>
      <c r="AO316" s="91">
        <v>0</v>
      </c>
    </row>
    <row r="317" spans="1:41">
      <c r="A317" s="95">
        <v>742</v>
      </c>
      <c r="B317" s="96">
        <v>45981</v>
      </c>
      <c r="C317" s="95" t="s">
        <v>349</v>
      </c>
      <c r="D317" s="95">
        <v>4000524226</v>
      </c>
      <c r="E317" s="95">
        <v>5</v>
      </c>
      <c r="F317" s="95" t="s">
        <v>1533</v>
      </c>
      <c r="G317" s="1" t="s">
        <v>1718</v>
      </c>
      <c r="H317" s="1" t="s">
        <v>119</v>
      </c>
      <c r="I317" s="1" t="s">
        <v>1</v>
      </c>
      <c r="J317" s="1" t="s">
        <v>1225</v>
      </c>
      <c r="K317" s="1" t="s">
        <v>12</v>
      </c>
      <c r="M317" s="1" t="s">
        <v>12</v>
      </c>
      <c r="N317" s="1" t="s">
        <v>12</v>
      </c>
      <c r="O317" s="95" t="s">
        <v>813</v>
      </c>
      <c r="P317" s="1" t="s">
        <v>120</v>
      </c>
      <c r="R317" s="95">
        <v>600103</v>
      </c>
      <c r="S317" s="95" t="s">
        <v>1306</v>
      </c>
      <c r="T317" s="95">
        <v>1294722</v>
      </c>
      <c r="U317" s="95" t="s">
        <v>1551</v>
      </c>
      <c r="V317" s="95">
        <v>768</v>
      </c>
      <c r="W317" s="95" t="s">
        <v>1343</v>
      </c>
      <c r="X317" s="95" t="s">
        <v>1344</v>
      </c>
      <c r="Y317" s="95">
        <v>3.15</v>
      </c>
      <c r="Z317" s="95">
        <v>1250</v>
      </c>
      <c r="AA317" s="3">
        <v>116</v>
      </c>
      <c r="AB317" s="90">
        <v>0</v>
      </c>
      <c r="AC317" s="3">
        <v>116</v>
      </c>
      <c r="AD317" s="3">
        <v>0</v>
      </c>
      <c r="AE317" s="3">
        <v>0</v>
      </c>
      <c r="AF317" s="3">
        <v>116</v>
      </c>
      <c r="AG317" s="3">
        <v>0</v>
      </c>
      <c r="AH317" s="3">
        <v>0</v>
      </c>
      <c r="AI317" s="91">
        <v>116</v>
      </c>
      <c r="AJ317" s="92">
        <v>0</v>
      </c>
      <c r="AK317" s="92">
        <v>0</v>
      </c>
      <c r="AL317" s="92">
        <v>0</v>
      </c>
      <c r="AM317" s="91">
        <v>116</v>
      </c>
      <c r="AN317" s="91">
        <v>0</v>
      </c>
      <c r="AO317" s="91">
        <v>0</v>
      </c>
    </row>
    <row r="318" spans="1:41">
      <c r="A318" s="95">
        <v>742</v>
      </c>
      <c r="B318" s="96">
        <v>45981</v>
      </c>
      <c r="C318" s="95" t="s">
        <v>349</v>
      </c>
      <c r="D318" s="95">
        <v>4000524226</v>
      </c>
      <c r="E318" s="95">
        <v>6</v>
      </c>
      <c r="F318" s="95" t="s">
        <v>1534</v>
      </c>
      <c r="G318" s="1" t="s">
        <v>1718</v>
      </c>
      <c r="H318" s="1" t="s">
        <v>119</v>
      </c>
      <c r="I318" s="1" t="s">
        <v>1</v>
      </c>
      <c r="J318" s="1" t="s">
        <v>1225</v>
      </c>
      <c r="K318" s="1" t="s">
        <v>12</v>
      </c>
      <c r="L318" s="1">
        <v>1000</v>
      </c>
      <c r="M318" s="1" t="s">
        <v>12</v>
      </c>
      <c r="N318" s="1" t="s">
        <v>12</v>
      </c>
      <c r="O318" s="95" t="s">
        <v>813</v>
      </c>
      <c r="P318" s="1" t="s">
        <v>120</v>
      </c>
      <c r="R318" s="95">
        <v>600103</v>
      </c>
      <c r="S318" s="95" t="s">
        <v>1306</v>
      </c>
      <c r="T318" s="95">
        <v>3226988</v>
      </c>
      <c r="U318" s="95" t="s">
        <v>1552</v>
      </c>
      <c r="V318" s="95">
        <v>768</v>
      </c>
      <c r="W318" s="95" t="s">
        <v>1343</v>
      </c>
      <c r="X318" s="95" t="s">
        <v>1344</v>
      </c>
      <c r="Y318" s="95">
        <v>3.4</v>
      </c>
      <c r="Z318" s="95">
        <v>1250</v>
      </c>
      <c r="AA318" s="3">
        <v>116</v>
      </c>
      <c r="AB318" s="90">
        <v>0</v>
      </c>
      <c r="AC318" s="3">
        <v>116</v>
      </c>
      <c r="AD318" s="3">
        <v>0</v>
      </c>
      <c r="AE318" s="3">
        <v>0</v>
      </c>
      <c r="AF318" s="3">
        <v>0</v>
      </c>
      <c r="AG318" s="3">
        <v>116</v>
      </c>
      <c r="AH318" s="3">
        <v>0</v>
      </c>
      <c r="AI318" s="91">
        <v>116</v>
      </c>
      <c r="AJ318" s="92">
        <v>0</v>
      </c>
      <c r="AK318" s="92">
        <v>0</v>
      </c>
      <c r="AL318" s="92">
        <v>0</v>
      </c>
      <c r="AM318" s="91">
        <v>116</v>
      </c>
      <c r="AN318" s="91">
        <v>0</v>
      </c>
      <c r="AO318" s="91">
        <v>0</v>
      </c>
    </row>
    <row r="319" spans="1:41">
      <c r="A319" s="95">
        <v>742</v>
      </c>
      <c r="B319" s="96">
        <v>45981</v>
      </c>
      <c r="C319" s="95" t="s">
        <v>140</v>
      </c>
      <c r="D319" s="95">
        <v>9519284404</v>
      </c>
      <c r="E319" s="95">
        <v>1</v>
      </c>
      <c r="F319" s="95" t="s">
        <v>1535</v>
      </c>
      <c r="G319" s="1" t="s">
        <v>1718</v>
      </c>
      <c r="H319" s="1" t="s">
        <v>119</v>
      </c>
      <c r="I319" s="1" t="s">
        <v>1</v>
      </c>
      <c r="J319" s="1" t="s">
        <v>6</v>
      </c>
      <c r="K319" s="1" t="s">
        <v>1586</v>
      </c>
      <c r="M319" s="1" t="s">
        <v>7</v>
      </c>
      <c r="N319" s="1" t="s">
        <v>7</v>
      </c>
      <c r="O319" s="95" t="s">
        <v>1549</v>
      </c>
      <c r="P319" s="1" t="s">
        <v>138</v>
      </c>
      <c r="R319" s="95">
        <v>120961</v>
      </c>
      <c r="S319" s="95" t="s">
        <v>873</v>
      </c>
      <c r="T319" s="95">
        <v>4098208</v>
      </c>
      <c r="U319" s="95" t="s">
        <v>1553</v>
      </c>
      <c r="V319" s="95" t="s">
        <v>123</v>
      </c>
      <c r="W319" s="95" t="s">
        <v>286</v>
      </c>
      <c r="X319" s="95" t="s">
        <v>1557</v>
      </c>
      <c r="Y319" s="95">
        <v>2</v>
      </c>
      <c r="Z319" s="95">
        <v>1250</v>
      </c>
      <c r="AA319" s="3">
        <v>24</v>
      </c>
      <c r="AB319" s="90">
        <v>0</v>
      </c>
      <c r="AC319" s="3">
        <v>24</v>
      </c>
      <c r="AD319" s="3">
        <v>0</v>
      </c>
      <c r="AE319" s="3">
        <v>0</v>
      </c>
      <c r="AF319" s="3">
        <v>24</v>
      </c>
      <c r="AG319" s="3">
        <v>0</v>
      </c>
      <c r="AH319" s="3">
        <v>0</v>
      </c>
      <c r="AI319" s="91">
        <v>24</v>
      </c>
      <c r="AJ319" s="92">
        <v>0</v>
      </c>
      <c r="AK319" s="92">
        <v>0</v>
      </c>
      <c r="AL319" s="91">
        <v>24</v>
      </c>
      <c r="AM319" s="91">
        <v>0</v>
      </c>
      <c r="AN319" s="91">
        <v>0</v>
      </c>
      <c r="AO319" s="91">
        <v>0</v>
      </c>
    </row>
    <row r="320" spans="1:41">
      <c r="A320" s="95">
        <v>742</v>
      </c>
      <c r="B320" s="96">
        <v>45981</v>
      </c>
      <c r="C320" s="95" t="s">
        <v>349</v>
      </c>
      <c r="D320" s="95">
        <v>4000524367</v>
      </c>
      <c r="E320" s="95">
        <v>1</v>
      </c>
      <c r="F320" s="95" t="s">
        <v>1536</v>
      </c>
      <c r="G320" s="1" t="s">
        <v>1718</v>
      </c>
      <c r="H320" s="1" t="s">
        <v>119</v>
      </c>
      <c r="I320" s="1" t="s">
        <v>1</v>
      </c>
      <c r="J320" s="1" t="s">
        <v>1225</v>
      </c>
      <c r="K320" s="1" t="s">
        <v>12</v>
      </c>
      <c r="M320" s="1" t="s">
        <v>12</v>
      </c>
      <c r="N320" s="1" t="s">
        <v>12</v>
      </c>
      <c r="O320" s="95" t="s">
        <v>813</v>
      </c>
      <c r="P320" s="1" t="s">
        <v>120</v>
      </c>
      <c r="R320" s="95">
        <v>600103</v>
      </c>
      <c r="S320" s="95" t="s">
        <v>1306</v>
      </c>
      <c r="T320" s="95">
        <v>3226987</v>
      </c>
      <c r="U320" s="95" t="s">
        <v>1554</v>
      </c>
      <c r="V320" s="95">
        <v>768</v>
      </c>
      <c r="W320" s="95" t="s">
        <v>1343</v>
      </c>
      <c r="X320" s="95" t="s">
        <v>1344</v>
      </c>
      <c r="Y320" s="95">
        <v>1.9</v>
      </c>
      <c r="Z320" s="95">
        <v>1250</v>
      </c>
      <c r="AA320" s="3">
        <v>174</v>
      </c>
      <c r="AB320" s="90">
        <v>0</v>
      </c>
      <c r="AC320" s="3">
        <v>174</v>
      </c>
      <c r="AD320" s="3">
        <v>0</v>
      </c>
      <c r="AE320" s="3">
        <v>0</v>
      </c>
      <c r="AF320" s="3">
        <v>174</v>
      </c>
      <c r="AG320" s="3">
        <v>0</v>
      </c>
      <c r="AH320" s="3">
        <v>0</v>
      </c>
      <c r="AI320" s="91">
        <v>174</v>
      </c>
      <c r="AJ320" s="92">
        <v>0</v>
      </c>
      <c r="AK320" s="92">
        <v>0</v>
      </c>
      <c r="AL320" s="92">
        <v>0</v>
      </c>
      <c r="AM320" s="91">
        <v>174</v>
      </c>
      <c r="AN320" s="91">
        <v>0</v>
      </c>
      <c r="AO320" s="91">
        <v>0</v>
      </c>
    </row>
    <row r="321" spans="1:41">
      <c r="A321" s="95">
        <v>742</v>
      </c>
      <c r="B321" s="96">
        <v>45981</v>
      </c>
      <c r="C321" s="95" t="s">
        <v>349</v>
      </c>
      <c r="D321" s="95">
        <v>4000524226</v>
      </c>
      <c r="E321" s="95">
        <v>1</v>
      </c>
      <c r="F321" s="95" t="s">
        <v>1537</v>
      </c>
      <c r="G321" s="1" t="s">
        <v>1718</v>
      </c>
      <c r="H321" s="1" t="s">
        <v>119</v>
      </c>
      <c r="I321" s="1" t="s">
        <v>1</v>
      </c>
      <c r="J321" s="1" t="s">
        <v>1225</v>
      </c>
      <c r="K321" s="1" t="s">
        <v>12</v>
      </c>
      <c r="M321" s="1" t="s">
        <v>12</v>
      </c>
      <c r="N321" s="1" t="s">
        <v>12</v>
      </c>
      <c r="O321" s="95" t="s">
        <v>813</v>
      </c>
      <c r="P321" s="1" t="s">
        <v>120</v>
      </c>
      <c r="R321" s="95">
        <v>600103</v>
      </c>
      <c r="S321" s="95" t="s">
        <v>1306</v>
      </c>
      <c r="T321" s="95">
        <v>1371338</v>
      </c>
      <c r="U321" s="95" t="s">
        <v>1555</v>
      </c>
      <c r="V321" s="95">
        <v>768</v>
      </c>
      <c r="W321" s="95" t="s">
        <v>1343</v>
      </c>
      <c r="X321" s="95" t="s">
        <v>1344</v>
      </c>
      <c r="Y321" s="95">
        <v>2.2999999999999998</v>
      </c>
      <c r="Z321" s="95">
        <v>1250</v>
      </c>
      <c r="AA321" s="3">
        <v>174</v>
      </c>
      <c r="AB321" s="90">
        <v>0</v>
      </c>
      <c r="AC321" s="3">
        <v>174</v>
      </c>
      <c r="AD321" s="3">
        <v>0</v>
      </c>
      <c r="AE321" s="3">
        <v>0</v>
      </c>
      <c r="AF321" s="3">
        <v>174</v>
      </c>
      <c r="AG321" s="3">
        <v>0</v>
      </c>
      <c r="AH321" s="3">
        <v>0</v>
      </c>
      <c r="AI321" s="91">
        <v>174</v>
      </c>
      <c r="AJ321" s="92">
        <v>0</v>
      </c>
      <c r="AK321" s="92">
        <v>0</v>
      </c>
      <c r="AL321" s="92">
        <v>0</v>
      </c>
      <c r="AM321" s="91">
        <v>174</v>
      </c>
      <c r="AN321" s="91">
        <v>0</v>
      </c>
      <c r="AO321" s="91">
        <v>0</v>
      </c>
    </row>
    <row r="322" spans="1:41">
      <c r="A322" s="95">
        <v>743</v>
      </c>
      <c r="B322" s="96">
        <v>45980</v>
      </c>
      <c r="C322" s="95" t="s">
        <v>117</v>
      </c>
      <c r="D322" s="95">
        <v>9519284867</v>
      </c>
      <c r="E322" s="95">
        <v>2</v>
      </c>
      <c r="F322" s="95" t="s">
        <v>1538</v>
      </c>
      <c r="G322" s="1" t="s">
        <v>1718</v>
      </c>
      <c r="H322" s="1" t="s">
        <v>119</v>
      </c>
      <c r="I322" s="1" t="s">
        <v>1</v>
      </c>
      <c r="J322" s="1" t="s">
        <v>18</v>
      </c>
      <c r="K322" s="1" t="s">
        <v>21</v>
      </c>
      <c r="M322" s="1" t="s">
        <v>7</v>
      </c>
      <c r="N322" s="1" t="s">
        <v>7</v>
      </c>
      <c r="O322" s="95" t="s">
        <v>1548</v>
      </c>
      <c r="P322" s="1" t="s">
        <v>120</v>
      </c>
      <c r="R322" s="95">
        <v>116650</v>
      </c>
      <c r="S322" s="95" t="s">
        <v>1547</v>
      </c>
      <c r="T322" s="95">
        <v>1300227</v>
      </c>
      <c r="U322" s="95" t="s">
        <v>793</v>
      </c>
      <c r="V322" s="95" t="s">
        <v>754</v>
      </c>
      <c r="W322" s="95" t="s">
        <v>736</v>
      </c>
      <c r="X322" s="95" t="s">
        <v>758</v>
      </c>
      <c r="Y322" s="95">
        <v>0.6</v>
      </c>
      <c r="Z322" s="95">
        <v>1220</v>
      </c>
      <c r="AA322" s="3">
        <v>11.205</v>
      </c>
      <c r="AB322" s="90">
        <v>56.634999999999991</v>
      </c>
      <c r="AC322" s="3">
        <v>11.205</v>
      </c>
      <c r="AD322" s="3">
        <v>0</v>
      </c>
      <c r="AE322" s="3">
        <v>11.205</v>
      </c>
      <c r="AF322" s="3">
        <v>0</v>
      </c>
      <c r="AG322" s="3">
        <v>0</v>
      </c>
      <c r="AH322" s="3">
        <v>0</v>
      </c>
      <c r="AI322" s="91">
        <v>67.839999999999989</v>
      </c>
      <c r="AJ322" s="92">
        <v>0</v>
      </c>
      <c r="AK322" s="91">
        <v>67.839999999999989</v>
      </c>
      <c r="AL322" s="92">
        <v>0</v>
      </c>
      <c r="AM322" s="92">
        <v>0</v>
      </c>
      <c r="AN322" s="91">
        <v>0</v>
      </c>
      <c r="AO322" s="91">
        <v>0</v>
      </c>
    </row>
    <row r="323" spans="1:41">
      <c r="A323" s="95">
        <v>742</v>
      </c>
      <c r="B323" s="96">
        <v>45981</v>
      </c>
      <c r="C323" s="95" t="s">
        <v>117</v>
      </c>
      <c r="D323" s="95">
        <v>9519278610</v>
      </c>
      <c r="E323" s="95">
        <v>7</v>
      </c>
      <c r="F323" s="95" t="s">
        <v>1539</v>
      </c>
      <c r="G323" s="1" t="s">
        <v>1718</v>
      </c>
      <c r="H323" s="1" t="s">
        <v>119</v>
      </c>
      <c r="I323" s="1" t="s">
        <v>1</v>
      </c>
      <c r="J323" s="1" t="s">
        <v>6</v>
      </c>
      <c r="K323" s="1" t="s">
        <v>11</v>
      </c>
      <c r="M323" s="1" t="s">
        <v>7</v>
      </c>
      <c r="N323" s="1" t="s">
        <v>7</v>
      </c>
      <c r="O323" s="95" t="s">
        <v>225</v>
      </c>
      <c r="P323" s="1" t="s">
        <v>138</v>
      </c>
      <c r="R323" s="95">
        <v>925093</v>
      </c>
      <c r="S323" s="95" t="s">
        <v>226</v>
      </c>
      <c r="T323" s="95">
        <v>3627096</v>
      </c>
      <c r="U323" s="95" t="s">
        <v>230</v>
      </c>
      <c r="V323" s="95" t="s">
        <v>145</v>
      </c>
      <c r="W323" s="95" t="s">
        <v>146</v>
      </c>
      <c r="X323" s="95" t="s">
        <v>147</v>
      </c>
      <c r="Y323" s="95">
        <v>0.8</v>
      </c>
      <c r="Z323" s="95">
        <v>1120</v>
      </c>
      <c r="AA323" s="3">
        <v>26</v>
      </c>
      <c r="AB323" s="90">
        <v>0</v>
      </c>
      <c r="AC323" s="3">
        <v>26</v>
      </c>
      <c r="AD323" s="3">
        <v>0</v>
      </c>
      <c r="AE323" s="3">
        <v>0</v>
      </c>
      <c r="AF323" s="3">
        <v>0</v>
      </c>
      <c r="AG323" s="3">
        <v>0</v>
      </c>
      <c r="AH323" s="3">
        <v>26</v>
      </c>
      <c r="AI323" s="91">
        <v>26</v>
      </c>
      <c r="AJ323" s="92">
        <v>0</v>
      </c>
      <c r="AK323" s="92">
        <v>0</v>
      </c>
      <c r="AL323" s="92">
        <v>0</v>
      </c>
      <c r="AM323" s="92">
        <v>0</v>
      </c>
      <c r="AN323" s="91">
        <v>26</v>
      </c>
      <c r="AO323" s="91">
        <v>0</v>
      </c>
    </row>
    <row r="324" spans="1:41">
      <c r="A324" s="95">
        <v>743</v>
      </c>
      <c r="B324" s="96">
        <v>45980</v>
      </c>
      <c r="C324" s="95" t="s">
        <v>117</v>
      </c>
      <c r="D324" s="95">
        <v>9519284867</v>
      </c>
      <c r="E324" s="95">
        <v>3</v>
      </c>
      <c r="F324" s="95" t="s">
        <v>1542</v>
      </c>
      <c r="G324" s="1" t="s">
        <v>1718</v>
      </c>
      <c r="H324" s="1" t="s">
        <v>119</v>
      </c>
      <c r="I324" s="1" t="s">
        <v>1</v>
      </c>
      <c r="J324" s="1" t="s">
        <v>18</v>
      </c>
      <c r="K324" s="1" t="s">
        <v>21</v>
      </c>
      <c r="M324" s="1" t="s">
        <v>7</v>
      </c>
      <c r="N324" s="1" t="s">
        <v>7</v>
      </c>
      <c r="O324" s="95" t="s">
        <v>1548</v>
      </c>
      <c r="P324" s="1" t="s">
        <v>120</v>
      </c>
      <c r="R324" s="95">
        <v>116650</v>
      </c>
      <c r="S324" s="95" t="s">
        <v>1547</v>
      </c>
      <c r="T324" s="95">
        <v>1312665</v>
      </c>
      <c r="U324" s="95" t="s">
        <v>1331</v>
      </c>
      <c r="V324" s="95" t="s">
        <v>754</v>
      </c>
      <c r="W324" s="95" t="s">
        <v>736</v>
      </c>
      <c r="X324" s="95" t="s">
        <v>1144</v>
      </c>
      <c r="Y324" s="95">
        <v>0.6</v>
      </c>
      <c r="Z324" s="95">
        <v>1220</v>
      </c>
      <c r="AA324" s="3">
        <v>28</v>
      </c>
      <c r="AB324" s="90">
        <v>0</v>
      </c>
      <c r="AC324" s="3">
        <v>28</v>
      </c>
      <c r="AD324" s="3">
        <v>0</v>
      </c>
      <c r="AE324" s="3">
        <v>28</v>
      </c>
      <c r="AF324" s="3">
        <v>0</v>
      </c>
      <c r="AG324" s="3">
        <v>0</v>
      </c>
      <c r="AH324" s="3">
        <v>0</v>
      </c>
      <c r="AI324" s="91">
        <v>28</v>
      </c>
      <c r="AJ324" s="92">
        <v>0</v>
      </c>
      <c r="AK324" s="92">
        <v>0</v>
      </c>
      <c r="AL324" s="91">
        <v>28</v>
      </c>
      <c r="AM324" s="92">
        <v>0</v>
      </c>
      <c r="AN324" s="91">
        <v>0</v>
      </c>
      <c r="AO324" s="91">
        <v>0</v>
      </c>
    </row>
    <row r="325" spans="1:41">
      <c r="A325" s="95">
        <v>742</v>
      </c>
      <c r="B325" s="96">
        <v>45981</v>
      </c>
      <c r="C325" s="95" t="s">
        <v>117</v>
      </c>
      <c r="D325" s="95">
        <v>9519285141</v>
      </c>
      <c r="E325" s="95">
        <v>11</v>
      </c>
      <c r="F325" s="95" t="s">
        <v>1543</v>
      </c>
      <c r="G325" s="1" t="s">
        <v>1718</v>
      </c>
      <c r="H325" s="1" t="s">
        <v>119</v>
      </c>
      <c r="I325" s="1" t="s">
        <v>1</v>
      </c>
      <c r="J325" s="1" t="s">
        <v>6</v>
      </c>
      <c r="K325" s="1" t="s">
        <v>11</v>
      </c>
      <c r="M325" s="1" t="s">
        <v>7</v>
      </c>
      <c r="N325" s="1" t="s">
        <v>7</v>
      </c>
      <c r="O325" s="95" t="s">
        <v>177</v>
      </c>
      <c r="P325" s="1" t="s">
        <v>138</v>
      </c>
      <c r="R325" s="95">
        <v>103227</v>
      </c>
      <c r="S325" s="95" t="s">
        <v>173</v>
      </c>
      <c r="T325" s="95">
        <v>3240772</v>
      </c>
      <c r="U325" s="95" t="s">
        <v>176</v>
      </c>
      <c r="V325" s="95" t="s">
        <v>145</v>
      </c>
      <c r="W325" s="95" t="s">
        <v>146</v>
      </c>
      <c r="X325" s="95" t="s">
        <v>147</v>
      </c>
      <c r="Y325" s="95">
        <v>0.6</v>
      </c>
      <c r="Z325" s="95">
        <v>900</v>
      </c>
      <c r="AA325" s="3">
        <v>21</v>
      </c>
      <c r="AB325" s="90">
        <v>0</v>
      </c>
      <c r="AC325" s="3">
        <v>21</v>
      </c>
      <c r="AD325" s="3">
        <v>0</v>
      </c>
      <c r="AE325" s="3">
        <v>0</v>
      </c>
      <c r="AF325" s="3">
        <v>0</v>
      </c>
      <c r="AG325" s="3">
        <v>0</v>
      </c>
      <c r="AH325" s="3">
        <v>21</v>
      </c>
      <c r="AI325" s="91">
        <v>21</v>
      </c>
      <c r="AJ325" s="92">
        <v>0</v>
      </c>
      <c r="AK325" s="92">
        <v>0</v>
      </c>
      <c r="AL325" s="92">
        <v>0</v>
      </c>
      <c r="AM325" s="92">
        <v>0</v>
      </c>
      <c r="AN325" s="91">
        <v>21</v>
      </c>
      <c r="AO325" s="91">
        <v>0</v>
      </c>
    </row>
    <row r="326" spans="1:41">
      <c r="A326" s="95">
        <v>742</v>
      </c>
      <c r="B326" s="96">
        <v>45981</v>
      </c>
      <c r="C326" s="95" t="s">
        <v>117</v>
      </c>
      <c r="D326" s="95">
        <v>9519285086</v>
      </c>
      <c r="E326" s="95">
        <v>2</v>
      </c>
      <c r="F326" s="95" t="s">
        <v>1544</v>
      </c>
      <c r="G326" s="1" t="s">
        <v>1718</v>
      </c>
      <c r="H326" s="1" t="s">
        <v>119</v>
      </c>
      <c r="I326" s="1" t="s">
        <v>1</v>
      </c>
      <c r="J326" s="1" t="s">
        <v>6</v>
      </c>
      <c r="K326" s="1" t="s">
        <v>11</v>
      </c>
      <c r="M326" s="1" t="s">
        <v>7</v>
      </c>
      <c r="N326" s="1" t="s">
        <v>7</v>
      </c>
      <c r="O326" s="95" t="s">
        <v>172</v>
      </c>
      <c r="P326" s="1" t="s">
        <v>138</v>
      </c>
      <c r="R326" s="95">
        <v>103227</v>
      </c>
      <c r="S326" s="95" t="s">
        <v>173</v>
      </c>
      <c r="T326" s="95">
        <v>3239536</v>
      </c>
      <c r="U326" s="95" t="s">
        <v>157</v>
      </c>
      <c r="V326" s="95" t="s">
        <v>145</v>
      </c>
      <c r="W326" s="95" t="s">
        <v>153</v>
      </c>
      <c r="X326" s="95" t="s">
        <v>154</v>
      </c>
      <c r="Y326" s="95">
        <v>0.35</v>
      </c>
      <c r="Z326" s="95">
        <v>900</v>
      </c>
      <c r="AA326" s="3">
        <v>21</v>
      </c>
      <c r="AB326" s="90">
        <v>0</v>
      </c>
      <c r="AC326" s="3">
        <v>21</v>
      </c>
      <c r="AD326" s="3">
        <v>0</v>
      </c>
      <c r="AE326" s="3">
        <v>0</v>
      </c>
      <c r="AF326" s="3">
        <v>0</v>
      </c>
      <c r="AG326" s="3">
        <v>0</v>
      </c>
      <c r="AH326" s="3">
        <v>21</v>
      </c>
      <c r="AI326" s="91">
        <v>21</v>
      </c>
      <c r="AJ326" s="92">
        <v>0</v>
      </c>
      <c r="AK326" s="92">
        <v>0</v>
      </c>
      <c r="AL326" s="92">
        <v>0</v>
      </c>
      <c r="AM326" s="92">
        <v>0</v>
      </c>
      <c r="AN326" s="91">
        <v>21</v>
      </c>
      <c r="AO326" s="91">
        <v>0</v>
      </c>
    </row>
    <row r="327" spans="1:41">
      <c r="A327" s="95">
        <v>742</v>
      </c>
      <c r="B327" s="96">
        <v>45981</v>
      </c>
      <c r="C327" s="95" t="s">
        <v>117</v>
      </c>
      <c r="D327" s="95">
        <v>9519289157</v>
      </c>
      <c r="E327" s="95">
        <v>3</v>
      </c>
      <c r="F327" s="95" t="s">
        <v>1545</v>
      </c>
      <c r="G327" s="1" t="s">
        <v>1718</v>
      </c>
      <c r="H327" s="1" t="s">
        <v>119</v>
      </c>
      <c r="I327" s="1" t="s">
        <v>1</v>
      </c>
      <c r="J327" s="1" t="s">
        <v>6</v>
      </c>
      <c r="K327" s="1" t="s">
        <v>10</v>
      </c>
      <c r="M327" s="1" t="s">
        <v>7</v>
      </c>
      <c r="N327" s="1" t="s">
        <v>7</v>
      </c>
      <c r="O327" s="95" t="s">
        <v>659</v>
      </c>
      <c r="P327" s="1" t="s">
        <v>219</v>
      </c>
      <c r="R327" s="95">
        <v>123052</v>
      </c>
      <c r="S327" s="95" t="s">
        <v>1108</v>
      </c>
      <c r="T327" s="95">
        <v>1801456</v>
      </c>
      <c r="U327" s="95" t="s">
        <v>825</v>
      </c>
      <c r="V327" s="95" t="s">
        <v>123</v>
      </c>
      <c r="W327" s="95" t="s">
        <v>286</v>
      </c>
      <c r="X327" s="95" t="s">
        <v>287</v>
      </c>
      <c r="Y327" s="95">
        <v>0.7</v>
      </c>
      <c r="Z327" s="95">
        <v>1250</v>
      </c>
      <c r="AA327" s="3">
        <v>87</v>
      </c>
      <c r="AB327" s="90">
        <v>0</v>
      </c>
      <c r="AC327" s="3">
        <v>87</v>
      </c>
      <c r="AD327" s="3">
        <v>87</v>
      </c>
      <c r="AE327" s="3">
        <v>0</v>
      </c>
      <c r="AF327" s="3">
        <v>0</v>
      </c>
      <c r="AG327" s="3">
        <v>0</v>
      </c>
      <c r="AH327" s="3">
        <v>0</v>
      </c>
      <c r="AI327" s="91">
        <v>87</v>
      </c>
      <c r="AJ327" s="91">
        <v>87</v>
      </c>
      <c r="AK327" s="92">
        <v>0</v>
      </c>
      <c r="AL327" s="92">
        <v>0</v>
      </c>
      <c r="AM327" s="92">
        <v>0</v>
      </c>
      <c r="AN327" s="91">
        <v>0</v>
      </c>
      <c r="AO327" s="91">
        <v>0</v>
      </c>
    </row>
    <row r="328" spans="1:41">
      <c r="A328" s="95">
        <v>742</v>
      </c>
      <c r="B328" s="96">
        <v>45981</v>
      </c>
      <c r="C328" s="95" t="s">
        <v>117</v>
      </c>
      <c r="D328" s="95">
        <v>9519286408</v>
      </c>
      <c r="E328" s="95">
        <v>2</v>
      </c>
      <c r="F328" s="95" t="s">
        <v>1546</v>
      </c>
      <c r="G328" s="1" t="s">
        <v>1718</v>
      </c>
      <c r="H328" s="1" t="s">
        <v>119</v>
      </c>
      <c r="I328" s="1" t="s">
        <v>1</v>
      </c>
      <c r="J328" s="1" t="s">
        <v>6</v>
      </c>
      <c r="K328" s="1" t="s">
        <v>11</v>
      </c>
      <c r="M328" s="1" t="s">
        <v>7</v>
      </c>
      <c r="N328" s="1" t="s">
        <v>7</v>
      </c>
      <c r="O328" s="95" t="s">
        <v>216</v>
      </c>
      <c r="P328" s="1" t="s">
        <v>138</v>
      </c>
      <c r="R328" s="95">
        <v>139336</v>
      </c>
      <c r="S328" s="95" t="s">
        <v>214</v>
      </c>
      <c r="T328" s="95">
        <v>3240753</v>
      </c>
      <c r="U328" s="95" t="s">
        <v>231</v>
      </c>
      <c r="V328" s="95" t="s">
        <v>145</v>
      </c>
      <c r="W328" s="95" t="s">
        <v>146</v>
      </c>
      <c r="X328" s="95" t="s">
        <v>147</v>
      </c>
      <c r="Y328" s="95">
        <v>0.5</v>
      </c>
      <c r="Z328" s="95">
        <v>900</v>
      </c>
      <c r="AA328" s="3">
        <v>21</v>
      </c>
      <c r="AB328" s="90">
        <v>0</v>
      </c>
      <c r="AC328" s="3">
        <v>21</v>
      </c>
      <c r="AD328" s="3">
        <v>0</v>
      </c>
      <c r="AE328" s="3">
        <v>0</v>
      </c>
      <c r="AF328" s="3">
        <v>21</v>
      </c>
      <c r="AG328" s="3">
        <v>0</v>
      </c>
      <c r="AH328" s="3">
        <v>0</v>
      </c>
      <c r="AI328" s="91">
        <v>21</v>
      </c>
      <c r="AJ328" s="92">
        <v>0</v>
      </c>
      <c r="AK328" s="92">
        <v>0</v>
      </c>
      <c r="AL328" s="91">
        <v>21</v>
      </c>
      <c r="AM328" s="91">
        <v>0</v>
      </c>
      <c r="AN328" s="91">
        <v>0</v>
      </c>
      <c r="AO328" s="91">
        <v>0</v>
      </c>
    </row>
    <row r="329" spans="1:41">
      <c r="A329" s="95">
        <v>742</v>
      </c>
      <c r="B329" s="96">
        <v>45980</v>
      </c>
      <c r="C329" s="95" t="s">
        <v>117</v>
      </c>
      <c r="D329" s="95">
        <v>9519285086</v>
      </c>
      <c r="E329" s="95">
        <v>4</v>
      </c>
      <c r="F329" s="95" t="s">
        <v>1559</v>
      </c>
      <c r="G329" s="1" t="s">
        <v>1718</v>
      </c>
      <c r="H329" s="1" t="s">
        <v>119</v>
      </c>
      <c r="I329" s="1" t="s">
        <v>1</v>
      </c>
      <c r="J329" s="1" t="s">
        <v>6</v>
      </c>
      <c r="K329" s="1" t="s">
        <v>11</v>
      </c>
      <c r="M329" s="1" t="s">
        <v>7</v>
      </c>
      <c r="N329" s="1" t="s">
        <v>7</v>
      </c>
      <c r="O329" s="95" t="s">
        <v>180</v>
      </c>
      <c r="P329" s="1" t="s">
        <v>138</v>
      </c>
      <c r="R329" s="95">
        <v>103227</v>
      </c>
      <c r="S329" s="95" t="s">
        <v>173</v>
      </c>
      <c r="T329" s="95">
        <v>2441002</v>
      </c>
      <c r="U329" s="95" t="s">
        <v>190</v>
      </c>
      <c r="V329" s="95" t="s">
        <v>145</v>
      </c>
      <c r="W329" s="95" t="s">
        <v>153</v>
      </c>
      <c r="X329" s="95" t="s">
        <v>154</v>
      </c>
      <c r="Y329" s="95">
        <v>0.38</v>
      </c>
      <c r="Z329" s="95">
        <v>1250</v>
      </c>
      <c r="AA329" s="3">
        <v>29</v>
      </c>
      <c r="AB329" s="90">
        <v>0</v>
      </c>
      <c r="AC329" s="3">
        <v>29</v>
      </c>
      <c r="AD329" s="3">
        <v>0</v>
      </c>
      <c r="AE329" s="3">
        <v>0</v>
      </c>
      <c r="AF329" s="3">
        <v>0</v>
      </c>
      <c r="AG329" s="3">
        <v>29</v>
      </c>
      <c r="AH329" s="3">
        <v>0</v>
      </c>
      <c r="AI329" s="91">
        <v>29</v>
      </c>
      <c r="AJ329" s="92">
        <v>0</v>
      </c>
      <c r="AK329" s="92">
        <v>0</v>
      </c>
      <c r="AL329" s="92">
        <v>0</v>
      </c>
      <c r="AM329" s="91">
        <v>29</v>
      </c>
      <c r="AN329" s="91">
        <v>0</v>
      </c>
      <c r="AO329" s="91">
        <v>0</v>
      </c>
    </row>
    <row r="330" spans="1:41">
      <c r="A330" s="95">
        <v>742</v>
      </c>
      <c r="B330" s="96">
        <v>45980</v>
      </c>
      <c r="C330" s="95" t="s">
        <v>117</v>
      </c>
      <c r="D330" s="95">
        <v>9519285141</v>
      </c>
      <c r="E330" s="95">
        <v>4</v>
      </c>
      <c r="F330" s="95" t="s">
        <v>1560</v>
      </c>
      <c r="G330" s="1" t="s">
        <v>1718</v>
      </c>
      <c r="H330" s="1" t="s">
        <v>119</v>
      </c>
      <c r="I330" s="1" t="s">
        <v>1</v>
      </c>
      <c r="J330" s="1" t="s">
        <v>6</v>
      </c>
      <c r="K330" s="1" t="s">
        <v>11</v>
      </c>
      <c r="M330" s="1" t="s">
        <v>7</v>
      </c>
      <c r="N330" s="1" t="s">
        <v>7</v>
      </c>
      <c r="O330" s="95" t="s">
        <v>180</v>
      </c>
      <c r="P330" s="1" t="s">
        <v>138</v>
      </c>
      <c r="R330" s="95">
        <v>103227</v>
      </c>
      <c r="S330" s="95" t="s">
        <v>173</v>
      </c>
      <c r="T330" s="95">
        <v>2441002</v>
      </c>
      <c r="U330" s="95" t="s">
        <v>190</v>
      </c>
      <c r="V330" s="95" t="s">
        <v>145</v>
      </c>
      <c r="W330" s="95" t="s">
        <v>153</v>
      </c>
      <c r="X330" s="95" t="s">
        <v>154</v>
      </c>
      <c r="Y330" s="95">
        <v>0.38</v>
      </c>
      <c r="Z330" s="95">
        <v>1250</v>
      </c>
      <c r="AA330" s="3">
        <v>29</v>
      </c>
      <c r="AB330" s="90">
        <v>0</v>
      </c>
      <c r="AC330" s="3">
        <v>29</v>
      </c>
      <c r="AD330" s="3">
        <v>0</v>
      </c>
      <c r="AE330" s="3">
        <v>0</v>
      </c>
      <c r="AF330" s="3">
        <v>0</v>
      </c>
      <c r="AG330" s="3">
        <v>29</v>
      </c>
      <c r="AH330" s="3">
        <v>0</v>
      </c>
      <c r="AI330" s="91">
        <v>29</v>
      </c>
      <c r="AJ330" s="92">
        <v>0</v>
      </c>
      <c r="AK330" s="92">
        <v>0</v>
      </c>
      <c r="AL330" s="92">
        <v>0</v>
      </c>
      <c r="AM330" s="91">
        <v>29</v>
      </c>
      <c r="AN330" s="91">
        <v>0</v>
      </c>
      <c r="AO330" s="91">
        <v>0</v>
      </c>
    </row>
    <row r="331" spans="1:41">
      <c r="A331" s="95">
        <v>742</v>
      </c>
      <c r="B331" s="96">
        <v>45980</v>
      </c>
      <c r="C331" s="95" t="s">
        <v>117</v>
      </c>
      <c r="D331" s="95">
        <v>9519285141</v>
      </c>
      <c r="E331" s="95">
        <v>13</v>
      </c>
      <c r="F331" s="95" t="s">
        <v>1561</v>
      </c>
      <c r="G331" s="1" t="s">
        <v>1718</v>
      </c>
      <c r="H331" s="1" t="s">
        <v>119</v>
      </c>
      <c r="I331" s="1" t="s">
        <v>1</v>
      </c>
      <c r="J331" s="1" t="s">
        <v>6</v>
      </c>
      <c r="K331" s="1" t="s">
        <v>11</v>
      </c>
      <c r="M331" s="1" t="s">
        <v>7</v>
      </c>
      <c r="N331" s="1" t="s">
        <v>7</v>
      </c>
      <c r="O331" s="95" t="s">
        <v>180</v>
      </c>
      <c r="P331" s="1" t="s">
        <v>138</v>
      </c>
      <c r="R331" s="95">
        <v>103227</v>
      </c>
      <c r="S331" s="95" t="s">
        <v>173</v>
      </c>
      <c r="T331" s="95">
        <v>3240820</v>
      </c>
      <c r="U331" s="95" t="s">
        <v>1490</v>
      </c>
      <c r="V331" s="95" t="s">
        <v>145</v>
      </c>
      <c r="W331" s="95" t="s">
        <v>146</v>
      </c>
      <c r="X331" s="95" t="s">
        <v>147</v>
      </c>
      <c r="Y331" s="95">
        <v>0.9</v>
      </c>
      <c r="Z331" s="95">
        <v>1250</v>
      </c>
      <c r="AA331" s="3">
        <v>29</v>
      </c>
      <c r="AB331" s="90">
        <v>0</v>
      </c>
      <c r="AC331" s="3">
        <v>29</v>
      </c>
      <c r="AD331" s="3">
        <v>29</v>
      </c>
      <c r="AE331" s="3">
        <v>0</v>
      </c>
      <c r="AF331" s="3">
        <v>0</v>
      </c>
      <c r="AG331" s="3">
        <v>0</v>
      </c>
      <c r="AH331" s="3">
        <v>0</v>
      </c>
      <c r="AI331" s="91">
        <v>29</v>
      </c>
      <c r="AJ331" s="92">
        <v>0</v>
      </c>
      <c r="AK331" s="91">
        <v>29</v>
      </c>
      <c r="AL331" s="92">
        <v>0</v>
      </c>
      <c r="AM331" s="92">
        <v>0</v>
      </c>
      <c r="AN331" s="91">
        <v>0</v>
      </c>
      <c r="AO331" s="91">
        <v>0</v>
      </c>
    </row>
    <row r="332" spans="1:41">
      <c r="A332" s="95">
        <v>742</v>
      </c>
      <c r="B332" s="96">
        <v>45973</v>
      </c>
      <c r="C332" s="95" t="s">
        <v>117</v>
      </c>
      <c r="D332" s="95">
        <v>9519267725</v>
      </c>
      <c r="E332" s="95">
        <v>1</v>
      </c>
      <c r="F332" s="95" t="s">
        <v>1562</v>
      </c>
      <c r="G332" s="1" t="s">
        <v>1718</v>
      </c>
      <c r="H332" s="1" t="s">
        <v>119</v>
      </c>
      <c r="I332" s="1" t="s">
        <v>1</v>
      </c>
      <c r="J332" s="1" t="s">
        <v>6</v>
      </c>
      <c r="K332" s="1" t="s">
        <v>9</v>
      </c>
      <c r="M332" s="1" t="s">
        <v>9</v>
      </c>
      <c r="N332" s="1" t="s">
        <v>9</v>
      </c>
      <c r="O332" s="95" t="s">
        <v>918</v>
      </c>
      <c r="P332" s="1" t="s">
        <v>134</v>
      </c>
      <c r="R332" s="95">
        <v>111559</v>
      </c>
      <c r="S332" s="95" t="s">
        <v>1102</v>
      </c>
      <c r="T332" s="95">
        <v>193002</v>
      </c>
      <c r="U332" s="95" t="s">
        <v>1584</v>
      </c>
      <c r="V332" s="95" t="s">
        <v>145</v>
      </c>
      <c r="W332" s="95" t="s">
        <v>617</v>
      </c>
      <c r="X332" s="95" t="s">
        <v>618</v>
      </c>
      <c r="Y332" s="95">
        <v>2</v>
      </c>
      <c r="Z332" s="95">
        <v>1250</v>
      </c>
      <c r="AA332" s="3">
        <v>87</v>
      </c>
      <c r="AB332" s="90">
        <v>0</v>
      </c>
      <c r="AC332" s="3">
        <v>87</v>
      </c>
      <c r="AD332" s="3">
        <v>0</v>
      </c>
      <c r="AE332" s="3">
        <v>87</v>
      </c>
      <c r="AF332" s="3">
        <v>0</v>
      </c>
      <c r="AG332" s="3">
        <v>0</v>
      </c>
      <c r="AH332" s="3">
        <v>0</v>
      </c>
      <c r="AI332" s="91">
        <v>87</v>
      </c>
      <c r="AJ332" s="92">
        <v>0</v>
      </c>
      <c r="AK332" s="91">
        <v>87</v>
      </c>
      <c r="AL332" s="92">
        <v>0</v>
      </c>
      <c r="AM332" s="92">
        <v>0</v>
      </c>
      <c r="AN332" s="91">
        <v>0</v>
      </c>
      <c r="AO332" s="91">
        <v>0</v>
      </c>
    </row>
    <row r="333" spans="1:41">
      <c r="A333" s="95">
        <v>742</v>
      </c>
      <c r="B333" s="96">
        <v>45979</v>
      </c>
      <c r="C333" s="95" t="s">
        <v>117</v>
      </c>
      <c r="D333" s="95">
        <v>9519281900</v>
      </c>
      <c r="E333" s="95">
        <v>3</v>
      </c>
      <c r="F333" s="95" t="s">
        <v>1563</v>
      </c>
      <c r="G333" s="1" t="s">
        <v>1718</v>
      </c>
      <c r="H333" s="1" t="s">
        <v>119</v>
      </c>
      <c r="I333" s="1" t="s">
        <v>1</v>
      </c>
      <c r="J333" s="1" t="s">
        <v>6</v>
      </c>
      <c r="K333" s="1" t="s">
        <v>11</v>
      </c>
      <c r="M333" s="1" t="s">
        <v>7</v>
      </c>
      <c r="N333" s="1" t="s">
        <v>7</v>
      </c>
      <c r="O333" s="95" t="s">
        <v>194</v>
      </c>
      <c r="P333" s="1" t="s">
        <v>134</v>
      </c>
      <c r="R333" s="95">
        <v>931525</v>
      </c>
      <c r="S333" s="95" t="s">
        <v>191</v>
      </c>
      <c r="T333" s="95">
        <v>3239568</v>
      </c>
      <c r="U333" s="95" t="s">
        <v>164</v>
      </c>
      <c r="V333" s="95" t="s">
        <v>145</v>
      </c>
      <c r="W333" s="95" t="s">
        <v>153</v>
      </c>
      <c r="X333" s="95" t="s">
        <v>154</v>
      </c>
      <c r="Y333" s="95">
        <v>0.45</v>
      </c>
      <c r="Z333" s="95">
        <v>1250</v>
      </c>
      <c r="AA333" s="3">
        <v>29</v>
      </c>
      <c r="AB333" s="90">
        <v>0</v>
      </c>
      <c r="AC333" s="3">
        <v>29</v>
      </c>
      <c r="AD333" s="3">
        <v>0</v>
      </c>
      <c r="AE333" s="3">
        <v>0</v>
      </c>
      <c r="AF333" s="3">
        <v>29</v>
      </c>
      <c r="AG333" s="3">
        <v>0</v>
      </c>
      <c r="AH333" s="3">
        <v>0</v>
      </c>
      <c r="AI333" s="91">
        <v>29</v>
      </c>
      <c r="AJ333" s="92">
        <v>0</v>
      </c>
      <c r="AK333" s="92">
        <v>0</v>
      </c>
      <c r="AL333" s="91">
        <v>29</v>
      </c>
      <c r="AM333" s="91">
        <v>0</v>
      </c>
      <c r="AN333" s="91">
        <v>0</v>
      </c>
      <c r="AO333" s="91">
        <v>0</v>
      </c>
    </row>
    <row r="334" spans="1:41">
      <c r="A334" s="95">
        <v>742</v>
      </c>
      <c r="B334" s="96">
        <v>45979</v>
      </c>
      <c r="C334" s="95" t="s">
        <v>117</v>
      </c>
      <c r="D334" s="95">
        <v>9519281900</v>
      </c>
      <c r="E334" s="95">
        <v>6</v>
      </c>
      <c r="F334" s="95" t="s">
        <v>1564</v>
      </c>
      <c r="G334" s="1" t="s">
        <v>1718</v>
      </c>
      <c r="H334" s="1" t="s">
        <v>119</v>
      </c>
      <c r="I334" s="1" t="s">
        <v>1</v>
      </c>
      <c r="J334" s="1" t="s">
        <v>6</v>
      </c>
      <c r="K334" s="1" t="s">
        <v>11</v>
      </c>
      <c r="M334" s="1" t="s">
        <v>7</v>
      </c>
      <c r="N334" s="1" t="s">
        <v>7</v>
      </c>
      <c r="O334" s="95" t="s">
        <v>194</v>
      </c>
      <c r="P334" s="1" t="s">
        <v>134</v>
      </c>
      <c r="R334" s="95">
        <v>931525</v>
      </c>
      <c r="S334" s="95" t="s">
        <v>191</v>
      </c>
      <c r="T334" s="95">
        <v>3240794</v>
      </c>
      <c r="U334" s="95" t="s">
        <v>203</v>
      </c>
      <c r="V334" s="95" t="s">
        <v>145</v>
      </c>
      <c r="W334" s="95" t="s">
        <v>146</v>
      </c>
      <c r="X334" s="95" t="s">
        <v>147</v>
      </c>
      <c r="Y334" s="95">
        <v>0.7</v>
      </c>
      <c r="Z334" s="95">
        <v>1250</v>
      </c>
      <c r="AA334" s="3">
        <v>29</v>
      </c>
      <c r="AB334" s="90">
        <v>0</v>
      </c>
      <c r="AC334" s="3">
        <v>29</v>
      </c>
      <c r="AD334" s="3">
        <v>29</v>
      </c>
      <c r="AE334" s="3">
        <v>0</v>
      </c>
      <c r="AF334" s="3">
        <v>0</v>
      </c>
      <c r="AG334" s="3">
        <v>0</v>
      </c>
      <c r="AH334" s="3">
        <v>0</v>
      </c>
      <c r="AI334" s="91">
        <v>29</v>
      </c>
      <c r="AJ334" s="92">
        <v>0</v>
      </c>
      <c r="AK334" s="91">
        <v>29</v>
      </c>
      <c r="AL334" s="92">
        <v>0</v>
      </c>
      <c r="AM334" s="92">
        <v>0</v>
      </c>
      <c r="AN334" s="91">
        <v>0</v>
      </c>
      <c r="AO334" s="91">
        <v>0</v>
      </c>
    </row>
    <row r="335" spans="1:41">
      <c r="A335" s="95">
        <v>742</v>
      </c>
      <c r="B335" s="96">
        <v>45980</v>
      </c>
      <c r="C335" s="95" t="s">
        <v>117</v>
      </c>
      <c r="D335" s="95">
        <v>9519286408</v>
      </c>
      <c r="E335" s="95">
        <v>8</v>
      </c>
      <c r="F335" s="95" t="s">
        <v>1565</v>
      </c>
      <c r="G335" s="1" t="s">
        <v>1718</v>
      </c>
      <c r="H335" s="95" t="s">
        <v>1481</v>
      </c>
      <c r="I335" s="1" t="s">
        <v>1</v>
      </c>
      <c r="J335" s="1" t="s">
        <v>6</v>
      </c>
      <c r="K335" s="1" t="s">
        <v>11</v>
      </c>
      <c r="M335" s="1" t="s">
        <v>7</v>
      </c>
      <c r="N335" s="1" t="s">
        <v>7</v>
      </c>
      <c r="O335" s="95" t="s">
        <v>211</v>
      </c>
      <c r="P335" s="1" t="s">
        <v>138</v>
      </c>
      <c r="R335" s="95">
        <v>139336</v>
      </c>
      <c r="S335" s="95" t="s">
        <v>212</v>
      </c>
      <c r="T335" s="95">
        <v>3239568</v>
      </c>
      <c r="U335" s="95" t="s">
        <v>164</v>
      </c>
      <c r="V335" s="95" t="s">
        <v>145</v>
      </c>
      <c r="W335" s="95" t="s">
        <v>153</v>
      </c>
      <c r="X335" s="95" t="s">
        <v>154</v>
      </c>
      <c r="Y335" s="95">
        <v>0.45</v>
      </c>
      <c r="Z335" s="95">
        <v>1250</v>
      </c>
      <c r="AA335" s="29">
        <v>29</v>
      </c>
      <c r="AB335" s="90">
        <v>0</v>
      </c>
      <c r="AC335" s="3">
        <v>29</v>
      </c>
      <c r="AD335" s="3">
        <v>0</v>
      </c>
      <c r="AE335" s="3">
        <v>0</v>
      </c>
      <c r="AF335" s="3">
        <v>29</v>
      </c>
      <c r="AG335" s="3">
        <v>0</v>
      </c>
      <c r="AH335" s="3">
        <v>0</v>
      </c>
      <c r="AI335" s="91">
        <v>29</v>
      </c>
      <c r="AJ335" s="92">
        <v>0</v>
      </c>
      <c r="AK335" s="92">
        <v>0</v>
      </c>
      <c r="AL335" s="91">
        <v>29</v>
      </c>
      <c r="AM335" s="91">
        <v>0</v>
      </c>
      <c r="AN335" s="91">
        <v>0</v>
      </c>
      <c r="AO335" s="91">
        <v>0</v>
      </c>
    </row>
    <row r="336" spans="1:41">
      <c r="A336" s="95">
        <v>742</v>
      </c>
      <c r="B336" s="96">
        <v>45980</v>
      </c>
      <c r="C336" s="95" t="s">
        <v>117</v>
      </c>
      <c r="D336" s="95">
        <v>9519286555</v>
      </c>
      <c r="E336" s="95">
        <v>1</v>
      </c>
      <c r="F336" s="95" t="s">
        <v>1566</v>
      </c>
      <c r="G336" s="1" t="s">
        <v>1718</v>
      </c>
      <c r="H336" s="1" t="s">
        <v>119</v>
      </c>
      <c r="I336" s="1" t="s">
        <v>1</v>
      </c>
      <c r="J336" s="1" t="s">
        <v>6</v>
      </c>
      <c r="K336" s="1" t="s">
        <v>11</v>
      </c>
      <c r="M336" s="1" t="s">
        <v>7</v>
      </c>
      <c r="N336" s="1" t="s">
        <v>7</v>
      </c>
      <c r="O336" s="95" t="s">
        <v>211</v>
      </c>
      <c r="P336" s="1" t="s">
        <v>138</v>
      </c>
      <c r="R336" s="95">
        <v>931662</v>
      </c>
      <c r="S336" s="95" t="s">
        <v>277</v>
      </c>
      <c r="T336" s="95">
        <v>3239408</v>
      </c>
      <c r="U336" s="95" t="s">
        <v>178</v>
      </c>
      <c r="V336" s="95" t="s">
        <v>145</v>
      </c>
      <c r="W336" s="95" t="s">
        <v>153</v>
      </c>
      <c r="X336" s="95" t="s">
        <v>154</v>
      </c>
      <c r="Y336" s="95">
        <v>0.3</v>
      </c>
      <c r="Z336" s="95">
        <v>900</v>
      </c>
      <c r="AA336" s="3">
        <v>21</v>
      </c>
      <c r="AB336" s="90">
        <v>0</v>
      </c>
      <c r="AC336" s="3">
        <v>21</v>
      </c>
      <c r="AD336" s="3">
        <v>0</v>
      </c>
      <c r="AE336" s="3">
        <v>0</v>
      </c>
      <c r="AF336" s="3">
        <v>0</v>
      </c>
      <c r="AG336" s="3">
        <v>0</v>
      </c>
      <c r="AH336" s="3">
        <v>21</v>
      </c>
      <c r="AI336" s="91">
        <v>21</v>
      </c>
      <c r="AJ336" s="92">
        <v>0</v>
      </c>
      <c r="AK336" s="92">
        <v>0</v>
      </c>
      <c r="AL336" s="92">
        <v>0</v>
      </c>
      <c r="AM336" s="92">
        <v>0</v>
      </c>
      <c r="AN336" s="91">
        <v>21</v>
      </c>
      <c r="AO336" s="91">
        <v>0</v>
      </c>
    </row>
    <row r="337" spans="1:41">
      <c r="A337" s="95">
        <v>742</v>
      </c>
      <c r="B337" s="96">
        <v>45980</v>
      </c>
      <c r="C337" s="95" t="s">
        <v>117</v>
      </c>
      <c r="D337" s="95">
        <v>9519286555</v>
      </c>
      <c r="E337" s="95">
        <v>2</v>
      </c>
      <c r="F337" s="95" t="s">
        <v>1567</v>
      </c>
      <c r="G337" s="1" t="s">
        <v>1718</v>
      </c>
      <c r="H337" s="1" t="s">
        <v>119</v>
      </c>
      <c r="I337" s="1" t="s">
        <v>1</v>
      </c>
      <c r="J337" s="1" t="s">
        <v>6</v>
      </c>
      <c r="K337" s="1" t="s">
        <v>11</v>
      </c>
      <c r="M337" s="1" t="s">
        <v>7</v>
      </c>
      <c r="N337" s="1" t="s">
        <v>7</v>
      </c>
      <c r="O337" s="95" t="s">
        <v>211</v>
      </c>
      <c r="P337" s="1" t="s">
        <v>138</v>
      </c>
      <c r="R337" s="95">
        <v>931662</v>
      </c>
      <c r="S337" s="95" t="s">
        <v>277</v>
      </c>
      <c r="T337" s="95">
        <v>3239536</v>
      </c>
      <c r="U337" s="95" t="s">
        <v>157</v>
      </c>
      <c r="V337" s="95" t="s">
        <v>145</v>
      </c>
      <c r="W337" s="95" t="s">
        <v>153</v>
      </c>
      <c r="X337" s="95" t="s">
        <v>154</v>
      </c>
      <c r="Y337" s="95">
        <v>0.35</v>
      </c>
      <c r="Z337" s="95">
        <v>900</v>
      </c>
      <c r="AA337" s="3">
        <v>21</v>
      </c>
      <c r="AB337" s="90">
        <v>0</v>
      </c>
      <c r="AC337" s="3">
        <v>21</v>
      </c>
      <c r="AD337" s="3">
        <v>0</v>
      </c>
      <c r="AE337" s="3">
        <v>0</v>
      </c>
      <c r="AF337" s="3">
        <v>21</v>
      </c>
      <c r="AG337" s="3">
        <v>0</v>
      </c>
      <c r="AH337" s="3">
        <v>0</v>
      </c>
      <c r="AI337" s="91">
        <v>21</v>
      </c>
      <c r="AJ337" s="92">
        <v>0</v>
      </c>
      <c r="AK337" s="92">
        <v>0</v>
      </c>
      <c r="AL337" s="91">
        <v>21</v>
      </c>
      <c r="AM337" s="91">
        <v>0</v>
      </c>
      <c r="AN337" s="91">
        <v>0</v>
      </c>
      <c r="AO337" s="91">
        <v>0</v>
      </c>
    </row>
    <row r="338" spans="1:41">
      <c r="A338" s="95">
        <v>742</v>
      </c>
      <c r="B338" s="96">
        <v>45980</v>
      </c>
      <c r="C338" s="95" t="s">
        <v>117</v>
      </c>
      <c r="D338" s="95">
        <v>9519286555</v>
      </c>
      <c r="E338" s="95">
        <v>6</v>
      </c>
      <c r="F338" s="95" t="s">
        <v>1568</v>
      </c>
      <c r="G338" s="1" t="s">
        <v>1718</v>
      </c>
      <c r="H338" s="1" t="s">
        <v>119</v>
      </c>
      <c r="I338" s="1" t="s">
        <v>1</v>
      </c>
      <c r="J338" s="1" t="s">
        <v>6</v>
      </c>
      <c r="K338" s="1" t="s">
        <v>11</v>
      </c>
      <c r="M338" s="1" t="s">
        <v>7</v>
      </c>
      <c r="N338" s="1" t="s">
        <v>7</v>
      </c>
      <c r="O338" s="95" t="s">
        <v>211</v>
      </c>
      <c r="P338" s="1" t="s">
        <v>138</v>
      </c>
      <c r="R338" s="95">
        <v>931662</v>
      </c>
      <c r="S338" s="95" t="s">
        <v>277</v>
      </c>
      <c r="T338" s="95">
        <v>3239560</v>
      </c>
      <c r="U338" s="95" t="s">
        <v>227</v>
      </c>
      <c r="V338" s="95" t="s">
        <v>145</v>
      </c>
      <c r="W338" s="95" t="s">
        <v>153</v>
      </c>
      <c r="X338" s="95" t="s">
        <v>154</v>
      </c>
      <c r="Y338" s="95">
        <v>0.45</v>
      </c>
      <c r="Z338" s="95">
        <v>900</v>
      </c>
      <c r="AA338" s="3">
        <v>21</v>
      </c>
      <c r="AB338" s="90">
        <v>0</v>
      </c>
      <c r="AC338" s="3">
        <v>21</v>
      </c>
      <c r="AD338" s="3">
        <v>0</v>
      </c>
      <c r="AE338" s="3">
        <v>0</v>
      </c>
      <c r="AF338" s="3">
        <v>0</v>
      </c>
      <c r="AG338" s="3">
        <v>0</v>
      </c>
      <c r="AH338" s="3">
        <v>21</v>
      </c>
      <c r="AI338" s="91">
        <v>21</v>
      </c>
      <c r="AJ338" s="92">
        <v>0</v>
      </c>
      <c r="AK338" s="92">
        <v>0</v>
      </c>
      <c r="AL338" s="92">
        <v>0</v>
      </c>
      <c r="AM338" s="92">
        <v>0</v>
      </c>
      <c r="AN338" s="91">
        <v>21</v>
      </c>
      <c r="AO338" s="91">
        <v>0</v>
      </c>
    </row>
    <row r="339" spans="1:41">
      <c r="A339" s="95">
        <v>742</v>
      </c>
      <c r="B339" s="96">
        <v>45980</v>
      </c>
      <c r="C339" s="95" t="s">
        <v>117</v>
      </c>
      <c r="D339" s="95">
        <v>9519286555</v>
      </c>
      <c r="E339" s="95">
        <v>8</v>
      </c>
      <c r="F339" s="95" t="s">
        <v>1569</v>
      </c>
      <c r="G339" s="1" t="s">
        <v>1718</v>
      </c>
      <c r="H339" s="1" t="s">
        <v>119</v>
      </c>
      <c r="I339" s="1" t="s">
        <v>1</v>
      </c>
      <c r="J339" s="1" t="s">
        <v>6</v>
      </c>
      <c r="K339" s="1" t="s">
        <v>11</v>
      </c>
      <c r="M339" s="1" t="s">
        <v>7</v>
      </c>
      <c r="N339" s="1" t="s">
        <v>7</v>
      </c>
      <c r="O339" s="95" t="s">
        <v>211</v>
      </c>
      <c r="P339" s="1" t="s">
        <v>138</v>
      </c>
      <c r="R339" s="95">
        <v>931662</v>
      </c>
      <c r="S339" s="95" t="s">
        <v>277</v>
      </c>
      <c r="T339" s="95">
        <v>3239568</v>
      </c>
      <c r="U339" s="95" t="s">
        <v>164</v>
      </c>
      <c r="V339" s="95" t="s">
        <v>145</v>
      </c>
      <c r="W339" s="95" t="s">
        <v>153</v>
      </c>
      <c r="X339" s="95" t="s">
        <v>154</v>
      </c>
      <c r="Y339" s="95">
        <v>0.45</v>
      </c>
      <c r="Z339" s="95">
        <v>1250</v>
      </c>
      <c r="AA339" s="3">
        <v>29</v>
      </c>
      <c r="AB339" s="90">
        <v>0</v>
      </c>
      <c r="AC339" s="3">
        <v>29</v>
      </c>
      <c r="AD339" s="3">
        <v>0</v>
      </c>
      <c r="AE339" s="3">
        <v>0</v>
      </c>
      <c r="AF339" s="3">
        <v>0</v>
      </c>
      <c r="AG339" s="3">
        <v>29</v>
      </c>
      <c r="AH339" s="3">
        <v>0</v>
      </c>
      <c r="AI339" s="91">
        <v>29</v>
      </c>
      <c r="AJ339" s="92">
        <v>0</v>
      </c>
      <c r="AK339" s="92">
        <v>0</v>
      </c>
      <c r="AL339" s="92">
        <v>0</v>
      </c>
      <c r="AM339" s="91">
        <v>29</v>
      </c>
      <c r="AN339" s="91">
        <v>0</v>
      </c>
      <c r="AO339" s="91">
        <v>0</v>
      </c>
    </row>
    <row r="340" spans="1:41">
      <c r="A340" s="95">
        <v>742</v>
      </c>
      <c r="B340" s="96">
        <v>45980</v>
      </c>
      <c r="C340" s="95" t="s">
        <v>117</v>
      </c>
      <c r="D340" s="95">
        <v>9519286555</v>
      </c>
      <c r="E340" s="95">
        <v>10</v>
      </c>
      <c r="F340" s="95" t="s">
        <v>1570</v>
      </c>
      <c r="G340" s="1" t="s">
        <v>1718</v>
      </c>
      <c r="H340" s="1" t="s">
        <v>119</v>
      </c>
      <c r="I340" s="1" t="s">
        <v>1</v>
      </c>
      <c r="J340" s="1" t="s">
        <v>6</v>
      </c>
      <c r="K340" s="1" t="s">
        <v>11</v>
      </c>
      <c r="M340" s="1" t="s">
        <v>7</v>
      </c>
      <c r="N340" s="1" t="s">
        <v>7</v>
      </c>
      <c r="O340" s="95" t="s">
        <v>211</v>
      </c>
      <c r="P340" s="1" t="s">
        <v>138</v>
      </c>
      <c r="R340" s="95">
        <v>931662</v>
      </c>
      <c r="S340" s="95" t="s">
        <v>277</v>
      </c>
      <c r="T340" s="95">
        <v>3240765</v>
      </c>
      <c r="U340" s="95" t="s">
        <v>181</v>
      </c>
      <c r="V340" s="95" t="s">
        <v>145</v>
      </c>
      <c r="W340" s="95" t="s">
        <v>146</v>
      </c>
      <c r="X340" s="95" t="s">
        <v>147</v>
      </c>
      <c r="Y340" s="95">
        <v>0.5</v>
      </c>
      <c r="Z340" s="95">
        <v>1250</v>
      </c>
      <c r="AA340" s="3">
        <v>29</v>
      </c>
      <c r="AB340" s="90">
        <v>0</v>
      </c>
      <c r="AC340" s="3">
        <v>29</v>
      </c>
      <c r="AD340" s="3">
        <v>29</v>
      </c>
      <c r="AE340" s="3">
        <v>0</v>
      </c>
      <c r="AF340" s="3">
        <v>0</v>
      </c>
      <c r="AG340" s="3">
        <v>0</v>
      </c>
      <c r="AH340" s="3">
        <v>0</v>
      </c>
      <c r="AI340" s="91">
        <v>29</v>
      </c>
      <c r="AJ340" s="92">
        <v>0</v>
      </c>
      <c r="AK340" s="91">
        <v>29</v>
      </c>
      <c r="AL340" s="92">
        <v>0</v>
      </c>
      <c r="AM340" s="92">
        <v>0</v>
      </c>
      <c r="AN340" s="91">
        <v>0</v>
      </c>
      <c r="AO340" s="91">
        <v>0</v>
      </c>
    </row>
    <row r="341" spans="1:41">
      <c r="A341" s="95">
        <v>743</v>
      </c>
      <c r="B341" s="96">
        <v>45981</v>
      </c>
      <c r="C341" s="95" t="s">
        <v>117</v>
      </c>
      <c r="D341" s="95">
        <v>9519287750</v>
      </c>
      <c r="E341" s="95">
        <v>1</v>
      </c>
      <c r="F341" s="95" t="s">
        <v>1571</v>
      </c>
      <c r="G341" s="1" t="s">
        <v>1718</v>
      </c>
      <c r="H341" s="1" t="s">
        <v>119</v>
      </c>
      <c r="I341" s="1" t="s">
        <v>1</v>
      </c>
      <c r="J341" s="1" t="s">
        <v>18</v>
      </c>
      <c r="K341" s="1" t="s">
        <v>21</v>
      </c>
      <c r="M341" s="1" t="s">
        <v>7</v>
      </c>
      <c r="N341" s="1" t="s">
        <v>7</v>
      </c>
      <c r="O341" s="95" t="s">
        <v>918</v>
      </c>
      <c r="P341" s="1" t="s">
        <v>134</v>
      </c>
      <c r="R341" s="95">
        <v>183259</v>
      </c>
      <c r="S341" s="95" t="s">
        <v>919</v>
      </c>
      <c r="T341" s="95">
        <v>2270690</v>
      </c>
      <c r="U341" s="95" t="s">
        <v>923</v>
      </c>
      <c r="V341" s="95" t="s">
        <v>754</v>
      </c>
      <c r="W341" s="95" t="s">
        <v>736</v>
      </c>
      <c r="X341" s="95" t="s">
        <v>758</v>
      </c>
      <c r="Y341" s="95">
        <v>0.25</v>
      </c>
      <c r="Z341" s="95">
        <v>1000</v>
      </c>
      <c r="AA341" s="3">
        <v>46</v>
      </c>
      <c r="AB341" s="90">
        <v>0</v>
      </c>
      <c r="AC341" s="3">
        <v>46</v>
      </c>
      <c r="AD341" s="3">
        <v>0</v>
      </c>
      <c r="AE341" s="3">
        <v>0</v>
      </c>
      <c r="AF341" s="3">
        <v>46</v>
      </c>
      <c r="AG341" s="3">
        <v>0</v>
      </c>
      <c r="AH341" s="3">
        <v>0</v>
      </c>
      <c r="AI341" s="91">
        <v>46</v>
      </c>
      <c r="AJ341" s="92">
        <v>0</v>
      </c>
      <c r="AK341" s="92">
        <v>0</v>
      </c>
      <c r="AL341" s="92">
        <v>0</v>
      </c>
      <c r="AM341" s="91">
        <v>46</v>
      </c>
      <c r="AN341" s="91">
        <v>0</v>
      </c>
      <c r="AO341" s="91">
        <v>0</v>
      </c>
    </row>
    <row r="342" spans="1:41">
      <c r="A342" s="95">
        <v>743</v>
      </c>
      <c r="B342" s="96">
        <v>45981</v>
      </c>
      <c r="C342" s="95" t="s">
        <v>117</v>
      </c>
      <c r="D342" s="95">
        <v>9519287750</v>
      </c>
      <c r="E342" s="95">
        <v>2</v>
      </c>
      <c r="F342" s="95" t="s">
        <v>1572</v>
      </c>
      <c r="G342" s="1" t="s">
        <v>1718</v>
      </c>
      <c r="H342" s="1" t="s">
        <v>119</v>
      </c>
      <c r="I342" s="1" t="s">
        <v>1</v>
      </c>
      <c r="J342" s="1" t="s">
        <v>18</v>
      </c>
      <c r="K342" s="1" t="s">
        <v>21</v>
      </c>
      <c r="M342" s="1" t="s">
        <v>7</v>
      </c>
      <c r="N342" s="1" t="s">
        <v>7</v>
      </c>
      <c r="O342" s="95" t="s">
        <v>918</v>
      </c>
      <c r="P342" s="1" t="s">
        <v>134</v>
      </c>
      <c r="R342" s="95">
        <v>183259</v>
      </c>
      <c r="S342" s="95" t="s">
        <v>919</v>
      </c>
      <c r="T342" s="95">
        <v>1851074</v>
      </c>
      <c r="U342" s="95" t="s">
        <v>1151</v>
      </c>
      <c r="V342" s="95" t="s">
        <v>754</v>
      </c>
      <c r="W342" s="95" t="s">
        <v>736</v>
      </c>
      <c r="X342" s="95" t="s">
        <v>758</v>
      </c>
      <c r="Y342" s="95">
        <v>0.28000000000000003</v>
      </c>
      <c r="Z342" s="95">
        <v>900</v>
      </c>
      <c r="AA342" s="3">
        <v>42</v>
      </c>
      <c r="AB342" s="90">
        <v>0</v>
      </c>
      <c r="AC342" s="3">
        <v>42</v>
      </c>
      <c r="AD342" s="3">
        <v>42</v>
      </c>
      <c r="AE342" s="3">
        <v>0</v>
      </c>
      <c r="AF342" s="3">
        <v>0</v>
      </c>
      <c r="AG342" s="3">
        <v>0</v>
      </c>
      <c r="AH342" s="3">
        <v>0</v>
      </c>
      <c r="AI342" s="91">
        <v>42</v>
      </c>
      <c r="AJ342" s="91">
        <v>42</v>
      </c>
      <c r="AK342" s="92">
        <v>0</v>
      </c>
      <c r="AL342" s="92">
        <v>0</v>
      </c>
      <c r="AM342" s="92">
        <v>0</v>
      </c>
      <c r="AN342" s="91">
        <v>0</v>
      </c>
      <c r="AO342" s="91">
        <v>0</v>
      </c>
    </row>
    <row r="343" spans="1:41">
      <c r="A343" s="95">
        <v>742</v>
      </c>
      <c r="B343" s="96">
        <v>45981</v>
      </c>
      <c r="C343" s="95" t="s">
        <v>117</v>
      </c>
      <c r="D343" s="95">
        <v>9519287706</v>
      </c>
      <c r="E343" s="95">
        <v>1</v>
      </c>
      <c r="F343" s="95" t="s">
        <v>1573</v>
      </c>
      <c r="G343" s="1" t="s">
        <v>1718</v>
      </c>
      <c r="H343" s="1" t="s">
        <v>119</v>
      </c>
      <c r="I343" s="1" t="s">
        <v>1</v>
      </c>
      <c r="J343" s="1" t="s">
        <v>6</v>
      </c>
      <c r="K343" s="1" t="s">
        <v>11</v>
      </c>
      <c r="M343" s="1" t="s">
        <v>7</v>
      </c>
      <c r="N343" s="1" t="s">
        <v>7</v>
      </c>
      <c r="O343" s="95" t="s">
        <v>1137</v>
      </c>
      <c r="P343" s="1" t="s">
        <v>138</v>
      </c>
      <c r="R343" s="95">
        <v>116649</v>
      </c>
      <c r="S343" s="95" t="s">
        <v>240</v>
      </c>
      <c r="T343" s="95">
        <v>3239408</v>
      </c>
      <c r="U343" s="95" t="s">
        <v>178</v>
      </c>
      <c r="V343" s="95" t="s">
        <v>145</v>
      </c>
      <c r="W343" s="95" t="s">
        <v>153</v>
      </c>
      <c r="X343" s="95" t="s">
        <v>154</v>
      </c>
      <c r="Y343" s="95">
        <v>0.3</v>
      </c>
      <c r="Z343" s="95">
        <v>900</v>
      </c>
      <c r="AA343" s="3">
        <v>42</v>
      </c>
      <c r="AB343" s="90">
        <v>0</v>
      </c>
      <c r="AC343" s="3">
        <v>42</v>
      </c>
      <c r="AD343" s="3">
        <v>0</v>
      </c>
      <c r="AE343" s="3">
        <v>0</v>
      </c>
      <c r="AF343" s="3">
        <v>42</v>
      </c>
      <c r="AG343" s="3">
        <v>0</v>
      </c>
      <c r="AH343" s="3">
        <v>0</v>
      </c>
      <c r="AI343" s="91">
        <v>42</v>
      </c>
      <c r="AJ343" s="92">
        <v>0</v>
      </c>
      <c r="AK343" s="92">
        <v>0</v>
      </c>
      <c r="AL343" s="91">
        <v>42</v>
      </c>
      <c r="AM343" s="92">
        <v>0</v>
      </c>
      <c r="AN343" s="91">
        <v>0</v>
      </c>
      <c r="AO343" s="91">
        <v>0</v>
      </c>
    </row>
    <row r="344" spans="1:41">
      <c r="A344" s="95">
        <v>742</v>
      </c>
      <c r="B344" s="96">
        <v>45981</v>
      </c>
      <c r="C344" s="95" t="s">
        <v>117</v>
      </c>
      <c r="D344" s="95">
        <v>9519287706</v>
      </c>
      <c r="E344" s="95">
        <v>2</v>
      </c>
      <c r="F344" s="95" t="s">
        <v>1574</v>
      </c>
      <c r="G344" s="1" t="s">
        <v>1718</v>
      </c>
      <c r="H344" s="1" t="s">
        <v>119</v>
      </c>
      <c r="I344" s="1" t="s">
        <v>1</v>
      </c>
      <c r="J344" s="1" t="s">
        <v>6</v>
      </c>
      <c r="K344" s="1" t="s">
        <v>11</v>
      </c>
      <c r="M344" s="1" t="s">
        <v>7</v>
      </c>
      <c r="N344" s="1" t="s">
        <v>7</v>
      </c>
      <c r="O344" s="95" t="s">
        <v>1137</v>
      </c>
      <c r="P344" s="1" t="s">
        <v>138</v>
      </c>
      <c r="R344" s="95">
        <v>116649</v>
      </c>
      <c r="S344" s="95" t="s">
        <v>240</v>
      </c>
      <c r="T344" s="95">
        <v>3446127</v>
      </c>
      <c r="U344" s="95" t="s">
        <v>187</v>
      </c>
      <c r="V344" s="95" t="s">
        <v>145</v>
      </c>
      <c r="W344" s="95" t="s">
        <v>153</v>
      </c>
      <c r="X344" s="95" t="s">
        <v>154</v>
      </c>
      <c r="Y344" s="95">
        <v>0.33</v>
      </c>
      <c r="Z344" s="95">
        <v>900</v>
      </c>
      <c r="AA344" s="3">
        <v>21</v>
      </c>
      <c r="AB344" s="90">
        <v>0</v>
      </c>
      <c r="AC344" s="3">
        <v>21</v>
      </c>
      <c r="AD344" s="3">
        <v>0</v>
      </c>
      <c r="AE344" s="3">
        <v>0</v>
      </c>
      <c r="AF344" s="3">
        <v>0</v>
      </c>
      <c r="AG344" s="3">
        <v>0</v>
      </c>
      <c r="AH344" s="3">
        <v>21</v>
      </c>
      <c r="AI344" s="91">
        <v>21</v>
      </c>
      <c r="AJ344" s="92">
        <v>0</v>
      </c>
      <c r="AK344" s="92">
        <v>0</v>
      </c>
      <c r="AL344" s="92">
        <v>0</v>
      </c>
      <c r="AM344" s="92">
        <v>0</v>
      </c>
      <c r="AN344" s="91">
        <v>21</v>
      </c>
      <c r="AO344" s="91">
        <v>0</v>
      </c>
    </row>
    <row r="345" spans="1:41">
      <c r="A345" s="95">
        <v>742</v>
      </c>
      <c r="B345" s="96">
        <v>45981</v>
      </c>
      <c r="C345" s="95" t="s">
        <v>117</v>
      </c>
      <c r="D345" s="95">
        <v>9519287706</v>
      </c>
      <c r="E345" s="95">
        <v>5</v>
      </c>
      <c r="F345" s="95" t="s">
        <v>1575</v>
      </c>
      <c r="G345" s="1" t="s">
        <v>1718</v>
      </c>
      <c r="H345" s="1" t="s">
        <v>119</v>
      </c>
      <c r="I345" s="1" t="s">
        <v>1</v>
      </c>
      <c r="J345" s="1" t="s">
        <v>6</v>
      </c>
      <c r="K345" s="1" t="s">
        <v>11</v>
      </c>
      <c r="M345" s="1" t="s">
        <v>7</v>
      </c>
      <c r="N345" s="1" t="s">
        <v>7</v>
      </c>
      <c r="O345" s="95" t="s">
        <v>1137</v>
      </c>
      <c r="P345" s="1" t="s">
        <v>138</v>
      </c>
      <c r="R345" s="95">
        <v>116649</v>
      </c>
      <c r="S345" s="95" t="s">
        <v>240</v>
      </c>
      <c r="T345" s="95">
        <v>3239568</v>
      </c>
      <c r="U345" s="95" t="s">
        <v>164</v>
      </c>
      <c r="V345" s="95" t="s">
        <v>145</v>
      </c>
      <c r="W345" s="95" t="s">
        <v>153</v>
      </c>
      <c r="X345" s="95" t="s">
        <v>154</v>
      </c>
      <c r="Y345" s="95">
        <v>0.45</v>
      </c>
      <c r="Z345" s="95">
        <v>1250</v>
      </c>
      <c r="AA345" s="3">
        <v>58</v>
      </c>
      <c r="AB345" s="90">
        <v>0</v>
      </c>
      <c r="AC345" s="3">
        <v>58</v>
      </c>
      <c r="AD345" s="3">
        <v>0</v>
      </c>
      <c r="AE345" s="3">
        <v>0</v>
      </c>
      <c r="AF345" s="3">
        <v>58</v>
      </c>
      <c r="AG345" s="3">
        <v>0</v>
      </c>
      <c r="AH345" s="3">
        <v>0</v>
      </c>
      <c r="AI345" s="91">
        <v>58</v>
      </c>
      <c r="AJ345" s="92">
        <v>0</v>
      </c>
      <c r="AK345" s="92">
        <v>0</v>
      </c>
      <c r="AL345" s="91">
        <v>58</v>
      </c>
      <c r="AM345" s="91">
        <v>0</v>
      </c>
      <c r="AN345" s="91">
        <v>0</v>
      </c>
      <c r="AO345" s="91">
        <v>0</v>
      </c>
    </row>
    <row r="346" spans="1:41">
      <c r="A346" s="95">
        <v>742</v>
      </c>
      <c r="B346" s="96">
        <v>45981</v>
      </c>
      <c r="C346" s="95" t="s">
        <v>117</v>
      </c>
      <c r="D346" s="95">
        <v>9519287720</v>
      </c>
      <c r="E346" s="95">
        <v>1</v>
      </c>
      <c r="F346" s="95" t="s">
        <v>1576</v>
      </c>
      <c r="G346" s="1" t="s">
        <v>1718</v>
      </c>
      <c r="H346" s="1" t="s">
        <v>119</v>
      </c>
      <c r="I346" s="1" t="s">
        <v>1</v>
      </c>
      <c r="J346" s="1" t="s">
        <v>6</v>
      </c>
      <c r="K346" s="1" t="s">
        <v>11</v>
      </c>
      <c r="M346" s="1" t="s">
        <v>7</v>
      </c>
      <c r="N346" s="1" t="s">
        <v>7</v>
      </c>
      <c r="O346" s="95" t="s">
        <v>239</v>
      </c>
      <c r="P346" s="1" t="s">
        <v>138</v>
      </c>
      <c r="R346" s="95">
        <v>948783</v>
      </c>
      <c r="S346" s="95" t="s">
        <v>240</v>
      </c>
      <c r="T346" s="95">
        <v>3239408</v>
      </c>
      <c r="U346" s="95" t="s">
        <v>178</v>
      </c>
      <c r="V346" s="95" t="s">
        <v>145</v>
      </c>
      <c r="W346" s="95" t="s">
        <v>153</v>
      </c>
      <c r="X346" s="95" t="s">
        <v>154</v>
      </c>
      <c r="Y346" s="95">
        <v>0.3</v>
      </c>
      <c r="Z346" s="95">
        <v>900</v>
      </c>
      <c r="AA346" s="3">
        <v>42</v>
      </c>
      <c r="AB346" s="90">
        <v>0</v>
      </c>
      <c r="AC346" s="3">
        <v>42</v>
      </c>
      <c r="AD346" s="3">
        <v>0</v>
      </c>
      <c r="AE346" s="3">
        <v>0</v>
      </c>
      <c r="AF346" s="3">
        <v>42</v>
      </c>
      <c r="AG346" s="3">
        <v>0</v>
      </c>
      <c r="AH346" s="3">
        <v>0</v>
      </c>
      <c r="AI346" s="91">
        <v>42</v>
      </c>
      <c r="AJ346" s="92">
        <v>0</v>
      </c>
      <c r="AK346" s="92">
        <v>0</v>
      </c>
      <c r="AL346" s="91">
        <v>42</v>
      </c>
      <c r="AM346" s="92">
        <v>0</v>
      </c>
      <c r="AN346" s="91">
        <v>0</v>
      </c>
      <c r="AO346" s="91">
        <v>0</v>
      </c>
    </row>
    <row r="347" spans="1:41">
      <c r="A347" s="95">
        <v>742</v>
      </c>
      <c r="B347" s="96">
        <v>45981</v>
      </c>
      <c r="C347" s="95" t="s">
        <v>117</v>
      </c>
      <c r="D347" s="95">
        <v>9519287720</v>
      </c>
      <c r="E347" s="95">
        <v>3</v>
      </c>
      <c r="F347" s="95" t="s">
        <v>1577</v>
      </c>
      <c r="G347" s="1" t="s">
        <v>1718</v>
      </c>
      <c r="H347" s="1" t="s">
        <v>119</v>
      </c>
      <c r="I347" s="1" t="s">
        <v>1</v>
      </c>
      <c r="J347" s="1" t="s">
        <v>6</v>
      </c>
      <c r="K347" s="1" t="s">
        <v>11</v>
      </c>
      <c r="M347" s="1" t="s">
        <v>7</v>
      </c>
      <c r="N347" s="1" t="s">
        <v>7</v>
      </c>
      <c r="O347" s="95" t="s">
        <v>239</v>
      </c>
      <c r="P347" s="1" t="s">
        <v>138</v>
      </c>
      <c r="R347" s="95">
        <v>948783</v>
      </c>
      <c r="S347" s="95" t="s">
        <v>240</v>
      </c>
      <c r="T347" s="95">
        <v>3239536</v>
      </c>
      <c r="U347" s="95" t="s">
        <v>157</v>
      </c>
      <c r="V347" s="95" t="s">
        <v>145</v>
      </c>
      <c r="W347" s="95" t="s">
        <v>153</v>
      </c>
      <c r="X347" s="95" t="s">
        <v>154</v>
      </c>
      <c r="Y347" s="95">
        <v>0.35</v>
      </c>
      <c r="Z347" s="95">
        <v>900</v>
      </c>
      <c r="AA347" s="3">
        <v>21</v>
      </c>
      <c r="AB347" s="90">
        <v>0</v>
      </c>
      <c r="AC347" s="3">
        <v>21</v>
      </c>
      <c r="AD347" s="3">
        <v>0</v>
      </c>
      <c r="AE347" s="3">
        <v>0</v>
      </c>
      <c r="AF347" s="3">
        <v>0</v>
      </c>
      <c r="AG347" s="3">
        <v>0</v>
      </c>
      <c r="AH347" s="3">
        <v>21</v>
      </c>
      <c r="AI347" s="91">
        <v>21</v>
      </c>
      <c r="AJ347" s="92">
        <v>0</v>
      </c>
      <c r="AK347" s="92">
        <v>0</v>
      </c>
      <c r="AL347" s="92">
        <v>0</v>
      </c>
      <c r="AM347" s="92">
        <v>0</v>
      </c>
      <c r="AN347" s="91">
        <v>21</v>
      </c>
      <c r="AO347" s="91">
        <v>0</v>
      </c>
    </row>
    <row r="348" spans="1:41">
      <c r="A348" s="95">
        <v>742</v>
      </c>
      <c r="B348" s="96">
        <v>45981</v>
      </c>
      <c r="C348" s="95" t="s">
        <v>117</v>
      </c>
      <c r="D348" s="95">
        <v>9519287720</v>
      </c>
      <c r="E348" s="95">
        <v>5</v>
      </c>
      <c r="F348" s="95" t="s">
        <v>1578</v>
      </c>
      <c r="G348" s="1" t="s">
        <v>132</v>
      </c>
      <c r="H348" s="1" t="s">
        <v>119</v>
      </c>
      <c r="I348" s="1" t="s">
        <v>1</v>
      </c>
      <c r="J348" s="1" t="s">
        <v>6</v>
      </c>
      <c r="K348" s="1" t="s">
        <v>11</v>
      </c>
      <c r="M348" s="1" t="s">
        <v>7</v>
      </c>
      <c r="N348" s="1" t="s">
        <v>7</v>
      </c>
      <c r="O348" s="95" t="s">
        <v>239</v>
      </c>
      <c r="P348" s="1" t="s">
        <v>138</v>
      </c>
      <c r="R348" s="95">
        <v>948783</v>
      </c>
      <c r="S348" s="95" t="s">
        <v>240</v>
      </c>
      <c r="T348" s="95">
        <v>3239568</v>
      </c>
      <c r="U348" s="95" t="s">
        <v>164</v>
      </c>
      <c r="V348" s="95" t="s">
        <v>145</v>
      </c>
      <c r="W348" s="95" t="s">
        <v>153</v>
      </c>
      <c r="X348" s="95" t="s">
        <v>154</v>
      </c>
      <c r="Y348" s="95">
        <v>0.45</v>
      </c>
      <c r="Z348" s="95">
        <v>1250</v>
      </c>
      <c r="AA348" s="3">
        <v>15.275</v>
      </c>
      <c r="AB348" s="90">
        <v>13.725000000000001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91">
        <v>13.725000000000001</v>
      </c>
      <c r="AJ348" s="91">
        <v>13.725000000000001</v>
      </c>
      <c r="AK348" s="92">
        <v>0</v>
      </c>
      <c r="AL348" s="92">
        <v>0</v>
      </c>
      <c r="AM348" s="92">
        <v>0</v>
      </c>
      <c r="AN348" s="91">
        <v>0</v>
      </c>
      <c r="AO348" s="91">
        <v>0</v>
      </c>
    </row>
    <row r="349" spans="1:41">
      <c r="A349" s="95">
        <v>742</v>
      </c>
      <c r="B349" s="96">
        <v>45981</v>
      </c>
      <c r="C349" s="95" t="s">
        <v>117</v>
      </c>
      <c r="D349" s="95">
        <v>9519287720</v>
      </c>
      <c r="E349" s="95">
        <v>8</v>
      </c>
      <c r="F349" s="95" t="s">
        <v>1579</v>
      </c>
      <c r="G349" s="1" t="s">
        <v>1718</v>
      </c>
      <c r="H349" s="1" t="s">
        <v>119</v>
      </c>
      <c r="I349" s="1" t="s">
        <v>1</v>
      </c>
      <c r="J349" s="1" t="s">
        <v>6</v>
      </c>
      <c r="K349" s="1" t="s">
        <v>11</v>
      </c>
      <c r="M349" s="1" t="s">
        <v>7</v>
      </c>
      <c r="N349" s="1" t="s">
        <v>7</v>
      </c>
      <c r="O349" s="95" t="s">
        <v>239</v>
      </c>
      <c r="P349" s="1" t="s">
        <v>138</v>
      </c>
      <c r="R349" s="95">
        <v>948783</v>
      </c>
      <c r="S349" s="95" t="s">
        <v>240</v>
      </c>
      <c r="T349" s="95">
        <v>3240765</v>
      </c>
      <c r="U349" s="95" t="s">
        <v>181</v>
      </c>
      <c r="V349" s="95" t="s">
        <v>145</v>
      </c>
      <c r="W349" s="95" t="s">
        <v>146</v>
      </c>
      <c r="X349" s="95" t="s">
        <v>147</v>
      </c>
      <c r="Y349" s="95">
        <v>0.5</v>
      </c>
      <c r="Z349" s="95">
        <v>1250</v>
      </c>
      <c r="AA349" s="3">
        <v>29</v>
      </c>
      <c r="AB349" s="90">
        <v>0</v>
      </c>
      <c r="AC349" s="3">
        <v>29</v>
      </c>
      <c r="AD349" s="3">
        <v>29</v>
      </c>
      <c r="AE349" s="3">
        <v>0</v>
      </c>
      <c r="AF349" s="3">
        <v>0</v>
      </c>
      <c r="AG349" s="3">
        <v>0</v>
      </c>
      <c r="AH349" s="3">
        <v>0</v>
      </c>
      <c r="AI349" s="91">
        <v>29</v>
      </c>
      <c r="AJ349" s="92">
        <v>0</v>
      </c>
      <c r="AK349" s="91">
        <v>29</v>
      </c>
      <c r="AL349" s="92">
        <v>0</v>
      </c>
      <c r="AM349" s="92">
        <v>0</v>
      </c>
      <c r="AN349" s="91">
        <v>0</v>
      </c>
      <c r="AO349" s="91">
        <v>0</v>
      </c>
    </row>
    <row r="350" spans="1:41">
      <c r="A350" s="95">
        <v>742</v>
      </c>
      <c r="B350" s="96">
        <v>45979</v>
      </c>
      <c r="C350" s="95" t="s">
        <v>117</v>
      </c>
      <c r="D350" s="95">
        <v>9519282822</v>
      </c>
      <c r="E350" s="95">
        <v>1</v>
      </c>
      <c r="F350" s="95" t="s">
        <v>1580</v>
      </c>
      <c r="G350" s="1" t="s">
        <v>1718</v>
      </c>
      <c r="H350" s="95" t="s">
        <v>1482</v>
      </c>
      <c r="I350" s="1" t="s">
        <v>1</v>
      </c>
      <c r="J350" s="1" t="s">
        <v>1225</v>
      </c>
      <c r="K350" s="1" t="s">
        <v>7</v>
      </c>
      <c r="M350" s="1" t="s">
        <v>7</v>
      </c>
      <c r="N350" s="1" t="s">
        <v>7</v>
      </c>
      <c r="O350" s="95" t="s">
        <v>831</v>
      </c>
      <c r="P350" s="1" t="s">
        <v>120</v>
      </c>
      <c r="R350" s="95">
        <v>801611</v>
      </c>
      <c r="S350" s="95" t="s">
        <v>1309</v>
      </c>
      <c r="T350" s="95">
        <v>1210083</v>
      </c>
      <c r="U350" s="95" t="s">
        <v>1318</v>
      </c>
      <c r="V350" s="95">
        <v>768</v>
      </c>
      <c r="W350" s="95" t="s">
        <v>1343</v>
      </c>
      <c r="X350" s="95" t="s">
        <v>1344</v>
      </c>
      <c r="Y350" s="95">
        <v>2</v>
      </c>
      <c r="Z350" s="95">
        <v>1250</v>
      </c>
      <c r="AA350" s="29">
        <v>87</v>
      </c>
      <c r="AB350" s="90">
        <v>0</v>
      </c>
      <c r="AC350" s="3">
        <v>87</v>
      </c>
      <c r="AD350" s="3">
        <v>0</v>
      </c>
      <c r="AE350" s="3">
        <v>0</v>
      </c>
      <c r="AF350" s="3">
        <v>0</v>
      </c>
      <c r="AG350" s="3">
        <v>87</v>
      </c>
      <c r="AH350" s="3">
        <v>0</v>
      </c>
      <c r="AI350" s="91">
        <v>87</v>
      </c>
      <c r="AJ350" s="92">
        <v>0</v>
      </c>
      <c r="AK350" s="92">
        <v>0</v>
      </c>
      <c r="AL350" s="92">
        <v>0</v>
      </c>
      <c r="AM350" s="91">
        <v>87</v>
      </c>
      <c r="AN350" s="91">
        <v>0</v>
      </c>
      <c r="AO350" s="91">
        <v>0</v>
      </c>
    </row>
    <row r="351" spans="1:41">
      <c r="A351" s="95">
        <v>742</v>
      </c>
      <c r="B351" s="96">
        <v>45979</v>
      </c>
      <c r="C351" s="95" t="s">
        <v>117</v>
      </c>
      <c r="D351" s="95">
        <v>9519282822</v>
      </c>
      <c r="E351" s="95">
        <v>2</v>
      </c>
      <c r="F351" s="95" t="s">
        <v>1581</v>
      </c>
      <c r="G351" s="1" t="s">
        <v>1718</v>
      </c>
      <c r="H351" s="95" t="s">
        <v>1830</v>
      </c>
      <c r="I351" s="1" t="s">
        <v>1</v>
      </c>
      <c r="J351" s="1" t="s">
        <v>1225</v>
      </c>
      <c r="K351" s="1" t="s">
        <v>7</v>
      </c>
      <c r="M351" s="1" t="s">
        <v>7</v>
      </c>
      <c r="N351" s="1" t="s">
        <v>7</v>
      </c>
      <c r="O351" s="95" t="s">
        <v>831</v>
      </c>
      <c r="P351" s="1" t="s">
        <v>120</v>
      </c>
      <c r="R351" s="95">
        <v>801611</v>
      </c>
      <c r="S351" s="95" t="s">
        <v>1309</v>
      </c>
      <c r="T351" s="95">
        <v>1252834</v>
      </c>
      <c r="U351" s="95" t="s">
        <v>1585</v>
      </c>
      <c r="V351" s="95">
        <v>768</v>
      </c>
      <c r="W351" s="95" t="s">
        <v>1343</v>
      </c>
      <c r="X351" s="95" t="s">
        <v>1344</v>
      </c>
      <c r="Y351" s="95">
        <v>3</v>
      </c>
      <c r="Z351" s="95">
        <v>1250</v>
      </c>
      <c r="AA351" s="29">
        <v>58</v>
      </c>
      <c r="AB351" s="90">
        <v>0</v>
      </c>
      <c r="AC351" s="3">
        <v>58</v>
      </c>
      <c r="AD351" s="3">
        <v>0</v>
      </c>
      <c r="AE351" s="3">
        <v>0</v>
      </c>
      <c r="AF351" s="3">
        <v>0</v>
      </c>
      <c r="AG351" s="3">
        <v>58</v>
      </c>
      <c r="AH351" s="3">
        <v>0</v>
      </c>
      <c r="AI351" s="91">
        <v>58</v>
      </c>
      <c r="AJ351" s="92">
        <v>0</v>
      </c>
      <c r="AK351" s="92">
        <v>0</v>
      </c>
      <c r="AL351" s="92">
        <v>0</v>
      </c>
      <c r="AM351" s="91">
        <v>58</v>
      </c>
      <c r="AN351" s="91">
        <v>0</v>
      </c>
      <c r="AO351" s="91">
        <v>0</v>
      </c>
    </row>
    <row r="352" spans="1:41">
      <c r="A352" s="95">
        <v>742</v>
      </c>
      <c r="B352" s="96">
        <v>45980</v>
      </c>
      <c r="C352" s="95" t="s">
        <v>117</v>
      </c>
      <c r="D352" s="95">
        <v>9519284306</v>
      </c>
      <c r="E352" s="95">
        <v>10</v>
      </c>
      <c r="F352" s="95" t="s">
        <v>1582</v>
      </c>
      <c r="G352" s="1" t="s">
        <v>1718</v>
      </c>
      <c r="H352" s="95" t="s">
        <v>1481</v>
      </c>
      <c r="I352" s="1" t="s">
        <v>1</v>
      </c>
      <c r="J352" s="1" t="s">
        <v>6</v>
      </c>
      <c r="K352" s="1" t="s">
        <v>10</v>
      </c>
      <c r="M352" s="1" t="s">
        <v>7</v>
      </c>
      <c r="N352" s="1" t="s">
        <v>7</v>
      </c>
      <c r="O352" s="95" t="s">
        <v>249</v>
      </c>
      <c r="P352" s="1" t="s">
        <v>120</v>
      </c>
      <c r="R352" s="95">
        <v>946077</v>
      </c>
      <c r="S352" s="95" t="s">
        <v>250</v>
      </c>
      <c r="T352" s="95">
        <v>194544</v>
      </c>
      <c r="U352" s="95" t="s">
        <v>290</v>
      </c>
      <c r="V352" s="95" t="s">
        <v>145</v>
      </c>
      <c r="W352" s="95" t="s">
        <v>286</v>
      </c>
      <c r="X352" s="95" t="s">
        <v>287</v>
      </c>
      <c r="Y352" s="113">
        <v>1.5</v>
      </c>
      <c r="Z352" s="95">
        <v>1250</v>
      </c>
      <c r="AA352" s="29">
        <v>29</v>
      </c>
      <c r="AB352" s="90">
        <v>0</v>
      </c>
      <c r="AC352" s="3">
        <v>29</v>
      </c>
      <c r="AD352" s="3">
        <v>0</v>
      </c>
      <c r="AE352" s="3">
        <v>0</v>
      </c>
      <c r="AF352" s="3">
        <v>0</v>
      </c>
      <c r="AG352" s="3">
        <v>29</v>
      </c>
      <c r="AH352" s="3">
        <v>0</v>
      </c>
      <c r="AI352" s="91">
        <v>29</v>
      </c>
      <c r="AJ352" s="92">
        <v>0</v>
      </c>
      <c r="AK352" s="92">
        <v>0</v>
      </c>
      <c r="AL352" s="92">
        <v>0</v>
      </c>
      <c r="AM352" s="91">
        <v>29</v>
      </c>
      <c r="AN352" s="91">
        <v>0</v>
      </c>
      <c r="AO352" s="91">
        <v>0</v>
      </c>
    </row>
    <row r="353" spans="1:41">
      <c r="A353" s="95">
        <v>742</v>
      </c>
      <c r="B353" s="96">
        <v>45980</v>
      </c>
      <c r="C353" s="95" t="s">
        <v>117</v>
      </c>
      <c r="D353" s="95">
        <v>9519284395</v>
      </c>
      <c r="E353" s="95">
        <v>1</v>
      </c>
      <c r="F353" s="95" t="s">
        <v>1583</v>
      </c>
      <c r="G353" s="1" t="s">
        <v>1718</v>
      </c>
      <c r="H353" s="95" t="s">
        <v>1482</v>
      </c>
      <c r="I353" s="1" t="s">
        <v>1</v>
      </c>
      <c r="J353" s="1" t="s">
        <v>6</v>
      </c>
      <c r="K353" s="1" t="s">
        <v>7</v>
      </c>
      <c r="M353" s="1" t="s">
        <v>7</v>
      </c>
      <c r="N353" s="1" t="s">
        <v>7</v>
      </c>
      <c r="O353" s="95" t="s">
        <v>249</v>
      </c>
      <c r="P353" s="1" t="s">
        <v>120</v>
      </c>
      <c r="R353" s="95">
        <v>946077</v>
      </c>
      <c r="S353" s="95" t="s">
        <v>250</v>
      </c>
      <c r="T353" s="95">
        <v>3867646</v>
      </c>
      <c r="U353" s="95" t="s">
        <v>396</v>
      </c>
      <c r="V353" s="95" t="s">
        <v>123</v>
      </c>
      <c r="W353" s="95" t="s">
        <v>286</v>
      </c>
      <c r="X353" s="95" t="s">
        <v>339</v>
      </c>
      <c r="Y353" s="95">
        <v>0.6</v>
      </c>
      <c r="Z353" s="95">
        <v>900</v>
      </c>
      <c r="AA353" s="29">
        <v>41.99</v>
      </c>
      <c r="AB353" s="90">
        <v>0</v>
      </c>
      <c r="AC353" s="3">
        <v>41.99</v>
      </c>
      <c r="AD353" s="3">
        <v>0</v>
      </c>
      <c r="AE353" s="3">
        <v>0</v>
      </c>
      <c r="AF353" s="3">
        <v>0</v>
      </c>
      <c r="AG353" s="3">
        <v>41.99</v>
      </c>
      <c r="AH353" s="3">
        <v>0</v>
      </c>
      <c r="AI353" s="91">
        <v>41.99</v>
      </c>
      <c r="AJ353" s="92">
        <v>0</v>
      </c>
      <c r="AK353" s="92">
        <v>0</v>
      </c>
      <c r="AL353" s="92">
        <v>0</v>
      </c>
      <c r="AM353" s="91">
        <v>41.99</v>
      </c>
      <c r="AN353" s="91">
        <v>0</v>
      </c>
      <c r="AO353" s="91">
        <v>0</v>
      </c>
    </row>
    <row r="354" spans="1:41">
      <c r="A354" s="95">
        <v>742</v>
      </c>
      <c r="B354" s="96">
        <v>45980</v>
      </c>
      <c r="C354" s="95" t="s">
        <v>349</v>
      </c>
      <c r="D354" s="95">
        <v>9519285265</v>
      </c>
      <c r="E354" s="95">
        <v>1</v>
      </c>
      <c r="F354" s="95" t="s">
        <v>1592</v>
      </c>
      <c r="G354" s="1" t="s">
        <v>1718</v>
      </c>
      <c r="H354" s="95" t="s">
        <v>1481</v>
      </c>
      <c r="I354" s="1" t="s">
        <v>1</v>
      </c>
      <c r="J354" s="1" t="s">
        <v>1304</v>
      </c>
      <c r="K354" s="1" t="s">
        <v>1501</v>
      </c>
      <c r="M354" s="1" t="s">
        <v>7</v>
      </c>
      <c r="N354" s="1" t="s">
        <v>2020</v>
      </c>
      <c r="O354" s="95" t="s">
        <v>1139</v>
      </c>
      <c r="P354" s="1" t="s">
        <v>219</v>
      </c>
      <c r="R354" s="95">
        <v>650783</v>
      </c>
      <c r="S354" s="95" t="s">
        <v>1307</v>
      </c>
      <c r="T354" s="95">
        <v>4015441</v>
      </c>
      <c r="U354" s="95" t="s">
        <v>1599</v>
      </c>
      <c r="V354" s="95" t="s">
        <v>1345</v>
      </c>
      <c r="W354" s="95" t="s">
        <v>1346</v>
      </c>
      <c r="X354" s="95" t="s">
        <v>1347</v>
      </c>
      <c r="Y354" s="95">
        <v>0.32900000000000001</v>
      </c>
      <c r="Z354" s="95">
        <v>1235</v>
      </c>
      <c r="AA354" s="29">
        <v>280</v>
      </c>
      <c r="AB354" s="90">
        <v>0</v>
      </c>
      <c r="AC354" s="3">
        <v>280</v>
      </c>
      <c r="AD354" s="3">
        <v>0</v>
      </c>
      <c r="AE354" s="3">
        <v>0</v>
      </c>
      <c r="AF354" s="3">
        <v>280</v>
      </c>
      <c r="AG354" s="3">
        <v>0</v>
      </c>
      <c r="AH354" s="3">
        <v>0</v>
      </c>
      <c r="AI354" s="91">
        <v>280</v>
      </c>
      <c r="AJ354" s="92">
        <v>0</v>
      </c>
      <c r="AK354" s="92">
        <v>0</v>
      </c>
      <c r="AL354" s="91">
        <v>280</v>
      </c>
      <c r="AM354" s="92">
        <v>0</v>
      </c>
      <c r="AN354" s="91">
        <v>0</v>
      </c>
      <c r="AO354" s="91">
        <v>0</v>
      </c>
    </row>
    <row r="355" spans="1:41">
      <c r="A355" s="95">
        <v>742</v>
      </c>
      <c r="B355" s="96">
        <v>45980</v>
      </c>
      <c r="C355" s="95" t="s">
        <v>349</v>
      </c>
      <c r="D355" s="95">
        <v>9519285265</v>
      </c>
      <c r="E355" s="95">
        <v>2</v>
      </c>
      <c r="F355" s="95" t="s">
        <v>1593</v>
      </c>
      <c r="G355" s="1" t="s">
        <v>1718</v>
      </c>
      <c r="H355" s="95" t="s">
        <v>1481</v>
      </c>
      <c r="I355" s="1" t="s">
        <v>1</v>
      </c>
      <c r="J355" s="1" t="s">
        <v>1304</v>
      </c>
      <c r="K355" s="1" t="s">
        <v>1501</v>
      </c>
      <c r="M355" s="1" t="s">
        <v>7</v>
      </c>
      <c r="N355" s="1" t="s">
        <v>2020</v>
      </c>
      <c r="O355" s="95" t="s">
        <v>1139</v>
      </c>
      <c r="P355" s="1" t="s">
        <v>219</v>
      </c>
      <c r="R355" s="95">
        <v>650783</v>
      </c>
      <c r="S355" s="95" t="s">
        <v>1307</v>
      </c>
      <c r="T355" s="95">
        <v>4015441</v>
      </c>
      <c r="U355" s="95" t="s">
        <v>1599</v>
      </c>
      <c r="V355" s="95" t="s">
        <v>1345</v>
      </c>
      <c r="W355" s="95" t="s">
        <v>1346</v>
      </c>
      <c r="X355" s="95" t="s">
        <v>1347</v>
      </c>
      <c r="Y355" s="95">
        <v>0.32900000000000001</v>
      </c>
      <c r="Z355" s="95">
        <v>1235</v>
      </c>
      <c r="AA355" s="29">
        <v>280</v>
      </c>
      <c r="AB355" s="90">
        <v>0</v>
      </c>
      <c r="AC355" s="3">
        <v>280</v>
      </c>
      <c r="AD355" s="3">
        <v>0</v>
      </c>
      <c r="AE355" s="3">
        <v>0</v>
      </c>
      <c r="AF355" s="3">
        <v>280</v>
      </c>
      <c r="AG355" s="3">
        <v>0</v>
      </c>
      <c r="AH355" s="3">
        <v>0</v>
      </c>
      <c r="AI355" s="91">
        <v>280</v>
      </c>
      <c r="AJ355" s="92">
        <v>0</v>
      </c>
      <c r="AK355" s="92">
        <v>0</v>
      </c>
      <c r="AL355" s="91">
        <v>280</v>
      </c>
      <c r="AM355" s="92">
        <v>0</v>
      </c>
      <c r="AN355" s="91">
        <v>0</v>
      </c>
      <c r="AO355" s="91">
        <v>0</v>
      </c>
    </row>
    <row r="356" spans="1:41">
      <c r="A356" s="95">
        <v>742</v>
      </c>
      <c r="B356" s="96">
        <v>45980</v>
      </c>
      <c r="C356" s="95" t="s">
        <v>349</v>
      </c>
      <c r="D356" s="95">
        <v>9519285265</v>
      </c>
      <c r="E356" s="95">
        <v>3</v>
      </c>
      <c r="F356" s="95" t="s">
        <v>1594</v>
      </c>
      <c r="G356" s="1" t="s">
        <v>1718</v>
      </c>
      <c r="H356" s="95" t="s">
        <v>1481</v>
      </c>
      <c r="I356" s="1" t="s">
        <v>1</v>
      </c>
      <c r="J356" s="1" t="s">
        <v>1304</v>
      </c>
      <c r="K356" s="1" t="s">
        <v>1501</v>
      </c>
      <c r="M356" s="1" t="s">
        <v>7</v>
      </c>
      <c r="N356" s="1" t="s">
        <v>2020</v>
      </c>
      <c r="O356" s="95" t="s">
        <v>1139</v>
      </c>
      <c r="P356" s="1" t="s">
        <v>219</v>
      </c>
      <c r="R356" s="95">
        <v>650783</v>
      </c>
      <c r="S356" s="95" t="s">
        <v>1307</v>
      </c>
      <c r="T356" s="95">
        <v>4015454</v>
      </c>
      <c r="U356" s="95" t="s">
        <v>1600</v>
      </c>
      <c r="V356" s="95" t="s">
        <v>1345</v>
      </c>
      <c r="W356" s="95" t="s">
        <v>1346</v>
      </c>
      <c r="X356" s="95" t="s">
        <v>1347</v>
      </c>
      <c r="Y356" s="95">
        <v>0.44900000000000001</v>
      </c>
      <c r="Z356" s="95">
        <v>1235</v>
      </c>
      <c r="AA356" s="29">
        <v>196</v>
      </c>
      <c r="AB356" s="90">
        <v>0</v>
      </c>
      <c r="AC356" s="3">
        <v>196</v>
      </c>
      <c r="AD356" s="3">
        <v>0</v>
      </c>
      <c r="AE356" s="3">
        <v>0</v>
      </c>
      <c r="AF356" s="3">
        <v>0</v>
      </c>
      <c r="AG356" s="3">
        <v>0</v>
      </c>
      <c r="AH356" s="3">
        <v>196</v>
      </c>
      <c r="AI356" s="91">
        <v>0</v>
      </c>
      <c r="AJ356" s="92">
        <v>0</v>
      </c>
      <c r="AK356" s="92">
        <v>0</v>
      </c>
      <c r="AL356" s="91">
        <v>0</v>
      </c>
      <c r="AM356" s="92">
        <v>0</v>
      </c>
      <c r="AN356" s="91">
        <v>0</v>
      </c>
      <c r="AO356" s="91">
        <v>196</v>
      </c>
    </row>
    <row r="357" spans="1:41">
      <c r="A357" s="95">
        <v>742</v>
      </c>
      <c r="B357" s="96">
        <v>45980</v>
      </c>
      <c r="C357" s="95" t="s">
        <v>349</v>
      </c>
      <c r="D357" s="95">
        <v>9519285265</v>
      </c>
      <c r="E357" s="95">
        <v>4</v>
      </c>
      <c r="F357" s="95" t="s">
        <v>1595</v>
      </c>
      <c r="G357" s="1" t="s">
        <v>1718</v>
      </c>
      <c r="H357" s="95" t="s">
        <v>1481</v>
      </c>
      <c r="I357" s="1" t="s">
        <v>1</v>
      </c>
      <c r="J357" s="1" t="s">
        <v>1304</v>
      </c>
      <c r="K357" s="1" t="s">
        <v>1501</v>
      </c>
      <c r="M357" s="1" t="s">
        <v>7</v>
      </c>
      <c r="N357" s="1" t="s">
        <v>2020</v>
      </c>
      <c r="O357" s="95" t="s">
        <v>1139</v>
      </c>
      <c r="P357" s="1" t="s">
        <v>219</v>
      </c>
      <c r="R357" s="95">
        <v>650783</v>
      </c>
      <c r="S357" s="95" t="s">
        <v>1307</v>
      </c>
      <c r="T357" s="95">
        <v>4015451</v>
      </c>
      <c r="U357" s="95" t="s">
        <v>1601</v>
      </c>
      <c r="V357" s="95" t="s">
        <v>1345</v>
      </c>
      <c r="W357" s="95" t="s">
        <v>1346</v>
      </c>
      <c r="X357" s="95" t="s">
        <v>1347</v>
      </c>
      <c r="Y357" s="95">
        <v>0.57899999999999996</v>
      </c>
      <c r="Z357" s="95">
        <v>1235</v>
      </c>
      <c r="AA357" s="29">
        <v>196</v>
      </c>
      <c r="AB357" s="90">
        <v>0</v>
      </c>
      <c r="AC357" s="3">
        <v>196</v>
      </c>
      <c r="AD357" s="3">
        <v>0</v>
      </c>
      <c r="AE357" s="3">
        <v>0</v>
      </c>
      <c r="AF357" s="3">
        <v>0</v>
      </c>
      <c r="AG357" s="3">
        <v>0</v>
      </c>
      <c r="AH357" s="3">
        <v>196</v>
      </c>
      <c r="AI357" s="91">
        <v>196</v>
      </c>
      <c r="AJ357" s="92">
        <v>0</v>
      </c>
      <c r="AK357" s="92">
        <v>0</v>
      </c>
      <c r="AL357" s="92">
        <v>0</v>
      </c>
      <c r="AM357" s="92">
        <v>0</v>
      </c>
      <c r="AN357" s="91">
        <v>196</v>
      </c>
      <c r="AO357" s="91">
        <v>0</v>
      </c>
    </row>
    <row r="358" spans="1:41">
      <c r="A358" s="95">
        <v>742</v>
      </c>
      <c r="B358" s="96">
        <v>45980</v>
      </c>
      <c r="C358" s="95" t="s">
        <v>349</v>
      </c>
      <c r="D358" s="95">
        <v>9519285265</v>
      </c>
      <c r="E358" s="95">
        <v>5</v>
      </c>
      <c r="F358" s="95" t="s">
        <v>1596</v>
      </c>
      <c r="G358" s="1" t="s">
        <v>1718</v>
      </c>
      <c r="H358" s="95" t="s">
        <v>1481</v>
      </c>
      <c r="I358" s="1" t="s">
        <v>1</v>
      </c>
      <c r="J358" s="1" t="s">
        <v>1304</v>
      </c>
      <c r="K358" s="1" t="s">
        <v>1501</v>
      </c>
      <c r="M358" s="1" t="s">
        <v>7</v>
      </c>
      <c r="N358" s="1" t="s">
        <v>2020</v>
      </c>
      <c r="O358" s="95" t="s">
        <v>1139</v>
      </c>
      <c r="P358" s="1" t="s">
        <v>219</v>
      </c>
      <c r="R358" s="95">
        <v>650783</v>
      </c>
      <c r="S358" s="95" t="s">
        <v>1307</v>
      </c>
      <c r="T358" s="95">
        <v>4015451</v>
      </c>
      <c r="U358" s="95" t="s">
        <v>1601</v>
      </c>
      <c r="V358" s="95" t="s">
        <v>1345</v>
      </c>
      <c r="W358" s="95" t="s">
        <v>1346</v>
      </c>
      <c r="X358" s="95" t="s">
        <v>1347</v>
      </c>
      <c r="Y358" s="95">
        <v>0.57899999999999996</v>
      </c>
      <c r="Z358" s="95">
        <v>1235</v>
      </c>
      <c r="AA358" s="29">
        <v>196</v>
      </c>
      <c r="AB358" s="90">
        <v>0</v>
      </c>
      <c r="AC358" s="3">
        <v>196</v>
      </c>
      <c r="AD358" s="3">
        <v>0</v>
      </c>
      <c r="AE358" s="3">
        <v>0</v>
      </c>
      <c r="AF358" s="3">
        <v>0</v>
      </c>
      <c r="AG358" s="3">
        <v>0</v>
      </c>
      <c r="AH358" s="3">
        <v>196</v>
      </c>
      <c r="AI358" s="91">
        <v>0</v>
      </c>
      <c r="AJ358" s="92">
        <v>0</v>
      </c>
      <c r="AK358" s="92">
        <v>0</v>
      </c>
      <c r="AL358" s="92">
        <v>0</v>
      </c>
      <c r="AM358" s="92">
        <v>0</v>
      </c>
      <c r="AN358" s="91">
        <v>0</v>
      </c>
      <c r="AO358" s="91">
        <v>196</v>
      </c>
    </row>
    <row r="359" spans="1:41">
      <c r="A359" s="95">
        <v>742</v>
      </c>
      <c r="B359" s="96">
        <v>45981</v>
      </c>
      <c r="C359" s="95" t="s">
        <v>349</v>
      </c>
      <c r="D359" s="95">
        <v>9519287158</v>
      </c>
      <c r="E359" s="95">
        <v>1</v>
      </c>
      <c r="F359" s="95" t="s">
        <v>1597</v>
      </c>
      <c r="G359" s="1" t="s">
        <v>1718</v>
      </c>
      <c r="H359" s="95" t="s">
        <v>1481</v>
      </c>
      <c r="I359" s="1" t="s">
        <v>1</v>
      </c>
      <c r="J359" s="1" t="s">
        <v>1304</v>
      </c>
      <c r="K359" s="1" t="s">
        <v>1501</v>
      </c>
      <c r="L359" s="1">
        <v>1500</v>
      </c>
      <c r="M359" s="1" t="s">
        <v>7</v>
      </c>
      <c r="N359" s="1" t="s">
        <v>2020</v>
      </c>
      <c r="O359" s="95" t="s">
        <v>1139</v>
      </c>
      <c r="P359" s="1" t="s">
        <v>219</v>
      </c>
      <c r="R359" s="95">
        <v>650783</v>
      </c>
      <c r="S359" s="95" t="s">
        <v>1307</v>
      </c>
      <c r="T359" s="95">
        <v>4015452</v>
      </c>
      <c r="U359" s="95" t="s">
        <v>1602</v>
      </c>
      <c r="V359" s="95" t="s">
        <v>1345</v>
      </c>
      <c r="W359" s="95" t="s">
        <v>1346</v>
      </c>
      <c r="X359" s="95" t="s">
        <v>1347</v>
      </c>
      <c r="Y359" s="95">
        <v>0.34899999999999998</v>
      </c>
      <c r="Z359" s="95">
        <v>1235</v>
      </c>
      <c r="AA359" s="29">
        <v>280</v>
      </c>
      <c r="AB359" s="90">
        <v>0</v>
      </c>
      <c r="AC359" s="3">
        <v>280</v>
      </c>
      <c r="AD359" s="3">
        <v>0</v>
      </c>
      <c r="AE359" s="3">
        <v>0</v>
      </c>
      <c r="AF359" s="3">
        <v>280</v>
      </c>
      <c r="AG359" s="3">
        <v>0</v>
      </c>
      <c r="AH359" s="3">
        <v>0</v>
      </c>
      <c r="AI359" s="91">
        <v>280</v>
      </c>
      <c r="AJ359" s="92">
        <v>0</v>
      </c>
      <c r="AK359" s="92">
        <v>0</v>
      </c>
      <c r="AL359" s="92">
        <v>0</v>
      </c>
      <c r="AM359" s="91">
        <v>280</v>
      </c>
      <c r="AN359" s="91">
        <v>0</v>
      </c>
      <c r="AO359" s="91">
        <v>0</v>
      </c>
    </row>
    <row r="360" spans="1:41">
      <c r="A360" s="95">
        <v>742</v>
      </c>
      <c r="B360" s="96">
        <v>45981</v>
      </c>
      <c r="C360" s="95" t="s">
        <v>349</v>
      </c>
      <c r="D360" s="95">
        <v>9519287158</v>
      </c>
      <c r="E360" s="95">
        <v>2</v>
      </c>
      <c r="F360" s="95" t="s">
        <v>1598</v>
      </c>
      <c r="G360" s="1" t="s">
        <v>1718</v>
      </c>
      <c r="H360" s="95" t="s">
        <v>1481</v>
      </c>
      <c r="I360" s="1" t="s">
        <v>1</v>
      </c>
      <c r="J360" s="1" t="s">
        <v>1304</v>
      </c>
      <c r="K360" s="1" t="s">
        <v>1501</v>
      </c>
      <c r="M360" s="1" t="s">
        <v>7</v>
      </c>
      <c r="N360" s="1" t="s">
        <v>2020</v>
      </c>
      <c r="O360" s="95" t="s">
        <v>1139</v>
      </c>
      <c r="P360" s="1" t="s">
        <v>219</v>
      </c>
      <c r="R360" s="95">
        <v>650783</v>
      </c>
      <c r="S360" s="95" t="s">
        <v>1307</v>
      </c>
      <c r="T360" s="95">
        <v>4015453</v>
      </c>
      <c r="U360" s="95" t="s">
        <v>1603</v>
      </c>
      <c r="V360" s="95" t="s">
        <v>1345</v>
      </c>
      <c r="W360" s="95" t="s">
        <v>1346</v>
      </c>
      <c r="X360" s="95" t="s">
        <v>1347</v>
      </c>
      <c r="Y360" s="95">
        <v>0.39900000000000002</v>
      </c>
      <c r="Z360" s="95">
        <v>1235</v>
      </c>
      <c r="AA360" s="29">
        <v>140</v>
      </c>
      <c r="AB360" s="90">
        <v>0</v>
      </c>
      <c r="AC360" s="3">
        <v>140</v>
      </c>
      <c r="AD360" s="3">
        <v>0</v>
      </c>
      <c r="AE360" s="3">
        <v>0</v>
      </c>
      <c r="AF360" s="3">
        <v>140</v>
      </c>
      <c r="AG360" s="3">
        <v>0</v>
      </c>
      <c r="AH360" s="3">
        <v>0</v>
      </c>
      <c r="AI360" s="91">
        <v>140</v>
      </c>
      <c r="AJ360" s="92">
        <v>0</v>
      </c>
      <c r="AK360" s="92">
        <v>0</v>
      </c>
      <c r="AL360" s="92">
        <v>0</v>
      </c>
      <c r="AM360" s="91">
        <v>140</v>
      </c>
      <c r="AN360" s="91">
        <v>0</v>
      </c>
      <c r="AO360" s="91">
        <v>0</v>
      </c>
    </row>
    <row r="361" spans="1:41">
      <c r="A361" s="95">
        <v>742</v>
      </c>
      <c r="B361" s="96">
        <v>45984</v>
      </c>
      <c r="C361" s="95" t="s">
        <v>349</v>
      </c>
      <c r="D361" s="95">
        <v>9519290434</v>
      </c>
      <c r="E361" s="95">
        <v>1</v>
      </c>
      <c r="F361" s="95" t="s">
        <v>1605</v>
      </c>
      <c r="G361" s="1" t="s">
        <v>1718</v>
      </c>
      <c r="H361" s="1" t="s">
        <v>119</v>
      </c>
      <c r="I361" s="1" t="s">
        <v>1</v>
      </c>
      <c r="J361" s="1" t="s">
        <v>6</v>
      </c>
      <c r="K361" s="1" t="s">
        <v>316</v>
      </c>
      <c r="L361" s="1">
        <v>2000</v>
      </c>
      <c r="M361" s="1" t="s">
        <v>9</v>
      </c>
      <c r="N361" s="1" t="s">
        <v>2020</v>
      </c>
      <c r="O361" s="95" t="s">
        <v>632</v>
      </c>
      <c r="P361" s="1" t="s">
        <v>120</v>
      </c>
      <c r="R361" s="95">
        <v>600250</v>
      </c>
      <c r="S361" s="95" t="s">
        <v>308</v>
      </c>
      <c r="T361" s="95">
        <v>3659268</v>
      </c>
      <c r="U361" s="95" t="s">
        <v>633</v>
      </c>
      <c r="V361" s="95" t="s">
        <v>123</v>
      </c>
      <c r="W361" s="95" t="s">
        <v>124</v>
      </c>
      <c r="X361" s="95" t="s">
        <v>634</v>
      </c>
      <c r="Y361" s="95">
        <v>0.5</v>
      </c>
      <c r="Z361" s="95">
        <v>1217</v>
      </c>
      <c r="AA361" s="3">
        <v>252</v>
      </c>
      <c r="AB361" s="90">
        <v>0</v>
      </c>
      <c r="AC361" s="3">
        <v>252</v>
      </c>
      <c r="AD361" s="3">
        <v>0</v>
      </c>
      <c r="AE361" s="3">
        <v>0</v>
      </c>
      <c r="AF361" s="3">
        <v>0</v>
      </c>
      <c r="AG361" s="3">
        <v>252</v>
      </c>
      <c r="AH361" s="3">
        <v>0</v>
      </c>
      <c r="AI361" s="91">
        <v>252</v>
      </c>
      <c r="AJ361" s="92">
        <v>0</v>
      </c>
      <c r="AK361" s="92">
        <v>0</v>
      </c>
      <c r="AL361" s="92">
        <v>0</v>
      </c>
      <c r="AM361" s="91">
        <v>252</v>
      </c>
      <c r="AN361" s="91">
        <v>0</v>
      </c>
      <c r="AO361" s="91">
        <v>0</v>
      </c>
    </row>
    <row r="362" spans="1:41">
      <c r="A362" s="95">
        <v>742</v>
      </c>
      <c r="B362" s="96">
        <v>45984</v>
      </c>
      <c r="C362" s="95" t="s">
        <v>349</v>
      </c>
      <c r="D362" s="95">
        <v>9519290434</v>
      </c>
      <c r="E362" s="95">
        <v>2</v>
      </c>
      <c r="F362" s="95" t="s">
        <v>1606</v>
      </c>
      <c r="G362" s="1" t="s">
        <v>1718</v>
      </c>
      <c r="H362" s="1" t="s">
        <v>119</v>
      </c>
      <c r="I362" s="1" t="s">
        <v>1</v>
      </c>
      <c r="J362" s="1" t="s">
        <v>6</v>
      </c>
      <c r="K362" s="1" t="s">
        <v>316</v>
      </c>
      <c r="M362" s="1" t="s">
        <v>9</v>
      </c>
      <c r="N362" s="1" t="s">
        <v>2020</v>
      </c>
      <c r="O362" s="95" t="s">
        <v>632</v>
      </c>
      <c r="P362" s="1" t="s">
        <v>120</v>
      </c>
      <c r="R362" s="95">
        <v>600250</v>
      </c>
      <c r="S362" s="95" t="s">
        <v>308</v>
      </c>
      <c r="T362" s="95">
        <v>3704262</v>
      </c>
      <c r="U362" s="95" t="s">
        <v>635</v>
      </c>
      <c r="V362" s="95" t="s">
        <v>123</v>
      </c>
      <c r="W362" s="95" t="s">
        <v>124</v>
      </c>
      <c r="X362" s="95" t="s">
        <v>634</v>
      </c>
      <c r="Y362" s="95">
        <v>1</v>
      </c>
      <c r="Z362" s="95">
        <v>1250</v>
      </c>
      <c r="AA362" s="3">
        <v>29</v>
      </c>
      <c r="AB362" s="90">
        <v>0</v>
      </c>
      <c r="AC362" s="3">
        <v>29</v>
      </c>
      <c r="AD362" s="3">
        <v>0</v>
      </c>
      <c r="AE362" s="3">
        <v>0</v>
      </c>
      <c r="AF362" s="3">
        <v>29</v>
      </c>
      <c r="AG362" s="3">
        <v>0</v>
      </c>
      <c r="AH362" s="3">
        <v>0</v>
      </c>
      <c r="AI362" s="91">
        <v>29</v>
      </c>
      <c r="AJ362" s="92">
        <v>0</v>
      </c>
      <c r="AK362" s="92">
        <v>0</v>
      </c>
      <c r="AL362" s="92">
        <v>0</v>
      </c>
      <c r="AM362" s="91">
        <v>29</v>
      </c>
      <c r="AN362" s="91">
        <v>0</v>
      </c>
      <c r="AO362" s="91">
        <v>0</v>
      </c>
    </row>
    <row r="363" spans="1:41">
      <c r="A363" s="95">
        <v>742</v>
      </c>
      <c r="B363" s="96">
        <v>45984</v>
      </c>
      <c r="C363" s="95" t="s">
        <v>117</v>
      </c>
      <c r="D363" s="95">
        <v>9519264765</v>
      </c>
      <c r="E363" s="95">
        <v>5</v>
      </c>
      <c r="F363" s="95" t="s">
        <v>1610</v>
      </c>
      <c r="G363" s="1" t="s">
        <v>1718</v>
      </c>
      <c r="H363" s="1" t="s">
        <v>119</v>
      </c>
      <c r="I363" s="1" t="s">
        <v>1</v>
      </c>
      <c r="J363" s="1" t="s">
        <v>6</v>
      </c>
      <c r="K363" s="1" t="s">
        <v>10</v>
      </c>
      <c r="M363" s="1" t="s">
        <v>7</v>
      </c>
      <c r="N363" s="1" t="s">
        <v>7</v>
      </c>
      <c r="O363" s="95" t="s">
        <v>133</v>
      </c>
      <c r="P363" s="1" t="s">
        <v>134</v>
      </c>
      <c r="R363" s="95">
        <v>101499</v>
      </c>
      <c r="S363" s="95" t="s">
        <v>320</v>
      </c>
      <c r="T363" s="95">
        <v>1801022</v>
      </c>
      <c r="U363" s="95" t="s">
        <v>815</v>
      </c>
      <c r="V363" s="95" t="s">
        <v>123</v>
      </c>
      <c r="W363" s="95" t="s">
        <v>286</v>
      </c>
      <c r="X363" s="95" t="s">
        <v>287</v>
      </c>
      <c r="Y363" s="95">
        <v>0.45</v>
      </c>
      <c r="Z363" s="95">
        <v>1250</v>
      </c>
      <c r="AA363" s="3">
        <v>116</v>
      </c>
      <c r="AB363" s="90">
        <v>0</v>
      </c>
      <c r="AC363" s="3">
        <v>116</v>
      </c>
      <c r="AD363" s="3">
        <v>0</v>
      </c>
      <c r="AE363" s="3">
        <v>0</v>
      </c>
      <c r="AF363" s="3">
        <v>0</v>
      </c>
      <c r="AG363" s="3">
        <v>0</v>
      </c>
      <c r="AH363" s="3">
        <v>116</v>
      </c>
      <c r="AI363" s="91">
        <v>116</v>
      </c>
      <c r="AJ363" s="92">
        <v>0</v>
      </c>
      <c r="AK363" s="92">
        <v>0</v>
      </c>
      <c r="AL363" s="92">
        <v>0</v>
      </c>
      <c r="AM363" s="92">
        <v>0</v>
      </c>
      <c r="AN363" s="91">
        <v>116</v>
      </c>
      <c r="AO363" s="91">
        <v>0</v>
      </c>
    </row>
    <row r="364" spans="1:41">
      <c r="A364" s="95">
        <v>742</v>
      </c>
      <c r="B364" s="96">
        <v>45983</v>
      </c>
      <c r="C364" s="95" t="s">
        <v>117</v>
      </c>
      <c r="D364" s="95">
        <v>9519285141</v>
      </c>
      <c r="E364" s="95">
        <v>2</v>
      </c>
      <c r="F364" s="95" t="s">
        <v>1612</v>
      </c>
      <c r="G364" s="1" t="s">
        <v>1718</v>
      </c>
      <c r="H364" s="1" t="s">
        <v>119</v>
      </c>
      <c r="I364" s="1" t="s">
        <v>1</v>
      </c>
      <c r="J364" s="1" t="s">
        <v>6</v>
      </c>
      <c r="K364" s="1" t="s">
        <v>11</v>
      </c>
      <c r="M364" s="1" t="s">
        <v>7</v>
      </c>
      <c r="N364" s="1" t="s">
        <v>7</v>
      </c>
      <c r="O364" s="95" t="s">
        <v>177</v>
      </c>
      <c r="P364" s="1" t="s">
        <v>138</v>
      </c>
      <c r="R364" s="95">
        <v>103227</v>
      </c>
      <c r="S364" s="95" t="s">
        <v>173</v>
      </c>
      <c r="T364" s="95">
        <v>3239536</v>
      </c>
      <c r="U364" s="95" t="s">
        <v>157</v>
      </c>
      <c r="V364" s="95" t="s">
        <v>145</v>
      </c>
      <c r="W364" s="95" t="s">
        <v>153</v>
      </c>
      <c r="X364" s="95" t="s">
        <v>154</v>
      </c>
      <c r="Y364" s="95">
        <v>0.35</v>
      </c>
      <c r="Z364" s="95">
        <v>900</v>
      </c>
      <c r="AA364" s="3">
        <v>21</v>
      </c>
      <c r="AB364" s="90">
        <v>0</v>
      </c>
      <c r="AC364" s="3">
        <v>21</v>
      </c>
      <c r="AD364" s="3">
        <v>0</v>
      </c>
      <c r="AE364" s="3">
        <v>0</v>
      </c>
      <c r="AF364" s="3">
        <v>0</v>
      </c>
      <c r="AG364" s="3">
        <v>0</v>
      </c>
      <c r="AH364" s="3">
        <v>21</v>
      </c>
      <c r="AI364" s="91">
        <v>0</v>
      </c>
      <c r="AJ364" s="92">
        <v>0</v>
      </c>
      <c r="AK364" s="92">
        <v>0</v>
      </c>
      <c r="AL364" s="92">
        <v>0</v>
      </c>
      <c r="AM364" s="92">
        <v>0</v>
      </c>
      <c r="AN364" s="91">
        <v>0</v>
      </c>
      <c r="AO364" s="91">
        <v>21</v>
      </c>
    </row>
    <row r="365" spans="1:41">
      <c r="A365" s="95">
        <v>742</v>
      </c>
      <c r="B365" s="96">
        <v>45983</v>
      </c>
      <c r="C365" s="95" t="s">
        <v>117</v>
      </c>
      <c r="D365" s="95">
        <v>9519294806</v>
      </c>
      <c r="E365" s="95">
        <v>2</v>
      </c>
      <c r="F365" s="95" t="s">
        <v>1614</v>
      </c>
      <c r="G365" s="1" t="s">
        <v>1718</v>
      </c>
      <c r="H365" s="1" t="s">
        <v>119</v>
      </c>
      <c r="I365" s="1" t="s">
        <v>1</v>
      </c>
      <c r="J365" s="1" t="s">
        <v>6</v>
      </c>
      <c r="K365" s="1" t="s">
        <v>10</v>
      </c>
      <c r="M365" s="1" t="s">
        <v>7</v>
      </c>
      <c r="N365" s="1" t="s">
        <v>7</v>
      </c>
      <c r="O365" s="95" t="s">
        <v>393</v>
      </c>
      <c r="P365" s="1" t="s">
        <v>134</v>
      </c>
      <c r="R365" s="95">
        <v>144917</v>
      </c>
      <c r="S365" s="95" t="s">
        <v>1105</v>
      </c>
      <c r="T365" s="95">
        <v>185675</v>
      </c>
      <c r="U365" s="95" t="s">
        <v>810</v>
      </c>
      <c r="V365" s="95" t="s">
        <v>123</v>
      </c>
      <c r="W365" s="95" t="s">
        <v>286</v>
      </c>
      <c r="X365" s="95" t="s">
        <v>287</v>
      </c>
      <c r="Y365" s="113">
        <v>0.5</v>
      </c>
      <c r="Z365" s="95">
        <v>1250</v>
      </c>
      <c r="AA365" s="3">
        <v>29</v>
      </c>
      <c r="AB365" s="90">
        <v>0</v>
      </c>
      <c r="AC365" s="3">
        <v>29</v>
      </c>
      <c r="AD365" s="3">
        <v>0</v>
      </c>
      <c r="AE365" s="3">
        <v>0</v>
      </c>
      <c r="AF365" s="3">
        <v>29</v>
      </c>
      <c r="AG365" s="3">
        <v>0</v>
      </c>
      <c r="AH365" s="3">
        <v>0</v>
      </c>
      <c r="AI365" s="91">
        <v>29</v>
      </c>
      <c r="AJ365" s="92">
        <v>0</v>
      </c>
      <c r="AK365" s="92">
        <v>0</v>
      </c>
      <c r="AL365" s="91">
        <v>29</v>
      </c>
      <c r="AM365" s="92">
        <v>0</v>
      </c>
      <c r="AN365" s="91">
        <v>0</v>
      </c>
      <c r="AO365" s="91">
        <v>0</v>
      </c>
    </row>
    <row r="366" spans="1:41">
      <c r="A366" s="95">
        <v>742</v>
      </c>
      <c r="B366" s="96">
        <v>45968</v>
      </c>
      <c r="C366" s="95" t="s">
        <v>117</v>
      </c>
      <c r="D366" s="95">
        <v>9519256231</v>
      </c>
      <c r="E366" s="95">
        <v>1</v>
      </c>
      <c r="F366" s="95" t="s">
        <v>1615</v>
      </c>
      <c r="G366" s="1" t="s">
        <v>1718</v>
      </c>
      <c r="H366" s="95" t="s">
        <v>1481</v>
      </c>
      <c r="I366" s="1" t="s">
        <v>1</v>
      </c>
      <c r="J366" s="1" t="s">
        <v>1225</v>
      </c>
      <c r="K366" s="1" t="s">
        <v>7</v>
      </c>
      <c r="M366" s="1" t="s">
        <v>7</v>
      </c>
      <c r="N366" s="1" t="s">
        <v>7</v>
      </c>
      <c r="O366" s="95" t="s">
        <v>831</v>
      </c>
      <c r="P366" s="1" t="s">
        <v>120</v>
      </c>
      <c r="R366" s="95">
        <v>932179</v>
      </c>
      <c r="S366" s="95" t="s">
        <v>1305</v>
      </c>
      <c r="T366" s="95">
        <v>1210083</v>
      </c>
      <c r="U366" s="95" t="s">
        <v>1318</v>
      </c>
      <c r="V366" s="95">
        <v>768</v>
      </c>
      <c r="W366" s="95" t="s">
        <v>1343</v>
      </c>
      <c r="X366" s="95" t="s">
        <v>1344</v>
      </c>
      <c r="Y366" s="95">
        <v>2</v>
      </c>
      <c r="Z366" s="95">
        <v>1250</v>
      </c>
      <c r="AA366" s="29">
        <v>145</v>
      </c>
      <c r="AB366" s="90">
        <v>0</v>
      </c>
      <c r="AC366" s="3">
        <v>145</v>
      </c>
      <c r="AD366" s="3">
        <v>0</v>
      </c>
      <c r="AE366" s="3">
        <v>0</v>
      </c>
      <c r="AF366" s="3">
        <v>0</v>
      </c>
      <c r="AG366" s="3">
        <v>145</v>
      </c>
      <c r="AH366" s="3">
        <v>0</v>
      </c>
      <c r="AI366" s="91">
        <v>145</v>
      </c>
      <c r="AJ366" s="92">
        <v>0</v>
      </c>
      <c r="AK366" s="92">
        <v>0</v>
      </c>
      <c r="AL366" s="92">
        <v>0</v>
      </c>
      <c r="AM366" s="92">
        <v>0</v>
      </c>
      <c r="AN366" s="91">
        <v>145</v>
      </c>
      <c r="AO366" s="91">
        <v>0</v>
      </c>
    </row>
    <row r="367" spans="1:41">
      <c r="A367" s="95">
        <v>742</v>
      </c>
      <c r="B367" s="96">
        <v>45973</v>
      </c>
      <c r="C367" s="95" t="s">
        <v>117</v>
      </c>
      <c r="D367" s="95">
        <v>9519267412</v>
      </c>
      <c r="E367" s="95">
        <v>1</v>
      </c>
      <c r="F367" s="95" t="s">
        <v>1616</v>
      </c>
      <c r="G367" s="1" t="s">
        <v>1718</v>
      </c>
      <c r="H367" s="1" t="s">
        <v>119</v>
      </c>
      <c r="I367" s="1" t="s">
        <v>1</v>
      </c>
      <c r="J367" s="1" t="s">
        <v>6</v>
      </c>
      <c r="K367" s="1" t="s">
        <v>9</v>
      </c>
      <c r="M367" s="1" t="s">
        <v>9</v>
      </c>
      <c r="N367" s="1" t="s">
        <v>9</v>
      </c>
      <c r="O367" s="95" t="s">
        <v>918</v>
      </c>
      <c r="P367" s="1" t="s">
        <v>134</v>
      </c>
      <c r="R367" s="95">
        <v>111559</v>
      </c>
      <c r="S367" s="95" t="s">
        <v>1102</v>
      </c>
      <c r="T367" s="95">
        <v>481456</v>
      </c>
      <c r="U367" s="95" t="s">
        <v>1643</v>
      </c>
      <c r="V367" s="95" t="s">
        <v>145</v>
      </c>
      <c r="W367" s="95" t="s">
        <v>617</v>
      </c>
      <c r="X367" s="95" t="s">
        <v>618</v>
      </c>
      <c r="Y367" s="95">
        <v>2</v>
      </c>
      <c r="Z367" s="95">
        <v>1250</v>
      </c>
      <c r="AA367" s="3">
        <v>58</v>
      </c>
      <c r="AB367" s="90">
        <v>0</v>
      </c>
      <c r="AC367" s="3">
        <v>58</v>
      </c>
      <c r="AD367" s="3">
        <v>0</v>
      </c>
      <c r="AE367" s="3">
        <v>58</v>
      </c>
      <c r="AF367" s="3">
        <v>0</v>
      </c>
      <c r="AG367" s="3">
        <v>0</v>
      </c>
      <c r="AH367" s="3">
        <v>0</v>
      </c>
      <c r="AI367" s="91">
        <v>58</v>
      </c>
      <c r="AJ367" s="92">
        <v>0</v>
      </c>
      <c r="AK367" s="91">
        <v>58</v>
      </c>
      <c r="AL367" s="92">
        <v>0</v>
      </c>
      <c r="AM367" s="92">
        <v>0</v>
      </c>
      <c r="AN367" s="91">
        <v>0</v>
      </c>
      <c r="AO367" s="91">
        <v>0</v>
      </c>
    </row>
    <row r="368" spans="1:41">
      <c r="A368" s="95">
        <v>742</v>
      </c>
      <c r="B368" s="96">
        <v>45973</v>
      </c>
      <c r="C368" s="95" t="s">
        <v>117</v>
      </c>
      <c r="D368" s="95">
        <v>9519267705</v>
      </c>
      <c r="E368" s="95">
        <v>1</v>
      </c>
      <c r="F368" s="95" t="s">
        <v>1617</v>
      </c>
      <c r="G368" s="1" t="s">
        <v>1718</v>
      </c>
      <c r="H368" s="1" t="s">
        <v>119</v>
      </c>
      <c r="I368" s="1" t="s">
        <v>1</v>
      </c>
      <c r="J368" s="1" t="s">
        <v>6</v>
      </c>
      <c r="K368" s="1" t="s">
        <v>9</v>
      </c>
      <c r="M368" s="1" t="s">
        <v>9</v>
      </c>
      <c r="N368" s="1" t="s">
        <v>9</v>
      </c>
      <c r="O368" s="95" t="s">
        <v>918</v>
      </c>
      <c r="P368" s="1" t="s">
        <v>134</v>
      </c>
      <c r="R368" s="95">
        <v>111559</v>
      </c>
      <c r="S368" s="95" t="s">
        <v>1102</v>
      </c>
      <c r="T368" s="95">
        <v>193002</v>
      </c>
      <c r="U368" s="95" t="s">
        <v>1584</v>
      </c>
      <c r="V368" s="95" t="s">
        <v>145</v>
      </c>
      <c r="W368" s="95" t="s">
        <v>617</v>
      </c>
      <c r="X368" s="95" t="s">
        <v>618</v>
      </c>
      <c r="Y368" s="95">
        <v>2</v>
      </c>
      <c r="Z368" s="95">
        <v>1250</v>
      </c>
      <c r="AA368" s="3">
        <v>29</v>
      </c>
      <c r="AB368" s="90">
        <v>0</v>
      </c>
      <c r="AC368" s="3">
        <v>29</v>
      </c>
      <c r="AD368" s="3">
        <v>0</v>
      </c>
      <c r="AE368" s="3">
        <v>29</v>
      </c>
      <c r="AF368" s="3">
        <v>0</v>
      </c>
      <c r="AG368" s="3">
        <v>0</v>
      </c>
      <c r="AH368" s="3">
        <v>0</v>
      </c>
      <c r="AI368" s="91">
        <v>29</v>
      </c>
      <c r="AJ368" s="92">
        <v>0</v>
      </c>
      <c r="AK368" s="91">
        <v>29</v>
      </c>
      <c r="AL368" s="92">
        <v>0</v>
      </c>
      <c r="AM368" s="92">
        <v>0</v>
      </c>
      <c r="AN368" s="91">
        <v>0</v>
      </c>
      <c r="AO368" s="91">
        <v>0</v>
      </c>
    </row>
    <row r="369" spans="1:41">
      <c r="A369" s="95">
        <v>742</v>
      </c>
      <c r="B369" s="96">
        <v>45973</v>
      </c>
      <c r="C369" s="95" t="s">
        <v>117</v>
      </c>
      <c r="D369" s="95">
        <v>9519267764</v>
      </c>
      <c r="E369" s="95">
        <v>1</v>
      </c>
      <c r="F369" s="95" t="s">
        <v>1618</v>
      </c>
      <c r="G369" s="1" t="s">
        <v>1718</v>
      </c>
      <c r="H369" s="1" t="s">
        <v>119</v>
      </c>
      <c r="I369" s="1" t="s">
        <v>1</v>
      </c>
      <c r="J369" s="1" t="s">
        <v>6</v>
      </c>
      <c r="K369" s="1" t="s">
        <v>9</v>
      </c>
      <c r="M369" s="1" t="s">
        <v>9</v>
      </c>
      <c r="N369" s="1" t="s">
        <v>9</v>
      </c>
      <c r="O369" s="95" t="s">
        <v>918</v>
      </c>
      <c r="P369" s="1" t="s">
        <v>134</v>
      </c>
      <c r="R369" s="95">
        <v>111559</v>
      </c>
      <c r="S369" s="95" t="s">
        <v>1102</v>
      </c>
      <c r="T369" s="95">
        <v>193002</v>
      </c>
      <c r="U369" s="95" t="s">
        <v>1584</v>
      </c>
      <c r="V369" s="95" t="s">
        <v>145</v>
      </c>
      <c r="W369" s="95" t="s">
        <v>617</v>
      </c>
      <c r="X369" s="95" t="s">
        <v>618</v>
      </c>
      <c r="Y369" s="95">
        <v>2</v>
      </c>
      <c r="Z369" s="95">
        <v>1250</v>
      </c>
      <c r="AA369" s="3">
        <v>29</v>
      </c>
      <c r="AB369" s="90">
        <v>0</v>
      </c>
      <c r="AC369" s="3">
        <v>29</v>
      </c>
      <c r="AD369" s="3">
        <v>0</v>
      </c>
      <c r="AE369" s="3">
        <v>29</v>
      </c>
      <c r="AF369" s="3">
        <v>0</v>
      </c>
      <c r="AG369" s="3">
        <v>0</v>
      </c>
      <c r="AH369" s="3">
        <v>0</v>
      </c>
      <c r="AI369" s="91">
        <v>29</v>
      </c>
      <c r="AJ369" s="92">
        <v>0</v>
      </c>
      <c r="AK369" s="91">
        <v>29</v>
      </c>
      <c r="AL369" s="92">
        <v>0</v>
      </c>
      <c r="AM369" s="92">
        <v>0</v>
      </c>
      <c r="AN369" s="91">
        <v>0</v>
      </c>
      <c r="AO369" s="91">
        <v>0</v>
      </c>
    </row>
    <row r="370" spans="1:41">
      <c r="A370" s="95">
        <v>742</v>
      </c>
      <c r="B370" s="96">
        <v>45975</v>
      </c>
      <c r="C370" s="95" t="s">
        <v>117</v>
      </c>
      <c r="D370" s="95">
        <v>9519272106</v>
      </c>
      <c r="E370" s="95">
        <v>1</v>
      </c>
      <c r="F370" s="95" t="s">
        <v>1619</v>
      </c>
      <c r="G370" s="1" t="s">
        <v>1718</v>
      </c>
      <c r="H370" s="1" t="s">
        <v>119</v>
      </c>
      <c r="I370" s="1" t="s">
        <v>1</v>
      </c>
      <c r="J370" s="1" t="s">
        <v>6</v>
      </c>
      <c r="K370" s="1" t="s">
        <v>9</v>
      </c>
      <c r="M370" s="1" t="s">
        <v>9</v>
      </c>
      <c r="N370" s="1" t="s">
        <v>9</v>
      </c>
      <c r="O370" s="95" t="s">
        <v>918</v>
      </c>
      <c r="P370" s="1" t="s">
        <v>134</v>
      </c>
      <c r="R370" s="95">
        <v>111559</v>
      </c>
      <c r="S370" s="95" t="s">
        <v>1102</v>
      </c>
      <c r="T370" s="95">
        <v>2243744</v>
      </c>
      <c r="U370" s="95" t="s">
        <v>1644</v>
      </c>
      <c r="V370" s="95" t="s">
        <v>123</v>
      </c>
      <c r="W370" s="95" t="s">
        <v>617</v>
      </c>
      <c r="X370" s="95" t="s">
        <v>618</v>
      </c>
      <c r="Y370" s="95">
        <v>2</v>
      </c>
      <c r="Z370" s="95">
        <v>1250</v>
      </c>
      <c r="AA370" s="3">
        <v>29</v>
      </c>
      <c r="AB370" s="90">
        <v>0</v>
      </c>
      <c r="AC370" s="3">
        <v>29</v>
      </c>
      <c r="AD370" s="3">
        <v>0</v>
      </c>
      <c r="AE370" s="3">
        <v>29</v>
      </c>
      <c r="AF370" s="3">
        <v>0</v>
      </c>
      <c r="AG370" s="3">
        <v>0</v>
      </c>
      <c r="AH370" s="3">
        <v>0</v>
      </c>
      <c r="AI370" s="91">
        <v>29</v>
      </c>
      <c r="AJ370" s="92">
        <v>0</v>
      </c>
      <c r="AK370" s="91">
        <v>29</v>
      </c>
      <c r="AL370" s="92">
        <v>0</v>
      </c>
      <c r="AM370" s="92">
        <v>0</v>
      </c>
      <c r="AN370" s="91">
        <v>0</v>
      </c>
      <c r="AO370" s="91">
        <v>0</v>
      </c>
    </row>
    <row r="371" spans="1:41">
      <c r="A371" s="95">
        <v>743</v>
      </c>
      <c r="B371" s="96">
        <v>45981</v>
      </c>
      <c r="C371" s="95" t="s">
        <v>117</v>
      </c>
      <c r="D371" s="95">
        <v>9519288718</v>
      </c>
      <c r="E371" s="95">
        <v>3</v>
      </c>
      <c r="F371" s="95" t="s">
        <v>1620</v>
      </c>
      <c r="G371" s="1" t="s">
        <v>1718</v>
      </c>
      <c r="H371" s="1" t="s">
        <v>119</v>
      </c>
      <c r="I371" s="1" t="s">
        <v>1</v>
      </c>
      <c r="J371" s="1" t="s">
        <v>18</v>
      </c>
      <c r="K371" s="1" t="s">
        <v>21</v>
      </c>
      <c r="M371" s="1" t="s">
        <v>7</v>
      </c>
      <c r="N371" s="1" t="s">
        <v>7</v>
      </c>
      <c r="O371" s="95" t="s">
        <v>194</v>
      </c>
      <c r="P371" s="1" t="s">
        <v>134</v>
      </c>
      <c r="R371" s="95">
        <v>931235</v>
      </c>
      <c r="S371" s="95" t="s">
        <v>797</v>
      </c>
      <c r="T371" s="95">
        <v>1327809</v>
      </c>
      <c r="U371" s="95" t="s">
        <v>760</v>
      </c>
      <c r="V371" s="95" t="s">
        <v>754</v>
      </c>
      <c r="W371" s="95" t="s">
        <v>736</v>
      </c>
      <c r="X371" s="95" t="s">
        <v>758</v>
      </c>
      <c r="Y371" s="95">
        <v>0.3</v>
      </c>
      <c r="Z371" s="95">
        <v>1250</v>
      </c>
      <c r="AA371" s="3">
        <v>29</v>
      </c>
      <c r="AB371" s="90">
        <v>0</v>
      </c>
      <c r="AC371" s="3">
        <v>29</v>
      </c>
      <c r="AD371" s="3">
        <v>0</v>
      </c>
      <c r="AE371" s="3">
        <v>0</v>
      </c>
      <c r="AF371" s="3">
        <v>0</v>
      </c>
      <c r="AG371" s="3">
        <v>0</v>
      </c>
      <c r="AH371" s="3">
        <v>29</v>
      </c>
      <c r="AI371" s="91">
        <v>29</v>
      </c>
      <c r="AJ371" s="92">
        <v>0</v>
      </c>
      <c r="AK371" s="92">
        <v>0</v>
      </c>
      <c r="AL371" s="92">
        <v>0</v>
      </c>
      <c r="AM371" s="92">
        <v>0</v>
      </c>
      <c r="AN371" s="91">
        <v>29</v>
      </c>
      <c r="AO371" s="91">
        <v>0</v>
      </c>
    </row>
    <row r="372" spans="1:41">
      <c r="A372" s="95">
        <v>742</v>
      </c>
      <c r="B372" s="96">
        <v>45983</v>
      </c>
      <c r="C372" s="95" t="s">
        <v>117</v>
      </c>
      <c r="D372" s="95">
        <v>9519294297</v>
      </c>
      <c r="E372" s="95">
        <v>2</v>
      </c>
      <c r="F372" s="95" t="s">
        <v>1621</v>
      </c>
      <c r="G372" s="1" t="s">
        <v>1718</v>
      </c>
      <c r="H372" s="1" t="s">
        <v>119</v>
      </c>
      <c r="I372" s="1" t="s">
        <v>1</v>
      </c>
      <c r="J372" s="1" t="s">
        <v>6</v>
      </c>
      <c r="K372" s="1" t="s">
        <v>11</v>
      </c>
      <c r="M372" s="1" t="s">
        <v>7</v>
      </c>
      <c r="N372" s="1" t="s">
        <v>7</v>
      </c>
      <c r="O372" s="95" t="s">
        <v>194</v>
      </c>
      <c r="P372" s="1" t="s">
        <v>134</v>
      </c>
      <c r="R372" s="95">
        <v>115841</v>
      </c>
      <c r="S372" s="95" t="s">
        <v>206</v>
      </c>
      <c r="T372" s="95">
        <v>3240761</v>
      </c>
      <c r="U372" s="95" t="s">
        <v>202</v>
      </c>
      <c r="V372" s="95" t="s">
        <v>145</v>
      </c>
      <c r="W372" s="95" t="s">
        <v>146</v>
      </c>
      <c r="X372" s="95" t="s">
        <v>147</v>
      </c>
      <c r="Y372" s="113">
        <v>0.5</v>
      </c>
      <c r="Z372" s="95">
        <v>1250</v>
      </c>
      <c r="AA372" s="3">
        <v>174</v>
      </c>
      <c r="AB372" s="90">
        <v>0</v>
      </c>
      <c r="AC372" s="3">
        <v>174</v>
      </c>
      <c r="AD372" s="3">
        <v>0</v>
      </c>
      <c r="AE372" s="3">
        <v>174</v>
      </c>
      <c r="AF372" s="3">
        <v>0</v>
      </c>
      <c r="AG372" s="3">
        <v>0</v>
      </c>
      <c r="AH372" s="3">
        <v>0</v>
      </c>
      <c r="AI372" s="91">
        <v>174</v>
      </c>
      <c r="AJ372" s="92">
        <v>0</v>
      </c>
      <c r="AK372" s="91">
        <v>174</v>
      </c>
      <c r="AL372" s="92">
        <v>0</v>
      </c>
      <c r="AM372" s="92">
        <v>0</v>
      </c>
      <c r="AN372" s="91">
        <v>0</v>
      </c>
      <c r="AO372" s="91">
        <v>0</v>
      </c>
    </row>
    <row r="373" spans="1:41">
      <c r="A373" s="95">
        <v>742</v>
      </c>
      <c r="B373" s="96">
        <v>45971</v>
      </c>
      <c r="C373" s="95" t="s">
        <v>117</v>
      </c>
      <c r="D373" s="95">
        <v>9519262656</v>
      </c>
      <c r="E373" s="95">
        <v>1</v>
      </c>
      <c r="F373" s="95" t="s">
        <v>1622</v>
      </c>
      <c r="G373" s="1" t="s">
        <v>1718</v>
      </c>
      <c r="H373" s="1" t="s">
        <v>119</v>
      </c>
      <c r="I373" s="1" t="s">
        <v>1</v>
      </c>
      <c r="J373" s="1" t="s">
        <v>6</v>
      </c>
      <c r="K373" s="1" t="s">
        <v>9</v>
      </c>
      <c r="M373" s="1" t="s">
        <v>7</v>
      </c>
      <c r="N373" s="1" t="s">
        <v>7</v>
      </c>
      <c r="O373" s="95" t="s">
        <v>239</v>
      </c>
      <c r="P373" s="1" t="s">
        <v>138</v>
      </c>
      <c r="R373" s="95">
        <v>925093</v>
      </c>
      <c r="S373" s="95" t="s">
        <v>283</v>
      </c>
      <c r="T373" s="95">
        <v>2149112</v>
      </c>
      <c r="U373" s="95" t="s">
        <v>1646</v>
      </c>
      <c r="V373" s="95" t="s">
        <v>123</v>
      </c>
      <c r="W373" s="95" t="s">
        <v>617</v>
      </c>
      <c r="X373" s="95" t="s">
        <v>618</v>
      </c>
      <c r="Y373" s="95">
        <v>1.6</v>
      </c>
      <c r="Z373" s="95">
        <v>1250</v>
      </c>
      <c r="AA373" s="3">
        <v>58</v>
      </c>
      <c r="AB373" s="90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91">
        <v>0</v>
      </c>
      <c r="AJ373" s="92">
        <v>0</v>
      </c>
      <c r="AK373" s="92">
        <v>0</v>
      </c>
      <c r="AL373" s="92">
        <v>0</v>
      </c>
      <c r="AM373" s="92">
        <v>0</v>
      </c>
      <c r="AN373" s="91">
        <v>0</v>
      </c>
      <c r="AO373" s="91">
        <v>0</v>
      </c>
    </row>
    <row r="374" spans="1:41">
      <c r="A374" s="95">
        <v>742</v>
      </c>
      <c r="B374" s="96">
        <v>45983</v>
      </c>
      <c r="C374" s="95" t="s">
        <v>117</v>
      </c>
      <c r="D374" s="95">
        <v>9519294646</v>
      </c>
      <c r="E374" s="95">
        <v>3</v>
      </c>
      <c r="F374" s="95" t="s">
        <v>1623</v>
      </c>
      <c r="G374" s="1" t="s">
        <v>1718</v>
      </c>
      <c r="H374" s="95" t="s">
        <v>1481</v>
      </c>
      <c r="I374" s="1" t="s">
        <v>1</v>
      </c>
      <c r="J374" s="1" t="s">
        <v>6</v>
      </c>
      <c r="K374" s="1" t="s">
        <v>10</v>
      </c>
      <c r="M374" s="1" t="s">
        <v>7</v>
      </c>
      <c r="N374" s="1" t="s">
        <v>7</v>
      </c>
      <c r="O374" s="95" t="s">
        <v>1139</v>
      </c>
      <c r="P374" s="1" t="s">
        <v>219</v>
      </c>
      <c r="R374" s="95">
        <v>120612</v>
      </c>
      <c r="S374" s="95" t="s">
        <v>1641</v>
      </c>
      <c r="T374" s="95">
        <v>2334995</v>
      </c>
      <c r="U374" s="95" t="s">
        <v>817</v>
      </c>
      <c r="V374" s="95" t="s">
        <v>123</v>
      </c>
      <c r="W374" s="95" t="s">
        <v>286</v>
      </c>
      <c r="X374" s="95" t="s">
        <v>287</v>
      </c>
      <c r="Y374" s="95">
        <v>1.5</v>
      </c>
      <c r="Z374" s="95">
        <v>1250</v>
      </c>
      <c r="AA374" s="29">
        <v>232</v>
      </c>
      <c r="AB374" s="90">
        <v>0</v>
      </c>
      <c r="AC374" s="3">
        <v>232</v>
      </c>
      <c r="AD374" s="3">
        <v>0</v>
      </c>
      <c r="AE374" s="3">
        <v>0</v>
      </c>
      <c r="AF374" s="3">
        <v>232</v>
      </c>
      <c r="AG374" s="3">
        <v>0</v>
      </c>
      <c r="AH374" s="3">
        <v>0</v>
      </c>
      <c r="AI374" s="91">
        <v>232</v>
      </c>
      <c r="AJ374" s="92">
        <v>0</v>
      </c>
      <c r="AK374" s="92">
        <v>0</v>
      </c>
      <c r="AL374" s="91">
        <v>232</v>
      </c>
      <c r="AM374" s="91">
        <v>0</v>
      </c>
      <c r="AN374" s="91">
        <v>0</v>
      </c>
      <c r="AO374" s="91">
        <v>0</v>
      </c>
    </row>
    <row r="375" spans="1:41">
      <c r="A375" s="95">
        <v>742</v>
      </c>
      <c r="B375" s="96">
        <v>45982</v>
      </c>
      <c r="C375" s="95" t="s">
        <v>117</v>
      </c>
      <c r="D375" s="95">
        <v>9519292517</v>
      </c>
      <c r="E375" s="95">
        <v>1</v>
      </c>
      <c r="F375" s="95" t="s">
        <v>1624</v>
      </c>
      <c r="G375" s="1" t="s">
        <v>1718</v>
      </c>
      <c r="H375" s="1" t="s">
        <v>119</v>
      </c>
      <c r="I375" s="1" t="s">
        <v>1</v>
      </c>
      <c r="J375" s="1" t="s">
        <v>6</v>
      </c>
      <c r="K375" s="1" t="s">
        <v>11</v>
      </c>
      <c r="M375" s="1" t="s">
        <v>7</v>
      </c>
      <c r="N375" s="1" t="s">
        <v>7</v>
      </c>
      <c r="O375" s="95" t="s">
        <v>233</v>
      </c>
      <c r="P375" s="1" t="s">
        <v>138</v>
      </c>
      <c r="R375" s="95">
        <v>165053</v>
      </c>
      <c r="S375" s="95" t="s">
        <v>264</v>
      </c>
      <c r="T375" s="95">
        <v>2440959</v>
      </c>
      <c r="U375" s="95" t="s">
        <v>187</v>
      </c>
      <c r="V375" s="95" t="s">
        <v>145</v>
      </c>
      <c r="W375" s="95" t="s">
        <v>153</v>
      </c>
      <c r="X375" s="95" t="s">
        <v>154</v>
      </c>
      <c r="Y375" s="95">
        <v>0.33</v>
      </c>
      <c r="Z375" s="95">
        <v>900</v>
      </c>
      <c r="AA375" s="3">
        <v>21</v>
      </c>
      <c r="AB375" s="90">
        <v>0</v>
      </c>
      <c r="AC375" s="3">
        <v>21</v>
      </c>
      <c r="AD375" s="3">
        <v>0</v>
      </c>
      <c r="AE375" s="3">
        <v>0</v>
      </c>
      <c r="AF375" s="3">
        <v>0</v>
      </c>
      <c r="AG375" s="3">
        <v>0</v>
      </c>
      <c r="AH375" s="3">
        <v>21</v>
      </c>
      <c r="AI375" s="91">
        <v>0</v>
      </c>
      <c r="AJ375" s="92">
        <v>0</v>
      </c>
      <c r="AK375" s="92">
        <v>0</v>
      </c>
      <c r="AL375" s="92">
        <v>0</v>
      </c>
      <c r="AM375" s="92">
        <v>0</v>
      </c>
      <c r="AN375" s="91">
        <v>0</v>
      </c>
      <c r="AO375" s="91">
        <v>21</v>
      </c>
    </row>
    <row r="376" spans="1:41">
      <c r="A376" s="95">
        <v>742</v>
      </c>
      <c r="B376" s="96">
        <v>45982</v>
      </c>
      <c r="C376" s="95" t="s">
        <v>117</v>
      </c>
      <c r="D376" s="95">
        <v>9519292517</v>
      </c>
      <c r="E376" s="95">
        <v>5</v>
      </c>
      <c r="F376" s="95" t="s">
        <v>1625</v>
      </c>
      <c r="G376" s="1" t="s">
        <v>1718</v>
      </c>
      <c r="H376" s="1" t="s">
        <v>119</v>
      </c>
      <c r="I376" s="1" t="s">
        <v>1</v>
      </c>
      <c r="J376" s="1" t="s">
        <v>6</v>
      </c>
      <c r="K376" s="1" t="s">
        <v>11</v>
      </c>
      <c r="M376" s="1" t="s">
        <v>7</v>
      </c>
      <c r="N376" s="1" t="s">
        <v>7</v>
      </c>
      <c r="O376" s="95" t="s">
        <v>233</v>
      </c>
      <c r="P376" s="1" t="s">
        <v>138</v>
      </c>
      <c r="R376" s="95">
        <v>165053</v>
      </c>
      <c r="S376" s="95" t="s">
        <v>264</v>
      </c>
      <c r="T376" s="95">
        <v>3239568</v>
      </c>
      <c r="U376" s="95" t="s">
        <v>164</v>
      </c>
      <c r="V376" s="95" t="s">
        <v>145</v>
      </c>
      <c r="W376" s="95" t="s">
        <v>153</v>
      </c>
      <c r="X376" s="95" t="s">
        <v>154</v>
      </c>
      <c r="Y376" s="95">
        <v>0.45</v>
      </c>
      <c r="Z376" s="95">
        <v>1250</v>
      </c>
      <c r="AA376" s="29">
        <v>29</v>
      </c>
      <c r="AB376" s="90">
        <v>0</v>
      </c>
      <c r="AC376" s="3">
        <v>29</v>
      </c>
      <c r="AD376" s="3">
        <v>0</v>
      </c>
      <c r="AE376" s="3">
        <v>0</v>
      </c>
      <c r="AF376" s="3">
        <v>0</v>
      </c>
      <c r="AG376" s="3">
        <v>29</v>
      </c>
      <c r="AH376" s="3">
        <v>0</v>
      </c>
      <c r="AI376" s="91">
        <v>29</v>
      </c>
      <c r="AJ376" s="92">
        <v>0</v>
      </c>
      <c r="AK376" s="92">
        <v>0</v>
      </c>
      <c r="AL376" s="92">
        <v>0</v>
      </c>
      <c r="AM376" s="91">
        <v>29</v>
      </c>
      <c r="AN376" s="91">
        <v>0</v>
      </c>
      <c r="AO376" s="91">
        <v>0</v>
      </c>
    </row>
    <row r="377" spans="1:41">
      <c r="A377" s="95">
        <v>744</v>
      </c>
      <c r="B377" s="96">
        <v>45983</v>
      </c>
      <c r="C377" s="95" t="s">
        <v>117</v>
      </c>
      <c r="D377" s="95">
        <v>9519294652</v>
      </c>
      <c r="E377" s="95">
        <v>1</v>
      </c>
      <c r="F377" s="95" t="s">
        <v>1626</v>
      </c>
      <c r="G377" s="1" t="s">
        <v>1718</v>
      </c>
      <c r="H377" s="1" t="s">
        <v>119</v>
      </c>
      <c r="I377" s="1" t="s">
        <v>1</v>
      </c>
      <c r="J377" s="1" t="s">
        <v>23</v>
      </c>
      <c r="K377" s="1" t="s">
        <v>15</v>
      </c>
      <c r="M377" s="1" t="s">
        <v>9</v>
      </c>
      <c r="N377" s="1" t="s">
        <v>9</v>
      </c>
      <c r="O377" s="95" t="s">
        <v>233</v>
      </c>
      <c r="P377" s="1" t="s">
        <v>398</v>
      </c>
      <c r="R377" s="95">
        <v>941597</v>
      </c>
      <c r="S377" s="95" t="s">
        <v>409</v>
      </c>
      <c r="T377" s="95">
        <v>3926984</v>
      </c>
      <c r="U377" s="95" t="s">
        <v>464</v>
      </c>
      <c r="V377" s="95" t="s">
        <v>457</v>
      </c>
      <c r="W377" s="95" t="s">
        <v>458</v>
      </c>
      <c r="X377" s="95" t="s">
        <v>459</v>
      </c>
      <c r="Y377" s="95">
        <v>0.53</v>
      </c>
      <c r="Z377" s="95">
        <v>1220</v>
      </c>
      <c r="AA377" s="3">
        <v>28</v>
      </c>
      <c r="AB377" s="90">
        <v>0</v>
      </c>
      <c r="AC377" s="3">
        <v>28</v>
      </c>
      <c r="AD377" s="3">
        <v>28</v>
      </c>
      <c r="AE377" s="3">
        <v>0</v>
      </c>
      <c r="AF377" s="3">
        <v>0</v>
      </c>
      <c r="AG377" s="3">
        <v>0</v>
      </c>
      <c r="AH377" s="3">
        <v>0</v>
      </c>
      <c r="AI377" s="91">
        <v>28</v>
      </c>
      <c r="AJ377" s="92">
        <v>0</v>
      </c>
      <c r="AK377" s="92">
        <v>0</v>
      </c>
      <c r="AL377" s="91">
        <v>28</v>
      </c>
      <c r="AM377" s="92">
        <v>0</v>
      </c>
      <c r="AN377" s="91">
        <v>0</v>
      </c>
      <c r="AO377" s="91">
        <v>0</v>
      </c>
    </row>
    <row r="378" spans="1:41">
      <c r="A378" s="95">
        <v>744</v>
      </c>
      <c r="B378" s="96">
        <v>45983</v>
      </c>
      <c r="C378" s="95" t="s">
        <v>117</v>
      </c>
      <c r="D378" s="95">
        <v>9519294652</v>
      </c>
      <c r="E378" s="95">
        <v>2</v>
      </c>
      <c r="F378" s="95" t="s">
        <v>1627</v>
      </c>
      <c r="G378" s="1" t="s">
        <v>1718</v>
      </c>
      <c r="H378" s="1" t="s">
        <v>119</v>
      </c>
      <c r="I378" s="1" t="s">
        <v>1</v>
      </c>
      <c r="J378" s="1" t="s">
        <v>23</v>
      </c>
      <c r="K378" s="1" t="s">
        <v>15</v>
      </c>
      <c r="M378" s="1" t="s">
        <v>9</v>
      </c>
      <c r="N378" s="1" t="s">
        <v>9</v>
      </c>
      <c r="O378" s="95" t="s">
        <v>233</v>
      </c>
      <c r="P378" s="1" t="s">
        <v>398</v>
      </c>
      <c r="R378" s="95">
        <v>941597</v>
      </c>
      <c r="S378" s="95" t="s">
        <v>409</v>
      </c>
      <c r="T378" s="95">
        <v>3902332</v>
      </c>
      <c r="U378" s="95" t="s">
        <v>456</v>
      </c>
      <c r="V378" s="95" t="s">
        <v>457</v>
      </c>
      <c r="W378" s="95" t="s">
        <v>458</v>
      </c>
      <c r="X378" s="95" t="s">
        <v>459</v>
      </c>
      <c r="Y378" s="95">
        <v>0.5</v>
      </c>
      <c r="Z378" s="95">
        <v>1220</v>
      </c>
      <c r="AA378" s="3">
        <v>28</v>
      </c>
      <c r="AB378" s="90">
        <v>0</v>
      </c>
      <c r="AC378" s="3">
        <v>28</v>
      </c>
      <c r="AD378" s="3">
        <v>28</v>
      </c>
      <c r="AE378" s="3">
        <v>0</v>
      </c>
      <c r="AF378" s="3">
        <v>0</v>
      </c>
      <c r="AG378" s="3">
        <v>0</v>
      </c>
      <c r="AH378" s="3">
        <v>0</v>
      </c>
      <c r="AI378" s="91">
        <v>28</v>
      </c>
      <c r="AJ378" s="92">
        <v>0</v>
      </c>
      <c r="AK378" s="92">
        <v>0</v>
      </c>
      <c r="AL378" s="91">
        <v>28</v>
      </c>
      <c r="AM378" s="92">
        <v>0</v>
      </c>
      <c r="AN378" s="91">
        <v>0</v>
      </c>
      <c r="AO378" s="91">
        <v>0</v>
      </c>
    </row>
    <row r="379" spans="1:41">
      <c r="A379" s="95">
        <v>744</v>
      </c>
      <c r="B379" s="96">
        <v>45983</v>
      </c>
      <c r="C379" s="95" t="s">
        <v>117</v>
      </c>
      <c r="D379" s="95">
        <v>9519294000</v>
      </c>
      <c r="E379" s="95">
        <v>1</v>
      </c>
      <c r="F379" s="95" t="s">
        <v>1628</v>
      </c>
      <c r="G379" s="1" t="s">
        <v>1718</v>
      </c>
      <c r="H379" s="1" t="s">
        <v>119</v>
      </c>
      <c r="I379" s="1" t="s">
        <v>1</v>
      </c>
      <c r="J379" s="1" t="s">
        <v>23</v>
      </c>
      <c r="K379" s="1" t="s">
        <v>15</v>
      </c>
      <c r="M379" s="1" t="s">
        <v>9</v>
      </c>
      <c r="N379" s="1" t="s">
        <v>9</v>
      </c>
      <c r="O379" s="95" t="s">
        <v>596</v>
      </c>
      <c r="P379" s="1" t="s">
        <v>398</v>
      </c>
      <c r="R379" s="95">
        <v>940008</v>
      </c>
      <c r="S379" s="95" t="s">
        <v>455</v>
      </c>
      <c r="T379" s="95">
        <v>3974073</v>
      </c>
      <c r="U379" s="95" t="s">
        <v>1556</v>
      </c>
      <c r="V379" s="95" t="s">
        <v>457</v>
      </c>
      <c r="W379" s="95" t="s">
        <v>458</v>
      </c>
      <c r="X379" s="95" t="s">
        <v>1558</v>
      </c>
      <c r="Y379" s="95">
        <v>0.5</v>
      </c>
      <c r="Z379" s="95">
        <v>1220</v>
      </c>
      <c r="AA379" s="3">
        <v>28</v>
      </c>
      <c r="AB379" s="90">
        <v>0</v>
      </c>
      <c r="AC379" s="3">
        <v>28</v>
      </c>
      <c r="AD379" s="3">
        <v>28</v>
      </c>
      <c r="AE379" s="3">
        <v>0</v>
      </c>
      <c r="AF379" s="3">
        <v>0</v>
      </c>
      <c r="AG379" s="3">
        <v>0</v>
      </c>
      <c r="AH379" s="3">
        <v>0</v>
      </c>
      <c r="AI379" s="91">
        <v>28</v>
      </c>
      <c r="AJ379" s="92">
        <v>0</v>
      </c>
      <c r="AK379" s="92">
        <v>0</v>
      </c>
      <c r="AL379" s="91">
        <v>28</v>
      </c>
      <c r="AM379" s="92">
        <v>0</v>
      </c>
      <c r="AN379" s="91">
        <v>0</v>
      </c>
      <c r="AO379" s="91">
        <v>0</v>
      </c>
    </row>
    <row r="380" spans="1:41">
      <c r="A380" s="95">
        <v>742</v>
      </c>
      <c r="B380" s="96">
        <v>45979</v>
      </c>
      <c r="C380" s="95" t="s">
        <v>117</v>
      </c>
      <c r="D380" s="95">
        <v>9519281313</v>
      </c>
      <c r="E380" s="95">
        <v>1</v>
      </c>
      <c r="F380" s="95" t="s">
        <v>1629</v>
      </c>
      <c r="G380" s="1" t="s">
        <v>1718</v>
      </c>
      <c r="H380" s="1" t="s">
        <v>119</v>
      </c>
      <c r="I380" s="1" t="s">
        <v>1</v>
      </c>
      <c r="J380" s="1" t="s">
        <v>1225</v>
      </c>
      <c r="K380" s="1" t="s">
        <v>1503</v>
      </c>
      <c r="M380" s="1" t="s">
        <v>1503</v>
      </c>
      <c r="N380" s="1" t="s">
        <v>1503</v>
      </c>
      <c r="O380" s="95" t="s">
        <v>831</v>
      </c>
      <c r="P380" s="1" t="s">
        <v>120</v>
      </c>
      <c r="R380" s="95">
        <v>157491</v>
      </c>
      <c r="S380" s="95" t="s">
        <v>322</v>
      </c>
      <c r="T380" s="95">
        <v>1309699</v>
      </c>
      <c r="U380" s="95" t="s">
        <v>1226</v>
      </c>
      <c r="V380" s="95">
        <v>768</v>
      </c>
      <c r="W380" s="95" t="s">
        <v>1227</v>
      </c>
      <c r="X380" s="95" t="s">
        <v>1228</v>
      </c>
      <c r="Y380" s="95">
        <v>2</v>
      </c>
      <c r="Z380" s="95">
        <v>1250</v>
      </c>
      <c r="AA380" s="3">
        <v>232</v>
      </c>
      <c r="AB380" s="90">
        <v>0</v>
      </c>
      <c r="AC380" s="3">
        <v>232</v>
      </c>
      <c r="AD380" s="3">
        <v>0</v>
      </c>
      <c r="AE380" s="3">
        <v>0</v>
      </c>
      <c r="AF380" s="3">
        <v>0</v>
      </c>
      <c r="AG380" s="3">
        <v>232</v>
      </c>
      <c r="AH380" s="3">
        <v>0</v>
      </c>
      <c r="AI380" s="91">
        <v>232</v>
      </c>
      <c r="AJ380" s="92">
        <v>0</v>
      </c>
      <c r="AK380" s="92">
        <v>0</v>
      </c>
      <c r="AL380" s="92">
        <v>0</v>
      </c>
      <c r="AM380" s="92">
        <v>0</v>
      </c>
      <c r="AN380" s="91">
        <v>232</v>
      </c>
      <c r="AO380" s="91">
        <v>0</v>
      </c>
    </row>
    <row r="381" spans="1:41">
      <c r="A381" s="95">
        <v>742</v>
      </c>
      <c r="B381" s="96">
        <v>45979</v>
      </c>
      <c r="C381" s="95" t="s">
        <v>117</v>
      </c>
      <c r="D381" s="95">
        <v>9519281313</v>
      </c>
      <c r="E381" s="95">
        <v>2</v>
      </c>
      <c r="F381" s="95" t="s">
        <v>1630</v>
      </c>
      <c r="G381" s="1" t="s">
        <v>1718</v>
      </c>
      <c r="H381" s="1" t="s">
        <v>119</v>
      </c>
      <c r="I381" s="1" t="s">
        <v>1</v>
      </c>
      <c r="J381" s="1" t="s">
        <v>1225</v>
      </c>
      <c r="K381" s="1" t="s">
        <v>1503</v>
      </c>
      <c r="M381" s="1" t="s">
        <v>1503</v>
      </c>
      <c r="N381" s="1" t="s">
        <v>1503</v>
      </c>
      <c r="O381" s="95" t="s">
        <v>831</v>
      </c>
      <c r="P381" s="1" t="s">
        <v>120</v>
      </c>
      <c r="R381" s="95">
        <v>157491</v>
      </c>
      <c r="S381" s="95" t="s">
        <v>322</v>
      </c>
      <c r="T381" s="95">
        <v>1309700</v>
      </c>
      <c r="U381" s="95" t="s">
        <v>1325</v>
      </c>
      <c r="V381" s="95">
        <v>768</v>
      </c>
      <c r="W381" s="95" t="s">
        <v>1227</v>
      </c>
      <c r="X381" s="95" t="s">
        <v>1228</v>
      </c>
      <c r="Y381" s="95">
        <v>2.2999999999999998</v>
      </c>
      <c r="Z381" s="95">
        <v>1250</v>
      </c>
      <c r="AA381" s="3">
        <v>58</v>
      </c>
      <c r="AB381" s="90">
        <v>0</v>
      </c>
      <c r="AC381" s="3">
        <v>58</v>
      </c>
      <c r="AD381" s="3">
        <v>0</v>
      </c>
      <c r="AE381" s="3">
        <v>0</v>
      </c>
      <c r="AF381" s="3">
        <v>0</v>
      </c>
      <c r="AG381" s="3">
        <v>0</v>
      </c>
      <c r="AH381" s="3">
        <v>58</v>
      </c>
      <c r="AI381" s="91">
        <v>58</v>
      </c>
      <c r="AJ381" s="92">
        <v>0</v>
      </c>
      <c r="AK381" s="92">
        <v>0</v>
      </c>
      <c r="AL381" s="92">
        <v>0</v>
      </c>
      <c r="AM381" s="92">
        <v>0</v>
      </c>
      <c r="AN381" s="91">
        <v>58</v>
      </c>
      <c r="AO381" s="91">
        <v>0</v>
      </c>
    </row>
    <row r="382" spans="1:41">
      <c r="A382" s="95">
        <v>742</v>
      </c>
      <c r="B382" s="96">
        <v>45979</v>
      </c>
      <c r="C382" s="95" t="s">
        <v>117</v>
      </c>
      <c r="D382" s="95">
        <v>9519281313</v>
      </c>
      <c r="E382" s="95">
        <v>3</v>
      </c>
      <c r="F382" s="95" t="s">
        <v>1631</v>
      </c>
      <c r="G382" s="1" t="s">
        <v>1718</v>
      </c>
      <c r="H382" s="1" t="s">
        <v>119</v>
      </c>
      <c r="I382" s="1" t="s">
        <v>1</v>
      </c>
      <c r="J382" s="1" t="s">
        <v>1225</v>
      </c>
      <c r="K382" s="1" t="s">
        <v>1503</v>
      </c>
      <c r="M382" s="1" t="s">
        <v>1503</v>
      </c>
      <c r="N382" s="1" t="s">
        <v>1503</v>
      </c>
      <c r="O382" s="95" t="s">
        <v>831</v>
      </c>
      <c r="P382" s="1" t="s">
        <v>120</v>
      </c>
      <c r="R382" s="95">
        <v>157491</v>
      </c>
      <c r="S382" s="95" t="s">
        <v>322</v>
      </c>
      <c r="T382" s="95">
        <v>1305542</v>
      </c>
      <c r="U382" s="95" t="s">
        <v>1322</v>
      </c>
      <c r="V382" s="95">
        <v>768</v>
      </c>
      <c r="W382" s="95" t="s">
        <v>1227</v>
      </c>
      <c r="X382" s="95" t="s">
        <v>1228</v>
      </c>
      <c r="Y382" s="95">
        <v>2.5</v>
      </c>
      <c r="Z382" s="95">
        <v>1250</v>
      </c>
      <c r="AA382" s="3">
        <v>116</v>
      </c>
      <c r="AB382" s="90">
        <v>0</v>
      </c>
      <c r="AC382" s="3">
        <v>116</v>
      </c>
      <c r="AD382" s="3">
        <v>0</v>
      </c>
      <c r="AE382" s="3">
        <v>0</v>
      </c>
      <c r="AF382" s="3">
        <v>0</v>
      </c>
      <c r="AG382" s="3">
        <v>0</v>
      </c>
      <c r="AH382" s="3">
        <v>116</v>
      </c>
      <c r="AI382" s="91">
        <v>116</v>
      </c>
      <c r="AJ382" s="92">
        <v>0</v>
      </c>
      <c r="AK382" s="92">
        <v>0</v>
      </c>
      <c r="AL382" s="92">
        <v>0</v>
      </c>
      <c r="AM382" s="92">
        <v>0</v>
      </c>
      <c r="AN382" s="91">
        <v>116</v>
      </c>
      <c r="AO382" s="91">
        <v>0</v>
      </c>
    </row>
    <row r="383" spans="1:41">
      <c r="A383" s="95">
        <v>742</v>
      </c>
      <c r="B383" s="96">
        <v>45979</v>
      </c>
      <c r="C383" s="95" t="s">
        <v>117</v>
      </c>
      <c r="D383" s="95">
        <v>9519281313</v>
      </c>
      <c r="E383" s="95">
        <v>4</v>
      </c>
      <c r="F383" s="95" t="s">
        <v>1632</v>
      </c>
      <c r="G383" s="1" t="s">
        <v>1718</v>
      </c>
      <c r="H383" s="1" t="s">
        <v>119</v>
      </c>
      <c r="I383" s="1" t="s">
        <v>1</v>
      </c>
      <c r="J383" s="1" t="s">
        <v>1225</v>
      </c>
      <c r="K383" s="1" t="s">
        <v>1503</v>
      </c>
      <c r="M383" s="1" t="s">
        <v>1503</v>
      </c>
      <c r="N383" s="1" t="s">
        <v>1503</v>
      </c>
      <c r="O383" s="95" t="s">
        <v>831</v>
      </c>
      <c r="P383" s="1" t="s">
        <v>120</v>
      </c>
      <c r="R383" s="95">
        <v>157491</v>
      </c>
      <c r="S383" s="95" t="s">
        <v>322</v>
      </c>
      <c r="T383" s="95">
        <v>1309820</v>
      </c>
      <c r="U383" s="95" t="s">
        <v>1647</v>
      </c>
      <c r="V383" s="95">
        <v>768</v>
      </c>
      <c r="W383" s="95" t="s">
        <v>1227</v>
      </c>
      <c r="X383" s="95" t="s">
        <v>1228</v>
      </c>
      <c r="Y383" s="95">
        <v>3.2</v>
      </c>
      <c r="Z383" s="95">
        <v>1250</v>
      </c>
      <c r="AA383" s="3">
        <v>58</v>
      </c>
      <c r="AB383" s="90">
        <v>0</v>
      </c>
      <c r="AC383" s="3">
        <v>58</v>
      </c>
      <c r="AD383" s="3">
        <v>0</v>
      </c>
      <c r="AE383" s="3">
        <v>0</v>
      </c>
      <c r="AF383" s="3">
        <v>0</v>
      </c>
      <c r="AG383" s="3">
        <v>0</v>
      </c>
      <c r="AH383" s="3">
        <v>58</v>
      </c>
      <c r="AI383" s="91">
        <v>0</v>
      </c>
      <c r="AJ383" s="92">
        <v>0</v>
      </c>
      <c r="AK383" s="92">
        <v>0</v>
      </c>
      <c r="AL383" s="92">
        <v>0</v>
      </c>
      <c r="AM383" s="92">
        <v>0</v>
      </c>
      <c r="AN383" s="91">
        <v>0</v>
      </c>
      <c r="AO383" s="91">
        <v>58</v>
      </c>
    </row>
    <row r="384" spans="1:41">
      <c r="A384" s="95">
        <v>742</v>
      </c>
      <c r="B384" s="96">
        <v>45979</v>
      </c>
      <c r="C384" s="95" t="s">
        <v>117</v>
      </c>
      <c r="D384" s="95">
        <v>9519281313</v>
      </c>
      <c r="E384" s="95">
        <v>5</v>
      </c>
      <c r="F384" s="95" t="s">
        <v>1633</v>
      </c>
      <c r="G384" s="1" t="s">
        <v>1718</v>
      </c>
      <c r="H384" s="1" t="s">
        <v>119</v>
      </c>
      <c r="I384" s="1" t="s">
        <v>1</v>
      </c>
      <c r="J384" s="1" t="s">
        <v>1225</v>
      </c>
      <c r="K384" s="1" t="s">
        <v>1503</v>
      </c>
      <c r="M384" s="1" t="s">
        <v>1503</v>
      </c>
      <c r="N384" s="1" t="s">
        <v>1503</v>
      </c>
      <c r="O384" s="95" t="s">
        <v>831</v>
      </c>
      <c r="P384" s="1" t="s">
        <v>120</v>
      </c>
      <c r="R384" s="95">
        <v>157491</v>
      </c>
      <c r="S384" s="95" t="s">
        <v>322</v>
      </c>
      <c r="T384" s="95">
        <v>1309822</v>
      </c>
      <c r="U384" s="95" t="s">
        <v>1320</v>
      </c>
      <c r="V384" s="95">
        <v>768</v>
      </c>
      <c r="W384" s="95" t="s">
        <v>1227</v>
      </c>
      <c r="X384" s="95" t="s">
        <v>1228</v>
      </c>
      <c r="Y384" s="95">
        <v>4</v>
      </c>
      <c r="Z384" s="95">
        <v>1250</v>
      </c>
      <c r="AA384" s="3">
        <v>58</v>
      </c>
      <c r="AB384" s="90">
        <v>0</v>
      </c>
      <c r="AC384" s="3">
        <v>58</v>
      </c>
      <c r="AD384" s="3">
        <v>0</v>
      </c>
      <c r="AE384" s="3">
        <v>0</v>
      </c>
      <c r="AF384" s="3">
        <v>0</v>
      </c>
      <c r="AG384" s="3">
        <v>0</v>
      </c>
      <c r="AH384" s="3">
        <v>58</v>
      </c>
      <c r="AI384" s="91">
        <v>0</v>
      </c>
      <c r="AJ384" s="92">
        <v>0</v>
      </c>
      <c r="AK384" s="92">
        <v>0</v>
      </c>
      <c r="AL384" s="92">
        <v>0</v>
      </c>
      <c r="AM384" s="92">
        <v>0</v>
      </c>
      <c r="AN384" s="91">
        <v>0</v>
      </c>
      <c r="AO384" s="91">
        <v>58</v>
      </c>
    </row>
    <row r="385" spans="1:41">
      <c r="A385" s="95">
        <v>742</v>
      </c>
      <c r="B385" s="96">
        <v>45979</v>
      </c>
      <c r="C385" s="95" t="s">
        <v>117</v>
      </c>
      <c r="D385" s="95">
        <v>9519282163</v>
      </c>
      <c r="E385" s="95">
        <v>1</v>
      </c>
      <c r="F385" s="95" t="s">
        <v>1634</v>
      </c>
      <c r="G385" s="1" t="s">
        <v>1718</v>
      </c>
      <c r="H385" s="95" t="s">
        <v>1481</v>
      </c>
      <c r="I385" s="1" t="s">
        <v>1</v>
      </c>
      <c r="J385" s="1" t="s">
        <v>1225</v>
      </c>
      <c r="K385" s="1" t="s">
        <v>7</v>
      </c>
      <c r="M385" s="1" t="s">
        <v>7</v>
      </c>
      <c r="N385" s="1" t="s">
        <v>7</v>
      </c>
      <c r="O385" s="95" t="s">
        <v>239</v>
      </c>
      <c r="P385" s="1" t="s">
        <v>138</v>
      </c>
      <c r="R385" s="95">
        <v>154464</v>
      </c>
      <c r="S385" s="95" t="s">
        <v>322</v>
      </c>
      <c r="T385" s="95">
        <v>1252834</v>
      </c>
      <c r="U385" s="95" t="s">
        <v>1585</v>
      </c>
      <c r="V385" s="95">
        <v>768</v>
      </c>
      <c r="W385" s="95" t="s">
        <v>1343</v>
      </c>
      <c r="X385" s="95" t="s">
        <v>1344</v>
      </c>
      <c r="Y385" s="95">
        <v>3</v>
      </c>
      <c r="Z385" s="95">
        <v>1250</v>
      </c>
      <c r="AA385" s="29">
        <v>116</v>
      </c>
      <c r="AB385" s="90">
        <v>0</v>
      </c>
      <c r="AC385" s="3">
        <v>116</v>
      </c>
      <c r="AD385" s="3">
        <v>0</v>
      </c>
      <c r="AE385" s="3">
        <v>0</v>
      </c>
      <c r="AF385" s="3">
        <v>0</v>
      </c>
      <c r="AG385" s="3">
        <v>116</v>
      </c>
      <c r="AH385" s="3">
        <v>0</v>
      </c>
      <c r="AI385" s="91">
        <v>116</v>
      </c>
      <c r="AJ385" s="92">
        <v>0</v>
      </c>
      <c r="AK385" s="92">
        <v>0</v>
      </c>
      <c r="AL385" s="92">
        <v>0</v>
      </c>
      <c r="AM385" s="92">
        <v>0</v>
      </c>
      <c r="AN385" s="91">
        <v>116</v>
      </c>
      <c r="AO385" s="91">
        <v>0</v>
      </c>
    </row>
    <row r="386" spans="1:41">
      <c r="A386" s="95">
        <v>742</v>
      </c>
      <c r="B386" s="96">
        <v>45979</v>
      </c>
      <c r="C386" s="95" t="s">
        <v>117</v>
      </c>
      <c r="D386" s="95">
        <v>9519282163</v>
      </c>
      <c r="E386" s="95">
        <v>2</v>
      </c>
      <c r="F386" s="95" t="s">
        <v>1635</v>
      </c>
      <c r="G386" s="1" t="s">
        <v>1718</v>
      </c>
      <c r="H386" s="95" t="s">
        <v>1830</v>
      </c>
      <c r="I386" s="1" t="s">
        <v>1</v>
      </c>
      <c r="J386" s="1" t="s">
        <v>1225</v>
      </c>
      <c r="K386" s="1" t="s">
        <v>7</v>
      </c>
      <c r="M386" s="1" t="s">
        <v>7</v>
      </c>
      <c r="N386" s="1" t="s">
        <v>7</v>
      </c>
      <c r="O386" s="95" t="s">
        <v>239</v>
      </c>
      <c r="P386" s="1" t="s">
        <v>138</v>
      </c>
      <c r="R386" s="95">
        <v>154464</v>
      </c>
      <c r="S386" s="95" t="s">
        <v>322</v>
      </c>
      <c r="T386" s="95">
        <v>1179967</v>
      </c>
      <c r="U386" s="95" t="s">
        <v>1327</v>
      </c>
      <c r="V386" s="95">
        <v>768</v>
      </c>
      <c r="W386" s="95" t="s">
        <v>1348</v>
      </c>
      <c r="X386" s="95" t="s">
        <v>1349</v>
      </c>
      <c r="Y386" s="95">
        <v>2.5</v>
      </c>
      <c r="Z386" s="95">
        <v>1250</v>
      </c>
      <c r="AA386" s="29">
        <v>116</v>
      </c>
      <c r="AB386" s="90">
        <v>0</v>
      </c>
      <c r="AC386" s="3">
        <v>116</v>
      </c>
      <c r="AD386" s="3">
        <v>0</v>
      </c>
      <c r="AE386" s="3">
        <v>0</v>
      </c>
      <c r="AF386" s="3">
        <v>0</v>
      </c>
      <c r="AG386" s="3">
        <v>116</v>
      </c>
      <c r="AH386" s="3">
        <v>0</v>
      </c>
      <c r="AI386" s="91">
        <v>116</v>
      </c>
      <c r="AJ386" s="92">
        <v>0</v>
      </c>
      <c r="AK386" s="92">
        <v>0</v>
      </c>
      <c r="AL386" s="92">
        <v>0</v>
      </c>
      <c r="AM386" s="92">
        <v>0</v>
      </c>
      <c r="AN386" s="91">
        <v>116</v>
      </c>
      <c r="AO386" s="91">
        <v>0</v>
      </c>
    </row>
    <row r="387" spans="1:41">
      <c r="A387" s="95">
        <v>742</v>
      </c>
      <c r="B387" s="96">
        <v>45982</v>
      </c>
      <c r="C387" s="95" t="s">
        <v>117</v>
      </c>
      <c r="D387" s="95">
        <v>9519291815</v>
      </c>
      <c r="E387" s="95">
        <v>1</v>
      </c>
      <c r="F387" s="95" t="s">
        <v>1636</v>
      </c>
      <c r="G387" s="1" t="s">
        <v>1718</v>
      </c>
      <c r="H387" s="1" t="s">
        <v>119</v>
      </c>
      <c r="I387" s="1" t="s">
        <v>1</v>
      </c>
      <c r="J387" s="1" t="s">
        <v>1225</v>
      </c>
      <c r="K387" s="1" t="s">
        <v>1503</v>
      </c>
      <c r="M387" s="1" t="s">
        <v>1503</v>
      </c>
      <c r="N387" s="1" t="s">
        <v>1503</v>
      </c>
      <c r="O387" s="95" t="s">
        <v>831</v>
      </c>
      <c r="P387" s="1" t="s">
        <v>120</v>
      </c>
      <c r="R387" s="95">
        <v>925470</v>
      </c>
      <c r="S387" s="95" t="s">
        <v>322</v>
      </c>
      <c r="T387" s="95">
        <v>1360583</v>
      </c>
      <c r="U387" s="95" t="s">
        <v>1648</v>
      </c>
      <c r="V387" s="95">
        <v>768</v>
      </c>
      <c r="W387" s="95" t="s">
        <v>1227</v>
      </c>
      <c r="X387" s="95" t="s">
        <v>1228</v>
      </c>
      <c r="Y387" s="95">
        <v>2.9</v>
      </c>
      <c r="Z387" s="95">
        <v>1250</v>
      </c>
      <c r="AA387" s="3">
        <v>58</v>
      </c>
      <c r="AB387" s="90">
        <v>0</v>
      </c>
      <c r="AC387" s="3">
        <v>58</v>
      </c>
      <c r="AD387" s="3">
        <v>0</v>
      </c>
      <c r="AE387" s="3">
        <v>0</v>
      </c>
      <c r="AF387" s="3">
        <v>0</v>
      </c>
      <c r="AG387" s="3">
        <v>0</v>
      </c>
      <c r="AH387" s="3">
        <v>58</v>
      </c>
      <c r="AI387" s="91">
        <v>0</v>
      </c>
      <c r="AJ387" s="92">
        <v>0</v>
      </c>
      <c r="AK387" s="92">
        <v>0</v>
      </c>
      <c r="AL387" s="92">
        <v>0</v>
      </c>
      <c r="AM387" s="92">
        <v>0</v>
      </c>
      <c r="AN387" s="91">
        <v>0</v>
      </c>
      <c r="AO387" s="91">
        <v>58</v>
      </c>
    </row>
    <row r="388" spans="1:41">
      <c r="A388" s="95">
        <v>742</v>
      </c>
      <c r="B388" s="96">
        <v>45982</v>
      </c>
      <c r="C388" s="95" t="s">
        <v>117</v>
      </c>
      <c r="D388" s="95">
        <v>9519291815</v>
      </c>
      <c r="E388" s="95">
        <v>2</v>
      </c>
      <c r="F388" s="95" t="s">
        <v>1637</v>
      </c>
      <c r="G388" s="1" t="s">
        <v>1718</v>
      </c>
      <c r="H388" s="1" t="s">
        <v>119</v>
      </c>
      <c r="I388" s="1" t="s">
        <v>1</v>
      </c>
      <c r="J388" s="1" t="s">
        <v>1225</v>
      </c>
      <c r="K388" s="1" t="s">
        <v>1503</v>
      </c>
      <c r="M388" s="1" t="s">
        <v>1503</v>
      </c>
      <c r="N388" s="1" t="s">
        <v>1503</v>
      </c>
      <c r="O388" s="95" t="s">
        <v>831</v>
      </c>
      <c r="P388" s="1" t="s">
        <v>120</v>
      </c>
      <c r="R388" s="95">
        <v>925470</v>
      </c>
      <c r="S388" s="95" t="s">
        <v>322</v>
      </c>
      <c r="T388" s="95">
        <v>1309699</v>
      </c>
      <c r="U388" s="95" t="s">
        <v>1226</v>
      </c>
      <c r="V388" s="95">
        <v>768</v>
      </c>
      <c r="W388" s="95" t="s">
        <v>1227</v>
      </c>
      <c r="X388" s="95" t="s">
        <v>1228</v>
      </c>
      <c r="Y388" s="95">
        <v>2</v>
      </c>
      <c r="Z388" s="95">
        <v>1250</v>
      </c>
      <c r="AA388" s="3">
        <v>87</v>
      </c>
      <c r="AB388" s="90">
        <v>0</v>
      </c>
      <c r="AC388" s="3">
        <v>87</v>
      </c>
      <c r="AD388" s="3">
        <v>0</v>
      </c>
      <c r="AE388" s="3">
        <v>0</v>
      </c>
      <c r="AF388" s="3">
        <v>0</v>
      </c>
      <c r="AG388" s="3">
        <v>0</v>
      </c>
      <c r="AH388" s="3">
        <v>87</v>
      </c>
      <c r="AI388" s="91">
        <v>0</v>
      </c>
      <c r="AJ388" s="92">
        <v>0</v>
      </c>
      <c r="AK388" s="92">
        <v>0</v>
      </c>
      <c r="AL388" s="92">
        <v>0</v>
      </c>
      <c r="AM388" s="92">
        <v>0</v>
      </c>
      <c r="AN388" s="91">
        <v>0</v>
      </c>
      <c r="AO388" s="91">
        <v>87</v>
      </c>
    </row>
    <row r="389" spans="1:41">
      <c r="A389" s="95">
        <v>742</v>
      </c>
      <c r="B389" s="96">
        <v>45964</v>
      </c>
      <c r="C389" s="95" t="s">
        <v>117</v>
      </c>
      <c r="D389" s="95">
        <v>9519243910</v>
      </c>
      <c r="E389" s="95">
        <v>1</v>
      </c>
      <c r="F389" s="95" t="s">
        <v>1638</v>
      </c>
      <c r="G389" s="1" t="s">
        <v>1718</v>
      </c>
      <c r="H389" s="1" t="s">
        <v>119</v>
      </c>
      <c r="I389" s="1" t="s">
        <v>1</v>
      </c>
      <c r="J389" s="1" t="s">
        <v>6</v>
      </c>
      <c r="K389" s="1" t="s">
        <v>11</v>
      </c>
      <c r="M389" s="1" t="s">
        <v>7</v>
      </c>
      <c r="N389" s="1" t="s">
        <v>7</v>
      </c>
      <c r="O389" s="95" t="s">
        <v>1139</v>
      </c>
      <c r="P389" s="1" t="s">
        <v>219</v>
      </c>
      <c r="R389" s="95">
        <v>103092</v>
      </c>
      <c r="S389" s="95" t="s">
        <v>270</v>
      </c>
      <c r="T389" s="95">
        <v>3240765</v>
      </c>
      <c r="U389" s="95" t="s">
        <v>181</v>
      </c>
      <c r="V389" s="95" t="s">
        <v>145</v>
      </c>
      <c r="W389" s="95" t="s">
        <v>146</v>
      </c>
      <c r="X389" s="95" t="s">
        <v>147</v>
      </c>
      <c r="Y389" s="113">
        <v>0.5</v>
      </c>
      <c r="Z389" s="95">
        <v>1250</v>
      </c>
      <c r="AA389" s="3">
        <v>58</v>
      </c>
      <c r="AB389" s="90">
        <v>0</v>
      </c>
      <c r="AC389" s="3">
        <v>58</v>
      </c>
      <c r="AD389" s="3">
        <v>0</v>
      </c>
      <c r="AE389" s="3">
        <v>58</v>
      </c>
      <c r="AF389" s="3">
        <v>0</v>
      </c>
      <c r="AG389" s="3">
        <v>0</v>
      </c>
      <c r="AH389" s="3">
        <v>0</v>
      </c>
      <c r="AI389" s="91">
        <v>58</v>
      </c>
      <c r="AJ389" s="92">
        <v>0</v>
      </c>
      <c r="AK389" s="92">
        <v>0</v>
      </c>
      <c r="AL389" s="91">
        <v>58</v>
      </c>
      <c r="AM389" s="92">
        <v>0</v>
      </c>
      <c r="AN389" s="91">
        <v>0</v>
      </c>
      <c r="AO389" s="91">
        <v>0</v>
      </c>
    </row>
    <row r="390" spans="1:41">
      <c r="A390" s="95">
        <v>742</v>
      </c>
      <c r="B390" s="96">
        <v>45964</v>
      </c>
      <c r="C390" s="95" t="s">
        <v>117</v>
      </c>
      <c r="D390" s="95">
        <v>9519243910</v>
      </c>
      <c r="E390" s="95">
        <v>2</v>
      </c>
      <c r="F390" s="95" t="s">
        <v>1639</v>
      </c>
      <c r="G390" s="1" t="s">
        <v>1718</v>
      </c>
      <c r="H390" s="1" t="s">
        <v>119</v>
      </c>
      <c r="I390" s="1" t="s">
        <v>1</v>
      </c>
      <c r="J390" s="1" t="s">
        <v>6</v>
      </c>
      <c r="K390" s="1" t="s">
        <v>11</v>
      </c>
      <c r="M390" s="1" t="s">
        <v>7</v>
      </c>
      <c r="N390" s="1" t="s">
        <v>7</v>
      </c>
      <c r="O390" s="95" t="s">
        <v>1139</v>
      </c>
      <c r="P390" s="1" t="s">
        <v>219</v>
      </c>
      <c r="R390" s="95">
        <v>103092</v>
      </c>
      <c r="S390" s="95" t="s">
        <v>270</v>
      </c>
      <c r="T390" s="95">
        <v>3240785</v>
      </c>
      <c r="U390" s="95" t="s">
        <v>222</v>
      </c>
      <c r="V390" s="95" t="s">
        <v>145</v>
      </c>
      <c r="W390" s="95" t="s">
        <v>146</v>
      </c>
      <c r="X390" s="95" t="s">
        <v>147</v>
      </c>
      <c r="Y390" s="113">
        <v>0.6</v>
      </c>
      <c r="Z390" s="95">
        <v>1250</v>
      </c>
      <c r="AA390" s="3">
        <v>29</v>
      </c>
      <c r="AB390" s="90">
        <v>0</v>
      </c>
      <c r="AC390" s="3">
        <v>29</v>
      </c>
      <c r="AD390" s="3">
        <v>0</v>
      </c>
      <c r="AE390" s="3">
        <v>0</v>
      </c>
      <c r="AF390" s="3">
        <v>29</v>
      </c>
      <c r="AG390" s="3">
        <v>0</v>
      </c>
      <c r="AH390" s="3">
        <v>0</v>
      </c>
      <c r="AI390" s="91">
        <v>29</v>
      </c>
      <c r="AJ390" s="92">
        <v>0</v>
      </c>
      <c r="AK390" s="92">
        <v>0</v>
      </c>
      <c r="AL390" s="91">
        <v>29</v>
      </c>
      <c r="AM390" s="91">
        <v>0</v>
      </c>
      <c r="AN390" s="91">
        <v>0</v>
      </c>
      <c r="AO390" s="91">
        <v>0</v>
      </c>
    </row>
    <row r="391" spans="1:41">
      <c r="A391" s="95">
        <v>742</v>
      </c>
      <c r="B391" s="96">
        <v>45979</v>
      </c>
      <c r="C391" s="95" t="s">
        <v>117</v>
      </c>
      <c r="D391" s="95">
        <v>9519281731</v>
      </c>
      <c r="E391" s="95">
        <v>1</v>
      </c>
      <c r="F391" s="95" t="s">
        <v>1640</v>
      </c>
      <c r="G391" s="1" t="s">
        <v>1718</v>
      </c>
      <c r="H391" s="1" t="s">
        <v>119</v>
      </c>
      <c r="I391" s="1" t="s">
        <v>1</v>
      </c>
      <c r="J391" s="1" t="s">
        <v>6</v>
      </c>
      <c r="K391" s="1" t="s">
        <v>9</v>
      </c>
      <c r="M391" s="1" t="s">
        <v>9</v>
      </c>
      <c r="N391" s="1" t="s">
        <v>9</v>
      </c>
      <c r="O391" s="95" t="s">
        <v>239</v>
      </c>
      <c r="P391" s="1" t="s">
        <v>138</v>
      </c>
      <c r="R391" s="95">
        <v>101387</v>
      </c>
      <c r="S391" s="95" t="s">
        <v>1642</v>
      </c>
      <c r="T391" s="95">
        <v>1550984</v>
      </c>
      <c r="U391" s="95" t="s">
        <v>1649</v>
      </c>
      <c r="V391" s="95" t="s">
        <v>145</v>
      </c>
      <c r="W391" s="95" t="s">
        <v>617</v>
      </c>
      <c r="X391" s="95" t="s">
        <v>618</v>
      </c>
      <c r="Y391" s="95">
        <v>1.6</v>
      </c>
      <c r="Z391" s="95">
        <v>1250</v>
      </c>
      <c r="AA391" s="29">
        <v>57.9</v>
      </c>
      <c r="AB391" s="90">
        <v>0</v>
      </c>
      <c r="AC391" s="3">
        <v>57.9</v>
      </c>
      <c r="AD391" s="3">
        <v>0</v>
      </c>
      <c r="AE391" s="3">
        <v>57.9</v>
      </c>
      <c r="AF391" s="3">
        <v>0</v>
      </c>
      <c r="AG391" s="3">
        <v>0</v>
      </c>
      <c r="AH391" s="3">
        <v>0</v>
      </c>
      <c r="AI391" s="91">
        <v>57.9</v>
      </c>
      <c r="AJ391" s="92">
        <v>0</v>
      </c>
      <c r="AK391" s="91">
        <v>57.9</v>
      </c>
      <c r="AL391" s="91">
        <v>0</v>
      </c>
      <c r="AM391" s="92">
        <v>0</v>
      </c>
      <c r="AN391" s="91">
        <v>0</v>
      </c>
      <c r="AO391" s="91">
        <v>0</v>
      </c>
    </row>
    <row r="392" spans="1:41">
      <c r="A392" s="95">
        <v>743</v>
      </c>
      <c r="B392" s="96">
        <v>45929</v>
      </c>
      <c r="C392" s="95" t="s">
        <v>117</v>
      </c>
      <c r="D392" s="95">
        <v>9519144746</v>
      </c>
      <c r="E392" s="95">
        <v>8</v>
      </c>
      <c r="F392" s="95" t="s">
        <v>646</v>
      </c>
      <c r="G392" s="1" t="s">
        <v>1718</v>
      </c>
      <c r="H392" s="1" t="s">
        <v>119</v>
      </c>
      <c r="I392" s="1" t="s">
        <v>1</v>
      </c>
      <c r="J392" s="1" t="s">
        <v>14</v>
      </c>
      <c r="K392" s="1" t="s">
        <v>9</v>
      </c>
      <c r="M392" s="1" t="s">
        <v>9</v>
      </c>
      <c r="N392" s="1" t="s">
        <v>9</v>
      </c>
      <c r="O392" s="95" t="s">
        <v>637</v>
      </c>
      <c r="P392" s="1" t="s">
        <v>138</v>
      </c>
      <c r="R392" s="95">
        <v>101122</v>
      </c>
      <c r="S392" s="95" t="s">
        <v>638</v>
      </c>
      <c r="T392" s="95">
        <v>3988091</v>
      </c>
      <c r="U392" s="95" t="s">
        <v>639</v>
      </c>
      <c r="V392" s="95" t="s">
        <v>402</v>
      </c>
      <c r="W392" s="95" t="s">
        <v>403</v>
      </c>
      <c r="X392" s="95" t="s">
        <v>640</v>
      </c>
      <c r="Y392" s="95">
        <v>0.44</v>
      </c>
      <c r="Z392" s="95">
        <v>1240</v>
      </c>
      <c r="AA392" s="3">
        <v>18.3</v>
      </c>
      <c r="AB392" s="90">
        <v>0</v>
      </c>
      <c r="AC392" s="3">
        <v>18.3</v>
      </c>
      <c r="AD392" s="3">
        <v>0</v>
      </c>
      <c r="AE392" s="3">
        <v>18.3</v>
      </c>
      <c r="AF392" s="3">
        <v>0</v>
      </c>
      <c r="AG392" s="3">
        <v>0</v>
      </c>
      <c r="AH392" s="3">
        <v>0</v>
      </c>
      <c r="AI392" s="91">
        <v>18.3</v>
      </c>
      <c r="AJ392" s="91">
        <v>0</v>
      </c>
      <c r="AK392" s="91">
        <v>18.3</v>
      </c>
      <c r="AL392" s="92">
        <v>0</v>
      </c>
      <c r="AM392" s="92">
        <v>0</v>
      </c>
      <c r="AN392" s="91">
        <v>0</v>
      </c>
      <c r="AO392" s="91">
        <v>0</v>
      </c>
    </row>
    <row r="393" spans="1:41">
      <c r="A393" s="95">
        <v>743</v>
      </c>
      <c r="B393" s="96">
        <v>45944</v>
      </c>
      <c r="C393" s="95" t="s">
        <v>117</v>
      </c>
      <c r="D393" s="95">
        <v>9519183116</v>
      </c>
      <c r="E393" s="95">
        <v>1</v>
      </c>
      <c r="F393" s="95" t="s">
        <v>671</v>
      </c>
      <c r="G393" s="1" t="s">
        <v>1718</v>
      </c>
      <c r="H393" s="1" t="s">
        <v>119</v>
      </c>
      <c r="I393" s="1" t="s">
        <v>1</v>
      </c>
      <c r="J393" s="1" t="s">
        <v>14</v>
      </c>
      <c r="K393" s="1" t="s">
        <v>16</v>
      </c>
      <c r="M393" s="1" t="s">
        <v>9</v>
      </c>
      <c r="N393" s="1" t="s">
        <v>9</v>
      </c>
      <c r="O393" s="95" t="s">
        <v>668</v>
      </c>
      <c r="P393" s="1" t="s">
        <v>120</v>
      </c>
      <c r="R393" s="95">
        <v>929020</v>
      </c>
      <c r="S393" s="95" t="s">
        <v>669</v>
      </c>
      <c r="T393" s="95">
        <v>4146590</v>
      </c>
      <c r="U393" s="95" t="s">
        <v>670</v>
      </c>
      <c r="V393" s="95" t="s">
        <v>402</v>
      </c>
      <c r="W393" s="95" t="s">
        <v>403</v>
      </c>
      <c r="X393" s="95" t="s">
        <v>650</v>
      </c>
      <c r="Y393" s="95">
        <v>0.9</v>
      </c>
      <c r="Z393" s="95">
        <v>1240</v>
      </c>
      <c r="AA393" s="3">
        <v>29.437000000000001</v>
      </c>
      <c r="AB393" s="90">
        <v>26.565000000000001</v>
      </c>
      <c r="AC393" s="3">
        <v>29.437000000000001</v>
      </c>
      <c r="AD393" s="3">
        <v>29.437000000000001</v>
      </c>
      <c r="AE393" s="3">
        <v>0</v>
      </c>
      <c r="AF393" s="3">
        <v>0</v>
      </c>
      <c r="AG393" s="3">
        <v>0</v>
      </c>
      <c r="AH393" s="3">
        <v>0</v>
      </c>
      <c r="AI393" s="91">
        <v>56.002000000000002</v>
      </c>
      <c r="AJ393" s="92">
        <v>0</v>
      </c>
      <c r="AK393" s="91">
        <v>56.002000000000002</v>
      </c>
      <c r="AL393" s="92">
        <v>0</v>
      </c>
      <c r="AM393" s="92">
        <v>0</v>
      </c>
      <c r="AN393" s="91">
        <v>0</v>
      </c>
      <c r="AO393" s="91">
        <v>0</v>
      </c>
    </row>
    <row r="394" spans="1:41">
      <c r="A394" s="95">
        <v>743</v>
      </c>
      <c r="B394" s="96">
        <v>45958</v>
      </c>
      <c r="C394" s="95" t="s">
        <v>117</v>
      </c>
      <c r="D394" s="95">
        <v>9519225483</v>
      </c>
      <c r="E394" s="95">
        <v>2</v>
      </c>
      <c r="F394" s="95" t="s">
        <v>785</v>
      </c>
      <c r="G394" s="1" t="s">
        <v>1718</v>
      </c>
      <c r="H394" s="1" t="s">
        <v>119</v>
      </c>
      <c r="I394" s="1" t="s">
        <v>1</v>
      </c>
      <c r="J394" s="1" t="s">
        <v>18</v>
      </c>
      <c r="K394" s="1" t="s">
        <v>21</v>
      </c>
      <c r="M394" s="1" t="s">
        <v>7</v>
      </c>
      <c r="N394" s="1" t="s">
        <v>7</v>
      </c>
      <c r="O394" s="95" t="s">
        <v>269</v>
      </c>
      <c r="P394" s="1" t="s">
        <v>219</v>
      </c>
      <c r="R394" s="95">
        <v>930519</v>
      </c>
      <c r="S394" s="95" t="s">
        <v>782</v>
      </c>
      <c r="T394" s="95">
        <v>1334725</v>
      </c>
      <c r="U394" s="95" t="s">
        <v>784</v>
      </c>
      <c r="V394" s="95" t="s">
        <v>754</v>
      </c>
      <c r="W394" s="95" t="s">
        <v>736</v>
      </c>
      <c r="X394" s="95" t="s">
        <v>755</v>
      </c>
      <c r="Y394" s="95">
        <v>0.6</v>
      </c>
      <c r="Z394" s="95">
        <v>1220</v>
      </c>
      <c r="AA394" s="3">
        <v>28.914999999999999</v>
      </c>
      <c r="AB394" s="90">
        <v>0</v>
      </c>
      <c r="AC394" s="3">
        <v>28.914999999999999</v>
      </c>
      <c r="AD394" s="3">
        <v>28.914999999999999</v>
      </c>
      <c r="AE394" s="3">
        <v>0</v>
      </c>
      <c r="AF394" s="3">
        <v>0</v>
      </c>
      <c r="AG394" s="3">
        <v>0</v>
      </c>
      <c r="AH394" s="3">
        <v>0</v>
      </c>
      <c r="AI394" s="91">
        <v>28.914999999999999</v>
      </c>
      <c r="AJ394" s="91">
        <v>28.914999999999999</v>
      </c>
      <c r="AK394" s="92">
        <v>0</v>
      </c>
      <c r="AL394" s="92">
        <v>0</v>
      </c>
      <c r="AM394" s="92">
        <v>0</v>
      </c>
      <c r="AN394" s="91">
        <v>0</v>
      </c>
      <c r="AO394" s="91">
        <v>0</v>
      </c>
    </row>
    <row r="395" spans="1:41">
      <c r="A395" s="95">
        <v>742</v>
      </c>
      <c r="B395" s="96">
        <v>45962</v>
      </c>
      <c r="C395" s="95" t="s">
        <v>117</v>
      </c>
      <c r="D395" s="95">
        <v>9519187405</v>
      </c>
      <c r="E395" s="95">
        <v>6</v>
      </c>
      <c r="F395" s="95" t="s">
        <v>232</v>
      </c>
      <c r="G395" s="1" t="s">
        <v>1718</v>
      </c>
      <c r="H395" s="1" t="s">
        <v>119</v>
      </c>
      <c r="I395" s="1" t="s">
        <v>1</v>
      </c>
      <c r="J395" s="1" t="s">
        <v>6</v>
      </c>
      <c r="K395" s="1" t="s">
        <v>11</v>
      </c>
      <c r="M395" s="1" t="s">
        <v>7</v>
      </c>
      <c r="N395" s="1" t="s">
        <v>7</v>
      </c>
      <c r="O395" s="95" t="s">
        <v>130</v>
      </c>
      <c r="P395" s="1" t="s">
        <v>138</v>
      </c>
      <c r="R395" s="95">
        <v>121328</v>
      </c>
      <c r="S395" s="95" t="s">
        <v>234</v>
      </c>
      <c r="T395" s="95">
        <v>2441006</v>
      </c>
      <c r="U395" s="95" t="s">
        <v>235</v>
      </c>
      <c r="V395" s="95" t="s">
        <v>145</v>
      </c>
      <c r="W395" s="95" t="s">
        <v>153</v>
      </c>
      <c r="X395" s="95" t="s">
        <v>154</v>
      </c>
      <c r="Y395" s="95">
        <v>0.48</v>
      </c>
      <c r="Z395" s="95">
        <v>1250</v>
      </c>
      <c r="AA395" s="3">
        <v>58</v>
      </c>
      <c r="AB395" s="90">
        <v>0</v>
      </c>
      <c r="AC395" s="3">
        <v>58</v>
      </c>
      <c r="AD395" s="3">
        <v>0</v>
      </c>
      <c r="AE395" s="3">
        <v>0</v>
      </c>
      <c r="AF395" s="3">
        <v>58</v>
      </c>
      <c r="AG395" s="3">
        <v>0</v>
      </c>
      <c r="AH395" s="3">
        <v>0</v>
      </c>
      <c r="AI395" s="91">
        <v>58</v>
      </c>
      <c r="AJ395" s="92">
        <v>0</v>
      </c>
      <c r="AK395" s="92">
        <v>0</v>
      </c>
      <c r="AL395" s="91">
        <v>58</v>
      </c>
      <c r="AM395" s="91">
        <v>0</v>
      </c>
      <c r="AN395" s="91">
        <v>0</v>
      </c>
      <c r="AO395" s="91">
        <v>0</v>
      </c>
    </row>
    <row r="396" spans="1:41">
      <c r="A396" s="95">
        <v>742</v>
      </c>
      <c r="B396" s="96">
        <v>45967</v>
      </c>
      <c r="C396" s="95" t="s">
        <v>117</v>
      </c>
      <c r="D396" s="95">
        <v>9519188891</v>
      </c>
      <c r="E396" s="95">
        <v>4</v>
      </c>
      <c r="F396" s="95" t="s">
        <v>1214</v>
      </c>
      <c r="G396" s="1" t="s">
        <v>1718</v>
      </c>
      <c r="H396" s="1" t="s">
        <v>119</v>
      </c>
      <c r="I396" s="1" t="s">
        <v>1</v>
      </c>
      <c r="J396" s="1" t="s">
        <v>6</v>
      </c>
      <c r="K396" s="1" t="s">
        <v>11</v>
      </c>
      <c r="M396" s="1" t="s">
        <v>7</v>
      </c>
      <c r="N396" s="1" t="s">
        <v>7</v>
      </c>
      <c r="O396" s="95" t="s">
        <v>246</v>
      </c>
      <c r="P396" s="1" t="s">
        <v>138</v>
      </c>
      <c r="R396" s="95">
        <v>185794</v>
      </c>
      <c r="S396" s="95" t="s">
        <v>244</v>
      </c>
      <c r="T396" s="95">
        <v>2441002</v>
      </c>
      <c r="U396" s="95" t="s">
        <v>190</v>
      </c>
      <c r="V396" s="95" t="s">
        <v>145</v>
      </c>
      <c r="W396" s="95" t="s">
        <v>153</v>
      </c>
      <c r="X396" s="95" t="s">
        <v>154</v>
      </c>
      <c r="Y396" s="95">
        <v>0.38</v>
      </c>
      <c r="Z396" s="95">
        <v>1250</v>
      </c>
      <c r="AA396" s="3">
        <v>29</v>
      </c>
      <c r="AB396" s="90">
        <v>0</v>
      </c>
      <c r="AC396" s="3">
        <v>29</v>
      </c>
      <c r="AD396" s="3">
        <v>0</v>
      </c>
      <c r="AE396" s="3">
        <v>0</v>
      </c>
      <c r="AF396" s="3">
        <v>0</v>
      </c>
      <c r="AG396" s="3">
        <v>29</v>
      </c>
      <c r="AH396" s="3">
        <v>0</v>
      </c>
      <c r="AI396" s="91">
        <v>29</v>
      </c>
      <c r="AJ396" s="92">
        <v>0</v>
      </c>
      <c r="AK396" s="92">
        <v>0</v>
      </c>
      <c r="AL396" s="92">
        <v>0</v>
      </c>
      <c r="AM396" s="91">
        <v>29</v>
      </c>
      <c r="AN396" s="91">
        <v>0</v>
      </c>
      <c r="AO396" s="91">
        <v>0</v>
      </c>
    </row>
    <row r="397" spans="1:41">
      <c r="A397" s="95">
        <v>742</v>
      </c>
      <c r="B397" s="96">
        <v>45967</v>
      </c>
      <c r="C397" s="95" t="s">
        <v>117</v>
      </c>
      <c r="D397" s="95">
        <v>9519128456</v>
      </c>
      <c r="E397" s="95">
        <v>7</v>
      </c>
      <c r="F397" s="95" t="s">
        <v>1210</v>
      </c>
      <c r="G397" s="1" t="s">
        <v>132</v>
      </c>
      <c r="H397" s="1" t="s">
        <v>119</v>
      </c>
      <c r="I397" s="1" t="s">
        <v>1</v>
      </c>
      <c r="J397" s="1" t="s">
        <v>6</v>
      </c>
      <c r="K397" s="1" t="s">
        <v>11</v>
      </c>
      <c r="M397" s="1" t="s">
        <v>7</v>
      </c>
      <c r="N397" s="1" t="s">
        <v>7</v>
      </c>
      <c r="O397" s="95" t="s">
        <v>200</v>
      </c>
      <c r="P397" s="1" t="s">
        <v>134</v>
      </c>
      <c r="R397" s="95">
        <v>931525</v>
      </c>
      <c r="S397" s="95" t="s">
        <v>191</v>
      </c>
      <c r="T397" s="95">
        <v>3437524</v>
      </c>
      <c r="U397" s="95" t="s">
        <v>197</v>
      </c>
      <c r="V397" s="95" t="s">
        <v>145</v>
      </c>
      <c r="W397" s="95" t="s">
        <v>153</v>
      </c>
      <c r="X397" s="95" t="s">
        <v>154</v>
      </c>
      <c r="Y397" s="95">
        <v>0.4</v>
      </c>
      <c r="Z397" s="95">
        <v>1250</v>
      </c>
      <c r="AA397" s="3">
        <v>10.515000000000001</v>
      </c>
      <c r="AB397" s="90">
        <v>25.610000000000003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91">
        <v>25.610000000000003</v>
      </c>
      <c r="AJ397" s="91">
        <v>25.610000000000003</v>
      </c>
      <c r="AK397" s="92">
        <v>0</v>
      </c>
      <c r="AL397" s="92">
        <v>0</v>
      </c>
      <c r="AM397" s="92">
        <v>0</v>
      </c>
      <c r="AN397" s="91">
        <v>0</v>
      </c>
      <c r="AO397" s="91">
        <v>0</v>
      </c>
    </row>
    <row r="398" spans="1:41">
      <c r="A398" s="95">
        <v>742</v>
      </c>
      <c r="B398" s="96">
        <v>45945</v>
      </c>
      <c r="C398" s="95" t="s">
        <v>117</v>
      </c>
      <c r="D398" s="95">
        <v>9519073326</v>
      </c>
      <c r="E398" s="95">
        <v>2</v>
      </c>
      <c r="F398" s="95" t="s">
        <v>860</v>
      </c>
      <c r="G398" s="1" t="s">
        <v>1718</v>
      </c>
      <c r="H398" s="1" t="s">
        <v>119</v>
      </c>
      <c r="I398" s="1" t="s">
        <v>1</v>
      </c>
      <c r="J398" s="1" t="s">
        <v>6</v>
      </c>
      <c r="K398" s="1" t="s">
        <v>10</v>
      </c>
      <c r="M398" s="1" t="s">
        <v>7</v>
      </c>
      <c r="N398" s="1" t="s">
        <v>7</v>
      </c>
      <c r="O398" s="95" t="s">
        <v>133</v>
      </c>
      <c r="P398" s="1" t="s">
        <v>134</v>
      </c>
      <c r="R398" s="95">
        <v>184986</v>
      </c>
      <c r="S398" s="95" t="s">
        <v>135</v>
      </c>
      <c r="T398" s="95">
        <v>185664</v>
      </c>
      <c r="U398" s="95" t="s">
        <v>861</v>
      </c>
      <c r="V398" s="95" t="s">
        <v>123</v>
      </c>
      <c r="W398" s="95" t="s">
        <v>286</v>
      </c>
      <c r="X398" s="95" t="s">
        <v>287</v>
      </c>
      <c r="Y398" s="95">
        <v>0.4</v>
      </c>
      <c r="Z398" s="95">
        <v>1250</v>
      </c>
      <c r="AA398" s="3">
        <v>78.349000000000004</v>
      </c>
      <c r="AB398" s="90">
        <v>0</v>
      </c>
      <c r="AC398" s="3">
        <v>78.349000000000004</v>
      </c>
      <c r="AD398" s="3">
        <v>0</v>
      </c>
      <c r="AE398" s="3">
        <v>78.349000000000004</v>
      </c>
      <c r="AF398" s="3">
        <v>0</v>
      </c>
      <c r="AG398" s="3">
        <v>0</v>
      </c>
      <c r="AH398" s="3">
        <v>0</v>
      </c>
      <c r="AI398" s="91">
        <v>78.349000000000004</v>
      </c>
      <c r="AJ398" s="92">
        <v>0</v>
      </c>
      <c r="AK398" s="91">
        <v>78.349000000000004</v>
      </c>
      <c r="AL398" s="91">
        <v>0</v>
      </c>
      <c r="AM398" s="92">
        <v>0</v>
      </c>
      <c r="AN398" s="91">
        <v>0</v>
      </c>
      <c r="AO398" s="91">
        <v>0</v>
      </c>
    </row>
    <row r="399" spans="1:41">
      <c r="A399" s="95">
        <v>742</v>
      </c>
      <c r="B399" s="96">
        <v>45945</v>
      </c>
      <c r="C399" s="95" t="s">
        <v>117</v>
      </c>
      <c r="D399" s="95">
        <v>9519129174</v>
      </c>
      <c r="E399" s="95">
        <v>2</v>
      </c>
      <c r="F399" s="95" t="s">
        <v>859</v>
      </c>
      <c r="G399" s="1" t="s">
        <v>132</v>
      </c>
      <c r="H399" s="1" t="s">
        <v>119</v>
      </c>
      <c r="I399" s="1" t="s">
        <v>1</v>
      </c>
      <c r="J399" s="1" t="s">
        <v>6</v>
      </c>
      <c r="K399" s="1" t="s">
        <v>10</v>
      </c>
      <c r="M399" s="1" t="s">
        <v>7</v>
      </c>
      <c r="N399" s="1" t="s">
        <v>7</v>
      </c>
      <c r="O399" s="95" t="s">
        <v>843</v>
      </c>
      <c r="P399" s="1" t="s">
        <v>120</v>
      </c>
      <c r="R399" s="95">
        <v>947126</v>
      </c>
      <c r="S399" s="95" t="s">
        <v>121</v>
      </c>
      <c r="T399" s="95">
        <v>1804814</v>
      </c>
      <c r="U399" s="95" t="s">
        <v>830</v>
      </c>
      <c r="V399" s="95" t="s">
        <v>123</v>
      </c>
      <c r="W399" s="95" t="s">
        <v>286</v>
      </c>
      <c r="X399" s="95" t="s">
        <v>287</v>
      </c>
      <c r="Y399" s="95">
        <v>0.8</v>
      </c>
      <c r="Z399" s="95">
        <v>1250</v>
      </c>
      <c r="AA399" s="3">
        <v>22.803999999999998</v>
      </c>
      <c r="AB399" s="90">
        <v>35.195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91">
        <v>35.195</v>
      </c>
      <c r="AJ399" s="91">
        <v>35.195</v>
      </c>
      <c r="AK399" s="92">
        <v>0</v>
      </c>
      <c r="AL399" s="92">
        <v>0</v>
      </c>
      <c r="AM399" s="92">
        <v>0</v>
      </c>
      <c r="AN399" s="91">
        <v>0</v>
      </c>
      <c r="AO399" s="91">
        <v>0</v>
      </c>
    </row>
    <row r="400" spans="1:41">
      <c r="A400" s="95">
        <v>742</v>
      </c>
      <c r="B400" s="96">
        <v>45962</v>
      </c>
      <c r="C400" s="95" t="s">
        <v>117</v>
      </c>
      <c r="D400" s="95">
        <v>9519194916</v>
      </c>
      <c r="E400" s="95">
        <v>1</v>
      </c>
      <c r="F400" s="95" t="s">
        <v>282</v>
      </c>
      <c r="G400" s="1" t="s">
        <v>1718</v>
      </c>
      <c r="H400" s="1" t="s">
        <v>119</v>
      </c>
      <c r="I400" s="1" t="s">
        <v>1</v>
      </c>
      <c r="J400" s="1" t="s">
        <v>6</v>
      </c>
      <c r="K400" s="1" t="s">
        <v>11</v>
      </c>
      <c r="M400" s="1" t="s">
        <v>7</v>
      </c>
      <c r="N400" s="1" t="s">
        <v>7</v>
      </c>
      <c r="O400" s="95" t="s">
        <v>225</v>
      </c>
      <c r="P400" s="1" t="s">
        <v>138</v>
      </c>
      <c r="R400" s="95">
        <v>925093</v>
      </c>
      <c r="S400" s="95" t="s">
        <v>226</v>
      </c>
      <c r="T400" s="95">
        <v>3239568</v>
      </c>
      <c r="U400" s="95" t="s">
        <v>164</v>
      </c>
      <c r="V400" s="95" t="s">
        <v>145</v>
      </c>
      <c r="W400" s="95" t="s">
        <v>153</v>
      </c>
      <c r="X400" s="95" t="s">
        <v>154</v>
      </c>
      <c r="Y400" s="95">
        <v>0.45</v>
      </c>
      <c r="Z400" s="95">
        <v>1250</v>
      </c>
      <c r="AA400" s="3">
        <v>29</v>
      </c>
      <c r="AB400" s="90">
        <v>0</v>
      </c>
      <c r="AC400" s="3">
        <v>29</v>
      </c>
      <c r="AD400" s="3">
        <v>29</v>
      </c>
      <c r="AE400" s="3">
        <v>0</v>
      </c>
      <c r="AF400" s="3">
        <v>0</v>
      </c>
      <c r="AG400" s="3">
        <v>0</v>
      </c>
      <c r="AH400" s="3">
        <v>0</v>
      </c>
      <c r="AI400" s="91">
        <v>29</v>
      </c>
      <c r="AJ400" s="92">
        <v>0</v>
      </c>
      <c r="AK400" s="91">
        <v>29</v>
      </c>
      <c r="AL400" s="92">
        <v>0</v>
      </c>
      <c r="AM400" s="92">
        <v>0</v>
      </c>
      <c r="AN400" s="91">
        <v>0</v>
      </c>
      <c r="AO400" s="91">
        <v>0</v>
      </c>
    </row>
    <row r="401" spans="1:41">
      <c r="A401" s="95">
        <v>742</v>
      </c>
      <c r="B401" s="96">
        <v>45962</v>
      </c>
      <c r="C401" s="95" t="s">
        <v>117</v>
      </c>
      <c r="D401" s="95">
        <v>9519188891</v>
      </c>
      <c r="E401" s="95">
        <v>9</v>
      </c>
      <c r="F401" s="95" t="s">
        <v>245</v>
      </c>
      <c r="G401" s="1" t="s">
        <v>1718</v>
      </c>
      <c r="H401" s="1" t="s">
        <v>119</v>
      </c>
      <c r="I401" s="1" t="s">
        <v>1</v>
      </c>
      <c r="J401" s="1" t="s">
        <v>6</v>
      </c>
      <c r="K401" s="1" t="s">
        <v>11</v>
      </c>
      <c r="M401" s="1" t="s">
        <v>7</v>
      </c>
      <c r="N401" s="1" t="s">
        <v>7</v>
      </c>
      <c r="O401" s="95" t="s">
        <v>246</v>
      </c>
      <c r="P401" s="1" t="s">
        <v>138</v>
      </c>
      <c r="R401" s="95">
        <v>185794</v>
      </c>
      <c r="S401" s="95" t="s">
        <v>244</v>
      </c>
      <c r="T401" s="95">
        <v>3240765</v>
      </c>
      <c r="U401" s="95" t="s">
        <v>181</v>
      </c>
      <c r="V401" s="95" t="s">
        <v>145</v>
      </c>
      <c r="W401" s="95" t="s">
        <v>146</v>
      </c>
      <c r="X401" s="95" t="s">
        <v>147</v>
      </c>
      <c r="Y401" s="95">
        <v>0.5</v>
      </c>
      <c r="Z401" s="95">
        <v>1250</v>
      </c>
      <c r="AA401" s="3">
        <v>36.784999999999997</v>
      </c>
      <c r="AB401" s="90">
        <v>0</v>
      </c>
      <c r="AC401" s="3">
        <v>36.784999999999997</v>
      </c>
      <c r="AD401" s="3">
        <v>36.784999999999997</v>
      </c>
      <c r="AE401" s="3">
        <v>0</v>
      </c>
      <c r="AF401" s="3">
        <v>0</v>
      </c>
      <c r="AG401" s="3">
        <v>0</v>
      </c>
      <c r="AH401" s="3">
        <v>0</v>
      </c>
      <c r="AI401" s="91">
        <v>36.784999999999997</v>
      </c>
      <c r="AJ401" s="92">
        <v>0</v>
      </c>
      <c r="AK401" s="91">
        <v>36.784999999999997</v>
      </c>
      <c r="AL401" s="92">
        <v>0</v>
      </c>
      <c r="AM401" s="92">
        <v>0</v>
      </c>
      <c r="AN401" s="91">
        <v>0</v>
      </c>
      <c r="AO401" s="91">
        <v>0</v>
      </c>
    </row>
    <row r="402" spans="1:41">
      <c r="A402" s="95">
        <v>742</v>
      </c>
      <c r="B402" s="96">
        <v>45967</v>
      </c>
      <c r="C402" s="95" t="s">
        <v>117</v>
      </c>
      <c r="D402" s="95">
        <v>9519075949</v>
      </c>
      <c r="E402" s="95">
        <v>1</v>
      </c>
      <c r="F402" s="95" t="s">
        <v>1191</v>
      </c>
      <c r="G402" s="1" t="s">
        <v>1718</v>
      </c>
      <c r="H402" s="1" t="s">
        <v>119</v>
      </c>
      <c r="I402" s="1" t="s">
        <v>1</v>
      </c>
      <c r="J402" s="1" t="s">
        <v>6</v>
      </c>
      <c r="K402" s="1" t="s">
        <v>11</v>
      </c>
      <c r="M402" s="1" t="s">
        <v>7</v>
      </c>
      <c r="N402" s="1" t="s">
        <v>7</v>
      </c>
      <c r="O402" s="95" t="s">
        <v>630</v>
      </c>
      <c r="P402" s="1" t="s">
        <v>219</v>
      </c>
      <c r="R402" s="95">
        <v>854773</v>
      </c>
      <c r="S402" s="95" t="s">
        <v>329</v>
      </c>
      <c r="T402" s="95">
        <v>3239557</v>
      </c>
      <c r="U402" s="95" t="s">
        <v>183</v>
      </c>
      <c r="V402" s="95" t="s">
        <v>145</v>
      </c>
      <c r="W402" s="95" t="s">
        <v>153</v>
      </c>
      <c r="X402" s="95" t="s">
        <v>154</v>
      </c>
      <c r="Y402" s="95">
        <v>0.4</v>
      </c>
      <c r="Z402" s="95">
        <v>1250</v>
      </c>
      <c r="AA402" s="3">
        <v>29</v>
      </c>
      <c r="AB402" s="90">
        <v>0</v>
      </c>
      <c r="AC402" s="3">
        <v>29</v>
      </c>
      <c r="AD402" s="3">
        <v>0</v>
      </c>
      <c r="AE402" s="3">
        <v>0</v>
      </c>
      <c r="AF402" s="3">
        <v>29</v>
      </c>
      <c r="AG402" s="3">
        <v>0</v>
      </c>
      <c r="AH402" s="3">
        <v>0</v>
      </c>
      <c r="AI402" s="91">
        <v>29</v>
      </c>
      <c r="AJ402" s="92">
        <v>0</v>
      </c>
      <c r="AK402" s="92">
        <v>0</v>
      </c>
      <c r="AL402" s="91">
        <v>29</v>
      </c>
      <c r="AM402" s="91">
        <v>0</v>
      </c>
      <c r="AN402" s="91">
        <v>0</v>
      </c>
      <c r="AO402" s="91">
        <v>0</v>
      </c>
    </row>
    <row r="403" spans="1:41">
      <c r="A403" s="95">
        <v>742</v>
      </c>
      <c r="B403" s="96">
        <v>45980</v>
      </c>
      <c r="C403" s="95" t="s">
        <v>117</v>
      </c>
      <c r="D403" s="95">
        <v>9519284306</v>
      </c>
      <c r="E403" s="95">
        <v>11</v>
      </c>
      <c r="F403" s="95" t="s">
        <v>1650</v>
      </c>
      <c r="G403" s="1" t="s">
        <v>132</v>
      </c>
      <c r="H403" s="1" t="s">
        <v>119</v>
      </c>
      <c r="I403" s="1" t="s">
        <v>1</v>
      </c>
      <c r="J403" s="1" t="s">
        <v>6</v>
      </c>
      <c r="K403" s="1" t="s">
        <v>10</v>
      </c>
      <c r="M403" s="1" t="s">
        <v>7</v>
      </c>
      <c r="N403" s="1" t="s">
        <v>7</v>
      </c>
      <c r="O403" s="95" t="s">
        <v>252</v>
      </c>
      <c r="P403" s="1" t="s">
        <v>120</v>
      </c>
      <c r="R403" s="95">
        <v>946077</v>
      </c>
      <c r="S403" s="95" t="s">
        <v>250</v>
      </c>
      <c r="T403" s="95">
        <v>281630</v>
      </c>
      <c r="U403" s="95" t="s">
        <v>289</v>
      </c>
      <c r="V403" s="95" t="s">
        <v>145</v>
      </c>
      <c r="W403" s="95" t="s">
        <v>286</v>
      </c>
      <c r="X403" s="95" t="s">
        <v>287</v>
      </c>
      <c r="Y403" s="95">
        <v>1.6</v>
      </c>
      <c r="Z403" s="95">
        <v>1250</v>
      </c>
      <c r="AA403" s="3">
        <v>8.0150000000000006</v>
      </c>
      <c r="AB403" s="90">
        <v>20.984999999999999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91">
        <v>20.984999999999999</v>
      </c>
      <c r="AJ403" s="91">
        <v>20.984999999999999</v>
      </c>
      <c r="AK403" s="92">
        <v>0</v>
      </c>
      <c r="AL403" s="92">
        <v>0</v>
      </c>
      <c r="AM403" s="92">
        <v>0</v>
      </c>
      <c r="AN403" s="91">
        <v>0</v>
      </c>
      <c r="AO403" s="91">
        <v>0</v>
      </c>
    </row>
    <row r="404" spans="1:41">
      <c r="A404" s="95">
        <v>742</v>
      </c>
      <c r="B404" s="96">
        <v>45980</v>
      </c>
      <c r="C404" s="95" t="s">
        <v>117</v>
      </c>
      <c r="D404" s="95">
        <v>9519270924</v>
      </c>
      <c r="E404" s="95">
        <v>1</v>
      </c>
      <c r="F404" s="95" t="s">
        <v>1437</v>
      </c>
      <c r="G404" s="1" t="s">
        <v>1718</v>
      </c>
      <c r="H404" s="1" t="s">
        <v>119</v>
      </c>
      <c r="I404" s="1" t="s">
        <v>1</v>
      </c>
      <c r="J404" s="1" t="s">
        <v>6</v>
      </c>
      <c r="K404" s="1" t="s">
        <v>11</v>
      </c>
      <c r="M404" s="1" t="s">
        <v>7</v>
      </c>
      <c r="N404" s="1" t="s">
        <v>7</v>
      </c>
      <c r="O404" s="95" t="s">
        <v>130</v>
      </c>
      <c r="P404" s="1" t="s">
        <v>138</v>
      </c>
      <c r="R404" s="95">
        <v>121328</v>
      </c>
      <c r="S404" s="95" t="s">
        <v>234</v>
      </c>
      <c r="T404" s="95">
        <v>3240785</v>
      </c>
      <c r="U404" s="95" t="s">
        <v>222</v>
      </c>
      <c r="V404" s="95" t="s">
        <v>145</v>
      </c>
      <c r="W404" s="95" t="s">
        <v>146</v>
      </c>
      <c r="X404" s="95" t="s">
        <v>147</v>
      </c>
      <c r="Y404" s="95">
        <v>0.6</v>
      </c>
      <c r="Z404" s="95">
        <v>1250</v>
      </c>
      <c r="AA404" s="3">
        <v>29</v>
      </c>
      <c r="AB404" s="90">
        <v>0</v>
      </c>
      <c r="AC404" s="3">
        <v>29</v>
      </c>
      <c r="AD404" s="3">
        <v>29</v>
      </c>
      <c r="AE404" s="3">
        <v>0</v>
      </c>
      <c r="AF404" s="3">
        <v>0</v>
      </c>
      <c r="AG404" s="3">
        <v>0</v>
      </c>
      <c r="AH404" s="3">
        <v>0</v>
      </c>
      <c r="AI404" s="91">
        <v>29</v>
      </c>
      <c r="AJ404" s="92">
        <v>0</v>
      </c>
      <c r="AK404" s="91">
        <v>29</v>
      </c>
      <c r="AL404" s="92">
        <v>0</v>
      </c>
      <c r="AM404" s="92">
        <v>0</v>
      </c>
      <c r="AN404" s="91">
        <v>0</v>
      </c>
      <c r="AO404" s="91">
        <v>0</v>
      </c>
    </row>
    <row r="405" spans="1:41">
      <c r="A405" s="95">
        <v>742</v>
      </c>
      <c r="B405" s="96">
        <v>45980</v>
      </c>
      <c r="C405" s="95" t="s">
        <v>117</v>
      </c>
      <c r="D405" s="95">
        <v>9519255399</v>
      </c>
      <c r="E405" s="95">
        <v>12</v>
      </c>
      <c r="F405" s="95" t="s">
        <v>1372</v>
      </c>
      <c r="G405" s="1" t="s">
        <v>1718</v>
      </c>
      <c r="H405" s="1" t="s">
        <v>119</v>
      </c>
      <c r="I405" s="1" t="s">
        <v>1</v>
      </c>
      <c r="J405" s="1" t="s">
        <v>6</v>
      </c>
      <c r="K405" s="1" t="s">
        <v>11</v>
      </c>
      <c r="M405" s="1" t="s">
        <v>7</v>
      </c>
      <c r="N405" s="1" t="s">
        <v>7</v>
      </c>
      <c r="O405" s="95" t="s">
        <v>160</v>
      </c>
      <c r="P405" s="1" t="s">
        <v>138</v>
      </c>
      <c r="R405" s="95">
        <v>117061</v>
      </c>
      <c r="S405" s="95" t="s">
        <v>161</v>
      </c>
      <c r="T405" s="95">
        <v>3240799</v>
      </c>
      <c r="U405" s="95" t="s">
        <v>170</v>
      </c>
      <c r="V405" s="95" t="s">
        <v>145</v>
      </c>
      <c r="W405" s="95" t="s">
        <v>146</v>
      </c>
      <c r="X405" s="95" t="s">
        <v>147</v>
      </c>
      <c r="Y405" s="95">
        <v>0.75</v>
      </c>
      <c r="Z405" s="95">
        <v>1250</v>
      </c>
      <c r="AA405" s="3">
        <v>49.14</v>
      </c>
      <c r="AB405" s="90">
        <v>8.86</v>
      </c>
      <c r="AC405" s="3">
        <v>49.14</v>
      </c>
      <c r="AD405" s="3">
        <v>49.14</v>
      </c>
      <c r="AE405" s="3">
        <v>0</v>
      </c>
      <c r="AF405" s="3">
        <v>0</v>
      </c>
      <c r="AG405" s="3">
        <v>0</v>
      </c>
      <c r="AH405" s="3">
        <v>0</v>
      </c>
      <c r="AI405" s="91">
        <v>58</v>
      </c>
      <c r="AJ405" s="92">
        <v>0</v>
      </c>
      <c r="AK405" s="91">
        <v>58</v>
      </c>
      <c r="AL405" s="92">
        <v>0</v>
      </c>
      <c r="AM405" s="92">
        <v>0</v>
      </c>
      <c r="AN405" s="91">
        <v>0</v>
      </c>
      <c r="AO405" s="91">
        <v>0</v>
      </c>
    </row>
    <row r="406" spans="1:41">
      <c r="A406" s="95">
        <v>742</v>
      </c>
      <c r="B406" s="96">
        <v>45962</v>
      </c>
      <c r="C406" s="95" t="s">
        <v>117</v>
      </c>
      <c r="D406" s="95">
        <v>9519188505</v>
      </c>
      <c r="E406" s="95">
        <v>4</v>
      </c>
      <c r="F406" s="95" t="s">
        <v>279</v>
      </c>
      <c r="G406" s="1" t="s">
        <v>1718</v>
      </c>
      <c r="H406" s="1" t="s">
        <v>119</v>
      </c>
      <c r="I406" s="1" t="s">
        <v>1</v>
      </c>
      <c r="J406" s="1" t="s">
        <v>6</v>
      </c>
      <c r="K406" s="1" t="s">
        <v>11</v>
      </c>
      <c r="M406" s="1" t="s">
        <v>7</v>
      </c>
      <c r="N406" s="1" t="s">
        <v>7</v>
      </c>
      <c r="O406" s="95" t="s">
        <v>216</v>
      </c>
      <c r="P406" s="1" t="s">
        <v>138</v>
      </c>
      <c r="R406" s="95">
        <v>931662</v>
      </c>
      <c r="S406" s="95" t="s">
        <v>223</v>
      </c>
      <c r="T406" s="95">
        <v>3240851</v>
      </c>
      <c r="U406" s="95" t="s">
        <v>186</v>
      </c>
      <c r="V406" s="95" t="s">
        <v>145</v>
      </c>
      <c r="W406" s="95" t="s">
        <v>146</v>
      </c>
      <c r="X406" s="95" t="s">
        <v>147</v>
      </c>
      <c r="Y406" s="95">
        <v>1.2</v>
      </c>
      <c r="Z406" s="95">
        <v>1250</v>
      </c>
      <c r="AA406" s="3">
        <v>29</v>
      </c>
      <c r="AB406" s="90">
        <v>0</v>
      </c>
      <c r="AC406" s="3">
        <v>29</v>
      </c>
      <c r="AD406" s="3">
        <v>0</v>
      </c>
      <c r="AE406" s="3">
        <v>29</v>
      </c>
      <c r="AF406" s="3">
        <v>0</v>
      </c>
      <c r="AG406" s="3">
        <v>0</v>
      </c>
      <c r="AH406" s="3">
        <v>0</v>
      </c>
      <c r="AI406" s="91">
        <v>29</v>
      </c>
      <c r="AJ406" s="92">
        <v>0</v>
      </c>
      <c r="AK406" s="92">
        <v>0</v>
      </c>
      <c r="AL406" s="91">
        <v>29</v>
      </c>
      <c r="AM406" s="92">
        <v>0</v>
      </c>
      <c r="AN406" s="91">
        <v>0</v>
      </c>
      <c r="AO406" s="91">
        <v>0</v>
      </c>
    </row>
    <row r="407" spans="1:41">
      <c r="A407" s="95">
        <v>742</v>
      </c>
      <c r="B407" s="96">
        <v>45962</v>
      </c>
      <c r="C407" s="95" t="s">
        <v>117</v>
      </c>
      <c r="D407" s="95">
        <v>9519179924</v>
      </c>
      <c r="E407" s="95">
        <v>6</v>
      </c>
      <c r="F407" s="95" t="s">
        <v>273</v>
      </c>
      <c r="G407" s="1" t="s">
        <v>1718</v>
      </c>
      <c r="H407" s="1" t="s">
        <v>119</v>
      </c>
      <c r="I407" s="1" t="s">
        <v>1</v>
      </c>
      <c r="J407" s="1" t="s">
        <v>6</v>
      </c>
      <c r="K407" s="1" t="s">
        <v>11</v>
      </c>
      <c r="M407" s="1" t="s">
        <v>7</v>
      </c>
      <c r="N407" s="1" t="s">
        <v>7</v>
      </c>
      <c r="O407" s="95" t="s">
        <v>160</v>
      </c>
      <c r="P407" s="1" t="s">
        <v>138</v>
      </c>
      <c r="R407" s="95">
        <v>117061</v>
      </c>
      <c r="S407" s="95" t="s">
        <v>161</v>
      </c>
      <c r="T407" s="95">
        <v>3239568</v>
      </c>
      <c r="U407" s="95" t="s">
        <v>164</v>
      </c>
      <c r="V407" s="95" t="s">
        <v>145</v>
      </c>
      <c r="W407" s="95" t="s">
        <v>153</v>
      </c>
      <c r="X407" s="95" t="s">
        <v>154</v>
      </c>
      <c r="Y407" s="95">
        <v>0.45</v>
      </c>
      <c r="Z407" s="95">
        <v>1250</v>
      </c>
      <c r="AA407" s="3">
        <v>29</v>
      </c>
      <c r="AB407" s="90">
        <v>0</v>
      </c>
      <c r="AC407" s="3">
        <v>29</v>
      </c>
      <c r="AD407" s="3">
        <v>29</v>
      </c>
      <c r="AE407" s="3">
        <v>0</v>
      </c>
      <c r="AF407" s="3">
        <v>0</v>
      </c>
      <c r="AG407" s="3">
        <v>0</v>
      </c>
      <c r="AH407" s="3">
        <v>0</v>
      </c>
      <c r="AI407" s="91">
        <v>29</v>
      </c>
      <c r="AJ407" s="92">
        <v>0</v>
      </c>
      <c r="AK407" s="91">
        <v>29</v>
      </c>
      <c r="AL407" s="92">
        <v>0</v>
      </c>
      <c r="AM407" s="92">
        <v>0</v>
      </c>
      <c r="AN407" s="91">
        <v>0</v>
      </c>
      <c r="AO407" s="91">
        <v>0</v>
      </c>
    </row>
    <row r="408" spans="1:41">
      <c r="A408" s="95">
        <v>742</v>
      </c>
      <c r="B408" s="96">
        <v>45962</v>
      </c>
      <c r="C408" s="95" t="s">
        <v>117</v>
      </c>
      <c r="D408" s="95">
        <v>9519179924</v>
      </c>
      <c r="E408" s="95">
        <v>10</v>
      </c>
      <c r="F408" s="95" t="s">
        <v>271</v>
      </c>
      <c r="G408" s="1" t="s">
        <v>1718</v>
      </c>
      <c r="H408" s="1" t="s">
        <v>119</v>
      </c>
      <c r="I408" s="1" t="s">
        <v>1</v>
      </c>
      <c r="J408" s="1" t="s">
        <v>6</v>
      </c>
      <c r="K408" s="1" t="s">
        <v>11</v>
      </c>
      <c r="M408" s="1" t="s">
        <v>7</v>
      </c>
      <c r="N408" s="1" t="s">
        <v>7</v>
      </c>
      <c r="O408" s="95" t="s">
        <v>160</v>
      </c>
      <c r="P408" s="1" t="s">
        <v>138</v>
      </c>
      <c r="R408" s="95">
        <v>117061</v>
      </c>
      <c r="S408" s="95" t="s">
        <v>161</v>
      </c>
      <c r="T408" s="95">
        <v>3240799</v>
      </c>
      <c r="U408" s="95" t="s">
        <v>170</v>
      </c>
      <c r="V408" s="95" t="s">
        <v>145</v>
      </c>
      <c r="W408" s="95" t="s">
        <v>146</v>
      </c>
      <c r="X408" s="95" t="s">
        <v>147</v>
      </c>
      <c r="Y408" s="95">
        <v>0.75</v>
      </c>
      <c r="Z408" s="95">
        <v>1250</v>
      </c>
      <c r="AA408" s="3">
        <v>29</v>
      </c>
      <c r="AB408" s="90">
        <v>0</v>
      </c>
      <c r="AC408" s="3">
        <v>29</v>
      </c>
      <c r="AD408" s="3">
        <v>29</v>
      </c>
      <c r="AE408" s="3">
        <v>0</v>
      </c>
      <c r="AF408" s="3">
        <v>0</v>
      </c>
      <c r="AG408" s="3">
        <v>0</v>
      </c>
      <c r="AH408" s="3">
        <v>0</v>
      </c>
      <c r="AI408" s="91">
        <v>29</v>
      </c>
      <c r="AJ408" s="92">
        <v>0</v>
      </c>
      <c r="AK408" s="91">
        <v>29</v>
      </c>
      <c r="AL408" s="92">
        <v>0</v>
      </c>
      <c r="AM408" s="92">
        <v>0</v>
      </c>
      <c r="AN408" s="91">
        <v>0</v>
      </c>
      <c r="AO408" s="91">
        <v>0</v>
      </c>
    </row>
    <row r="409" spans="1:41">
      <c r="A409" s="95">
        <v>742</v>
      </c>
      <c r="B409" s="96">
        <v>45962</v>
      </c>
      <c r="C409" s="95" t="s">
        <v>117</v>
      </c>
      <c r="D409" s="95">
        <v>9519187886</v>
      </c>
      <c r="E409" s="95">
        <v>11</v>
      </c>
      <c r="F409" s="95" t="s">
        <v>293</v>
      </c>
      <c r="G409" s="1" t="s">
        <v>132</v>
      </c>
      <c r="H409" s="1" t="s">
        <v>119</v>
      </c>
      <c r="I409" s="1" t="s">
        <v>1</v>
      </c>
      <c r="J409" s="1" t="s">
        <v>6</v>
      </c>
      <c r="K409" s="1" t="s">
        <v>10</v>
      </c>
      <c r="M409" s="1" t="s">
        <v>7</v>
      </c>
      <c r="N409" s="1" t="s">
        <v>7</v>
      </c>
      <c r="O409" s="95" t="s">
        <v>252</v>
      </c>
      <c r="P409" s="1" t="s">
        <v>120</v>
      </c>
      <c r="R409" s="95">
        <v>946077</v>
      </c>
      <c r="S409" s="95" t="s">
        <v>250</v>
      </c>
      <c r="T409" s="95">
        <v>353957</v>
      </c>
      <c r="U409" s="95" t="s">
        <v>294</v>
      </c>
      <c r="V409" s="95" t="s">
        <v>145</v>
      </c>
      <c r="W409" s="95" t="s">
        <v>286</v>
      </c>
      <c r="X409" s="95" t="s">
        <v>287</v>
      </c>
      <c r="Y409" s="95">
        <v>0.8</v>
      </c>
      <c r="Z409" s="95">
        <v>1250</v>
      </c>
      <c r="AA409" s="3">
        <v>12.579000000000001</v>
      </c>
      <c r="AB409" s="90">
        <v>1.8049999999999999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91">
        <v>1.8049999999999999</v>
      </c>
      <c r="AJ409" s="91">
        <v>1.8049999999999999</v>
      </c>
      <c r="AK409" s="92">
        <v>0</v>
      </c>
      <c r="AL409" s="92">
        <v>0</v>
      </c>
      <c r="AM409" s="92">
        <v>0</v>
      </c>
      <c r="AN409" s="91">
        <v>0</v>
      </c>
      <c r="AO409" s="91">
        <v>0</v>
      </c>
    </row>
    <row r="410" spans="1:41">
      <c r="A410" s="95">
        <v>742</v>
      </c>
      <c r="B410" s="96">
        <v>45962</v>
      </c>
      <c r="C410" s="95" t="s">
        <v>117</v>
      </c>
      <c r="D410" s="95">
        <v>9519187886</v>
      </c>
      <c r="E410" s="95">
        <v>13</v>
      </c>
      <c r="F410" s="95" t="s">
        <v>291</v>
      </c>
      <c r="G410" s="1" t="s">
        <v>132</v>
      </c>
      <c r="H410" s="1" t="s">
        <v>119</v>
      </c>
      <c r="I410" s="1" t="s">
        <v>1</v>
      </c>
      <c r="J410" s="1" t="s">
        <v>6</v>
      </c>
      <c r="K410" s="1" t="s">
        <v>10</v>
      </c>
      <c r="M410" s="1" t="s">
        <v>7</v>
      </c>
      <c r="N410" s="1" t="s">
        <v>7</v>
      </c>
      <c r="O410" s="95" t="s">
        <v>252</v>
      </c>
      <c r="P410" s="1" t="s">
        <v>120</v>
      </c>
      <c r="R410" s="95">
        <v>946077</v>
      </c>
      <c r="S410" s="95" t="s">
        <v>250</v>
      </c>
      <c r="T410" s="95">
        <v>189866</v>
      </c>
      <c r="U410" s="95" t="s">
        <v>292</v>
      </c>
      <c r="V410" s="95" t="s">
        <v>145</v>
      </c>
      <c r="W410" s="95" t="s">
        <v>286</v>
      </c>
      <c r="X410" s="95" t="s">
        <v>287</v>
      </c>
      <c r="Y410" s="95">
        <v>1.2</v>
      </c>
      <c r="Z410" s="95">
        <v>1250</v>
      </c>
      <c r="AA410" s="3">
        <v>10.455</v>
      </c>
      <c r="AB410" s="90">
        <v>20.83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91">
        <v>20.83</v>
      </c>
      <c r="AJ410" s="91">
        <v>20.83</v>
      </c>
      <c r="AK410" s="92">
        <v>0</v>
      </c>
      <c r="AL410" s="92">
        <v>0</v>
      </c>
      <c r="AM410" s="92">
        <v>0</v>
      </c>
      <c r="AN410" s="91">
        <v>0</v>
      </c>
      <c r="AO410" s="91">
        <v>0</v>
      </c>
    </row>
    <row r="411" spans="1:41">
      <c r="A411" s="95">
        <v>742</v>
      </c>
      <c r="B411" s="96">
        <v>45962</v>
      </c>
      <c r="C411" s="95" t="s">
        <v>117</v>
      </c>
      <c r="D411" s="95">
        <v>9519187886</v>
      </c>
      <c r="E411" s="95">
        <v>15</v>
      </c>
      <c r="F411" s="95" t="s">
        <v>288</v>
      </c>
      <c r="G411" s="1" t="s">
        <v>1718</v>
      </c>
      <c r="H411" s="1" t="s">
        <v>119</v>
      </c>
      <c r="I411" s="1" t="s">
        <v>1</v>
      </c>
      <c r="J411" s="1" t="s">
        <v>6</v>
      </c>
      <c r="K411" s="1" t="s">
        <v>10</v>
      </c>
      <c r="M411" s="1" t="s">
        <v>7</v>
      </c>
      <c r="N411" s="1" t="s">
        <v>7</v>
      </c>
      <c r="O411" s="95" t="s">
        <v>252</v>
      </c>
      <c r="P411" s="1" t="s">
        <v>120</v>
      </c>
      <c r="R411" s="95">
        <v>946077</v>
      </c>
      <c r="S411" s="95" t="s">
        <v>250</v>
      </c>
      <c r="T411" s="95">
        <v>281630</v>
      </c>
      <c r="U411" s="95" t="s">
        <v>289</v>
      </c>
      <c r="V411" s="95" t="s">
        <v>145</v>
      </c>
      <c r="W411" s="95" t="s">
        <v>286</v>
      </c>
      <c r="X411" s="95" t="s">
        <v>287</v>
      </c>
      <c r="Y411" s="95">
        <v>1.6</v>
      </c>
      <c r="Z411" s="95">
        <v>1250</v>
      </c>
      <c r="AA411" s="3">
        <v>58</v>
      </c>
      <c r="AB411" s="90">
        <v>0</v>
      </c>
      <c r="AC411" s="3">
        <v>58</v>
      </c>
      <c r="AD411" s="3">
        <v>58</v>
      </c>
      <c r="AE411" s="3">
        <v>0</v>
      </c>
      <c r="AF411" s="3">
        <v>0</v>
      </c>
      <c r="AG411" s="3">
        <v>0</v>
      </c>
      <c r="AH411" s="3">
        <v>0</v>
      </c>
      <c r="AI411" s="91">
        <v>58</v>
      </c>
      <c r="AJ411" s="92">
        <v>0</v>
      </c>
      <c r="AK411" s="91">
        <v>58</v>
      </c>
      <c r="AL411" s="92">
        <v>0</v>
      </c>
      <c r="AM411" s="92">
        <v>0</v>
      </c>
      <c r="AN411" s="91">
        <v>0</v>
      </c>
      <c r="AO411" s="91">
        <v>0</v>
      </c>
    </row>
    <row r="412" spans="1:41">
      <c r="A412" s="95">
        <v>742</v>
      </c>
      <c r="B412" s="96">
        <v>45962</v>
      </c>
      <c r="C412" s="95" t="s">
        <v>117</v>
      </c>
      <c r="D412" s="95">
        <v>9519187886</v>
      </c>
      <c r="E412" s="95">
        <v>16</v>
      </c>
      <c r="F412" s="95" t="s">
        <v>284</v>
      </c>
      <c r="G412" s="1" t="s">
        <v>1718</v>
      </c>
      <c r="H412" s="1" t="s">
        <v>119</v>
      </c>
      <c r="I412" s="1" t="s">
        <v>1</v>
      </c>
      <c r="J412" s="1" t="s">
        <v>6</v>
      </c>
      <c r="K412" s="1" t="s">
        <v>10</v>
      </c>
      <c r="M412" s="1" t="s">
        <v>7</v>
      </c>
      <c r="N412" s="1" t="s">
        <v>7</v>
      </c>
      <c r="O412" s="95" t="s">
        <v>252</v>
      </c>
      <c r="P412" s="1" t="s">
        <v>120</v>
      </c>
      <c r="R412" s="95">
        <v>946077</v>
      </c>
      <c r="S412" s="95" t="s">
        <v>250</v>
      </c>
      <c r="T412" s="95">
        <v>274376</v>
      </c>
      <c r="U412" s="95" t="s">
        <v>285</v>
      </c>
      <c r="V412" s="95" t="s">
        <v>145</v>
      </c>
      <c r="W412" s="95" t="s">
        <v>286</v>
      </c>
      <c r="X412" s="95" t="s">
        <v>287</v>
      </c>
      <c r="Y412" s="95">
        <v>2</v>
      </c>
      <c r="Z412" s="95">
        <v>1250</v>
      </c>
      <c r="AA412" s="3">
        <v>24.094999999999999</v>
      </c>
      <c r="AB412" s="90">
        <v>12.805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91">
        <v>12.805</v>
      </c>
      <c r="AJ412" s="91">
        <v>12.805</v>
      </c>
      <c r="AK412" s="92">
        <v>0</v>
      </c>
      <c r="AL412" s="92">
        <v>0</v>
      </c>
      <c r="AM412" s="92">
        <v>0</v>
      </c>
      <c r="AN412" s="91">
        <v>0</v>
      </c>
      <c r="AO412" s="91">
        <v>0</v>
      </c>
    </row>
    <row r="413" spans="1:41">
      <c r="A413" s="95">
        <v>743</v>
      </c>
      <c r="B413" s="96">
        <v>45960</v>
      </c>
      <c r="C413" s="95" t="s">
        <v>117</v>
      </c>
      <c r="D413" s="95">
        <v>9519213897</v>
      </c>
      <c r="E413" s="95">
        <v>1</v>
      </c>
      <c r="F413" s="95" t="s">
        <v>408</v>
      </c>
      <c r="G413" s="1" t="s">
        <v>1718</v>
      </c>
      <c r="H413" s="1" t="s">
        <v>119</v>
      </c>
      <c r="I413" s="1" t="s">
        <v>1</v>
      </c>
      <c r="J413" s="1" t="s">
        <v>14</v>
      </c>
      <c r="K413" s="1" t="s">
        <v>15</v>
      </c>
      <c r="M413" s="1" t="s">
        <v>9</v>
      </c>
      <c r="N413" s="1" t="s">
        <v>9</v>
      </c>
      <c r="O413" s="95" t="s">
        <v>267</v>
      </c>
      <c r="P413" s="1" t="s">
        <v>398</v>
      </c>
      <c r="R413" s="95">
        <v>942284</v>
      </c>
      <c r="S413" s="95" t="s">
        <v>400</v>
      </c>
      <c r="T413" s="95">
        <v>4108810</v>
      </c>
      <c r="U413" s="95" t="s">
        <v>410</v>
      </c>
      <c r="V413" s="95" t="s">
        <v>402</v>
      </c>
      <c r="W413" s="95" t="s">
        <v>403</v>
      </c>
      <c r="X413" s="95" t="s">
        <v>411</v>
      </c>
      <c r="Y413" s="95">
        <v>0.35</v>
      </c>
      <c r="Z413" s="95">
        <v>1220</v>
      </c>
      <c r="AA413" s="3">
        <v>16.305</v>
      </c>
      <c r="AB413" s="90">
        <v>39.695000000000007</v>
      </c>
      <c r="AC413" s="3">
        <v>16.305</v>
      </c>
      <c r="AD413" s="3">
        <v>16.305</v>
      </c>
      <c r="AE413" s="3">
        <v>0</v>
      </c>
      <c r="AF413" s="3">
        <v>0</v>
      </c>
      <c r="AG413" s="3">
        <v>0</v>
      </c>
      <c r="AH413" s="3">
        <v>0</v>
      </c>
      <c r="AI413" s="91">
        <v>56.000000000000007</v>
      </c>
      <c r="AJ413" s="91">
        <v>39.695000000000007</v>
      </c>
      <c r="AK413" s="92">
        <v>0</v>
      </c>
      <c r="AL413" s="91">
        <v>16.305</v>
      </c>
      <c r="AM413" s="92">
        <v>0</v>
      </c>
      <c r="AN413" s="91">
        <v>0</v>
      </c>
      <c r="AO413" s="91">
        <v>0</v>
      </c>
    </row>
    <row r="414" spans="1:41">
      <c r="A414" s="95">
        <v>743</v>
      </c>
      <c r="B414" s="96">
        <v>45927</v>
      </c>
      <c r="C414" s="95" t="s">
        <v>117</v>
      </c>
      <c r="D414" s="95">
        <v>9519136821</v>
      </c>
      <c r="E414" s="95">
        <v>1</v>
      </c>
      <c r="F414" s="95" t="s">
        <v>1143</v>
      </c>
      <c r="G414" s="1" t="s">
        <v>132</v>
      </c>
      <c r="H414" s="1" t="s">
        <v>119</v>
      </c>
      <c r="I414" s="1" t="s">
        <v>1</v>
      </c>
      <c r="J414" s="1" t="s">
        <v>18</v>
      </c>
      <c r="K414" s="1" t="s">
        <v>20</v>
      </c>
      <c r="M414" s="1" t="s">
        <v>7</v>
      </c>
      <c r="N414" s="1" t="s">
        <v>7</v>
      </c>
      <c r="O414" s="95" t="s">
        <v>659</v>
      </c>
      <c r="P414" s="1" t="s">
        <v>219</v>
      </c>
      <c r="R414" s="95">
        <v>931235</v>
      </c>
      <c r="S414" s="95" t="s">
        <v>797</v>
      </c>
      <c r="T414" s="95">
        <v>1851065</v>
      </c>
      <c r="U414" s="95" t="s">
        <v>916</v>
      </c>
      <c r="V414" s="95" t="s">
        <v>754</v>
      </c>
      <c r="W414" s="95" t="s">
        <v>736</v>
      </c>
      <c r="X414" s="95" t="s">
        <v>755</v>
      </c>
      <c r="Y414" s="95">
        <v>0.25</v>
      </c>
      <c r="Z414" s="95">
        <v>900</v>
      </c>
      <c r="AA414" s="3">
        <v>0.22</v>
      </c>
      <c r="AB414" s="90">
        <v>20.779999999999998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91">
        <v>20.779999999999998</v>
      </c>
      <c r="AJ414" s="91">
        <v>20.779999999999998</v>
      </c>
      <c r="AK414" s="92">
        <v>0</v>
      </c>
      <c r="AL414" s="92">
        <v>0</v>
      </c>
      <c r="AM414" s="92">
        <v>0</v>
      </c>
      <c r="AN414" s="91">
        <v>0</v>
      </c>
      <c r="AO414" s="91">
        <v>0</v>
      </c>
    </row>
    <row r="415" spans="1:41">
      <c r="A415" s="95">
        <v>742</v>
      </c>
      <c r="B415" s="96">
        <v>45957</v>
      </c>
      <c r="C415" s="95" t="s">
        <v>117</v>
      </c>
      <c r="D415" s="95">
        <v>9519137405</v>
      </c>
      <c r="E415" s="95">
        <v>3</v>
      </c>
      <c r="F415" s="95" t="s">
        <v>853</v>
      </c>
      <c r="G415" s="1" t="s">
        <v>1718</v>
      </c>
      <c r="H415" s="1" t="s">
        <v>119</v>
      </c>
      <c r="I415" s="1" t="s">
        <v>1</v>
      </c>
      <c r="J415" s="1" t="s">
        <v>6</v>
      </c>
      <c r="K415" s="1" t="s">
        <v>10</v>
      </c>
      <c r="M415" s="1" t="s">
        <v>7</v>
      </c>
      <c r="N415" s="1" t="s">
        <v>7</v>
      </c>
      <c r="O415" s="95" t="s">
        <v>151</v>
      </c>
      <c r="P415" s="1" t="s">
        <v>120</v>
      </c>
      <c r="R415" s="95">
        <v>822271</v>
      </c>
      <c r="S415" s="95" t="s">
        <v>139</v>
      </c>
      <c r="T415" s="95">
        <v>1802550</v>
      </c>
      <c r="U415" s="95" t="s">
        <v>854</v>
      </c>
      <c r="V415" s="95" t="s">
        <v>123</v>
      </c>
      <c r="W415" s="95" t="s">
        <v>286</v>
      </c>
      <c r="X415" s="95" t="s">
        <v>287</v>
      </c>
      <c r="Y415" s="95">
        <v>2.2999999999999998</v>
      </c>
      <c r="Z415" s="95">
        <v>1250</v>
      </c>
      <c r="AA415" s="3">
        <v>20.170000000000002</v>
      </c>
      <c r="AB415" s="90">
        <v>0</v>
      </c>
      <c r="AC415" s="3">
        <v>20.170000000000002</v>
      </c>
      <c r="AD415" s="3">
        <v>0</v>
      </c>
      <c r="AE415" s="3">
        <v>0</v>
      </c>
      <c r="AF415" s="3">
        <v>20.170000000000002</v>
      </c>
      <c r="AG415" s="3">
        <v>0</v>
      </c>
      <c r="AH415" s="3">
        <v>0</v>
      </c>
      <c r="AI415" s="91">
        <v>20.170000000000002</v>
      </c>
      <c r="AJ415" s="92">
        <v>0</v>
      </c>
      <c r="AK415" s="92">
        <v>0</v>
      </c>
      <c r="AL415" s="91">
        <v>20.170000000000002</v>
      </c>
      <c r="AM415" s="91">
        <v>0</v>
      </c>
      <c r="AN415" s="91">
        <v>0</v>
      </c>
      <c r="AO415" s="91">
        <v>0</v>
      </c>
    </row>
    <row r="416" spans="1:41">
      <c r="A416" s="95">
        <v>742</v>
      </c>
      <c r="B416" s="96">
        <v>45981</v>
      </c>
      <c r="C416" s="95" t="s">
        <v>117</v>
      </c>
      <c r="D416" s="95">
        <v>9519255399</v>
      </c>
      <c r="E416" s="95">
        <v>8</v>
      </c>
      <c r="F416" s="95" t="s">
        <v>1368</v>
      </c>
      <c r="G416" s="1" t="s">
        <v>1718</v>
      </c>
      <c r="H416" s="1" t="s">
        <v>119</v>
      </c>
      <c r="I416" s="1" t="s">
        <v>1</v>
      </c>
      <c r="J416" s="1" t="s">
        <v>6</v>
      </c>
      <c r="K416" s="1" t="s">
        <v>11</v>
      </c>
      <c r="M416" s="1" t="s">
        <v>7</v>
      </c>
      <c r="N416" s="1" t="s">
        <v>7</v>
      </c>
      <c r="O416" s="95" t="s">
        <v>160</v>
      </c>
      <c r="P416" s="1" t="s">
        <v>138</v>
      </c>
      <c r="R416" s="95">
        <v>117061</v>
      </c>
      <c r="S416" s="95" t="s">
        <v>161</v>
      </c>
      <c r="T416" s="95">
        <v>3240765</v>
      </c>
      <c r="U416" s="95" t="s">
        <v>181</v>
      </c>
      <c r="V416" s="95" t="s">
        <v>145</v>
      </c>
      <c r="W416" s="95" t="s">
        <v>146</v>
      </c>
      <c r="X416" s="95" t="s">
        <v>147</v>
      </c>
      <c r="Y416" s="95">
        <v>0.5</v>
      </c>
      <c r="Z416" s="95">
        <v>1250</v>
      </c>
      <c r="AA416" s="3">
        <v>116</v>
      </c>
      <c r="AB416" s="90">
        <v>0</v>
      </c>
      <c r="AC416" s="3">
        <v>116</v>
      </c>
      <c r="AD416" s="3">
        <v>0</v>
      </c>
      <c r="AE416" s="3">
        <v>116</v>
      </c>
      <c r="AF416" s="3">
        <v>0</v>
      </c>
      <c r="AG416" s="3">
        <v>0</v>
      </c>
      <c r="AH416" s="3">
        <v>0</v>
      </c>
      <c r="AI416" s="91">
        <v>116</v>
      </c>
      <c r="AJ416" s="92">
        <v>0</v>
      </c>
      <c r="AK416" s="92">
        <v>0</v>
      </c>
      <c r="AL416" s="91">
        <v>116</v>
      </c>
      <c r="AM416" s="92">
        <v>0</v>
      </c>
      <c r="AN416" s="91">
        <v>0</v>
      </c>
      <c r="AO416" s="91">
        <v>0</v>
      </c>
    </row>
    <row r="417" spans="1:41">
      <c r="A417" s="95">
        <v>742</v>
      </c>
      <c r="B417" s="96">
        <v>45981</v>
      </c>
      <c r="C417" s="95" t="s">
        <v>117</v>
      </c>
      <c r="D417" s="95">
        <v>9519255399</v>
      </c>
      <c r="E417" s="95">
        <v>10</v>
      </c>
      <c r="F417" s="95" t="s">
        <v>1370</v>
      </c>
      <c r="G417" s="1" t="s">
        <v>1718</v>
      </c>
      <c r="H417" s="1" t="s">
        <v>119</v>
      </c>
      <c r="I417" s="1" t="s">
        <v>1</v>
      </c>
      <c r="J417" s="1" t="s">
        <v>6</v>
      </c>
      <c r="K417" s="1" t="s">
        <v>11</v>
      </c>
      <c r="M417" s="1" t="s">
        <v>7</v>
      </c>
      <c r="N417" s="1" t="s">
        <v>7</v>
      </c>
      <c r="O417" s="95" t="s">
        <v>160</v>
      </c>
      <c r="P417" s="1" t="s">
        <v>138</v>
      </c>
      <c r="R417" s="95">
        <v>117061</v>
      </c>
      <c r="S417" s="95" t="s">
        <v>161</v>
      </c>
      <c r="T417" s="95">
        <v>3240792</v>
      </c>
      <c r="U417" s="95" t="s">
        <v>222</v>
      </c>
      <c r="V417" s="95" t="s">
        <v>145</v>
      </c>
      <c r="W417" s="95" t="s">
        <v>146</v>
      </c>
      <c r="X417" s="95" t="s">
        <v>147</v>
      </c>
      <c r="Y417" s="95">
        <v>0.6</v>
      </c>
      <c r="Z417" s="95">
        <v>1250</v>
      </c>
      <c r="AA417" s="3">
        <v>101.26</v>
      </c>
      <c r="AB417" s="90">
        <v>14.739999999999998</v>
      </c>
      <c r="AC417" s="3">
        <v>101.26</v>
      </c>
      <c r="AD417" s="3">
        <v>101.26</v>
      </c>
      <c r="AE417" s="3">
        <v>0</v>
      </c>
      <c r="AF417" s="3">
        <v>0</v>
      </c>
      <c r="AG417" s="3">
        <v>0</v>
      </c>
      <c r="AH417" s="3">
        <v>0</v>
      </c>
      <c r="AI417" s="91">
        <v>116</v>
      </c>
      <c r="AJ417" s="92">
        <v>0</v>
      </c>
      <c r="AK417" s="91">
        <v>116</v>
      </c>
      <c r="AL417" s="92">
        <v>0</v>
      </c>
      <c r="AM417" s="92">
        <v>0</v>
      </c>
      <c r="AN417" s="91">
        <v>0</v>
      </c>
      <c r="AO417" s="91">
        <v>0</v>
      </c>
    </row>
    <row r="418" spans="1:41">
      <c r="A418" s="95">
        <v>742</v>
      </c>
      <c r="B418" s="96">
        <v>45962</v>
      </c>
      <c r="C418" s="95" t="s">
        <v>117</v>
      </c>
      <c r="D418" s="95">
        <v>9519117547</v>
      </c>
      <c r="E418" s="95">
        <v>6</v>
      </c>
      <c r="F418" s="95" t="s">
        <v>210</v>
      </c>
      <c r="G418" s="1" t="s">
        <v>1718</v>
      </c>
      <c r="H418" s="1" t="s">
        <v>119</v>
      </c>
      <c r="I418" s="1" t="s">
        <v>1</v>
      </c>
      <c r="J418" s="1" t="s">
        <v>6</v>
      </c>
      <c r="K418" s="1" t="s">
        <v>11</v>
      </c>
      <c r="M418" s="1" t="s">
        <v>7</v>
      </c>
      <c r="N418" s="1" t="s">
        <v>7</v>
      </c>
      <c r="O418" s="95" t="s">
        <v>216</v>
      </c>
      <c r="P418" s="1" t="s">
        <v>138</v>
      </c>
      <c r="R418" s="95">
        <v>139336</v>
      </c>
      <c r="S418" s="95" t="s">
        <v>214</v>
      </c>
      <c r="T418" s="95">
        <v>3239568</v>
      </c>
      <c r="U418" s="95" t="s">
        <v>164</v>
      </c>
      <c r="V418" s="95" t="s">
        <v>145</v>
      </c>
      <c r="W418" s="95" t="s">
        <v>153</v>
      </c>
      <c r="X418" s="95" t="s">
        <v>154</v>
      </c>
      <c r="Y418" s="95">
        <v>0.45</v>
      </c>
      <c r="Z418" s="95">
        <v>1250</v>
      </c>
      <c r="AA418" s="3">
        <v>29</v>
      </c>
      <c r="AB418" s="90">
        <v>0</v>
      </c>
      <c r="AC418" s="3">
        <v>29</v>
      </c>
      <c r="AD418" s="3">
        <v>29</v>
      </c>
      <c r="AE418" s="3">
        <v>0</v>
      </c>
      <c r="AF418" s="3">
        <v>0</v>
      </c>
      <c r="AG418" s="3">
        <v>0</v>
      </c>
      <c r="AH418" s="3">
        <v>0</v>
      </c>
      <c r="AI418" s="91">
        <v>29</v>
      </c>
      <c r="AJ418" s="92">
        <v>0</v>
      </c>
      <c r="AK418" s="91">
        <v>29</v>
      </c>
      <c r="AL418" s="92">
        <v>0</v>
      </c>
      <c r="AM418" s="92">
        <v>0</v>
      </c>
      <c r="AN418" s="91">
        <v>0</v>
      </c>
      <c r="AO418" s="91">
        <v>0</v>
      </c>
    </row>
    <row r="419" spans="1:41">
      <c r="A419" s="95">
        <v>742</v>
      </c>
      <c r="B419" s="96">
        <v>45957</v>
      </c>
      <c r="C419" s="95" t="s">
        <v>117</v>
      </c>
      <c r="D419" s="95">
        <v>9519187886</v>
      </c>
      <c r="E419" s="95">
        <v>8</v>
      </c>
      <c r="F419" s="95" t="s">
        <v>882</v>
      </c>
      <c r="G419" s="1" t="s">
        <v>1718</v>
      </c>
      <c r="H419" s="1" t="s">
        <v>119</v>
      </c>
      <c r="I419" s="1" t="s">
        <v>1</v>
      </c>
      <c r="J419" s="1" t="s">
        <v>6</v>
      </c>
      <c r="K419" s="1" t="s">
        <v>11</v>
      </c>
      <c r="M419" s="1" t="s">
        <v>7</v>
      </c>
      <c r="N419" s="1" t="s">
        <v>7</v>
      </c>
      <c r="O419" s="95" t="s">
        <v>252</v>
      </c>
      <c r="P419" s="1" t="s">
        <v>120</v>
      </c>
      <c r="R419" s="95">
        <v>946077</v>
      </c>
      <c r="S419" s="95" t="s">
        <v>250</v>
      </c>
      <c r="T419" s="95">
        <v>3240776</v>
      </c>
      <c r="U419" s="95" t="s">
        <v>258</v>
      </c>
      <c r="V419" s="95" t="s">
        <v>145</v>
      </c>
      <c r="W419" s="95" t="s">
        <v>146</v>
      </c>
      <c r="X419" s="95" t="s">
        <v>147</v>
      </c>
      <c r="Y419" s="95">
        <v>0.6</v>
      </c>
      <c r="Z419" s="95">
        <v>1000</v>
      </c>
      <c r="AA419" s="3">
        <v>29.524999999999999</v>
      </c>
      <c r="AB419" s="90">
        <v>0</v>
      </c>
      <c r="AC419" s="3">
        <v>29.524999999999999</v>
      </c>
      <c r="AD419" s="3">
        <v>0</v>
      </c>
      <c r="AE419" s="3">
        <v>0</v>
      </c>
      <c r="AF419" s="3">
        <v>29.524999999999999</v>
      </c>
      <c r="AG419" s="3">
        <v>0</v>
      </c>
      <c r="AH419" s="3">
        <v>0</v>
      </c>
      <c r="AI419" s="91">
        <v>29.524999999999999</v>
      </c>
      <c r="AJ419" s="92">
        <v>0</v>
      </c>
      <c r="AK419" s="92">
        <v>0</v>
      </c>
      <c r="AL419" s="91">
        <v>29.524999999999999</v>
      </c>
      <c r="AM419" s="92">
        <v>0</v>
      </c>
      <c r="AN419" s="91">
        <v>0</v>
      </c>
      <c r="AO419" s="91">
        <v>0</v>
      </c>
    </row>
    <row r="420" spans="1:41">
      <c r="A420" s="95">
        <v>743</v>
      </c>
      <c r="B420" s="96">
        <v>45962</v>
      </c>
      <c r="C420" s="95" t="s">
        <v>117</v>
      </c>
      <c r="D420" s="95">
        <v>9519215578</v>
      </c>
      <c r="E420" s="95">
        <v>5</v>
      </c>
      <c r="F420" s="95" t="s">
        <v>927</v>
      </c>
      <c r="G420" s="1" t="s">
        <v>132</v>
      </c>
      <c r="H420" s="1" t="s">
        <v>119</v>
      </c>
      <c r="I420" s="1" t="s">
        <v>1</v>
      </c>
      <c r="J420" s="1" t="s">
        <v>18</v>
      </c>
      <c r="K420" s="1" t="s">
        <v>20</v>
      </c>
      <c r="M420" s="1" t="s">
        <v>7</v>
      </c>
      <c r="N420" s="1" t="s">
        <v>7</v>
      </c>
      <c r="O420" s="95" t="s">
        <v>172</v>
      </c>
      <c r="P420" s="1" t="s">
        <v>138</v>
      </c>
      <c r="R420" s="95">
        <v>103227</v>
      </c>
      <c r="S420" s="95" t="s">
        <v>173</v>
      </c>
      <c r="T420" s="95">
        <v>1854418</v>
      </c>
      <c r="U420" s="95" t="s">
        <v>899</v>
      </c>
      <c r="V420" s="95" t="s">
        <v>754</v>
      </c>
      <c r="W420" s="95" t="s">
        <v>736</v>
      </c>
      <c r="X420" s="95" t="s">
        <v>755</v>
      </c>
      <c r="Y420" s="95">
        <v>0.5</v>
      </c>
      <c r="Z420" s="95">
        <v>900</v>
      </c>
      <c r="AA420" s="3">
        <v>5.99</v>
      </c>
      <c r="AB420" s="90">
        <v>20.114999999999998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91">
        <v>20.114999999999998</v>
      </c>
      <c r="AJ420" s="91">
        <v>20.114999999999998</v>
      </c>
      <c r="AK420" s="92">
        <v>0</v>
      </c>
      <c r="AL420" s="92">
        <v>0</v>
      </c>
      <c r="AM420" s="92">
        <v>0</v>
      </c>
      <c r="AN420" s="91">
        <v>0</v>
      </c>
      <c r="AO420" s="91">
        <v>0</v>
      </c>
    </row>
    <row r="421" spans="1:41">
      <c r="A421" s="95">
        <v>742</v>
      </c>
      <c r="B421" s="96">
        <v>45957</v>
      </c>
      <c r="C421" s="95" t="s">
        <v>117</v>
      </c>
      <c r="D421" s="95">
        <v>9519204189</v>
      </c>
      <c r="E421" s="95">
        <v>2</v>
      </c>
      <c r="F421" s="95" t="s">
        <v>381</v>
      </c>
      <c r="G421" s="1" t="s">
        <v>1718</v>
      </c>
      <c r="H421" s="1" t="s">
        <v>119</v>
      </c>
      <c r="I421" s="1" t="s">
        <v>1</v>
      </c>
      <c r="J421" s="1" t="s">
        <v>6</v>
      </c>
      <c r="K421" s="1" t="s">
        <v>9</v>
      </c>
      <c r="M421" s="1" t="s">
        <v>9</v>
      </c>
      <c r="N421" s="1" t="s">
        <v>9</v>
      </c>
      <c r="O421" s="95" t="s">
        <v>373</v>
      </c>
      <c r="P421" s="1" t="s">
        <v>120</v>
      </c>
      <c r="R421" s="95">
        <v>188238</v>
      </c>
      <c r="S421" s="95" t="s">
        <v>304</v>
      </c>
      <c r="T421" s="95">
        <v>2164800</v>
      </c>
      <c r="U421" s="95" t="s">
        <v>335</v>
      </c>
      <c r="V421" s="95" t="s">
        <v>123</v>
      </c>
      <c r="W421" s="95" t="s">
        <v>286</v>
      </c>
      <c r="X421" s="95" t="s">
        <v>336</v>
      </c>
      <c r="Y421" s="95">
        <v>0.97</v>
      </c>
      <c r="Z421" s="95">
        <v>913</v>
      </c>
      <c r="AA421" s="3">
        <v>2.5449999999999999</v>
      </c>
      <c r="AB421" s="90">
        <v>0</v>
      </c>
      <c r="AC421" s="3">
        <v>2.5449999999999999</v>
      </c>
      <c r="AD421" s="3">
        <v>0</v>
      </c>
      <c r="AE421" s="3">
        <v>0</v>
      </c>
      <c r="AF421" s="3">
        <v>0</v>
      </c>
      <c r="AG421" s="3">
        <v>2.5449999999999999</v>
      </c>
      <c r="AH421" s="3">
        <v>0</v>
      </c>
      <c r="AI421" s="91">
        <v>2.5449999999999999</v>
      </c>
      <c r="AJ421" s="92">
        <v>0</v>
      </c>
      <c r="AK421" s="92">
        <v>0</v>
      </c>
      <c r="AL421" s="92">
        <v>0</v>
      </c>
      <c r="AM421" s="91">
        <v>2.5449999999999999</v>
      </c>
      <c r="AN421" s="91">
        <v>0</v>
      </c>
      <c r="AO421" s="91">
        <v>0</v>
      </c>
    </row>
    <row r="422" spans="1:41">
      <c r="A422" s="95">
        <v>744</v>
      </c>
      <c r="B422" s="96">
        <v>45972</v>
      </c>
      <c r="C422" s="95" t="s">
        <v>117</v>
      </c>
      <c r="D422" s="95">
        <v>9519265767</v>
      </c>
      <c r="E422" s="95">
        <v>1</v>
      </c>
      <c r="F422" s="95" t="s">
        <v>1275</v>
      </c>
      <c r="G422" s="1" t="s">
        <v>1718</v>
      </c>
      <c r="H422" s="1" t="s">
        <v>119</v>
      </c>
      <c r="I422" s="1" t="s">
        <v>1</v>
      </c>
      <c r="J422" s="1" t="s">
        <v>23</v>
      </c>
      <c r="K422" s="1" t="s">
        <v>15</v>
      </c>
      <c r="M422" s="1" t="s">
        <v>9</v>
      </c>
      <c r="N422" s="1" t="s">
        <v>9</v>
      </c>
      <c r="O422" s="95" t="s">
        <v>425</v>
      </c>
      <c r="P422" s="1" t="s">
        <v>398</v>
      </c>
      <c r="R422" s="95">
        <v>940074</v>
      </c>
      <c r="S422" s="95" t="s">
        <v>400</v>
      </c>
      <c r="T422" s="95">
        <v>3960056</v>
      </c>
      <c r="U422" s="95" t="s">
        <v>1337</v>
      </c>
      <c r="V422" s="95" t="s">
        <v>457</v>
      </c>
      <c r="W422" s="95" t="s">
        <v>458</v>
      </c>
      <c r="X422" s="95" t="s">
        <v>535</v>
      </c>
      <c r="Y422" s="95">
        <v>0.53</v>
      </c>
      <c r="Z422" s="95">
        <v>1220</v>
      </c>
      <c r="AA422" s="3">
        <v>13.455</v>
      </c>
      <c r="AB422" s="90">
        <v>80.595000000000013</v>
      </c>
      <c r="AC422" s="3">
        <v>13.455</v>
      </c>
      <c r="AD422" s="3">
        <v>0</v>
      </c>
      <c r="AE422" s="3">
        <v>13.455</v>
      </c>
      <c r="AF422" s="3">
        <v>0</v>
      </c>
      <c r="AG422" s="3">
        <v>0</v>
      </c>
      <c r="AH422" s="3">
        <v>0</v>
      </c>
      <c r="AI422" s="91">
        <v>94.050000000000011</v>
      </c>
      <c r="AJ422" s="92">
        <v>0</v>
      </c>
      <c r="AK422" s="91">
        <v>0</v>
      </c>
      <c r="AL422" s="91">
        <v>94.050000000000011</v>
      </c>
      <c r="AM422" s="92">
        <v>0</v>
      </c>
      <c r="AN422" s="91">
        <v>0</v>
      </c>
      <c r="AO422" s="91">
        <v>0</v>
      </c>
    </row>
    <row r="423" spans="1:41">
      <c r="A423" s="95">
        <v>742</v>
      </c>
      <c r="B423" s="96">
        <v>45962</v>
      </c>
      <c r="C423" s="95" t="s">
        <v>117</v>
      </c>
      <c r="D423" s="95">
        <v>9519076414</v>
      </c>
      <c r="E423" s="95">
        <v>3</v>
      </c>
      <c r="F423" s="95" t="s">
        <v>198</v>
      </c>
      <c r="G423" s="1" t="s">
        <v>1718</v>
      </c>
      <c r="H423" s="1" t="s">
        <v>119</v>
      </c>
      <c r="I423" s="1" t="s">
        <v>1</v>
      </c>
      <c r="J423" s="1" t="s">
        <v>6</v>
      </c>
      <c r="K423" s="1" t="s">
        <v>11</v>
      </c>
      <c r="M423" s="1" t="s">
        <v>7</v>
      </c>
      <c r="N423" s="1" t="s">
        <v>7</v>
      </c>
      <c r="O423" s="95" t="s">
        <v>200</v>
      </c>
      <c r="P423" s="1" t="s">
        <v>134</v>
      </c>
      <c r="R423" s="95">
        <v>931525</v>
      </c>
      <c r="S423" s="95" t="s">
        <v>191</v>
      </c>
      <c r="T423" s="95">
        <v>3444592</v>
      </c>
      <c r="U423" s="95" t="s">
        <v>199</v>
      </c>
      <c r="V423" s="95" t="s">
        <v>145</v>
      </c>
      <c r="W423" s="95" t="s">
        <v>153</v>
      </c>
      <c r="X423" s="95" t="s">
        <v>154</v>
      </c>
      <c r="Y423" s="95">
        <v>0.45</v>
      </c>
      <c r="Z423" s="95">
        <v>1250</v>
      </c>
      <c r="AA423" s="3">
        <v>58</v>
      </c>
      <c r="AB423" s="90">
        <v>0</v>
      </c>
      <c r="AC423" s="3">
        <v>58</v>
      </c>
      <c r="AD423" s="3">
        <v>0</v>
      </c>
      <c r="AE423" s="3">
        <v>0</v>
      </c>
      <c r="AF423" s="3">
        <v>58</v>
      </c>
      <c r="AG423" s="3">
        <v>0</v>
      </c>
      <c r="AH423" s="3">
        <v>0</v>
      </c>
      <c r="AI423" s="91">
        <v>58</v>
      </c>
      <c r="AJ423" s="92">
        <v>0</v>
      </c>
      <c r="AK423" s="92">
        <v>0</v>
      </c>
      <c r="AL423" s="91">
        <v>58</v>
      </c>
      <c r="AM423" s="91">
        <v>0</v>
      </c>
      <c r="AN423" s="91">
        <v>0</v>
      </c>
      <c r="AO423" s="91">
        <v>0</v>
      </c>
    </row>
    <row r="424" spans="1:41">
      <c r="A424" s="95">
        <v>743</v>
      </c>
      <c r="B424" s="96">
        <v>45957</v>
      </c>
      <c r="C424" s="95" t="s">
        <v>117</v>
      </c>
      <c r="D424" s="95">
        <v>9519214706</v>
      </c>
      <c r="E424" s="95">
        <v>1</v>
      </c>
      <c r="F424" s="95" t="s">
        <v>643</v>
      </c>
      <c r="G424" s="1" t="s">
        <v>1718</v>
      </c>
      <c r="H424" s="1" t="s">
        <v>119</v>
      </c>
      <c r="I424" s="1" t="s">
        <v>1</v>
      </c>
      <c r="J424" s="1" t="s">
        <v>14</v>
      </c>
      <c r="K424" s="1" t="s">
        <v>9</v>
      </c>
      <c r="M424" s="1" t="s">
        <v>9</v>
      </c>
      <c r="N424" s="1" t="s">
        <v>9</v>
      </c>
      <c r="O424" s="95" t="s">
        <v>637</v>
      </c>
      <c r="P424" s="1" t="s">
        <v>138</v>
      </c>
      <c r="R424" s="95">
        <v>101122</v>
      </c>
      <c r="S424" s="95" t="s">
        <v>638</v>
      </c>
      <c r="T424" s="95">
        <v>3988091</v>
      </c>
      <c r="U424" s="95" t="s">
        <v>639</v>
      </c>
      <c r="V424" s="95" t="s">
        <v>402</v>
      </c>
      <c r="W424" s="95" t="s">
        <v>403</v>
      </c>
      <c r="X424" s="95" t="s">
        <v>640</v>
      </c>
      <c r="Y424" s="95">
        <v>0.44</v>
      </c>
      <c r="Z424" s="95">
        <v>1240</v>
      </c>
      <c r="AA424" s="3">
        <v>22.574999999999999</v>
      </c>
      <c r="AB424" s="90">
        <v>21.814999999999998</v>
      </c>
      <c r="AC424" s="3">
        <v>22.574999999999999</v>
      </c>
      <c r="AD424" s="3">
        <v>22.574999999999999</v>
      </c>
      <c r="AE424" s="3">
        <v>0</v>
      </c>
      <c r="AF424" s="3">
        <v>0</v>
      </c>
      <c r="AG424" s="3">
        <v>0</v>
      </c>
      <c r="AH424" s="3">
        <v>0</v>
      </c>
      <c r="AI424" s="91">
        <v>44.39</v>
      </c>
      <c r="AJ424" s="92">
        <v>0</v>
      </c>
      <c r="AK424" s="91">
        <v>44.39</v>
      </c>
      <c r="AL424" s="92">
        <v>0</v>
      </c>
      <c r="AM424" s="92">
        <v>0</v>
      </c>
      <c r="AN424" s="91">
        <v>0</v>
      </c>
      <c r="AO424" s="91">
        <v>0</v>
      </c>
    </row>
    <row r="425" spans="1:41">
      <c r="A425" s="95">
        <v>743</v>
      </c>
      <c r="B425" s="96">
        <v>45957</v>
      </c>
      <c r="C425" s="95" t="s">
        <v>117</v>
      </c>
      <c r="D425" s="95">
        <v>9519214706</v>
      </c>
      <c r="E425" s="95">
        <v>2</v>
      </c>
      <c r="F425" s="95" t="s">
        <v>642</v>
      </c>
      <c r="G425" s="1" t="s">
        <v>1718</v>
      </c>
      <c r="H425" s="1" t="s">
        <v>119</v>
      </c>
      <c r="I425" s="1" t="s">
        <v>1</v>
      </c>
      <c r="J425" s="1" t="s">
        <v>14</v>
      </c>
      <c r="K425" s="1" t="s">
        <v>9</v>
      </c>
      <c r="M425" s="1" t="s">
        <v>9</v>
      </c>
      <c r="N425" s="1" t="s">
        <v>9</v>
      </c>
      <c r="O425" s="95" t="s">
        <v>637</v>
      </c>
      <c r="P425" s="1" t="s">
        <v>138</v>
      </c>
      <c r="R425" s="95">
        <v>101122</v>
      </c>
      <c r="S425" s="95" t="s">
        <v>638</v>
      </c>
      <c r="T425" s="95">
        <v>3988091</v>
      </c>
      <c r="U425" s="95" t="s">
        <v>639</v>
      </c>
      <c r="V425" s="95" t="s">
        <v>402</v>
      </c>
      <c r="W425" s="95" t="s">
        <v>403</v>
      </c>
      <c r="X425" s="95" t="s">
        <v>640</v>
      </c>
      <c r="Y425" s="95">
        <v>0.44</v>
      </c>
      <c r="Z425" s="95">
        <v>1240</v>
      </c>
      <c r="AA425" s="3">
        <v>21.92</v>
      </c>
      <c r="AB425" s="90">
        <v>0</v>
      </c>
      <c r="AC425" s="3">
        <v>21.92</v>
      </c>
      <c r="AD425" s="3">
        <v>0</v>
      </c>
      <c r="AE425" s="3">
        <v>21.92</v>
      </c>
      <c r="AF425" s="3">
        <v>0</v>
      </c>
      <c r="AG425" s="3">
        <v>0</v>
      </c>
      <c r="AH425" s="3">
        <v>0</v>
      </c>
      <c r="AI425" s="91">
        <v>21.92</v>
      </c>
      <c r="AJ425" s="91">
        <v>0</v>
      </c>
      <c r="AK425" s="91">
        <v>21.92</v>
      </c>
      <c r="AL425" s="92">
        <v>0</v>
      </c>
      <c r="AM425" s="92">
        <v>0</v>
      </c>
      <c r="AN425" s="91">
        <v>0</v>
      </c>
      <c r="AO425" s="91">
        <v>0</v>
      </c>
    </row>
    <row r="426" spans="1:41">
      <c r="A426" s="95">
        <v>742</v>
      </c>
      <c r="B426" s="96">
        <v>45969</v>
      </c>
      <c r="C426" s="95" t="s">
        <v>117</v>
      </c>
      <c r="D426" s="95">
        <v>9519256101</v>
      </c>
      <c r="E426" s="95">
        <v>1</v>
      </c>
      <c r="F426" s="95" t="s">
        <v>1246</v>
      </c>
      <c r="G426" s="1" t="s">
        <v>1718</v>
      </c>
      <c r="H426" s="1" t="s">
        <v>119</v>
      </c>
      <c r="I426" s="1" t="s">
        <v>1</v>
      </c>
      <c r="J426" s="1" t="s">
        <v>6</v>
      </c>
      <c r="K426" s="1" t="s">
        <v>11</v>
      </c>
      <c r="M426" s="1" t="s">
        <v>7</v>
      </c>
      <c r="N426" s="1" t="s">
        <v>7</v>
      </c>
      <c r="O426" s="95" t="s">
        <v>218</v>
      </c>
      <c r="P426" s="1" t="s">
        <v>219</v>
      </c>
      <c r="R426" s="95">
        <v>116137</v>
      </c>
      <c r="S426" s="95" t="s">
        <v>220</v>
      </c>
      <c r="T426" s="95">
        <v>3239543</v>
      </c>
      <c r="U426" s="95" t="s">
        <v>261</v>
      </c>
      <c r="V426" s="95" t="s">
        <v>145</v>
      </c>
      <c r="W426" s="95" t="s">
        <v>153</v>
      </c>
      <c r="X426" s="95" t="s">
        <v>154</v>
      </c>
      <c r="Y426" s="95">
        <v>0.35</v>
      </c>
      <c r="Z426" s="95">
        <v>1250</v>
      </c>
      <c r="AA426" s="3">
        <v>29</v>
      </c>
      <c r="AB426" s="90">
        <v>0</v>
      </c>
      <c r="AC426" s="3">
        <v>29</v>
      </c>
      <c r="AD426" s="3">
        <v>0</v>
      </c>
      <c r="AE426" s="3">
        <v>0</v>
      </c>
      <c r="AF426" s="3">
        <v>29</v>
      </c>
      <c r="AG426" s="3">
        <v>0</v>
      </c>
      <c r="AH426" s="3">
        <v>0</v>
      </c>
      <c r="AI426" s="91">
        <v>29</v>
      </c>
      <c r="AJ426" s="92">
        <v>0</v>
      </c>
      <c r="AK426" s="92">
        <v>0</v>
      </c>
      <c r="AL426" s="91">
        <v>29</v>
      </c>
      <c r="AM426" s="91">
        <v>0</v>
      </c>
      <c r="AN426" s="91">
        <v>0</v>
      </c>
      <c r="AO426" s="91">
        <v>0</v>
      </c>
    </row>
    <row r="427" spans="1:41">
      <c r="A427" s="95">
        <v>743</v>
      </c>
      <c r="B427" s="96">
        <v>45960</v>
      </c>
      <c r="C427" s="95" t="s">
        <v>117</v>
      </c>
      <c r="D427" s="95">
        <v>9519216791</v>
      </c>
      <c r="E427" s="95">
        <v>4</v>
      </c>
      <c r="F427" s="95" t="s">
        <v>418</v>
      </c>
      <c r="G427" s="1" t="s">
        <v>132</v>
      </c>
      <c r="H427" s="1" t="s">
        <v>119</v>
      </c>
      <c r="I427" s="1" t="s">
        <v>1</v>
      </c>
      <c r="J427" s="1" t="s">
        <v>14</v>
      </c>
      <c r="K427" s="1" t="s">
        <v>15</v>
      </c>
      <c r="M427" s="1" t="s">
        <v>9</v>
      </c>
      <c r="N427" s="1" t="s">
        <v>9</v>
      </c>
      <c r="O427" s="95" t="s">
        <v>130</v>
      </c>
      <c r="P427" s="1" t="s">
        <v>398</v>
      </c>
      <c r="R427" s="95">
        <v>942283</v>
      </c>
      <c r="S427" s="95" t="s">
        <v>400</v>
      </c>
      <c r="T427" s="95">
        <v>3239573</v>
      </c>
      <c r="U427" s="95" t="s">
        <v>419</v>
      </c>
      <c r="V427" s="95" t="s">
        <v>402</v>
      </c>
      <c r="W427" s="95" t="s">
        <v>403</v>
      </c>
      <c r="X427" s="95" t="s">
        <v>417</v>
      </c>
      <c r="Y427" s="95">
        <v>0.42</v>
      </c>
      <c r="Z427" s="95">
        <v>1220</v>
      </c>
      <c r="AA427" s="3">
        <v>3.4649999999999999</v>
      </c>
      <c r="AB427" s="90">
        <v>67.554999999999993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91">
        <v>67.554999999999993</v>
      </c>
      <c r="AJ427" s="91">
        <v>67.554999999999993</v>
      </c>
      <c r="AK427" s="92">
        <v>0</v>
      </c>
      <c r="AL427" s="92">
        <v>0</v>
      </c>
      <c r="AM427" s="92">
        <v>0</v>
      </c>
      <c r="AN427" s="91">
        <v>0</v>
      </c>
      <c r="AO427" s="91">
        <v>0</v>
      </c>
    </row>
    <row r="428" spans="1:41">
      <c r="A428" s="95">
        <v>742</v>
      </c>
      <c r="B428" s="96">
        <v>45960</v>
      </c>
      <c r="C428" s="95" t="s">
        <v>117</v>
      </c>
      <c r="D428" s="95">
        <v>9519209775</v>
      </c>
      <c r="E428" s="95">
        <v>8</v>
      </c>
      <c r="F428" s="95" t="s">
        <v>801</v>
      </c>
      <c r="G428" s="1" t="s">
        <v>132</v>
      </c>
      <c r="H428" s="1" t="s">
        <v>119</v>
      </c>
      <c r="I428" s="1" t="s">
        <v>1</v>
      </c>
      <c r="J428" s="1" t="s">
        <v>6</v>
      </c>
      <c r="K428" s="1" t="s">
        <v>10</v>
      </c>
      <c r="M428" s="1" t="s">
        <v>7</v>
      </c>
      <c r="N428" s="1" t="s">
        <v>7</v>
      </c>
      <c r="O428" s="95" t="s">
        <v>829</v>
      </c>
      <c r="P428" s="1" t="s">
        <v>120</v>
      </c>
      <c r="R428" s="95">
        <v>822271</v>
      </c>
      <c r="S428" s="95" t="s">
        <v>139</v>
      </c>
      <c r="T428" s="95">
        <v>1801804</v>
      </c>
      <c r="U428" s="95" t="s">
        <v>802</v>
      </c>
      <c r="V428" s="95" t="s">
        <v>123</v>
      </c>
      <c r="W428" s="95" t="s">
        <v>286</v>
      </c>
      <c r="X428" s="95" t="s">
        <v>287</v>
      </c>
      <c r="Y428" s="95">
        <v>1</v>
      </c>
      <c r="Z428" s="95">
        <v>1250</v>
      </c>
      <c r="AA428" s="3">
        <v>0.18</v>
      </c>
      <c r="AB428" s="90">
        <v>24.15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91">
        <v>24.15</v>
      </c>
      <c r="AJ428" s="91">
        <v>24.15</v>
      </c>
      <c r="AK428" s="92">
        <v>0</v>
      </c>
      <c r="AL428" s="92">
        <v>0</v>
      </c>
      <c r="AM428" s="92">
        <v>0</v>
      </c>
      <c r="AN428" s="91">
        <v>0</v>
      </c>
      <c r="AO428" s="91">
        <v>0</v>
      </c>
    </row>
    <row r="429" spans="1:41">
      <c r="A429" s="95">
        <v>743</v>
      </c>
      <c r="B429" s="96">
        <v>45965</v>
      </c>
      <c r="C429" s="95" t="s">
        <v>117</v>
      </c>
      <c r="D429" s="95">
        <v>9519248791</v>
      </c>
      <c r="E429" s="95">
        <v>1</v>
      </c>
      <c r="F429" s="95" t="s">
        <v>1292</v>
      </c>
      <c r="G429" s="1" t="s">
        <v>1718</v>
      </c>
      <c r="H429" s="1" t="s">
        <v>119</v>
      </c>
      <c r="I429" s="1" t="s">
        <v>1</v>
      </c>
      <c r="J429" s="1" t="s">
        <v>14</v>
      </c>
      <c r="K429" s="1" t="s">
        <v>15</v>
      </c>
      <c r="M429" s="1" t="s">
        <v>9</v>
      </c>
      <c r="N429" s="1" t="s">
        <v>9</v>
      </c>
      <c r="O429" s="95" t="s">
        <v>130</v>
      </c>
      <c r="P429" s="1" t="s">
        <v>398</v>
      </c>
      <c r="R429" s="95">
        <v>942283</v>
      </c>
      <c r="S429" s="95" t="s">
        <v>400</v>
      </c>
      <c r="T429" s="95">
        <v>1881969</v>
      </c>
      <c r="U429" s="95" t="s">
        <v>416</v>
      </c>
      <c r="V429" s="95" t="s">
        <v>402</v>
      </c>
      <c r="W429" s="95" t="s">
        <v>403</v>
      </c>
      <c r="X429" s="95" t="s">
        <v>417</v>
      </c>
      <c r="Y429" s="95">
        <v>0.45</v>
      </c>
      <c r="Z429" s="95">
        <v>1220</v>
      </c>
      <c r="AA429" s="3">
        <v>33.270000000000003</v>
      </c>
      <c r="AB429" s="90">
        <v>18.329999999999998</v>
      </c>
      <c r="AC429" s="3">
        <v>33.270000000000003</v>
      </c>
      <c r="AD429" s="3">
        <v>33.270000000000003</v>
      </c>
      <c r="AE429" s="3">
        <v>0</v>
      </c>
      <c r="AF429" s="3">
        <v>0</v>
      </c>
      <c r="AG429" s="3">
        <v>0</v>
      </c>
      <c r="AH429" s="3">
        <v>0</v>
      </c>
      <c r="AI429" s="91">
        <v>51.6</v>
      </c>
      <c r="AJ429" s="91">
        <v>18.329999999999998</v>
      </c>
      <c r="AK429" s="92">
        <v>0</v>
      </c>
      <c r="AL429" s="91">
        <v>33.270000000000003</v>
      </c>
      <c r="AM429" s="92">
        <v>0</v>
      </c>
      <c r="AN429" s="91">
        <v>0</v>
      </c>
      <c r="AO429" s="91">
        <v>0</v>
      </c>
    </row>
    <row r="430" spans="1:41">
      <c r="A430" s="95">
        <v>742</v>
      </c>
      <c r="B430" s="96">
        <v>45962</v>
      </c>
      <c r="C430" s="95" t="s">
        <v>117</v>
      </c>
      <c r="D430" s="95">
        <v>9519220788</v>
      </c>
      <c r="E430" s="95">
        <v>5</v>
      </c>
      <c r="F430" s="95" t="s">
        <v>196</v>
      </c>
      <c r="G430" s="1" t="s">
        <v>132</v>
      </c>
      <c r="H430" s="1" t="s">
        <v>119</v>
      </c>
      <c r="I430" s="1" t="s">
        <v>1</v>
      </c>
      <c r="J430" s="1" t="s">
        <v>6</v>
      </c>
      <c r="K430" s="1" t="s">
        <v>11</v>
      </c>
      <c r="M430" s="1" t="s">
        <v>7</v>
      </c>
      <c r="N430" s="1" t="s">
        <v>7</v>
      </c>
      <c r="O430" s="95" t="s">
        <v>200</v>
      </c>
      <c r="P430" s="1" t="s">
        <v>134</v>
      </c>
      <c r="R430" s="95">
        <v>931525</v>
      </c>
      <c r="S430" s="95" t="s">
        <v>191</v>
      </c>
      <c r="T430" s="95">
        <v>3437524</v>
      </c>
      <c r="U430" s="95" t="s">
        <v>197</v>
      </c>
      <c r="V430" s="95" t="s">
        <v>145</v>
      </c>
      <c r="W430" s="95" t="s">
        <v>153</v>
      </c>
      <c r="X430" s="95" t="s">
        <v>154</v>
      </c>
      <c r="Y430" s="95">
        <v>0.4</v>
      </c>
      <c r="Z430" s="95">
        <v>1250</v>
      </c>
      <c r="AA430" s="3">
        <v>15.715</v>
      </c>
      <c r="AB430" s="90">
        <v>14.39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91">
        <v>14.39</v>
      </c>
      <c r="AJ430" s="91">
        <v>14.39</v>
      </c>
      <c r="AK430" s="92">
        <v>0</v>
      </c>
      <c r="AL430" s="92">
        <v>0</v>
      </c>
      <c r="AM430" s="92">
        <v>0</v>
      </c>
      <c r="AN430" s="91">
        <v>0</v>
      </c>
      <c r="AO430" s="91">
        <v>0</v>
      </c>
    </row>
    <row r="431" spans="1:41">
      <c r="A431" s="95">
        <v>742</v>
      </c>
      <c r="B431" s="96">
        <v>45957</v>
      </c>
      <c r="C431" s="95" t="s">
        <v>117</v>
      </c>
      <c r="D431" s="95">
        <v>9519200318</v>
      </c>
      <c r="E431" s="95">
        <v>4</v>
      </c>
      <c r="F431" s="95" t="s">
        <v>377</v>
      </c>
      <c r="G431" s="1" t="s">
        <v>132</v>
      </c>
      <c r="H431" s="1" t="s">
        <v>119</v>
      </c>
      <c r="I431" s="1" t="s">
        <v>1</v>
      </c>
      <c r="J431" s="1" t="s">
        <v>6</v>
      </c>
      <c r="K431" s="1" t="s">
        <v>9</v>
      </c>
      <c r="M431" s="1" t="s">
        <v>9</v>
      </c>
      <c r="N431" s="1" t="s">
        <v>9</v>
      </c>
      <c r="O431" s="95" t="s">
        <v>359</v>
      </c>
      <c r="P431" s="1" t="s">
        <v>219</v>
      </c>
      <c r="R431" s="95">
        <v>189405</v>
      </c>
      <c r="S431" s="95" t="s">
        <v>307</v>
      </c>
      <c r="T431" s="95">
        <v>2164800</v>
      </c>
      <c r="U431" s="95" t="s">
        <v>335</v>
      </c>
      <c r="V431" s="95" t="s">
        <v>123</v>
      </c>
      <c r="W431" s="95" t="s">
        <v>286</v>
      </c>
      <c r="X431" s="95" t="s">
        <v>336</v>
      </c>
      <c r="Y431" s="95">
        <v>0.97</v>
      </c>
      <c r="Z431" s="95">
        <v>913</v>
      </c>
      <c r="AA431" s="3">
        <v>9.01</v>
      </c>
      <c r="AB431" s="90">
        <v>34.35</v>
      </c>
      <c r="AC431" s="3">
        <v>34.35</v>
      </c>
      <c r="AD431" s="3">
        <v>34.35</v>
      </c>
      <c r="AE431" s="3">
        <v>0</v>
      </c>
      <c r="AF431" s="3">
        <v>0</v>
      </c>
      <c r="AG431" s="3">
        <v>0</v>
      </c>
      <c r="AH431" s="3">
        <v>0</v>
      </c>
      <c r="AI431" s="91">
        <v>34.35</v>
      </c>
      <c r="AJ431" s="91">
        <v>34.35</v>
      </c>
      <c r="AK431" s="92">
        <v>0</v>
      </c>
      <c r="AL431" s="92">
        <v>0</v>
      </c>
      <c r="AM431" s="92">
        <v>0</v>
      </c>
      <c r="AN431" s="91">
        <v>0</v>
      </c>
      <c r="AO431" s="91">
        <v>34.35</v>
      </c>
    </row>
    <row r="432" spans="1:41">
      <c r="A432" s="95">
        <v>743</v>
      </c>
      <c r="B432" s="96">
        <v>45929</v>
      </c>
      <c r="C432" s="95" t="s">
        <v>117</v>
      </c>
      <c r="D432" s="95">
        <v>9519148419</v>
      </c>
      <c r="E432" s="95">
        <v>3</v>
      </c>
      <c r="F432" s="95" t="s">
        <v>677</v>
      </c>
      <c r="G432" s="1" t="s">
        <v>1718</v>
      </c>
      <c r="H432" s="1" t="s">
        <v>119</v>
      </c>
      <c r="I432" s="1" t="s">
        <v>1</v>
      </c>
      <c r="J432" s="1" t="s">
        <v>14</v>
      </c>
      <c r="K432" s="1" t="s">
        <v>15</v>
      </c>
      <c r="M432" s="1" t="s">
        <v>9</v>
      </c>
      <c r="N432" s="1" t="s">
        <v>9</v>
      </c>
      <c r="O432" s="95" t="s">
        <v>130</v>
      </c>
      <c r="P432" s="1" t="s">
        <v>398</v>
      </c>
      <c r="R432" s="95">
        <v>942283</v>
      </c>
      <c r="S432" s="95" t="s">
        <v>400</v>
      </c>
      <c r="T432" s="95">
        <v>1882051</v>
      </c>
      <c r="U432" s="95" t="s">
        <v>673</v>
      </c>
      <c r="V432" s="95" t="s">
        <v>402</v>
      </c>
      <c r="W432" s="95" t="s">
        <v>403</v>
      </c>
      <c r="X432" s="95" t="s">
        <v>417</v>
      </c>
      <c r="Y432" s="95">
        <v>0.9</v>
      </c>
      <c r="Z432" s="95">
        <v>1250</v>
      </c>
      <c r="AA432" s="3">
        <v>6.9539999999999997</v>
      </c>
      <c r="AB432" s="90">
        <v>25.41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91">
        <v>25.41</v>
      </c>
      <c r="AJ432" s="91">
        <v>25.41</v>
      </c>
      <c r="AK432" s="92">
        <v>0</v>
      </c>
      <c r="AL432" s="92">
        <v>0</v>
      </c>
      <c r="AM432" s="92">
        <v>0</v>
      </c>
      <c r="AN432" s="91">
        <v>0</v>
      </c>
      <c r="AO432" s="91">
        <v>0</v>
      </c>
    </row>
    <row r="433" spans="1:41">
      <c r="A433" s="95">
        <v>742</v>
      </c>
      <c r="B433" s="96">
        <v>45967</v>
      </c>
      <c r="C433" s="95" t="s">
        <v>117</v>
      </c>
      <c r="D433" s="95">
        <v>9519236015</v>
      </c>
      <c r="E433" s="95">
        <v>3</v>
      </c>
      <c r="F433" s="95" t="s">
        <v>1241</v>
      </c>
      <c r="G433" s="1" t="s">
        <v>1718</v>
      </c>
      <c r="H433" s="1" t="s">
        <v>119</v>
      </c>
      <c r="I433" s="1" t="s">
        <v>1</v>
      </c>
      <c r="J433" s="1" t="s">
        <v>6</v>
      </c>
      <c r="K433" s="1" t="s">
        <v>11</v>
      </c>
      <c r="M433" s="1" t="s">
        <v>7</v>
      </c>
      <c r="N433" s="1" t="s">
        <v>7</v>
      </c>
      <c r="O433" s="95" t="s">
        <v>205</v>
      </c>
      <c r="P433" s="1" t="s">
        <v>134</v>
      </c>
      <c r="R433" s="95">
        <v>115841</v>
      </c>
      <c r="S433" s="95" t="s">
        <v>206</v>
      </c>
      <c r="T433" s="95">
        <v>3240792</v>
      </c>
      <c r="U433" s="95" t="s">
        <v>222</v>
      </c>
      <c r="V433" s="95" t="s">
        <v>145</v>
      </c>
      <c r="W433" s="95" t="s">
        <v>146</v>
      </c>
      <c r="X433" s="95" t="s">
        <v>147</v>
      </c>
      <c r="Y433" s="95">
        <v>0.6</v>
      </c>
      <c r="Z433" s="95">
        <v>1250</v>
      </c>
      <c r="AA433" s="3">
        <v>3.0249999999999999</v>
      </c>
      <c r="AB433" s="90">
        <v>5.7450000000000001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91">
        <v>5.7450000000000001</v>
      </c>
      <c r="AJ433" s="91">
        <v>5.7450000000000001</v>
      </c>
      <c r="AK433" s="92">
        <v>0</v>
      </c>
      <c r="AL433" s="92">
        <v>0</v>
      </c>
      <c r="AM433" s="92">
        <v>0</v>
      </c>
      <c r="AN433" s="91">
        <v>0</v>
      </c>
      <c r="AO433" s="91">
        <v>0</v>
      </c>
    </row>
    <row r="434" spans="1:41">
      <c r="A434" s="95">
        <v>742</v>
      </c>
      <c r="B434" s="96">
        <v>45967</v>
      </c>
      <c r="C434" s="95" t="s">
        <v>117</v>
      </c>
      <c r="D434" s="95">
        <v>9519189846</v>
      </c>
      <c r="E434" s="95">
        <v>3</v>
      </c>
      <c r="F434" s="95" t="s">
        <v>1251</v>
      </c>
      <c r="G434" s="1" t="s">
        <v>1718</v>
      </c>
      <c r="H434" s="1" t="s">
        <v>119</v>
      </c>
      <c r="I434" s="1" t="s">
        <v>1</v>
      </c>
      <c r="J434" s="1" t="s">
        <v>6</v>
      </c>
      <c r="K434" s="1" t="s">
        <v>11</v>
      </c>
      <c r="M434" s="1" t="s">
        <v>7</v>
      </c>
      <c r="N434" s="1" t="s">
        <v>7</v>
      </c>
      <c r="O434" s="95" t="s">
        <v>225</v>
      </c>
      <c r="P434" s="1" t="s">
        <v>138</v>
      </c>
      <c r="R434" s="95">
        <v>950552</v>
      </c>
      <c r="S434" s="95" t="s">
        <v>1311</v>
      </c>
      <c r="T434" s="95">
        <v>2427619</v>
      </c>
      <c r="U434" s="95" t="s">
        <v>183</v>
      </c>
      <c r="V434" s="95" t="s">
        <v>145</v>
      </c>
      <c r="W434" s="95" t="s">
        <v>153</v>
      </c>
      <c r="X434" s="95" t="s">
        <v>154</v>
      </c>
      <c r="Y434" s="95">
        <v>0.4</v>
      </c>
      <c r="Z434" s="95">
        <v>1250</v>
      </c>
      <c r="AA434" s="3">
        <v>29</v>
      </c>
      <c r="AB434" s="90">
        <v>0</v>
      </c>
      <c r="AC434" s="3">
        <v>29</v>
      </c>
      <c r="AD434" s="3">
        <v>29</v>
      </c>
      <c r="AE434" s="3">
        <v>0</v>
      </c>
      <c r="AF434" s="3">
        <v>0</v>
      </c>
      <c r="AG434" s="3">
        <v>0</v>
      </c>
      <c r="AH434" s="3">
        <v>0</v>
      </c>
      <c r="AI434" s="91">
        <v>29</v>
      </c>
      <c r="AJ434" s="92">
        <v>0</v>
      </c>
      <c r="AK434" s="91">
        <v>29</v>
      </c>
      <c r="AL434" s="92">
        <v>0</v>
      </c>
      <c r="AM434" s="92">
        <v>0</v>
      </c>
      <c r="AN434" s="91">
        <v>0</v>
      </c>
      <c r="AO434" s="91">
        <v>0</v>
      </c>
    </row>
    <row r="435" spans="1:41">
      <c r="A435" s="95">
        <v>743</v>
      </c>
      <c r="B435" s="96">
        <v>45960</v>
      </c>
      <c r="C435" s="95" t="s">
        <v>117</v>
      </c>
      <c r="D435" s="95">
        <v>9519216791</v>
      </c>
      <c r="E435" s="95">
        <v>1</v>
      </c>
      <c r="F435" s="95" t="s">
        <v>422</v>
      </c>
      <c r="G435" s="1" t="s">
        <v>1718</v>
      </c>
      <c r="H435" s="1" t="s">
        <v>119</v>
      </c>
      <c r="I435" s="1" t="s">
        <v>1</v>
      </c>
      <c r="J435" s="1" t="s">
        <v>14</v>
      </c>
      <c r="K435" s="1" t="s">
        <v>15</v>
      </c>
      <c r="M435" s="1" t="s">
        <v>9</v>
      </c>
      <c r="N435" s="1" t="s">
        <v>9</v>
      </c>
      <c r="O435" s="95" t="s">
        <v>130</v>
      </c>
      <c r="P435" s="1" t="s">
        <v>398</v>
      </c>
      <c r="R435" s="95">
        <v>942283</v>
      </c>
      <c r="S435" s="95" t="s">
        <v>400</v>
      </c>
      <c r="T435" s="95">
        <v>1882004</v>
      </c>
      <c r="U435" s="95" t="s">
        <v>423</v>
      </c>
      <c r="V435" s="95" t="s">
        <v>402</v>
      </c>
      <c r="W435" s="95" t="s">
        <v>403</v>
      </c>
      <c r="X435" s="95" t="s">
        <v>417</v>
      </c>
      <c r="Y435" s="95">
        <v>0.55000000000000004</v>
      </c>
      <c r="Z435" s="95">
        <v>1220</v>
      </c>
      <c r="AA435" s="3">
        <v>16.89</v>
      </c>
      <c r="AB435" s="90">
        <v>37.739999999999995</v>
      </c>
      <c r="AC435" s="3">
        <v>16.89</v>
      </c>
      <c r="AD435" s="3">
        <v>0</v>
      </c>
      <c r="AE435" s="3">
        <v>16.89</v>
      </c>
      <c r="AF435" s="3">
        <v>0</v>
      </c>
      <c r="AG435" s="3">
        <v>0</v>
      </c>
      <c r="AH435" s="3">
        <v>0</v>
      </c>
      <c r="AI435" s="91">
        <v>54.629999999999995</v>
      </c>
      <c r="AJ435" s="91">
        <v>37.739999999999995</v>
      </c>
      <c r="AK435" s="92">
        <v>0</v>
      </c>
      <c r="AL435" s="92">
        <v>0</v>
      </c>
      <c r="AM435" s="91">
        <v>16.89</v>
      </c>
      <c r="AN435" s="91">
        <v>0</v>
      </c>
      <c r="AO435" s="91">
        <v>0</v>
      </c>
    </row>
    <row r="436" spans="1:41">
      <c r="A436" s="95">
        <v>743</v>
      </c>
      <c r="B436" s="96">
        <v>45965</v>
      </c>
      <c r="C436" s="95" t="s">
        <v>117</v>
      </c>
      <c r="D436" s="95">
        <v>9519248810</v>
      </c>
      <c r="E436" s="95">
        <v>1</v>
      </c>
      <c r="F436" s="95" t="s">
        <v>1255</v>
      </c>
      <c r="G436" s="1" t="s">
        <v>1718</v>
      </c>
      <c r="H436" s="1" t="s">
        <v>119</v>
      </c>
      <c r="I436" s="1" t="s">
        <v>1</v>
      </c>
      <c r="J436" s="1" t="s">
        <v>14</v>
      </c>
      <c r="K436" s="1" t="s">
        <v>15</v>
      </c>
      <c r="M436" s="1" t="s">
        <v>9</v>
      </c>
      <c r="N436" s="1" t="s">
        <v>9</v>
      </c>
      <c r="O436" s="95" t="s">
        <v>130</v>
      </c>
      <c r="P436" s="1" t="s">
        <v>398</v>
      </c>
      <c r="R436" s="95">
        <v>942283</v>
      </c>
      <c r="S436" s="95" t="s">
        <v>400</v>
      </c>
      <c r="T436" s="95">
        <v>1881988</v>
      </c>
      <c r="U436" s="95" t="s">
        <v>445</v>
      </c>
      <c r="V436" s="95" t="s">
        <v>402</v>
      </c>
      <c r="W436" s="95" t="s">
        <v>403</v>
      </c>
      <c r="X436" s="95" t="s">
        <v>417</v>
      </c>
      <c r="Y436" s="95">
        <v>0.5</v>
      </c>
      <c r="Z436" s="95">
        <v>1220</v>
      </c>
      <c r="AA436" s="3">
        <v>49.445</v>
      </c>
      <c r="AB436" s="90">
        <v>34.555</v>
      </c>
      <c r="AC436" s="3">
        <v>49.445</v>
      </c>
      <c r="AD436" s="3">
        <v>49.445</v>
      </c>
      <c r="AE436" s="3">
        <v>0</v>
      </c>
      <c r="AF436" s="3">
        <v>0</v>
      </c>
      <c r="AG436" s="3">
        <v>0</v>
      </c>
      <c r="AH436" s="3">
        <v>0</v>
      </c>
      <c r="AI436" s="91">
        <v>84</v>
      </c>
      <c r="AJ436" s="91">
        <v>34.555</v>
      </c>
      <c r="AK436" s="92">
        <v>0</v>
      </c>
      <c r="AL436" s="91">
        <v>49.445</v>
      </c>
      <c r="AM436" s="92">
        <v>0</v>
      </c>
      <c r="AN436" s="91">
        <v>0</v>
      </c>
      <c r="AO436" s="91">
        <v>0</v>
      </c>
    </row>
    <row r="437" spans="1:41">
      <c r="A437" s="95">
        <v>743</v>
      </c>
      <c r="B437" s="96">
        <v>45965</v>
      </c>
      <c r="C437" s="95" t="s">
        <v>117</v>
      </c>
      <c r="D437" s="95">
        <v>9519248791</v>
      </c>
      <c r="E437" s="95">
        <v>2</v>
      </c>
      <c r="F437" s="95" t="s">
        <v>1256</v>
      </c>
      <c r="G437" s="1" t="s">
        <v>1718</v>
      </c>
      <c r="H437" s="1" t="s">
        <v>119</v>
      </c>
      <c r="I437" s="1" t="s">
        <v>1</v>
      </c>
      <c r="J437" s="1" t="s">
        <v>14</v>
      </c>
      <c r="K437" s="1" t="s">
        <v>15</v>
      </c>
      <c r="M437" s="1" t="s">
        <v>9</v>
      </c>
      <c r="N437" s="1" t="s">
        <v>9</v>
      </c>
      <c r="O437" s="95" t="s">
        <v>130</v>
      </c>
      <c r="P437" s="1" t="s">
        <v>398</v>
      </c>
      <c r="R437" s="95">
        <v>942283</v>
      </c>
      <c r="S437" s="95" t="s">
        <v>400</v>
      </c>
      <c r="T437" s="95">
        <v>1882004</v>
      </c>
      <c r="U437" s="95" t="s">
        <v>423</v>
      </c>
      <c r="V437" s="95" t="s">
        <v>402</v>
      </c>
      <c r="W437" s="95" t="s">
        <v>403</v>
      </c>
      <c r="X437" s="95" t="s">
        <v>417</v>
      </c>
      <c r="Y437" s="95">
        <v>0.55000000000000004</v>
      </c>
      <c r="Z437" s="95">
        <v>1220</v>
      </c>
      <c r="AA437" s="3">
        <v>15.89</v>
      </c>
      <c r="AB437" s="90">
        <v>26.700000000000003</v>
      </c>
      <c r="AC437" s="3">
        <v>15.89</v>
      </c>
      <c r="AD437" s="3">
        <v>15.89</v>
      </c>
      <c r="AE437" s="3">
        <v>0</v>
      </c>
      <c r="AF437" s="3">
        <v>0</v>
      </c>
      <c r="AG437" s="3">
        <v>0</v>
      </c>
      <c r="AH437" s="3">
        <v>0</v>
      </c>
      <c r="AI437" s="91">
        <v>42.59</v>
      </c>
      <c r="AJ437" s="91">
        <v>26.700000000000003</v>
      </c>
      <c r="AK437" s="92">
        <v>0</v>
      </c>
      <c r="AL437" s="91">
        <v>15.89</v>
      </c>
      <c r="AM437" s="92">
        <v>0</v>
      </c>
      <c r="AN437" s="91">
        <v>0</v>
      </c>
      <c r="AO437" s="91">
        <v>0</v>
      </c>
    </row>
    <row r="438" spans="1:41">
      <c r="A438" s="95">
        <v>743</v>
      </c>
      <c r="B438" s="96">
        <v>45929</v>
      </c>
      <c r="C438" s="95" t="s">
        <v>117</v>
      </c>
      <c r="D438" s="95">
        <v>9519107755</v>
      </c>
      <c r="E438" s="95">
        <v>2</v>
      </c>
      <c r="F438" s="95" t="s">
        <v>798</v>
      </c>
      <c r="G438" s="1" t="s">
        <v>1718</v>
      </c>
      <c r="H438" s="1" t="s">
        <v>119</v>
      </c>
      <c r="I438" s="1" t="s">
        <v>1</v>
      </c>
      <c r="J438" s="1" t="s">
        <v>18</v>
      </c>
      <c r="K438" s="1" t="s">
        <v>21</v>
      </c>
      <c r="M438" s="1" t="s">
        <v>7</v>
      </c>
      <c r="N438" s="1" t="s">
        <v>7</v>
      </c>
      <c r="O438" s="95" t="s">
        <v>917</v>
      </c>
      <c r="P438" s="1" t="s">
        <v>134</v>
      </c>
      <c r="R438" s="95">
        <v>150962</v>
      </c>
      <c r="S438" s="95" t="s">
        <v>799</v>
      </c>
      <c r="T438" s="95">
        <v>1854390</v>
      </c>
      <c r="U438" s="95" t="s">
        <v>791</v>
      </c>
      <c r="V438" s="95" t="s">
        <v>754</v>
      </c>
      <c r="W438" s="95" t="s">
        <v>736</v>
      </c>
      <c r="X438" s="95" t="s">
        <v>755</v>
      </c>
      <c r="Y438" s="95">
        <v>0.3</v>
      </c>
      <c r="Z438" s="95">
        <v>1220</v>
      </c>
      <c r="AA438" s="3">
        <v>28</v>
      </c>
      <c r="AB438" s="90">
        <v>0</v>
      </c>
      <c r="AC438" s="3">
        <v>28</v>
      </c>
      <c r="AD438" s="3">
        <v>28</v>
      </c>
      <c r="AE438" s="3">
        <v>0</v>
      </c>
      <c r="AF438" s="3">
        <v>0</v>
      </c>
      <c r="AG438" s="3">
        <v>0</v>
      </c>
      <c r="AH438" s="3">
        <v>0</v>
      </c>
      <c r="AI438" s="91">
        <v>28</v>
      </c>
      <c r="AJ438" s="92">
        <v>0</v>
      </c>
      <c r="AK438" s="91">
        <v>28</v>
      </c>
      <c r="AL438" s="92">
        <v>0</v>
      </c>
      <c r="AM438" s="92">
        <v>0</v>
      </c>
      <c r="AN438" s="91">
        <v>0</v>
      </c>
      <c r="AO438" s="91">
        <v>0</v>
      </c>
    </row>
    <row r="439" spans="1:41">
      <c r="A439" s="95">
        <v>743</v>
      </c>
      <c r="B439" s="96">
        <v>45952</v>
      </c>
      <c r="C439" s="95" t="s">
        <v>117</v>
      </c>
      <c r="D439" s="95">
        <v>9519199313</v>
      </c>
      <c r="E439" s="95">
        <v>1</v>
      </c>
      <c r="F439" s="95" t="s">
        <v>449</v>
      </c>
      <c r="G439" s="1" t="s">
        <v>132</v>
      </c>
      <c r="H439" s="1" t="s">
        <v>119</v>
      </c>
      <c r="I439" s="1" t="s">
        <v>1</v>
      </c>
      <c r="J439" s="1" t="s">
        <v>14</v>
      </c>
      <c r="K439" s="1" t="s">
        <v>15</v>
      </c>
      <c r="M439" s="1" t="s">
        <v>9</v>
      </c>
      <c r="N439" s="1" t="s">
        <v>9</v>
      </c>
      <c r="O439" s="95" t="s">
        <v>450</v>
      </c>
      <c r="P439" s="1" t="s">
        <v>398</v>
      </c>
      <c r="R439" s="95">
        <v>942293</v>
      </c>
      <c r="S439" s="95" t="s">
        <v>400</v>
      </c>
      <c r="T439" s="95">
        <v>1881969</v>
      </c>
      <c r="U439" s="95" t="s">
        <v>416</v>
      </c>
      <c r="V439" s="95" t="s">
        <v>402</v>
      </c>
      <c r="W439" s="95" t="s">
        <v>403</v>
      </c>
      <c r="X439" s="95" t="s">
        <v>417</v>
      </c>
      <c r="Y439" s="95">
        <v>0.45</v>
      </c>
      <c r="Z439" s="95">
        <v>1220</v>
      </c>
      <c r="AA439" s="3">
        <v>0.93899999999999995</v>
      </c>
      <c r="AB439" s="90">
        <v>20.414999999999999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91">
        <v>20.414999999999999</v>
      </c>
      <c r="AJ439" s="91">
        <v>20.414999999999999</v>
      </c>
      <c r="AK439" s="92">
        <v>0</v>
      </c>
      <c r="AL439" s="92">
        <v>0</v>
      </c>
      <c r="AM439" s="92">
        <v>0</v>
      </c>
      <c r="AN439" s="91">
        <v>0</v>
      </c>
      <c r="AO439" s="91">
        <v>0</v>
      </c>
    </row>
    <row r="440" spans="1:41">
      <c r="A440" s="95">
        <v>743</v>
      </c>
      <c r="B440" s="96">
        <v>45952</v>
      </c>
      <c r="C440" s="95" t="s">
        <v>117</v>
      </c>
      <c r="D440" s="95">
        <v>9519192914</v>
      </c>
      <c r="E440" s="95">
        <v>1</v>
      </c>
      <c r="F440" s="95" t="s">
        <v>448</v>
      </c>
      <c r="G440" s="1" t="s">
        <v>132</v>
      </c>
      <c r="H440" s="1" t="s">
        <v>119</v>
      </c>
      <c r="I440" s="1" t="s">
        <v>1</v>
      </c>
      <c r="J440" s="1" t="s">
        <v>14</v>
      </c>
      <c r="K440" s="1" t="s">
        <v>15</v>
      </c>
      <c r="M440" s="1" t="s">
        <v>9</v>
      </c>
      <c r="N440" s="1" t="s">
        <v>9</v>
      </c>
      <c r="O440" s="95" t="s">
        <v>130</v>
      </c>
      <c r="P440" s="1" t="s">
        <v>398</v>
      </c>
      <c r="R440" s="95">
        <v>942283</v>
      </c>
      <c r="S440" s="95" t="s">
        <v>400</v>
      </c>
      <c r="T440" s="95">
        <v>1882004</v>
      </c>
      <c r="U440" s="95" t="s">
        <v>423</v>
      </c>
      <c r="V440" s="95" t="s">
        <v>402</v>
      </c>
      <c r="W440" s="95" t="s">
        <v>403</v>
      </c>
      <c r="X440" s="95" t="s">
        <v>417</v>
      </c>
      <c r="Y440" s="95">
        <v>0.55000000000000004</v>
      </c>
      <c r="Z440" s="95">
        <v>1220</v>
      </c>
      <c r="AA440" s="3">
        <v>2.5249999999999999</v>
      </c>
      <c r="AB440" s="90">
        <v>26.664999999999999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91">
        <v>26.664999999999999</v>
      </c>
      <c r="AJ440" s="91">
        <v>26.664999999999999</v>
      </c>
      <c r="AK440" s="92">
        <v>0</v>
      </c>
      <c r="AL440" s="92">
        <v>0</v>
      </c>
      <c r="AM440" s="92">
        <v>0</v>
      </c>
      <c r="AN440" s="91">
        <v>0</v>
      </c>
      <c r="AO440" s="91">
        <v>0</v>
      </c>
    </row>
    <row r="441" spans="1:41">
      <c r="A441" s="95">
        <v>742</v>
      </c>
      <c r="B441" s="96">
        <v>45953</v>
      </c>
      <c r="C441" s="95" t="s">
        <v>117</v>
      </c>
      <c r="D441" s="95">
        <v>9519137405</v>
      </c>
      <c r="E441" s="95">
        <v>1</v>
      </c>
      <c r="F441" s="95" t="s">
        <v>849</v>
      </c>
      <c r="G441" s="1" t="s">
        <v>132</v>
      </c>
      <c r="H441" s="1" t="s">
        <v>119</v>
      </c>
      <c r="I441" s="1" t="s">
        <v>1</v>
      </c>
      <c r="J441" s="1" t="s">
        <v>6</v>
      </c>
      <c r="K441" s="1" t="s">
        <v>10</v>
      </c>
      <c r="M441" s="1" t="s">
        <v>7</v>
      </c>
      <c r="N441" s="1" t="s">
        <v>7</v>
      </c>
      <c r="O441" s="95" t="s">
        <v>151</v>
      </c>
      <c r="P441" s="1" t="s">
        <v>120</v>
      </c>
      <c r="R441" s="95">
        <v>822271</v>
      </c>
      <c r="S441" s="95" t="s">
        <v>139</v>
      </c>
      <c r="T441" s="95">
        <v>1801804</v>
      </c>
      <c r="U441" s="95" t="s">
        <v>802</v>
      </c>
      <c r="V441" s="95" t="s">
        <v>123</v>
      </c>
      <c r="W441" s="95" t="s">
        <v>286</v>
      </c>
      <c r="X441" s="95" t="s">
        <v>287</v>
      </c>
      <c r="Y441" s="95">
        <v>1</v>
      </c>
      <c r="Z441" s="95">
        <v>1250</v>
      </c>
      <c r="AA441" s="3">
        <v>17.21</v>
      </c>
      <c r="AB441" s="90">
        <v>24.009999999999998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91">
        <v>24.009999999999998</v>
      </c>
      <c r="AJ441" s="91">
        <v>24.009999999999998</v>
      </c>
      <c r="AK441" s="92">
        <v>0</v>
      </c>
      <c r="AL441" s="92">
        <v>0</v>
      </c>
      <c r="AM441" s="92">
        <v>0</v>
      </c>
      <c r="AN441" s="91">
        <v>0</v>
      </c>
      <c r="AO441" s="91">
        <v>0</v>
      </c>
    </row>
    <row r="442" spans="1:41">
      <c r="A442" s="95">
        <v>742</v>
      </c>
      <c r="B442" s="96">
        <v>45973</v>
      </c>
      <c r="C442" s="95" t="s">
        <v>117</v>
      </c>
      <c r="D442" s="95">
        <v>9519258931</v>
      </c>
      <c r="E442" s="95">
        <v>7</v>
      </c>
      <c r="F442" s="95" t="s">
        <v>1651</v>
      </c>
      <c r="G442" s="1" t="s">
        <v>132</v>
      </c>
      <c r="H442" s="1" t="s">
        <v>119</v>
      </c>
      <c r="I442" s="1" t="s">
        <v>1</v>
      </c>
      <c r="J442" s="1" t="s">
        <v>6</v>
      </c>
      <c r="K442" s="1" t="s">
        <v>10</v>
      </c>
      <c r="M442" s="1" t="s">
        <v>7</v>
      </c>
      <c r="N442" s="1" t="s">
        <v>7</v>
      </c>
      <c r="O442" s="95" t="s">
        <v>813</v>
      </c>
      <c r="P442" s="1" t="s">
        <v>120</v>
      </c>
      <c r="R442" s="95">
        <v>932244</v>
      </c>
      <c r="S442" s="95" t="s">
        <v>318</v>
      </c>
      <c r="T442" s="95">
        <v>1804814</v>
      </c>
      <c r="U442" s="95" t="s">
        <v>830</v>
      </c>
      <c r="V442" s="95" t="s">
        <v>123</v>
      </c>
      <c r="W442" s="95" t="s">
        <v>286</v>
      </c>
      <c r="X442" s="95" t="s">
        <v>287</v>
      </c>
      <c r="Y442" s="95">
        <v>0.8</v>
      </c>
      <c r="Z442" s="95">
        <v>1250</v>
      </c>
      <c r="AA442" s="3">
        <v>1.2450000000000001</v>
      </c>
      <c r="AB442" s="90">
        <v>20.5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91">
        <v>20.5</v>
      </c>
      <c r="AJ442" s="91">
        <v>20.5</v>
      </c>
      <c r="AK442" s="92">
        <v>0</v>
      </c>
      <c r="AL442" s="92">
        <v>0</v>
      </c>
      <c r="AM442" s="92">
        <v>0</v>
      </c>
      <c r="AN442" s="91">
        <v>0</v>
      </c>
      <c r="AO442" s="91">
        <v>0</v>
      </c>
    </row>
    <row r="443" spans="1:41">
      <c r="A443" s="95">
        <v>742</v>
      </c>
      <c r="B443" s="96">
        <v>45980</v>
      </c>
      <c r="C443" s="95" t="s">
        <v>117</v>
      </c>
      <c r="D443" s="95">
        <v>9519283130</v>
      </c>
      <c r="E443" s="95">
        <v>2</v>
      </c>
      <c r="F443" s="95" t="s">
        <v>1421</v>
      </c>
      <c r="G443" s="1" t="s">
        <v>1718</v>
      </c>
      <c r="H443" s="1" t="s">
        <v>119</v>
      </c>
      <c r="I443" s="1" t="s">
        <v>1</v>
      </c>
      <c r="J443" s="1" t="s">
        <v>6</v>
      </c>
      <c r="K443" s="1" t="s">
        <v>11</v>
      </c>
      <c r="M443" s="1" t="s">
        <v>7</v>
      </c>
      <c r="N443" s="1" t="s">
        <v>7</v>
      </c>
      <c r="O443" s="95" t="s">
        <v>218</v>
      </c>
      <c r="P443" s="1" t="s">
        <v>219</v>
      </c>
      <c r="R443" s="95">
        <v>116137</v>
      </c>
      <c r="S443" s="95" t="s">
        <v>220</v>
      </c>
      <c r="T443" s="95">
        <v>3239557</v>
      </c>
      <c r="U443" s="95" t="s">
        <v>183</v>
      </c>
      <c r="V443" s="95" t="s">
        <v>145</v>
      </c>
      <c r="W443" s="95" t="s">
        <v>153</v>
      </c>
      <c r="X443" s="95" t="s">
        <v>154</v>
      </c>
      <c r="Y443" s="95">
        <v>0.4</v>
      </c>
      <c r="Z443" s="95">
        <v>1250</v>
      </c>
      <c r="AA443" s="3">
        <v>58</v>
      </c>
      <c r="AB443" s="90">
        <v>0</v>
      </c>
      <c r="AC443" s="3">
        <v>58</v>
      </c>
      <c r="AD443" s="3">
        <v>58</v>
      </c>
      <c r="AE443" s="3">
        <v>0</v>
      </c>
      <c r="AF443" s="3">
        <v>0</v>
      </c>
      <c r="AG443" s="3">
        <v>0</v>
      </c>
      <c r="AH443" s="3">
        <v>0</v>
      </c>
      <c r="AI443" s="91">
        <v>58</v>
      </c>
      <c r="AJ443" s="92">
        <v>0</v>
      </c>
      <c r="AK443" s="91">
        <v>58</v>
      </c>
      <c r="AL443" s="92">
        <v>0</v>
      </c>
      <c r="AM443" s="92">
        <v>0</v>
      </c>
      <c r="AN443" s="91">
        <v>0</v>
      </c>
      <c r="AO443" s="91">
        <v>0</v>
      </c>
    </row>
    <row r="444" spans="1:41">
      <c r="A444" s="95">
        <v>742</v>
      </c>
      <c r="B444" s="96">
        <v>45980</v>
      </c>
      <c r="C444" s="95" t="s">
        <v>117</v>
      </c>
      <c r="D444" s="95">
        <v>9519283130</v>
      </c>
      <c r="E444" s="95">
        <v>3</v>
      </c>
      <c r="F444" s="95" t="s">
        <v>1422</v>
      </c>
      <c r="G444" s="1" t="s">
        <v>1718</v>
      </c>
      <c r="H444" s="1" t="s">
        <v>119</v>
      </c>
      <c r="I444" s="1" t="s">
        <v>1</v>
      </c>
      <c r="J444" s="1" t="s">
        <v>6</v>
      </c>
      <c r="K444" s="1" t="s">
        <v>11</v>
      </c>
      <c r="M444" s="1" t="s">
        <v>7</v>
      </c>
      <c r="N444" s="1" t="s">
        <v>7</v>
      </c>
      <c r="O444" s="95" t="s">
        <v>218</v>
      </c>
      <c r="P444" s="1" t="s">
        <v>219</v>
      </c>
      <c r="R444" s="95">
        <v>116137</v>
      </c>
      <c r="S444" s="95" t="s">
        <v>220</v>
      </c>
      <c r="T444" s="95">
        <v>3239568</v>
      </c>
      <c r="U444" s="95" t="s">
        <v>164</v>
      </c>
      <c r="V444" s="95" t="s">
        <v>145</v>
      </c>
      <c r="W444" s="95" t="s">
        <v>153</v>
      </c>
      <c r="X444" s="95" t="s">
        <v>154</v>
      </c>
      <c r="Y444" s="95">
        <v>0.45</v>
      </c>
      <c r="Z444" s="95">
        <v>1250</v>
      </c>
      <c r="AA444" s="3">
        <v>29</v>
      </c>
      <c r="AB444" s="90">
        <v>0</v>
      </c>
      <c r="AC444" s="3">
        <v>29</v>
      </c>
      <c r="AD444" s="3">
        <v>0</v>
      </c>
      <c r="AE444" s="3">
        <v>0</v>
      </c>
      <c r="AF444" s="3">
        <v>29</v>
      </c>
      <c r="AG444" s="3">
        <v>0</v>
      </c>
      <c r="AH444" s="3">
        <v>0</v>
      </c>
      <c r="AI444" s="91">
        <v>29</v>
      </c>
      <c r="AJ444" s="92">
        <v>0</v>
      </c>
      <c r="AK444" s="92">
        <v>0</v>
      </c>
      <c r="AL444" s="92">
        <v>0</v>
      </c>
      <c r="AM444" s="91">
        <v>29</v>
      </c>
      <c r="AN444" s="91">
        <v>0</v>
      </c>
      <c r="AO444" s="91">
        <v>0</v>
      </c>
    </row>
    <row r="445" spans="1:41">
      <c r="A445" s="95">
        <v>742</v>
      </c>
      <c r="B445" s="96">
        <v>45961</v>
      </c>
      <c r="C445" s="95" t="s">
        <v>140</v>
      </c>
      <c r="D445" s="95">
        <v>9519238368</v>
      </c>
      <c r="E445" s="95">
        <v>1</v>
      </c>
      <c r="F445" s="95" t="s">
        <v>714</v>
      </c>
      <c r="G445" s="1" t="s">
        <v>1718</v>
      </c>
      <c r="H445" s="1" t="s">
        <v>119</v>
      </c>
      <c r="I445" s="1" t="s">
        <v>1</v>
      </c>
      <c r="J445" s="1" t="s">
        <v>6</v>
      </c>
      <c r="K445" s="1" t="s">
        <v>8</v>
      </c>
      <c r="M445" s="1" t="s">
        <v>7</v>
      </c>
      <c r="N445" s="1" t="s">
        <v>7</v>
      </c>
      <c r="O445" s="95" t="s">
        <v>126</v>
      </c>
      <c r="P445" s="1" t="s">
        <v>120</v>
      </c>
      <c r="R445" s="95">
        <v>822271</v>
      </c>
      <c r="S445" s="95" t="s">
        <v>139</v>
      </c>
      <c r="T445" s="95">
        <v>3722707</v>
      </c>
      <c r="U445" s="95" t="s">
        <v>715</v>
      </c>
      <c r="V445" s="95" t="s">
        <v>123</v>
      </c>
      <c r="W445" s="95" t="s">
        <v>124</v>
      </c>
      <c r="X445" s="95" t="s">
        <v>125</v>
      </c>
      <c r="Y445" s="95">
        <v>0.65</v>
      </c>
      <c r="Z445" s="95">
        <v>1160</v>
      </c>
      <c r="AA445" s="3">
        <v>24.984999999999999</v>
      </c>
      <c r="AB445" s="90">
        <v>0</v>
      </c>
      <c r="AC445" s="3">
        <v>24.984999999999999</v>
      </c>
      <c r="AD445" s="3">
        <v>0</v>
      </c>
      <c r="AE445" s="3">
        <v>24.984999999999999</v>
      </c>
      <c r="AF445" s="3">
        <v>0</v>
      </c>
      <c r="AG445" s="3">
        <v>0</v>
      </c>
      <c r="AH445" s="3">
        <v>0</v>
      </c>
      <c r="AI445" s="91">
        <v>24.984999999999999</v>
      </c>
      <c r="AJ445" s="92">
        <v>0</v>
      </c>
      <c r="AK445" s="91">
        <v>24.984999999999999</v>
      </c>
      <c r="AL445" s="92">
        <v>0</v>
      </c>
      <c r="AM445" s="92">
        <v>0</v>
      </c>
      <c r="AN445" s="91">
        <v>0</v>
      </c>
      <c r="AO445" s="91">
        <v>0</v>
      </c>
    </row>
    <row r="446" spans="1:41">
      <c r="A446" s="95">
        <v>742</v>
      </c>
      <c r="B446" s="96">
        <v>45980</v>
      </c>
      <c r="C446" s="95" t="s">
        <v>349</v>
      </c>
      <c r="D446" s="95">
        <v>9519279552</v>
      </c>
      <c r="E446" s="95">
        <v>3</v>
      </c>
      <c r="F446" s="95" t="s">
        <v>1476</v>
      </c>
      <c r="G446" s="1" t="s">
        <v>1718</v>
      </c>
      <c r="H446" s="1" t="s">
        <v>119</v>
      </c>
      <c r="I446" s="1" t="s">
        <v>1</v>
      </c>
      <c r="J446" s="1" t="s">
        <v>6</v>
      </c>
      <c r="K446" s="1" t="s">
        <v>10</v>
      </c>
      <c r="M446" s="1" t="s">
        <v>7</v>
      </c>
      <c r="N446" s="1" t="s">
        <v>2020</v>
      </c>
      <c r="O446" s="95" t="s">
        <v>813</v>
      </c>
      <c r="P446" s="1" t="s">
        <v>120</v>
      </c>
      <c r="R446" s="95">
        <v>600250</v>
      </c>
      <c r="S446" s="95" t="s">
        <v>308</v>
      </c>
      <c r="T446" s="95">
        <v>1804814</v>
      </c>
      <c r="U446" s="95" t="s">
        <v>830</v>
      </c>
      <c r="V446" s="95" t="s">
        <v>123</v>
      </c>
      <c r="W446" s="95" t="s">
        <v>286</v>
      </c>
      <c r="X446" s="95" t="s">
        <v>287</v>
      </c>
      <c r="Y446" s="95">
        <v>0.8</v>
      </c>
      <c r="Z446" s="95">
        <v>1250</v>
      </c>
      <c r="AA446" s="3">
        <v>42.22</v>
      </c>
      <c r="AB446" s="90">
        <v>48.71</v>
      </c>
      <c r="AC446" s="3">
        <v>42.22</v>
      </c>
      <c r="AD446" s="3">
        <v>0</v>
      </c>
      <c r="AE446" s="3">
        <v>0</v>
      </c>
      <c r="AF446" s="3">
        <v>0</v>
      </c>
      <c r="AG446" s="3">
        <v>42.22</v>
      </c>
      <c r="AH446" s="3">
        <v>0</v>
      </c>
      <c r="AI446" s="91">
        <v>90.93</v>
      </c>
      <c r="AJ446" s="92">
        <v>0</v>
      </c>
      <c r="AK446" s="92">
        <v>0</v>
      </c>
      <c r="AL446" s="92">
        <v>0</v>
      </c>
      <c r="AM446" s="91">
        <v>90.93</v>
      </c>
      <c r="AN446" s="91">
        <v>0</v>
      </c>
      <c r="AO446" s="91">
        <v>0</v>
      </c>
    </row>
    <row r="447" spans="1:41">
      <c r="A447" s="95">
        <v>742</v>
      </c>
      <c r="B447" s="96">
        <v>45980</v>
      </c>
      <c r="C447" s="95" t="s">
        <v>349</v>
      </c>
      <c r="D447" s="95">
        <v>9519279552</v>
      </c>
      <c r="E447" s="95">
        <v>4</v>
      </c>
      <c r="F447" s="95" t="s">
        <v>1477</v>
      </c>
      <c r="G447" s="1" t="s">
        <v>1718</v>
      </c>
      <c r="H447" s="1" t="s">
        <v>119</v>
      </c>
      <c r="I447" s="1" t="s">
        <v>1</v>
      </c>
      <c r="J447" s="1" t="s">
        <v>6</v>
      </c>
      <c r="K447" s="1" t="s">
        <v>10</v>
      </c>
      <c r="M447" s="1" t="s">
        <v>7</v>
      </c>
      <c r="N447" s="1" t="s">
        <v>2020</v>
      </c>
      <c r="O447" s="95" t="s">
        <v>813</v>
      </c>
      <c r="P447" s="1" t="s">
        <v>120</v>
      </c>
      <c r="R447" s="95">
        <v>600250</v>
      </c>
      <c r="S447" s="95" t="s">
        <v>308</v>
      </c>
      <c r="T447" s="95">
        <v>1804814</v>
      </c>
      <c r="U447" s="95" t="s">
        <v>830</v>
      </c>
      <c r="V447" s="95" t="s">
        <v>123</v>
      </c>
      <c r="W447" s="95" t="s">
        <v>286</v>
      </c>
      <c r="X447" s="95" t="s">
        <v>287</v>
      </c>
      <c r="Y447" s="95">
        <v>0.8</v>
      </c>
      <c r="Z447" s="95">
        <v>1250</v>
      </c>
      <c r="AA447" s="3">
        <v>40.65</v>
      </c>
      <c r="AB447" s="90">
        <v>26.074999999999999</v>
      </c>
      <c r="AC447" s="3">
        <v>40.65</v>
      </c>
      <c r="AD447" s="3">
        <v>0</v>
      </c>
      <c r="AE447" s="3">
        <v>40.65</v>
      </c>
      <c r="AF447" s="3">
        <v>0</v>
      </c>
      <c r="AG447" s="3">
        <v>0</v>
      </c>
      <c r="AH447" s="3">
        <v>0</v>
      </c>
      <c r="AI447" s="91">
        <v>66.724999999999994</v>
      </c>
      <c r="AJ447" s="92">
        <v>0</v>
      </c>
      <c r="AK447" s="91">
        <v>66.724999999999994</v>
      </c>
      <c r="AL447" s="92">
        <v>0</v>
      </c>
      <c r="AM447" s="92">
        <v>0</v>
      </c>
      <c r="AN447" s="91">
        <v>0</v>
      </c>
      <c r="AO447" s="91">
        <v>0</v>
      </c>
    </row>
    <row r="448" spans="1:41">
      <c r="A448" s="95">
        <v>742</v>
      </c>
      <c r="B448" s="96">
        <v>45971</v>
      </c>
      <c r="C448" s="95" t="s">
        <v>117</v>
      </c>
      <c r="D448" s="95">
        <v>9519251867</v>
      </c>
      <c r="E448" s="95">
        <v>3</v>
      </c>
      <c r="F448" s="95" t="s">
        <v>1268</v>
      </c>
      <c r="G448" s="1" t="s">
        <v>1718</v>
      </c>
      <c r="H448" s="1" t="s">
        <v>119</v>
      </c>
      <c r="I448" s="1" t="s">
        <v>1</v>
      </c>
      <c r="J448" s="1" t="s">
        <v>6</v>
      </c>
      <c r="K448" s="1" t="s">
        <v>10</v>
      </c>
      <c r="M448" s="1" t="s">
        <v>7</v>
      </c>
      <c r="N448" s="1" t="s">
        <v>7</v>
      </c>
      <c r="O448" s="95" t="s">
        <v>848</v>
      </c>
      <c r="P448" s="1" t="s">
        <v>120</v>
      </c>
      <c r="R448" s="95">
        <v>939422</v>
      </c>
      <c r="S448" s="95" t="s">
        <v>323</v>
      </c>
      <c r="T448" s="95">
        <v>1804867</v>
      </c>
      <c r="U448" s="95" t="s">
        <v>840</v>
      </c>
      <c r="V448" s="95" t="s">
        <v>123</v>
      </c>
      <c r="W448" s="95" t="s">
        <v>286</v>
      </c>
      <c r="X448" s="95" t="s">
        <v>287</v>
      </c>
      <c r="Y448" s="95">
        <v>1.6</v>
      </c>
      <c r="Z448" s="95">
        <v>1250</v>
      </c>
      <c r="AA448" s="3">
        <v>29</v>
      </c>
      <c r="AB448" s="90">
        <v>0</v>
      </c>
      <c r="AC448" s="3">
        <v>29</v>
      </c>
      <c r="AD448" s="3">
        <v>29</v>
      </c>
      <c r="AE448" s="3">
        <v>0</v>
      </c>
      <c r="AF448" s="3">
        <v>0</v>
      </c>
      <c r="AG448" s="3">
        <v>0</v>
      </c>
      <c r="AH448" s="3">
        <v>0</v>
      </c>
      <c r="AI448" s="91">
        <v>29</v>
      </c>
      <c r="AJ448" s="92">
        <v>0</v>
      </c>
      <c r="AK448" s="91">
        <v>29</v>
      </c>
      <c r="AL448" s="92">
        <v>0</v>
      </c>
      <c r="AM448" s="92">
        <v>0</v>
      </c>
      <c r="AN448" s="91">
        <v>0</v>
      </c>
      <c r="AO448" s="91">
        <v>0</v>
      </c>
    </row>
    <row r="449" spans="1:41">
      <c r="A449" s="95">
        <v>742</v>
      </c>
      <c r="B449" s="96">
        <v>45971</v>
      </c>
      <c r="C449" s="95" t="s">
        <v>117</v>
      </c>
      <c r="D449" s="95">
        <v>9519256421</v>
      </c>
      <c r="E449" s="95">
        <v>2</v>
      </c>
      <c r="F449" s="95" t="s">
        <v>1269</v>
      </c>
      <c r="G449" s="1" t="s">
        <v>1718</v>
      </c>
      <c r="H449" s="1" t="s">
        <v>119</v>
      </c>
      <c r="I449" s="1" t="s">
        <v>1</v>
      </c>
      <c r="J449" s="1" t="s">
        <v>6</v>
      </c>
      <c r="K449" s="1" t="s">
        <v>11</v>
      </c>
      <c r="M449" s="1" t="s">
        <v>7</v>
      </c>
      <c r="N449" s="1" t="s">
        <v>7</v>
      </c>
      <c r="O449" s="95" t="s">
        <v>151</v>
      </c>
      <c r="P449" s="1" t="s">
        <v>120</v>
      </c>
      <c r="R449" s="95">
        <v>938550</v>
      </c>
      <c r="S449" s="95" t="s">
        <v>152</v>
      </c>
      <c r="T449" s="95">
        <v>3240792</v>
      </c>
      <c r="U449" s="95" t="s">
        <v>222</v>
      </c>
      <c r="V449" s="95" t="s">
        <v>145</v>
      </c>
      <c r="W449" s="95" t="s">
        <v>146</v>
      </c>
      <c r="X449" s="95" t="s">
        <v>147</v>
      </c>
      <c r="Y449" s="95">
        <v>0.6</v>
      </c>
      <c r="Z449" s="95">
        <v>1250</v>
      </c>
      <c r="AA449" s="3">
        <v>37.505000000000003</v>
      </c>
      <c r="AB449" s="90">
        <v>0</v>
      </c>
      <c r="AC449" s="3">
        <v>37.505000000000003</v>
      </c>
      <c r="AD449" s="3">
        <v>37.505000000000003</v>
      </c>
      <c r="AE449" s="3">
        <v>0</v>
      </c>
      <c r="AF449" s="3">
        <v>0</v>
      </c>
      <c r="AG449" s="3">
        <v>0</v>
      </c>
      <c r="AH449" s="3">
        <v>0</v>
      </c>
      <c r="AI449" s="91">
        <v>37.505000000000003</v>
      </c>
      <c r="AJ449" s="92">
        <v>0</v>
      </c>
      <c r="AK449" s="91">
        <v>37.505000000000003</v>
      </c>
      <c r="AL449" s="92">
        <v>0</v>
      </c>
      <c r="AM449" s="92">
        <v>0</v>
      </c>
      <c r="AN449" s="91">
        <v>0</v>
      </c>
      <c r="AO449" s="91">
        <v>0</v>
      </c>
    </row>
    <row r="450" spans="1:41">
      <c r="A450" s="95">
        <v>743</v>
      </c>
      <c r="B450" s="96">
        <v>45961</v>
      </c>
      <c r="C450" s="95" t="s">
        <v>117</v>
      </c>
      <c r="D450" s="95">
        <v>9519223804</v>
      </c>
      <c r="E450" s="95">
        <v>1</v>
      </c>
      <c r="F450" s="95" t="s">
        <v>414</v>
      </c>
      <c r="G450" s="1" t="s">
        <v>132</v>
      </c>
      <c r="H450" s="1" t="s">
        <v>119</v>
      </c>
      <c r="I450" s="1" t="s">
        <v>1</v>
      </c>
      <c r="J450" s="1" t="s">
        <v>14</v>
      </c>
      <c r="K450" s="1" t="s">
        <v>15</v>
      </c>
      <c r="M450" s="1" t="s">
        <v>9</v>
      </c>
      <c r="N450" s="1" t="s">
        <v>9</v>
      </c>
      <c r="O450" s="95" t="s">
        <v>450</v>
      </c>
      <c r="P450" s="1" t="s">
        <v>398</v>
      </c>
      <c r="R450" s="95">
        <v>942293</v>
      </c>
      <c r="S450" s="95" t="s">
        <v>400</v>
      </c>
      <c r="T450" s="95">
        <v>3946362</v>
      </c>
      <c r="U450" s="95" t="s">
        <v>401</v>
      </c>
      <c r="V450" s="95" t="s">
        <v>402</v>
      </c>
      <c r="W450" s="95" t="s">
        <v>403</v>
      </c>
      <c r="X450" s="95" t="s">
        <v>404</v>
      </c>
      <c r="Y450" s="95">
        <v>0.47</v>
      </c>
      <c r="Z450" s="95">
        <v>1220</v>
      </c>
      <c r="AA450" s="3">
        <v>2.63</v>
      </c>
      <c r="AB450" s="90">
        <v>29.87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91">
        <v>29.87</v>
      </c>
      <c r="AJ450" s="91">
        <v>29.87</v>
      </c>
      <c r="AK450" s="92">
        <v>0</v>
      </c>
      <c r="AL450" s="92">
        <v>0</v>
      </c>
      <c r="AM450" s="92">
        <v>0</v>
      </c>
      <c r="AN450" s="91">
        <v>0</v>
      </c>
      <c r="AO450" s="91">
        <v>0</v>
      </c>
    </row>
    <row r="451" spans="1:41">
      <c r="A451" s="95">
        <v>742</v>
      </c>
      <c r="B451" s="96">
        <v>45947</v>
      </c>
      <c r="C451" s="95" t="s">
        <v>117</v>
      </c>
      <c r="D451" s="95">
        <v>9519200318</v>
      </c>
      <c r="E451" s="95">
        <v>6</v>
      </c>
      <c r="F451" s="95" t="s">
        <v>371</v>
      </c>
      <c r="G451" s="1" t="s">
        <v>132</v>
      </c>
      <c r="H451" s="1" t="s">
        <v>119</v>
      </c>
      <c r="I451" s="1" t="s">
        <v>1</v>
      </c>
      <c r="J451" s="1" t="s">
        <v>6</v>
      </c>
      <c r="K451" s="1" t="s">
        <v>9</v>
      </c>
      <c r="M451" s="1" t="s">
        <v>9</v>
      </c>
      <c r="N451" s="1" t="s">
        <v>9</v>
      </c>
      <c r="O451" s="95" t="s">
        <v>359</v>
      </c>
      <c r="P451" s="1" t="s">
        <v>219</v>
      </c>
      <c r="R451" s="95">
        <v>189405</v>
      </c>
      <c r="S451" s="95" t="s">
        <v>307</v>
      </c>
      <c r="T451" s="95">
        <v>3683012</v>
      </c>
      <c r="U451" s="95" t="s">
        <v>372</v>
      </c>
      <c r="V451" s="95" t="s">
        <v>123</v>
      </c>
      <c r="W451" s="95" t="s">
        <v>286</v>
      </c>
      <c r="X451" s="95" t="s">
        <v>351</v>
      </c>
      <c r="Y451" s="95">
        <v>0.97</v>
      </c>
      <c r="Z451" s="95">
        <v>1215</v>
      </c>
      <c r="AA451" s="3">
        <v>7.43</v>
      </c>
      <c r="AB451" s="90">
        <v>8.4499999999999993</v>
      </c>
      <c r="AC451" s="3">
        <v>8.4499999999999993</v>
      </c>
      <c r="AD451" s="3">
        <v>8.4499999999999993</v>
      </c>
      <c r="AE451" s="3">
        <v>0</v>
      </c>
      <c r="AF451" s="3">
        <v>0</v>
      </c>
      <c r="AG451" s="3">
        <v>0</v>
      </c>
      <c r="AH451" s="3">
        <v>0</v>
      </c>
      <c r="AI451" s="91">
        <v>8.4499999999999993</v>
      </c>
      <c r="AJ451" s="91">
        <v>8.4499999999999993</v>
      </c>
      <c r="AK451" s="92">
        <v>0</v>
      </c>
      <c r="AL451" s="92">
        <v>0</v>
      </c>
      <c r="AM451" s="92">
        <v>0</v>
      </c>
      <c r="AN451" s="91">
        <v>0</v>
      </c>
      <c r="AO451" s="91">
        <v>8.4499999999999993</v>
      </c>
    </row>
    <row r="452" spans="1:41">
      <c r="A452" s="95">
        <v>743</v>
      </c>
      <c r="B452" s="96">
        <v>45968</v>
      </c>
      <c r="C452" s="95" t="s">
        <v>117</v>
      </c>
      <c r="D452" s="95">
        <v>9519248652</v>
      </c>
      <c r="E452" s="95">
        <v>1</v>
      </c>
      <c r="F452" s="95" t="s">
        <v>1261</v>
      </c>
      <c r="G452" s="1" t="s">
        <v>1718</v>
      </c>
      <c r="H452" s="1" t="s">
        <v>119</v>
      </c>
      <c r="I452" s="1" t="s">
        <v>1</v>
      </c>
      <c r="J452" s="1" t="s">
        <v>14</v>
      </c>
      <c r="K452" s="1" t="s">
        <v>15</v>
      </c>
      <c r="M452" s="1" t="s">
        <v>9</v>
      </c>
      <c r="N452" s="1" t="s">
        <v>9</v>
      </c>
      <c r="O452" s="95" t="s">
        <v>130</v>
      </c>
      <c r="P452" s="1" t="s">
        <v>398</v>
      </c>
      <c r="R452" s="95">
        <v>942283</v>
      </c>
      <c r="S452" s="95" t="s">
        <v>400</v>
      </c>
      <c r="T452" s="95">
        <v>3856072</v>
      </c>
      <c r="U452" s="95" t="s">
        <v>1330</v>
      </c>
      <c r="V452" s="95" t="s">
        <v>402</v>
      </c>
      <c r="W452" s="95" t="s">
        <v>403</v>
      </c>
      <c r="X452" s="95" t="s">
        <v>417</v>
      </c>
      <c r="Y452" s="95">
        <v>0.9</v>
      </c>
      <c r="Z452" s="95">
        <v>1200</v>
      </c>
      <c r="AA452" s="3">
        <v>3.7690000000000001</v>
      </c>
      <c r="AB452" s="90">
        <v>43.34</v>
      </c>
      <c r="AC452" s="3">
        <v>3.7690000000000001</v>
      </c>
      <c r="AD452" s="3">
        <v>0</v>
      </c>
      <c r="AE452" s="3">
        <v>3.7690000000000001</v>
      </c>
      <c r="AF452" s="3">
        <v>0</v>
      </c>
      <c r="AG452" s="3">
        <v>0</v>
      </c>
      <c r="AH452" s="3">
        <v>0</v>
      </c>
      <c r="AI452" s="91">
        <v>47.109000000000002</v>
      </c>
      <c r="AJ452" s="92">
        <v>0</v>
      </c>
      <c r="AK452" s="91">
        <v>43.34</v>
      </c>
      <c r="AL452" s="92">
        <v>0</v>
      </c>
      <c r="AM452" s="91">
        <v>0</v>
      </c>
      <c r="AN452" s="91">
        <v>3.7690000000000001</v>
      </c>
      <c r="AO452" s="91">
        <v>0</v>
      </c>
    </row>
    <row r="453" spans="1:41">
      <c r="A453" s="95">
        <v>742</v>
      </c>
      <c r="B453" s="96">
        <v>45981</v>
      </c>
      <c r="C453" s="95" t="s">
        <v>117</v>
      </c>
      <c r="D453" s="95">
        <v>9519278610</v>
      </c>
      <c r="E453" s="95">
        <v>3</v>
      </c>
      <c r="F453" s="95" t="s">
        <v>1652</v>
      </c>
      <c r="G453" s="1" t="s">
        <v>1718</v>
      </c>
      <c r="H453" s="1" t="s">
        <v>119</v>
      </c>
      <c r="I453" s="1" t="s">
        <v>1</v>
      </c>
      <c r="J453" s="1" t="s">
        <v>6</v>
      </c>
      <c r="K453" s="1" t="s">
        <v>11</v>
      </c>
      <c r="M453" s="1" t="s">
        <v>7</v>
      </c>
      <c r="N453" s="1" t="s">
        <v>7</v>
      </c>
      <c r="O453" s="95" t="s">
        <v>225</v>
      </c>
      <c r="P453" s="1" t="s">
        <v>138</v>
      </c>
      <c r="R453" s="95">
        <v>925093</v>
      </c>
      <c r="S453" s="95" t="s">
        <v>226</v>
      </c>
      <c r="T453" s="95">
        <v>3240765</v>
      </c>
      <c r="U453" s="95" t="s">
        <v>181</v>
      </c>
      <c r="V453" s="95" t="s">
        <v>145</v>
      </c>
      <c r="W453" s="95" t="s">
        <v>146</v>
      </c>
      <c r="X453" s="95" t="s">
        <v>147</v>
      </c>
      <c r="Y453" s="95">
        <v>0.5</v>
      </c>
      <c r="Z453" s="95">
        <v>1250</v>
      </c>
      <c r="AA453" s="3">
        <v>29</v>
      </c>
      <c r="AB453" s="90">
        <v>0</v>
      </c>
      <c r="AC453" s="3">
        <v>29</v>
      </c>
      <c r="AD453" s="3">
        <v>29</v>
      </c>
      <c r="AE453" s="3">
        <v>0</v>
      </c>
      <c r="AF453" s="3">
        <v>0</v>
      </c>
      <c r="AG453" s="3">
        <v>0</v>
      </c>
      <c r="AH453" s="3">
        <v>0</v>
      </c>
      <c r="AI453" s="91">
        <v>29</v>
      </c>
      <c r="AJ453" s="92">
        <v>0</v>
      </c>
      <c r="AK453" s="91">
        <v>29</v>
      </c>
      <c r="AL453" s="92">
        <v>0</v>
      </c>
      <c r="AM453" s="92">
        <v>0</v>
      </c>
      <c r="AN453" s="91">
        <v>0</v>
      </c>
      <c r="AO453" s="91">
        <v>0</v>
      </c>
    </row>
    <row r="454" spans="1:41">
      <c r="A454" s="95">
        <v>742</v>
      </c>
      <c r="B454" s="96">
        <v>45980</v>
      </c>
      <c r="C454" s="95" t="s">
        <v>117</v>
      </c>
      <c r="D454" s="95">
        <v>9519281985</v>
      </c>
      <c r="E454" s="95">
        <v>23</v>
      </c>
      <c r="F454" s="95" t="s">
        <v>1363</v>
      </c>
      <c r="G454" s="1" t="s">
        <v>1718</v>
      </c>
      <c r="H454" s="1" t="s">
        <v>119</v>
      </c>
      <c r="I454" s="1" t="s">
        <v>1</v>
      </c>
      <c r="J454" s="1" t="s">
        <v>6</v>
      </c>
      <c r="K454" s="1" t="s">
        <v>11</v>
      </c>
      <c r="M454" s="1" t="s">
        <v>7</v>
      </c>
      <c r="N454" s="1" t="s">
        <v>7</v>
      </c>
      <c r="O454" s="95" t="s">
        <v>151</v>
      </c>
      <c r="P454" s="1" t="s">
        <v>120</v>
      </c>
      <c r="R454" s="95">
        <v>938550</v>
      </c>
      <c r="S454" s="95" t="s">
        <v>152</v>
      </c>
      <c r="T454" s="95">
        <v>3240765</v>
      </c>
      <c r="U454" s="95" t="s">
        <v>181</v>
      </c>
      <c r="V454" s="95" t="s">
        <v>145</v>
      </c>
      <c r="W454" s="95" t="s">
        <v>146</v>
      </c>
      <c r="X454" s="95" t="s">
        <v>147</v>
      </c>
      <c r="Y454" s="95">
        <v>0.5</v>
      </c>
      <c r="Z454" s="95">
        <v>1250</v>
      </c>
      <c r="AA454" s="3">
        <v>58</v>
      </c>
      <c r="AB454" s="90">
        <v>0</v>
      </c>
      <c r="AC454" s="3">
        <v>58</v>
      </c>
      <c r="AD454" s="3">
        <v>58</v>
      </c>
      <c r="AE454" s="3">
        <v>0</v>
      </c>
      <c r="AF454" s="3">
        <v>0</v>
      </c>
      <c r="AG454" s="3">
        <v>0</v>
      </c>
      <c r="AH454" s="3">
        <v>0</v>
      </c>
      <c r="AI454" s="91">
        <v>58</v>
      </c>
      <c r="AJ454" s="92">
        <v>0</v>
      </c>
      <c r="AK454" s="91">
        <v>58</v>
      </c>
      <c r="AL454" s="92">
        <v>0</v>
      </c>
      <c r="AM454" s="92">
        <v>0</v>
      </c>
      <c r="AN454" s="91">
        <v>0</v>
      </c>
      <c r="AO454" s="91">
        <v>0</v>
      </c>
    </row>
    <row r="455" spans="1:41">
      <c r="A455" s="95">
        <v>742</v>
      </c>
      <c r="B455" s="96">
        <v>45980</v>
      </c>
      <c r="C455" s="95" t="s">
        <v>117</v>
      </c>
      <c r="D455" s="95">
        <v>9519262017</v>
      </c>
      <c r="E455" s="95">
        <v>1</v>
      </c>
      <c r="F455" s="95" t="s">
        <v>1410</v>
      </c>
      <c r="G455" s="1" t="s">
        <v>1718</v>
      </c>
      <c r="H455" s="1" t="s">
        <v>119</v>
      </c>
      <c r="I455" s="1" t="s">
        <v>1</v>
      </c>
      <c r="J455" s="1" t="s">
        <v>6</v>
      </c>
      <c r="K455" s="1" t="s">
        <v>11</v>
      </c>
      <c r="M455" s="1" t="s">
        <v>7</v>
      </c>
      <c r="N455" s="1" t="s">
        <v>7</v>
      </c>
      <c r="O455" s="95" t="s">
        <v>200</v>
      </c>
      <c r="P455" s="1" t="s">
        <v>134</v>
      </c>
      <c r="R455" s="95">
        <v>931525</v>
      </c>
      <c r="S455" s="95" t="s">
        <v>191</v>
      </c>
      <c r="T455" s="95">
        <v>3247971</v>
      </c>
      <c r="U455" s="95" t="s">
        <v>192</v>
      </c>
      <c r="V455" s="95" t="s">
        <v>145</v>
      </c>
      <c r="W455" s="95" t="s">
        <v>146</v>
      </c>
      <c r="X455" s="95" t="s">
        <v>147</v>
      </c>
      <c r="Y455" s="95">
        <v>0.5</v>
      </c>
      <c r="Z455" s="95">
        <v>1250</v>
      </c>
      <c r="AA455" s="3">
        <v>58</v>
      </c>
      <c r="AB455" s="90">
        <v>0</v>
      </c>
      <c r="AC455" s="3">
        <v>58</v>
      </c>
      <c r="AD455" s="3">
        <v>58</v>
      </c>
      <c r="AE455" s="3">
        <v>0</v>
      </c>
      <c r="AF455" s="3">
        <v>0</v>
      </c>
      <c r="AG455" s="3">
        <v>0</v>
      </c>
      <c r="AH455" s="3">
        <v>0</v>
      </c>
      <c r="AI455" s="91">
        <v>58</v>
      </c>
      <c r="AJ455" s="92">
        <v>0</v>
      </c>
      <c r="AK455" s="91">
        <v>58</v>
      </c>
      <c r="AL455" s="92">
        <v>0</v>
      </c>
      <c r="AM455" s="92">
        <v>0</v>
      </c>
      <c r="AN455" s="91">
        <v>0</v>
      </c>
      <c r="AO455" s="91">
        <v>0</v>
      </c>
    </row>
    <row r="456" spans="1:41">
      <c r="A456" s="95">
        <v>742</v>
      </c>
      <c r="B456" s="96">
        <v>45953</v>
      </c>
      <c r="C456" s="95" t="s">
        <v>117</v>
      </c>
      <c r="D456" s="95">
        <v>9519209962</v>
      </c>
      <c r="E456" s="95">
        <v>5</v>
      </c>
      <c r="F456" s="95" t="s">
        <v>846</v>
      </c>
      <c r="G456" s="1" t="s">
        <v>132</v>
      </c>
      <c r="H456" s="1" t="s">
        <v>119</v>
      </c>
      <c r="I456" s="1" t="s">
        <v>1</v>
      </c>
      <c r="J456" s="1" t="s">
        <v>6</v>
      </c>
      <c r="K456" s="1" t="s">
        <v>10</v>
      </c>
      <c r="M456" s="1" t="s">
        <v>7</v>
      </c>
      <c r="N456" s="1" t="s">
        <v>7</v>
      </c>
      <c r="O456" s="95" t="s">
        <v>843</v>
      </c>
      <c r="P456" s="1" t="s">
        <v>120</v>
      </c>
      <c r="R456" s="95">
        <v>947126</v>
      </c>
      <c r="S456" s="95" t="s">
        <v>121</v>
      </c>
      <c r="T456" s="95">
        <v>1804826</v>
      </c>
      <c r="U456" s="95" t="s">
        <v>838</v>
      </c>
      <c r="V456" s="95" t="s">
        <v>123</v>
      </c>
      <c r="W456" s="95" t="s">
        <v>286</v>
      </c>
      <c r="X456" s="95" t="s">
        <v>287</v>
      </c>
      <c r="Y456" s="95">
        <v>0.9</v>
      </c>
      <c r="Z456" s="95">
        <v>1250</v>
      </c>
      <c r="AA456" s="3">
        <v>8.56</v>
      </c>
      <c r="AB456" s="90">
        <v>20.439999999999998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91">
        <v>20.439999999999998</v>
      </c>
      <c r="AJ456" s="91">
        <v>20.439999999999998</v>
      </c>
      <c r="AK456" s="92">
        <v>0</v>
      </c>
      <c r="AL456" s="92">
        <v>0</v>
      </c>
      <c r="AM456" s="92">
        <v>0</v>
      </c>
      <c r="AN456" s="91">
        <v>0</v>
      </c>
      <c r="AO456" s="91">
        <v>0</v>
      </c>
    </row>
    <row r="457" spans="1:41">
      <c r="A457" s="95">
        <v>742</v>
      </c>
      <c r="B457" s="96">
        <v>45952</v>
      </c>
      <c r="C457" s="95" t="s">
        <v>349</v>
      </c>
      <c r="D457" s="95">
        <v>9519173339</v>
      </c>
      <c r="E457" s="95">
        <v>4</v>
      </c>
      <c r="F457" s="95" t="s">
        <v>366</v>
      </c>
      <c r="G457" s="1" t="s">
        <v>1718</v>
      </c>
      <c r="H457" s="1" t="s">
        <v>119</v>
      </c>
      <c r="I457" s="1" t="s">
        <v>1</v>
      </c>
      <c r="J457" s="1" t="s">
        <v>6</v>
      </c>
      <c r="K457" s="1" t="s">
        <v>9</v>
      </c>
      <c r="M457" s="1" t="s">
        <v>9</v>
      </c>
      <c r="N457" s="1" t="s">
        <v>2020</v>
      </c>
      <c r="O457" s="95" t="s">
        <v>367</v>
      </c>
      <c r="P457" s="1" t="s">
        <v>134</v>
      </c>
      <c r="R457" s="95">
        <v>925428</v>
      </c>
      <c r="S457" s="95" t="s">
        <v>311</v>
      </c>
      <c r="T457" s="95">
        <v>3741589</v>
      </c>
      <c r="U457" s="95" t="s">
        <v>368</v>
      </c>
      <c r="V457" s="95" t="s">
        <v>123</v>
      </c>
      <c r="W457" s="95" t="s">
        <v>369</v>
      </c>
      <c r="X457" s="95" t="s">
        <v>370</v>
      </c>
      <c r="Y457" s="95">
        <v>1.5</v>
      </c>
      <c r="Z457" s="95">
        <v>1250</v>
      </c>
      <c r="AA457" s="3">
        <v>1.51</v>
      </c>
      <c r="AB457" s="90">
        <v>0</v>
      </c>
      <c r="AC457" s="3">
        <v>1.51</v>
      </c>
      <c r="AD457" s="3">
        <v>0</v>
      </c>
      <c r="AE457" s="3">
        <v>0</v>
      </c>
      <c r="AF457" s="3">
        <v>0</v>
      </c>
      <c r="AG457" s="3">
        <v>1.51</v>
      </c>
      <c r="AH457" s="3">
        <v>0</v>
      </c>
      <c r="AI457" s="91">
        <v>1.51</v>
      </c>
      <c r="AJ457" s="92">
        <v>0</v>
      </c>
      <c r="AK457" s="92">
        <v>0</v>
      </c>
      <c r="AL457" s="92">
        <v>0</v>
      </c>
      <c r="AM457" s="91">
        <v>1.51</v>
      </c>
      <c r="AN457" s="91">
        <v>0</v>
      </c>
      <c r="AO457" s="91">
        <v>0</v>
      </c>
    </row>
    <row r="458" spans="1:41">
      <c r="A458" s="95">
        <v>742</v>
      </c>
      <c r="B458" s="96">
        <v>45979</v>
      </c>
      <c r="C458" s="95" t="s">
        <v>117</v>
      </c>
      <c r="D458" s="95">
        <v>9519258017</v>
      </c>
      <c r="E458" s="95">
        <v>1</v>
      </c>
      <c r="F458" s="95" t="s">
        <v>1278</v>
      </c>
      <c r="G458" s="1" t="s">
        <v>1718</v>
      </c>
      <c r="H458" s="1" t="s">
        <v>119</v>
      </c>
      <c r="I458" s="1" t="s">
        <v>1</v>
      </c>
      <c r="J458" s="1" t="s">
        <v>6</v>
      </c>
      <c r="K458" s="1" t="s">
        <v>11</v>
      </c>
      <c r="M458" s="1" t="s">
        <v>7</v>
      </c>
      <c r="N458" s="1" t="s">
        <v>7</v>
      </c>
      <c r="O458" s="95" t="s">
        <v>243</v>
      </c>
      <c r="P458" s="1" t="s">
        <v>138</v>
      </c>
      <c r="R458" s="95">
        <v>948783</v>
      </c>
      <c r="S458" s="95" t="s">
        <v>240</v>
      </c>
      <c r="T458" s="95">
        <v>3239568</v>
      </c>
      <c r="U458" s="95" t="s">
        <v>164</v>
      </c>
      <c r="V458" s="95" t="s">
        <v>145</v>
      </c>
      <c r="W458" s="95" t="s">
        <v>153</v>
      </c>
      <c r="X458" s="95" t="s">
        <v>154</v>
      </c>
      <c r="Y458" s="95">
        <v>0.45</v>
      </c>
      <c r="Z458" s="95">
        <v>1250</v>
      </c>
      <c r="AA458" s="3">
        <v>29</v>
      </c>
      <c r="AB458" s="90">
        <v>0</v>
      </c>
      <c r="AC458" s="3">
        <v>29</v>
      </c>
      <c r="AD458" s="3">
        <v>0</v>
      </c>
      <c r="AE458" s="3">
        <v>0</v>
      </c>
      <c r="AF458" s="3">
        <v>29</v>
      </c>
      <c r="AG458" s="3">
        <v>0</v>
      </c>
      <c r="AH458" s="3">
        <v>0</v>
      </c>
      <c r="AI458" s="91">
        <v>29</v>
      </c>
      <c r="AJ458" s="92">
        <v>0</v>
      </c>
      <c r="AK458" s="92">
        <v>0</v>
      </c>
      <c r="AL458" s="92">
        <v>0</v>
      </c>
      <c r="AM458" s="91">
        <v>29</v>
      </c>
      <c r="AN458" s="91">
        <v>0</v>
      </c>
      <c r="AO458" s="91">
        <v>0</v>
      </c>
    </row>
    <row r="459" spans="1:41">
      <c r="A459" s="95">
        <v>744</v>
      </c>
      <c r="B459" s="96">
        <v>45981</v>
      </c>
      <c r="C459" s="95" t="s">
        <v>117</v>
      </c>
      <c r="D459" s="95">
        <v>9519287897</v>
      </c>
      <c r="E459" s="95">
        <v>1</v>
      </c>
      <c r="F459" s="95" t="s">
        <v>1540</v>
      </c>
      <c r="G459" s="1" t="s">
        <v>1718</v>
      </c>
      <c r="H459" s="1" t="s">
        <v>119</v>
      </c>
      <c r="I459" s="1" t="s">
        <v>1</v>
      </c>
      <c r="J459" s="1" t="s">
        <v>23</v>
      </c>
      <c r="K459" s="1" t="s">
        <v>15</v>
      </c>
      <c r="M459" s="1" t="s">
        <v>9</v>
      </c>
      <c r="N459" s="1" t="s">
        <v>9</v>
      </c>
      <c r="O459" s="95" t="s">
        <v>450</v>
      </c>
      <c r="P459" s="1" t="s">
        <v>398</v>
      </c>
      <c r="R459" s="95">
        <v>940008</v>
      </c>
      <c r="S459" s="95" t="s">
        <v>455</v>
      </c>
      <c r="T459" s="95">
        <v>3974073</v>
      </c>
      <c r="U459" s="95" t="s">
        <v>1556</v>
      </c>
      <c r="V459" s="95" t="s">
        <v>457</v>
      </c>
      <c r="W459" s="95" t="s">
        <v>458</v>
      </c>
      <c r="X459" s="95" t="s">
        <v>1558</v>
      </c>
      <c r="Y459" s="95">
        <v>0.5</v>
      </c>
      <c r="Z459" s="95">
        <v>1220</v>
      </c>
      <c r="AA459" s="3">
        <v>28</v>
      </c>
      <c r="AB459" s="90">
        <v>0</v>
      </c>
      <c r="AC459" s="3">
        <v>28</v>
      </c>
      <c r="AD459" s="3">
        <v>28</v>
      </c>
      <c r="AE459" s="3">
        <v>0</v>
      </c>
      <c r="AF459" s="3">
        <v>0</v>
      </c>
      <c r="AG459" s="3">
        <v>0</v>
      </c>
      <c r="AH459" s="3">
        <v>0</v>
      </c>
      <c r="AI459" s="91">
        <v>28</v>
      </c>
      <c r="AJ459" s="92">
        <v>0</v>
      </c>
      <c r="AK459" s="92">
        <v>0</v>
      </c>
      <c r="AL459" s="91">
        <v>28</v>
      </c>
      <c r="AM459" s="92">
        <v>0</v>
      </c>
      <c r="AN459" s="91">
        <v>0</v>
      </c>
      <c r="AO459" s="91">
        <v>0</v>
      </c>
    </row>
    <row r="460" spans="1:41">
      <c r="A460" s="95">
        <v>742</v>
      </c>
      <c r="B460" s="96">
        <v>45972</v>
      </c>
      <c r="C460" s="95" t="s">
        <v>117</v>
      </c>
      <c r="D460" s="95">
        <v>9519264765</v>
      </c>
      <c r="E460" s="95">
        <v>1</v>
      </c>
      <c r="F460" s="95" t="s">
        <v>1274</v>
      </c>
      <c r="G460" s="1" t="s">
        <v>1718</v>
      </c>
      <c r="H460" s="1" t="s">
        <v>119</v>
      </c>
      <c r="I460" s="1" t="s">
        <v>1</v>
      </c>
      <c r="J460" s="1" t="s">
        <v>6</v>
      </c>
      <c r="K460" s="1" t="s">
        <v>10</v>
      </c>
      <c r="M460" s="1" t="s">
        <v>7</v>
      </c>
      <c r="N460" s="1" t="s">
        <v>7</v>
      </c>
      <c r="O460" s="95" t="s">
        <v>133</v>
      </c>
      <c r="P460" s="1" t="s">
        <v>134</v>
      </c>
      <c r="R460" s="95">
        <v>101499</v>
      </c>
      <c r="S460" s="95" t="s">
        <v>320</v>
      </c>
      <c r="T460" s="95">
        <v>1800890</v>
      </c>
      <c r="U460" s="95" t="s">
        <v>814</v>
      </c>
      <c r="V460" s="95" t="s">
        <v>123</v>
      </c>
      <c r="W460" s="95" t="s">
        <v>286</v>
      </c>
      <c r="X460" s="95" t="s">
        <v>287</v>
      </c>
      <c r="Y460" s="95">
        <v>0.35</v>
      </c>
      <c r="Z460" s="95">
        <v>1250</v>
      </c>
      <c r="AA460" s="3">
        <v>58</v>
      </c>
      <c r="AB460" s="90">
        <v>0</v>
      </c>
      <c r="AC460" s="3">
        <v>58</v>
      </c>
      <c r="AD460" s="3">
        <v>0</v>
      </c>
      <c r="AE460" s="3">
        <v>58</v>
      </c>
      <c r="AF460" s="3">
        <v>0</v>
      </c>
      <c r="AG460" s="3">
        <v>0</v>
      </c>
      <c r="AH460" s="3">
        <v>0</v>
      </c>
      <c r="AI460" s="91">
        <v>58</v>
      </c>
      <c r="AJ460" s="92">
        <v>0</v>
      </c>
      <c r="AK460" s="91">
        <v>58</v>
      </c>
      <c r="AL460" s="91">
        <v>0</v>
      </c>
      <c r="AM460" s="92">
        <v>0</v>
      </c>
      <c r="AN460" s="91">
        <v>0</v>
      </c>
      <c r="AO460" s="91">
        <v>0</v>
      </c>
    </row>
    <row r="461" spans="1:41">
      <c r="A461" s="95">
        <v>744</v>
      </c>
      <c r="B461" s="96">
        <v>45979</v>
      </c>
      <c r="C461" s="95" t="s">
        <v>117</v>
      </c>
      <c r="D461" s="95">
        <v>9519282921</v>
      </c>
      <c r="E461" s="95">
        <v>1</v>
      </c>
      <c r="F461" s="95" t="s">
        <v>1277</v>
      </c>
      <c r="G461" s="1" t="s">
        <v>1718</v>
      </c>
      <c r="H461" s="1" t="s">
        <v>119</v>
      </c>
      <c r="I461" s="1" t="s">
        <v>1</v>
      </c>
      <c r="J461" s="1" t="s">
        <v>23</v>
      </c>
      <c r="K461" s="1" t="s">
        <v>15</v>
      </c>
      <c r="M461" s="1" t="s">
        <v>9</v>
      </c>
      <c r="N461" s="1" t="s">
        <v>9</v>
      </c>
      <c r="O461" s="95" t="s">
        <v>450</v>
      </c>
      <c r="P461" s="1" t="s">
        <v>398</v>
      </c>
      <c r="R461" s="95">
        <v>940008</v>
      </c>
      <c r="S461" s="95" t="s">
        <v>455</v>
      </c>
      <c r="T461" s="95">
        <v>3522241</v>
      </c>
      <c r="U461" s="95" t="s">
        <v>468</v>
      </c>
      <c r="V461" s="95" t="s">
        <v>457</v>
      </c>
      <c r="W461" s="95" t="s">
        <v>458</v>
      </c>
      <c r="X461" s="95" t="s">
        <v>462</v>
      </c>
      <c r="Y461" s="95">
        <v>0.43</v>
      </c>
      <c r="Z461" s="95">
        <v>1220</v>
      </c>
      <c r="AA461" s="3">
        <v>28</v>
      </c>
      <c r="AB461" s="90">
        <v>0</v>
      </c>
      <c r="AC461" s="3">
        <v>28</v>
      </c>
      <c r="AD461" s="3">
        <v>28</v>
      </c>
      <c r="AE461" s="3">
        <v>0</v>
      </c>
      <c r="AF461" s="3">
        <v>0</v>
      </c>
      <c r="AG461" s="3">
        <v>0</v>
      </c>
      <c r="AH461" s="3">
        <v>0</v>
      </c>
      <c r="AI461" s="91">
        <v>28</v>
      </c>
      <c r="AJ461" s="92">
        <v>0</v>
      </c>
      <c r="AK461" s="92">
        <v>0</v>
      </c>
      <c r="AL461" s="91">
        <v>28</v>
      </c>
      <c r="AM461" s="92">
        <v>0</v>
      </c>
      <c r="AN461" s="91">
        <v>0</v>
      </c>
      <c r="AO461" s="91">
        <v>0</v>
      </c>
    </row>
    <row r="462" spans="1:41">
      <c r="A462" s="95">
        <v>742</v>
      </c>
      <c r="B462" s="96">
        <v>45952</v>
      </c>
      <c r="C462" s="95" t="s">
        <v>117</v>
      </c>
      <c r="D462" s="95">
        <v>9519200328</v>
      </c>
      <c r="E462" s="95">
        <v>2</v>
      </c>
      <c r="F462" s="95" t="s">
        <v>360</v>
      </c>
      <c r="G462" s="1" t="s">
        <v>1718</v>
      </c>
      <c r="H462" s="1" t="s">
        <v>119</v>
      </c>
      <c r="I462" s="1" t="s">
        <v>1</v>
      </c>
      <c r="J462" s="1" t="s">
        <v>6</v>
      </c>
      <c r="K462" s="1" t="s">
        <v>9</v>
      </c>
      <c r="M462" s="1" t="s">
        <v>9</v>
      </c>
      <c r="N462" s="1" t="s">
        <v>9</v>
      </c>
      <c r="O462" s="95" t="s">
        <v>359</v>
      </c>
      <c r="P462" s="1" t="s">
        <v>219</v>
      </c>
      <c r="R462" s="95">
        <v>189405</v>
      </c>
      <c r="S462" s="95" t="s">
        <v>307</v>
      </c>
      <c r="T462" s="95">
        <v>3655054</v>
      </c>
      <c r="U462" s="95" t="s">
        <v>361</v>
      </c>
      <c r="V462" s="95" t="s">
        <v>123</v>
      </c>
      <c r="W462" s="95" t="s">
        <v>286</v>
      </c>
      <c r="X462" s="95" t="s">
        <v>351</v>
      </c>
      <c r="Y462" s="95">
        <v>1.2</v>
      </c>
      <c r="Z462" s="95">
        <v>1215</v>
      </c>
      <c r="AA462" s="3">
        <v>23.07</v>
      </c>
      <c r="AB462" s="90">
        <v>48.064999999999998</v>
      </c>
      <c r="AC462" s="3">
        <v>23.07</v>
      </c>
      <c r="AD462" s="3">
        <v>0</v>
      </c>
      <c r="AE462" s="3">
        <v>0</v>
      </c>
      <c r="AF462" s="3">
        <v>0</v>
      </c>
      <c r="AG462" s="3">
        <v>23.07</v>
      </c>
      <c r="AH462" s="3">
        <v>0</v>
      </c>
      <c r="AI462" s="91">
        <v>71.134999999999991</v>
      </c>
      <c r="AJ462" s="92">
        <v>0</v>
      </c>
      <c r="AK462" s="92">
        <v>0</v>
      </c>
      <c r="AL462" s="92">
        <v>0</v>
      </c>
      <c r="AM462" s="91">
        <v>71.134999999999991</v>
      </c>
      <c r="AN462" s="91">
        <v>0</v>
      </c>
      <c r="AO462" s="91">
        <v>0</v>
      </c>
    </row>
    <row r="463" spans="1:41">
      <c r="A463" s="95">
        <v>742</v>
      </c>
      <c r="B463" s="96">
        <v>45980</v>
      </c>
      <c r="C463" s="95" t="s">
        <v>349</v>
      </c>
      <c r="D463" s="95">
        <v>9519255106</v>
      </c>
      <c r="E463" s="95">
        <v>1</v>
      </c>
      <c r="F463" s="95" t="s">
        <v>1396</v>
      </c>
      <c r="G463" s="1" t="s">
        <v>1718</v>
      </c>
      <c r="H463" s="1" t="s">
        <v>119</v>
      </c>
      <c r="I463" s="1" t="s">
        <v>1</v>
      </c>
      <c r="J463" s="1" t="s">
        <v>6</v>
      </c>
      <c r="K463" s="1" t="s">
        <v>1653</v>
      </c>
      <c r="M463" s="1" t="s">
        <v>7</v>
      </c>
      <c r="N463" s="1" t="s">
        <v>2020</v>
      </c>
      <c r="O463" s="95" t="s">
        <v>813</v>
      </c>
      <c r="P463" s="1" t="s">
        <v>120</v>
      </c>
      <c r="R463" s="95">
        <v>165992</v>
      </c>
      <c r="S463" s="95" t="s">
        <v>1109</v>
      </c>
      <c r="T463" s="95">
        <v>2420508</v>
      </c>
      <c r="U463" s="95" t="s">
        <v>1129</v>
      </c>
      <c r="V463" s="95" t="s">
        <v>123</v>
      </c>
      <c r="W463" s="95" t="s">
        <v>286</v>
      </c>
      <c r="X463" s="95" t="s">
        <v>620</v>
      </c>
      <c r="Y463" s="95">
        <v>0.5</v>
      </c>
      <c r="Z463" s="95">
        <v>1250</v>
      </c>
      <c r="AA463" s="3">
        <v>87</v>
      </c>
      <c r="AB463" s="90">
        <v>0</v>
      </c>
      <c r="AC463" s="3">
        <v>87</v>
      </c>
      <c r="AD463" s="3">
        <v>87</v>
      </c>
      <c r="AE463" s="3">
        <v>0</v>
      </c>
      <c r="AF463" s="3">
        <v>0</v>
      </c>
      <c r="AG463" s="3">
        <v>0</v>
      </c>
      <c r="AH463" s="3">
        <v>0</v>
      </c>
      <c r="AI463" s="91">
        <v>87</v>
      </c>
      <c r="AJ463" s="92">
        <v>0</v>
      </c>
      <c r="AK463" s="91">
        <v>87</v>
      </c>
      <c r="AL463" s="92">
        <v>0</v>
      </c>
      <c r="AM463" s="92">
        <v>0</v>
      </c>
      <c r="AN463" s="91">
        <v>0</v>
      </c>
      <c r="AO463" s="91">
        <v>0</v>
      </c>
    </row>
    <row r="464" spans="1:41">
      <c r="A464" s="95">
        <v>742</v>
      </c>
      <c r="B464" s="96">
        <v>45976</v>
      </c>
      <c r="C464" s="95" t="s">
        <v>117</v>
      </c>
      <c r="D464" s="95">
        <v>9519261358</v>
      </c>
      <c r="E464" s="95">
        <v>1</v>
      </c>
      <c r="F464" s="95" t="s">
        <v>1284</v>
      </c>
      <c r="G464" s="1" t="s">
        <v>1718</v>
      </c>
      <c r="H464" s="1" t="s">
        <v>119</v>
      </c>
      <c r="I464" s="1" t="s">
        <v>1</v>
      </c>
      <c r="J464" s="1" t="s">
        <v>6</v>
      </c>
      <c r="K464" s="1" t="s">
        <v>11</v>
      </c>
      <c r="M464" s="1" t="s">
        <v>7</v>
      </c>
      <c r="N464" s="1" t="s">
        <v>7</v>
      </c>
      <c r="O464" s="95" t="s">
        <v>225</v>
      </c>
      <c r="P464" s="1" t="s">
        <v>138</v>
      </c>
      <c r="R464" s="95">
        <v>925093</v>
      </c>
      <c r="S464" s="95" t="s">
        <v>226</v>
      </c>
      <c r="T464" s="95">
        <v>3240765</v>
      </c>
      <c r="U464" s="95" t="s">
        <v>181</v>
      </c>
      <c r="V464" s="95" t="s">
        <v>145</v>
      </c>
      <c r="W464" s="95" t="s">
        <v>146</v>
      </c>
      <c r="X464" s="95" t="s">
        <v>147</v>
      </c>
      <c r="Y464" s="95">
        <v>0.5</v>
      </c>
      <c r="Z464" s="95">
        <v>1250</v>
      </c>
      <c r="AA464" s="3">
        <v>58</v>
      </c>
      <c r="AB464" s="90">
        <v>0</v>
      </c>
      <c r="AC464" s="3">
        <v>58</v>
      </c>
      <c r="AD464" s="3">
        <v>58</v>
      </c>
      <c r="AE464" s="3">
        <v>0</v>
      </c>
      <c r="AF464" s="3">
        <v>0</v>
      </c>
      <c r="AG464" s="3">
        <v>0</v>
      </c>
      <c r="AH464" s="3">
        <v>0</v>
      </c>
      <c r="AI464" s="91">
        <v>58</v>
      </c>
      <c r="AJ464" s="92">
        <v>0</v>
      </c>
      <c r="AK464" s="91">
        <v>58</v>
      </c>
      <c r="AL464" s="92">
        <v>0</v>
      </c>
      <c r="AM464" s="92">
        <v>0</v>
      </c>
      <c r="AN464" s="91">
        <v>0</v>
      </c>
      <c r="AO464" s="91">
        <v>0</v>
      </c>
    </row>
    <row r="465" spans="1:41">
      <c r="A465" s="95">
        <v>742</v>
      </c>
      <c r="B465" s="96">
        <v>45980</v>
      </c>
      <c r="C465" s="95" t="s">
        <v>117</v>
      </c>
      <c r="D465" s="95">
        <v>9519255022</v>
      </c>
      <c r="E465" s="95">
        <v>2</v>
      </c>
      <c r="F465" s="95" t="s">
        <v>1395</v>
      </c>
      <c r="G465" s="1" t="s">
        <v>1718</v>
      </c>
      <c r="H465" s="1" t="s">
        <v>119</v>
      </c>
      <c r="I465" s="1" t="s">
        <v>1</v>
      </c>
      <c r="J465" s="1" t="s">
        <v>6</v>
      </c>
      <c r="K465" s="1" t="s">
        <v>1653</v>
      </c>
      <c r="M465" s="1" t="s">
        <v>7</v>
      </c>
      <c r="N465" s="1" t="s">
        <v>7</v>
      </c>
      <c r="O465" s="95" t="s">
        <v>813</v>
      </c>
      <c r="P465" s="1" t="s">
        <v>120</v>
      </c>
      <c r="R465" s="95">
        <v>165992</v>
      </c>
      <c r="S465" s="95" t="s">
        <v>1109</v>
      </c>
      <c r="T465" s="95">
        <v>2420508</v>
      </c>
      <c r="U465" s="95" t="s">
        <v>1129</v>
      </c>
      <c r="V465" s="95" t="s">
        <v>123</v>
      </c>
      <c r="W465" s="95" t="s">
        <v>286</v>
      </c>
      <c r="X465" s="95" t="s">
        <v>620</v>
      </c>
      <c r="Y465" s="95">
        <v>0.5</v>
      </c>
      <c r="Z465" s="95">
        <v>1250</v>
      </c>
      <c r="AA465" s="3">
        <v>29</v>
      </c>
      <c r="AB465" s="90">
        <v>0</v>
      </c>
      <c r="AC465" s="3">
        <v>29</v>
      </c>
      <c r="AD465" s="3">
        <v>29</v>
      </c>
      <c r="AE465" s="3">
        <v>0</v>
      </c>
      <c r="AF465" s="3">
        <v>0</v>
      </c>
      <c r="AG465" s="3">
        <v>0</v>
      </c>
      <c r="AH465" s="3">
        <v>0</v>
      </c>
      <c r="AI465" s="91">
        <v>29</v>
      </c>
      <c r="AJ465" s="92">
        <v>0</v>
      </c>
      <c r="AK465" s="91">
        <v>29</v>
      </c>
      <c r="AL465" s="92">
        <v>0</v>
      </c>
      <c r="AM465" s="92">
        <v>0</v>
      </c>
      <c r="AN465" s="91">
        <v>0</v>
      </c>
      <c r="AO465" s="91">
        <v>0</v>
      </c>
    </row>
    <row r="466" spans="1:41">
      <c r="A466" s="95">
        <v>743</v>
      </c>
      <c r="B466" s="96">
        <v>45957</v>
      </c>
      <c r="C466" s="95" t="s">
        <v>117</v>
      </c>
      <c r="D466" s="95">
        <v>9519197694</v>
      </c>
      <c r="E466" s="95">
        <v>1</v>
      </c>
      <c r="F466" s="95" t="s">
        <v>1189</v>
      </c>
      <c r="G466" s="1" t="s">
        <v>1718</v>
      </c>
      <c r="H466" s="1" t="s">
        <v>119</v>
      </c>
      <c r="I466" s="1" t="s">
        <v>1</v>
      </c>
      <c r="J466" s="1" t="s">
        <v>14</v>
      </c>
      <c r="K466" s="1" t="s">
        <v>9</v>
      </c>
      <c r="M466" s="1" t="s">
        <v>9</v>
      </c>
      <c r="N466" s="1" t="s">
        <v>9</v>
      </c>
      <c r="O466" s="95" t="s">
        <v>1118</v>
      </c>
      <c r="P466" s="1" t="s">
        <v>120</v>
      </c>
      <c r="R466" s="95">
        <v>188152</v>
      </c>
      <c r="S466" s="95" t="s">
        <v>648</v>
      </c>
      <c r="T466" s="95">
        <v>4031999</v>
      </c>
      <c r="U466" s="95" t="s">
        <v>707</v>
      </c>
      <c r="V466" s="95" t="s">
        <v>685</v>
      </c>
      <c r="W466" s="95" t="s">
        <v>686</v>
      </c>
      <c r="X466" s="95" t="s">
        <v>687</v>
      </c>
      <c r="Y466" s="95">
        <v>0.5</v>
      </c>
      <c r="Z466" s="95">
        <v>1221</v>
      </c>
      <c r="AA466" s="3">
        <v>112</v>
      </c>
      <c r="AB466" s="90">
        <v>0</v>
      </c>
      <c r="AC466" s="3">
        <v>112</v>
      </c>
      <c r="AD466" s="3">
        <v>112</v>
      </c>
      <c r="AE466" s="3">
        <v>0</v>
      </c>
      <c r="AF466" s="3">
        <v>0</v>
      </c>
      <c r="AG466" s="3">
        <v>0</v>
      </c>
      <c r="AH466" s="3">
        <v>0</v>
      </c>
      <c r="AI466" s="91">
        <v>112</v>
      </c>
      <c r="AJ466" s="91">
        <v>112</v>
      </c>
      <c r="AK466" s="91">
        <v>0</v>
      </c>
      <c r="AL466" s="92">
        <v>0</v>
      </c>
      <c r="AM466" s="92">
        <v>0</v>
      </c>
      <c r="AN466" s="91">
        <v>0</v>
      </c>
      <c r="AO466" s="91">
        <v>0</v>
      </c>
    </row>
    <row r="467" spans="1:41">
      <c r="A467" s="95">
        <v>743</v>
      </c>
      <c r="B467" s="96">
        <v>45952</v>
      </c>
      <c r="C467" s="95" t="s">
        <v>117</v>
      </c>
      <c r="D467" s="95">
        <v>9519199493</v>
      </c>
      <c r="E467" s="95">
        <v>1</v>
      </c>
      <c r="F467" s="95" t="s">
        <v>439</v>
      </c>
      <c r="G467" s="1" t="s">
        <v>132</v>
      </c>
      <c r="H467" s="1" t="s">
        <v>119</v>
      </c>
      <c r="I467" s="1" t="s">
        <v>1</v>
      </c>
      <c r="J467" s="1" t="s">
        <v>14</v>
      </c>
      <c r="K467" s="1" t="s">
        <v>15</v>
      </c>
      <c r="M467" s="1" t="s">
        <v>9</v>
      </c>
      <c r="N467" s="1" t="s">
        <v>9</v>
      </c>
      <c r="O467" s="95" t="s">
        <v>425</v>
      </c>
      <c r="P467" s="1" t="s">
        <v>398</v>
      </c>
      <c r="R467" s="95">
        <v>942294</v>
      </c>
      <c r="S467" s="95" t="s">
        <v>400</v>
      </c>
      <c r="T467" s="95">
        <v>3946362</v>
      </c>
      <c r="U467" s="95" t="s">
        <v>401</v>
      </c>
      <c r="V467" s="95" t="s">
        <v>402</v>
      </c>
      <c r="W467" s="95" t="s">
        <v>403</v>
      </c>
      <c r="X467" s="95" t="s">
        <v>404</v>
      </c>
      <c r="Y467" s="95">
        <v>0.47</v>
      </c>
      <c r="Z467" s="95">
        <v>1220</v>
      </c>
      <c r="AA467" s="3">
        <v>1.7849999999999999</v>
      </c>
      <c r="AB467" s="90">
        <v>3.835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91">
        <v>3.835</v>
      </c>
      <c r="AJ467" s="92">
        <v>0</v>
      </c>
      <c r="AK467" s="91">
        <v>3.835</v>
      </c>
      <c r="AL467" s="92">
        <v>0</v>
      </c>
      <c r="AM467" s="92">
        <v>0</v>
      </c>
      <c r="AN467" s="91">
        <v>0</v>
      </c>
      <c r="AO467" s="91">
        <v>0</v>
      </c>
    </row>
    <row r="468" spans="1:41">
      <c r="A468" s="95">
        <v>743</v>
      </c>
      <c r="B468" s="96">
        <v>45952</v>
      </c>
      <c r="C468" s="95" t="s">
        <v>117</v>
      </c>
      <c r="D468" s="95">
        <v>9519199424</v>
      </c>
      <c r="E468" s="95">
        <v>1</v>
      </c>
      <c r="F468" s="95" t="s">
        <v>436</v>
      </c>
      <c r="G468" s="1" t="s">
        <v>132</v>
      </c>
      <c r="H468" s="1" t="s">
        <v>119</v>
      </c>
      <c r="I468" s="1" t="s">
        <v>1</v>
      </c>
      <c r="J468" s="1" t="s">
        <v>14</v>
      </c>
      <c r="K468" s="1" t="s">
        <v>15</v>
      </c>
      <c r="M468" s="1" t="s">
        <v>9</v>
      </c>
      <c r="N468" s="1" t="s">
        <v>9</v>
      </c>
      <c r="O468" s="95" t="s">
        <v>425</v>
      </c>
      <c r="P468" s="1" t="s">
        <v>398</v>
      </c>
      <c r="R468" s="95">
        <v>942294</v>
      </c>
      <c r="S468" s="95" t="s">
        <v>400</v>
      </c>
      <c r="T468" s="95">
        <v>3946362</v>
      </c>
      <c r="U468" s="95" t="s">
        <v>401</v>
      </c>
      <c r="V468" s="95" t="s">
        <v>402</v>
      </c>
      <c r="W468" s="95" t="s">
        <v>403</v>
      </c>
      <c r="X468" s="95" t="s">
        <v>404</v>
      </c>
      <c r="Y468" s="95">
        <v>0.47</v>
      </c>
      <c r="Z468" s="95">
        <v>1220</v>
      </c>
      <c r="AA468" s="3">
        <v>1.9950000000000001</v>
      </c>
      <c r="AB468" s="90">
        <v>3.85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91">
        <v>3.85</v>
      </c>
      <c r="AJ468" s="92">
        <v>0</v>
      </c>
      <c r="AK468" s="91">
        <v>3.85</v>
      </c>
      <c r="AL468" s="92">
        <v>0</v>
      </c>
      <c r="AM468" s="92">
        <v>0</v>
      </c>
      <c r="AN468" s="91">
        <v>0</v>
      </c>
      <c r="AO468" s="91">
        <v>0</v>
      </c>
    </row>
    <row r="469" spans="1:41">
      <c r="A469" s="95">
        <v>743</v>
      </c>
      <c r="B469" s="96">
        <v>45980</v>
      </c>
      <c r="C469" s="95" t="s">
        <v>117</v>
      </c>
      <c r="D469" s="95">
        <v>9519286038</v>
      </c>
      <c r="E469" s="95">
        <v>1</v>
      </c>
      <c r="F469" s="95" t="s">
        <v>1541</v>
      </c>
      <c r="G469" s="1" t="s">
        <v>132</v>
      </c>
      <c r="H469" s="1" t="s">
        <v>119</v>
      </c>
      <c r="I469" s="1" t="s">
        <v>1</v>
      </c>
      <c r="J469" s="1" t="s">
        <v>18</v>
      </c>
      <c r="K469" s="1" t="s">
        <v>21</v>
      </c>
      <c r="M469" s="1" t="s">
        <v>7</v>
      </c>
      <c r="N469" s="1" t="s">
        <v>7</v>
      </c>
      <c r="O469" s="95" t="s">
        <v>218</v>
      </c>
      <c r="P469" s="1" t="s">
        <v>219</v>
      </c>
      <c r="R469" s="95">
        <v>117583</v>
      </c>
      <c r="S469" s="95" t="s">
        <v>773</v>
      </c>
      <c r="T469" s="95">
        <v>1854410</v>
      </c>
      <c r="U469" s="95" t="s">
        <v>753</v>
      </c>
      <c r="V469" s="95" t="s">
        <v>754</v>
      </c>
      <c r="W469" s="95" t="s">
        <v>736</v>
      </c>
      <c r="X469" s="95" t="s">
        <v>755</v>
      </c>
      <c r="Y469" s="95">
        <v>0.4</v>
      </c>
      <c r="Z469" s="95">
        <v>1220</v>
      </c>
      <c r="AA469" s="3">
        <v>0.6</v>
      </c>
      <c r="AB469" s="90">
        <v>17.190000000000001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91">
        <v>17.190000000000001</v>
      </c>
      <c r="AJ469" s="91">
        <v>17.190000000000001</v>
      </c>
      <c r="AK469" s="92">
        <v>0</v>
      </c>
      <c r="AL469" s="92">
        <v>0</v>
      </c>
      <c r="AM469" s="92">
        <v>0</v>
      </c>
      <c r="AN469" s="91">
        <v>0</v>
      </c>
      <c r="AO469" s="91">
        <v>0</v>
      </c>
    </row>
    <row r="470" spans="1:41">
      <c r="A470" s="95">
        <v>742</v>
      </c>
      <c r="B470" s="96">
        <v>45981</v>
      </c>
      <c r="C470" s="95" t="s">
        <v>117</v>
      </c>
      <c r="D470" s="95">
        <v>9519270899</v>
      </c>
      <c r="E470" s="95">
        <v>7</v>
      </c>
      <c r="F470" s="95" t="s">
        <v>1433</v>
      </c>
      <c r="G470" s="1" t="s">
        <v>1718</v>
      </c>
      <c r="H470" s="1" t="s">
        <v>119</v>
      </c>
      <c r="I470" s="1" t="s">
        <v>1</v>
      </c>
      <c r="J470" s="1" t="s">
        <v>6</v>
      </c>
      <c r="K470" s="1" t="s">
        <v>11</v>
      </c>
      <c r="M470" s="1" t="s">
        <v>7</v>
      </c>
      <c r="N470" s="1" t="s">
        <v>7</v>
      </c>
      <c r="O470" s="95" t="s">
        <v>130</v>
      </c>
      <c r="P470" s="1" t="s">
        <v>138</v>
      </c>
      <c r="R470" s="95">
        <v>121328</v>
      </c>
      <c r="S470" s="95" t="s">
        <v>234</v>
      </c>
      <c r="T470" s="95">
        <v>3239568</v>
      </c>
      <c r="U470" s="95" t="s">
        <v>164</v>
      </c>
      <c r="V470" s="95" t="s">
        <v>145</v>
      </c>
      <c r="W470" s="95" t="s">
        <v>153</v>
      </c>
      <c r="X470" s="95" t="s">
        <v>154</v>
      </c>
      <c r="Y470" s="95">
        <v>0.45</v>
      </c>
      <c r="Z470" s="95">
        <v>1250</v>
      </c>
      <c r="AA470" s="3">
        <v>58</v>
      </c>
      <c r="AB470" s="90">
        <v>0</v>
      </c>
      <c r="AC470" s="3">
        <v>58</v>
      </c>
      <c r="AD470" s="3">
        <v>0</v>
      </c>
      <c r="AE470" s="3">
        <v>0</v>
      </c>
      <c r="AF470" s="3">
        <v>58</v>
      </c>
      <c r="AG470" s="3">
        <v>0</v>
      </c>
      <c r="AH470" s="3">
        <v>0</v>
      </c>
      <c r="AI470" s="91">
        <v>58</v>
      </c>
      <c r="AJ470" s="92">
        <v>0</v>
      </c>
      <c r="AK470" s="92">
        <v>0</v>
      </c>
      <c r="AL470" s="92">
        <v>0</v>
      </c>
      <c r="AM470" s="91">
        <v>58</v>
      </c>
      <c r="AN470" s="91">
        <v>0</v>
      </c>
      <c r="AO470" s="91">
        <v>0</v>
      </c>
    </row>
    <row r="471" spans="1:41">
      <c r="A471" s="95">
        <v>742</v>
      </c>
      <c r="B471" s="96">
        <v>45982</v>
      </c>
      <c r="C471" s="95" t="s">
        <v>117</v>
      </c>
      <c r="D471" s="95">
        <v>9519291863</v>
      </c>
      <c r="E471" s="95">
        <v>2</v>
      </c>
      <c r="F471" s="95" t="s">
        <v>1607</v>
      </c>
      <c r="G471" s="1" t="s">
        <v>1718</v>
      </c>
      <c r="H471" s="1" t="s">
        <v>119</v>
      </c>
      <c r="I471" s="1" t="s">
        <v>1</v>
      </c>
      <c r="J471" s="1" t="s">
        <v>6</v>
      </c>
      <c r="K471" s="1" t="s">
        <v>10</v>
      </c>
      <c r="M471" s="1" t="s">
        <v>7</v>
      </c>
      <c r="N471" s="1" t="s">
        <v>7</v>
      </c>
      <c r="O471" s="95" t="s">
        <v>133</v>
      </c>
      <c r="P471" s="1" t="s">
        <v>134</v>
      </c>
      <c r="R471" s="95">
        <v>184986</v>
      </c>
      <c r="S471" s="95" t="s">
        <v>135</v>
      </c>
      <c r="T471" s="95">
        <v>259534</v>
      </c>
      <c r="U471" s="95" t="s">
        <v>1124</v>
      </c>
      <c r="V471" s="95" t="s">
        <v>123</v>
      </c>
      <c r="W471" s="95" t="s">
        <v>286</v>
      </c>
      <c r="X471" s="95" t="s">
        <v>287</v>
      </c>
      <c r="Y471" s="95">
        <v>0.35</v>
      </c>
      <c r="Z471" s="95">
        <v>1250</v>
      </c>
      <c r="AA471" s="3">
        <v>57.99</v>
      </c>
      <c r="AB471" s="90">
        <v>0</v>
      </c>
      <c r="AC471" s="3">
        <v>57.99</v>
      </c>
      <c r="AD471" s="3">
        <v>0</v>
      </c>
      <c r="AE471" s="3">
        <v>0</v>
      </c>
      <c r="AF471" s="3">
        <v>0</v>
      </c>
      <c r="AG471" s="3">
        <v>0</v>
      </c>
      <c r="AH471" s="3">
        <v>57.99</v>
      </c>
      <c r="AI471" s="91">
        <v>57.99</v>
      </c>
      <c r="AJ471" s="92">
        <v>0</v>
      </c>
      <c r="AK471" s="92">
        <v>0</v>
      </c>
      <c r="AL471" s="92">
        <v>0</v>
      </c>
      <c r="AM471" s="92">
        <v>0</v>
      </c>
      <c r="AN471" s="91">
        <v>57.99</v>
      </c>
      <c r="AO471" s="91">
        <v>0</v>
      </c>
    </row>
    <row r="472" spans="1:41">
      <c r="A472" s="95">
        <v>742</v>
      </c>
      <c r="B472" s="96">
        <v>45982</v>
      </c>
      <c r="C472" s="95" t="s">
        <v>117</v>
      </c>
      <c r="D472" s="95">
        <v>9519291863</v>
      </c>
      <c r="E472" s="95">
        <v>3</v>
      </c>
      <c r="F472" s="95" t="s">
        <v>1608</v>
      </c>
      <c r="G472" s="1" t="s">
        <v>1718</v>
      </c>
      <c r="H472" s="1" t="s">
        <v>119</v>
      </c>
      <c r="I472" s="1" t="s">
        <v>1</v>
      </c>
      <c r="J472" s="1" t="s">
        <v>6</v>
      </c>
      <c r="K472" s="1" t="s">
        <v>10</v>
      </c>
      <c r="M472" s="1" t="s">
        <v>7</v>
      </c>
      <c r="N472" s="1" t="s">
        <v>7</v>
      </c>
      <c r="O472" s="95" t="s">
        <v>133</v>
      </c>
      <c r="P472" s="1" t="s">
        <v>134</v>
      </c>
      <c r="R472" s="95">
        <v>184986</v>
      </c>
      <c r="S472" s="95" t="s">
        <v>135</v>
      </c>
      <c r="T472" s="95">
        <v>1800875</v>
      </c>
      <c r="U472" s="95" t="s">
        <v>1613</v>
      </c>
      <c r="V472" s="95" t="s">
        <v>123</v>
      </c>
      <c r="W472" s="95" t="s">
        <v>286</v>
      </c>
      <c r="X472" s="95" t="s">
        <v>287</v>
      </c>
      <c r="Y472" s="95">
        <v>0.3</v>
      </c>
      <c r="Z472" s="95">
        <v>1250</v>
      </c>
      <c r="AA472" s="3">
        <v>28.99</v>
      </c>
      <c r="AB472" s="90">
        <v>0</v>
      </c>
      <c r="AC472" s="3">
        <v>28.99</v>
      </c>
      <c r="AD472" s="3">
        <v>0</v>
      </c>
      <c r="AE472" s="3">
        <v>0</v>
      </c>
      <c r="AF472" s="3">
        <v>0</v>
      </c>
      <c r="AG472" s="3">
        <v>0</v>
      </c>
      <c r="AH472" s="3">
        <v>28.99</v>
      </c>
      <c r="AI472" s="91">
        <v>0</v>
      </c>
      <c r="AJ472" s="92">
        <v>0</v>
      </c>
      <c r="AK472" s="92">
        <v>0</v>
      </c>
      <c r="AL472" s="92">
        <v>0</v>
      </c>
      <c r="AM472" s="92">
        <v>0</v>
      </c>
      <c r="AN472" s="91">
        <v>0</v>
      </c>
      <c r="AO472" s="91">
        <v>28.99</v>
      </c>
    </row>
    <row r="473" spans="1:41">
      <c r="A473" s="95">
        <v>742</v>
      </c>
      <c r="B473" s="96">
        <v>45982</v>
      </c>
      <c r="C473" s="95" t="s">
        <v>117</v>
      </c>
      <c r="D473" s="95">
        <v>9519291863</v>
      </c>
      <c r="E473" s="95">
        <v>4</v>
      </c>
      <c r="F473" s="95" t="s">
        <v>1609</v>
      </c>
      <c r="G473" s="1" t="s">
        <v>1718</v>
      </c>
      <c r="H473" s="1" t="s">
        <v>119</v>
      </c>
      <c r="I473" s="1" t="s">
        <v>1</v>
      </c>
      <c r="J473" s="1" t="s">
        <v>6</v>
      </c>
      <c r="K473" s="1" t="s">
        <v>10</v>
      </c>
      <c r="M473" s="1" t="s">
        <v>7</v>
      </c>
      <c r="N473" s="1" t="s">
        <v>7</v>
      </c>
      <c r="O473" s="95" t="s">
        <v>133</v>
      </c>
      <c r="P473" s="1" t="s">
        <v>134</v>
      </c>
      <c r="R473" s="95">
        <v>184986</v>
      </c>
      <c r="S473" s="95" t="s">
        <v>135</v>
      </c>
      <c r="T473" s="95">
        <v>185632</v>
      </c>
      <c r="U473" s="95" t="s">
        <v>1499</v>
      </c>
      <c r="V473" s="95" t="s">
        <v>123</v>
      </c>
      <c r="W473" s="95" t="s">
        <v>286</v>
      </c>
      <c r="X473" s="95" t="s">
        <v>287</v>
      </c>
      <c r="Y473" s="95">
        <v>0.45</v>
      </c>
      <c r="Z473" s="95">
        <v>1250</v>
      </c>
      <c r="AA473" s="3">
        <v>28.99</v>
      </c>
      <c r="AB473" s="90">
        <v>0</v>
      </c>
      <c r="AC473" s="3">
        <v>28.99</v>
      </c>
      <c r="AD473" s="3">
        <v>0</v>
      </c>
      <c r="AE473" s="3">
        <v>28.99</v>
      </c>
      <c r="AF473" s="3">
        <v>0</v>
      </c>
      <c r="AG473" s="3">
        <v>0</v>
      </c>
      <c r="AH473" s="3">
        <v>0</v>
      </c>
      <c r="AI473" s="91">
        <v>28.99</v>
      </c>
      <c r="AJ473" s="92">
        <v>0</v>
      </c>
      <c r="AK473" s="91">
        <v>28.99</v>
      </c>
      <c r="AL473" s="91">
        <v>0</v>
      </c>
      <c r="AM473" s="92">
        <v>0</v>
      </c>
      <c r="AN473" s="91">
        <v>0</v>
      </c>
      <c r="AO473" s="91">
        <v>0</v>
      </c>
    </row>
    <row r="474" spans="1:41">
      <c r="A474" s="95">
        <v>742</v>
      </c>
      <c r="B474" s="96">
        <v>45952</v>
      </c>
      <c r="C474" s="95" t="s">
        <v>117</v>
      </c>
      <c r="D474" s="95">
        <v>9519163893</v>
      </c>
      <c r="E474" s="95">
        <v>1</v>
      </c>
      <c r="F474" s="95" t="s">
        <v>837</v>
      </c>
      <c r="G474" s="1" t="s">
        <v>1718</v>
      </c>
      <c r="H474" s="1" t="s">
        <v>119</v>
      </c>
      <c r="I474" s="1" t="s">
        <v>1</v>
      </c>
      <c r="J474" s="1" t="s">
        <v>6</v>
      </c>
      <c r="K474" s="1" t="s">
        <v>10</v>
      </c>
      <c r="M474" s="1" t="s">
        <v>7</v>
      </c>
      <c r="N474" s="1" t="s">
        <v>7</v>
      </c>
      <c r="O474" s="95" t="s">
        <v>813</v>
      </c>
      <c r="P474" s="1" t="s">
        <v>120</v>
      </c>
      <c r="R474" s="95">
        <v>932244</v>
      </c>
      <c r="S474" s="95" t="s">
        <v>318</v>
      </c>
      <c r="T474" s="95">
        <v>1800890</v>
      </c>
      <c r="U474" s="95" t="s">
        <v>814</v>
      </c>
      <c r="V474" s="95" t="s">
        <v>123</v>
      </c>
      <c r="W474" s="95" t="s">
        <v>286</v>
      </c>
      <c r="X474" s="95" t="s">
        <v>287</v>
      </c>
      <c r="Y474" s="95">
        <v>0.35</v>
      </c>
      <c r="Z474" s="95">
        <v>1250</v>
      </c>
      <c r="AA474" s="3">
        <v>116</v>
      </c>
      <c r="AB474" s="90">
        <v>0</v>
      </c>
      <c r="AC474" s="3">
        <v>116</v>
      </c>
      <c r="AD474" s="3">
        <v>0</v>
      </c>
      <c r="AE474" s="3">
        <v>116</v>
      </c>
      <c r="AF474" s="3">
        <v>0</v>
      </c>
      <c r="AG474" s="3">
        <v>0</v>
      </c>
      <c r="AH474" s="3">
        <v>0</v>
      </c>
      <c r="AI474" s="91">
        <v>116</v>
      </c>
      <c r="AJ474" s="92">
        <v>0</v>
      </c>
      <c r="AK474" s="91">
        <v>116</v>
      </c>
      <c r="AL474" s="91">
        <v>0</v>
      </c>
      <c r="AM474" s="92">
        <v>0</v>
      </c>
      <c r="AN474" s="91">
        <v>0</v>
      </c>
      <c r="AO474" s="91">
        <v>0</v>
      </c>
    </row>
    <row r="475" spans="1:41">
      <c r="A475" s="95">
        <v>742</v>
      </c>
      <c r="B475" s="96">
        <v>45952</v>
      </c>
      <c r="C475" s="95" t="s">
        <v>117</v>
      </c>
      <c r="D475" s="95">
        <v>9519163893</v>
      </c>
      <c r="E475" s="95">
        <v>19</v>
      </c>
      <c r="F475" s="95" t="s">
        <v>842</v>
      </c>
      <c r="G475" s="1" t="s">
        <v>1718</v>
      </c>
      <c r="H475" s="1" t="s">
        <v>119</v>
      </c>
      <c r="I475" s="1" t="s">
        <v>1</v>
      </c>
      <c r="J475" s="1" t="s">
        <v>6</v>
      </c>
      <c r="K475" s="1" t="s">
        <v>10</v>
      </c>
      <c r="M475" s="1" t="s">
        <v>7</v>
      </c>
      <c r="N475" s="1" t="s">
        <v>7</v>
      </c>
      <c r="O475" s="95" t="s">
        <v>813</v>
      </c>
      <c r="P475" s="1" t="s">
        <v>120</v>
      </c>
      <c r="R475" s="95">
        <v>932244</v>
      </c>
      <c r="S475" s="95" t="s">
        <v>318</v>
      </c>
      <c r="T475" s="95">
        <v>2155233</v>
      </c>
      <c r="U475" s="95" t="s">
        <v>809</v>
      </c>
      <c r="V475" s="95" t="s">
        <v>123</v>
      </c>
      <c r="W475" s="95" t="s">
        <v>286</v>
      </c>
      <c r="X475" s="95" t="s">
        <v>287</v>
      </c>
      <c r="Y475" s="95">
        <v>2.5</v>
      </c>
      <c r="Z475" s="95">
        <v>1250</v>
      </c>
      <c r="AA475" s="3">
        <v>62.42</v>
      </c>
      <c r="AB475" s="90">
        <v>0</v>
      </c>
      <c r="AC475" s="3">
        <v>62.42</v>
      </c>
      <c r="AD475" s="3">
        <v>62.42</v>
      </c>
      <c r="AE475" s="3">
        <v>0</v>
      </c>
      <c r="AF475" s="3">
        <v>0</v>
      </c>
      <c r="AG475" s="3">
        <v>0</v>
      </c>
      <c r="AH475" s="3">
        <v>0</v>
      </c>
      <c r="AI475" s="91">
        <v>62.42</v>
      </c>
      <c r="AJ475" s="92">
        <v>0</v>
      </c>
      <c r="AK475" s="91">
        <v>62.42</v>
      </c>
      <c r="AL475" s="92">
        <v>0</v>
      </c>
      <c r="AM475" s="92">
        <v>0</v>
      </c>
      <c r="AN475" s="91">
        <v>0</v>
      </c>
      <c r="AO475" s="91">
        <v>0</v>
      </c>
    </row>
    <row r="476" spans="1:41">
      <c r="A476" s="95">
        <v>742</v>
      </c>
      <c r="B476" s="96">
        <v>45958</v>
      </c>
      <c r="C476" s="95" t="s">
        <v>117</v>
      </c>
      <c r="D476" s="95">
        <v>9519215880</v>
      </c>
      <c r="E476" s="95">
        <v>5</v>
      </c>
      <c r="F476" s="95" t="s">
        <v>1196</v>
      </c>
      <c r="G476" s="1" t="s">
        <v>1718</v>
      </c>
      <c r="H476" s="1" t="s">
        <v>119</v>
      </c>
      <c r="I476" s="1" t="s">
        <v>1</v>
      </c>
      <c r="J476" s="1" t="s">
        <v>6</v>
      </c>
      <c r="K476" s="1" t="s">
        <v>11</v>
      </c>
      <c r="M476" s="1" t="s">
        <v>7</v>
      </c>
      <c r="N476" s="1" t="s">
        <v>7</v>
      </c>
      <c r="O476" s="95" t="s">
        <v>177</v>
      </c>
      <c r="P476" s="1" t="s">
        <v>138</v>
      </c>
      <c r="R476" s="95">
        <v>103227</v>
      </c>
      <c r="S476" s="95" t="s">
        <v>173</v>
      </c>
      <c r="T476" s="95">
        <v>3239568</v>
      </c>
      <c r="U476" s="95" t="s">
        <v>164</v>
      </c>
      <c r="V476" s="95" t="s">
        <v>145</v>
      </c>
      <c r="W476" s="95" t="s">
        <v>153</v>
      </c>
      <c r="X476" s="95" t="s">
        <v>154</v>
      </c>
      <c r="Y476" s="95">
        <v>0.45</v>
      </c>
      <c r="Z476" s="95">
        <v>1250</v>
      </c>
      <c r="AA476" s="3">
        <v>29</v>
      </c>
      <c r="AB476" s="90">
        <v>0</v>
      </c>
      <c r="AC476" s="3">
        <v>29</v>
      </c>
      <c r="AD476" s="3">
        <v>29</v>
      </c>
      <c r="AE476" s="3">
        <v>0</v>
      </c>
      <c r="AF476" s="3">
        <v>0</v>
      </c>
      <c r="AG476" s="3">
        <v>0</v>
      </c>
      <c r="AH476" s="3">
        <v>0</v>
      </c>
      <c r="AI476" s="91">
        <v>29</v>
      </c>
      <c r="AJ476" s="92">
        <v>0</v>
      </c>
      <c r="AK476" s="91">
        <v>29</v>
      </c>
      <c r="AL476" s="92">
        <v>0</v>
      </c>
      <c r="AM476" s="92">
        <v>0</v>
      </c>
      <c r="AN476" s="91">
        <v>0</v>
      </c>
      <c r="AO476" s="91">
        <v>0</v>
      </c>
    </row>
    <row r="477" spans="1:41">
      <c r="A477" s="95">
        <v>744</v>
      </c>
      <c r="B477" s="96">
        <v>45965</v>
      </c>
      <c r="C477" s="95" t="s">
        <v>117</v>
      </c>
      <c r="D477" s="95">
        <v>9519247522</v>
      </c>
      <c r="E477" s="95">
        <v>4</v>
      </c>
      <c r="F477" s="95" t="s">
        <v>1291</v>
      </c>
      <c r="G477" s="1" t="s">
        <v>1718</v>
      </c>
      <c r="H477" s="1" t="s">
        <v>119</v>
      </c>
      <c r="I477" s="1" t="s">
        <v>1</v>
      </c>
      <c r="J477" s="1" t="s">
        <v>23</v>
      </c>
      <c r="K477" s="1" t="s">
        <v>15</v>
      </c>
      <c r="M477" s="1" t="s">
        <v>9</v>
      </c>
      <c r="N477" s="1" t="s">
        <v>9</v>
      </c>
      <c r="O477" s="95" t="s">
        <v>130</v>
      </c>
      <c r="P477" s="1" t="s">
        <v>398</v>
      </c>
      <c r="R477" s="95">
        <v>941597</v>
      </c>
      <c r="S477" s="95" t="s">
        <v>400</v>
      </c>
      <c r="T477" s="95">
        <v>3902332</v>
      </c>
      <c r="U477" s="95" t="s">
        <v>456</v>
      </c>
      <c r="V477" s="95" t="s">
        <v>457</v>
      </c>
      <c r="W477" s="95" t="s">
        <v>458</v>
      </c>
      <c r="X477" s="95" t="s">
        <v>459</v>
      </c>
      <c r="Y477" s="95">
        <v>0.5</v>
      </c>
      <c r="Z477" s="95">
        <v>1220</v>
      </c>
      <c r="AA477" s="3">
        <v>80.119</v>
      </c>
      <c r="AB477" s="90">
        <v>0</v>
      </c>
      <c r="AC477" s="3">
        <v>80.119</v>
      </c>
      <c r="AD477" s="3">
        <v>0</v>
      </c>
      <c r="AE477" s="3">
        <v>0</v>
      </c>
      <c r="AF477" s="3">
        <v>80.119</v>
      </c>
      <c r="AG477" s="3">
        <v>0</v>
      </c>
      <c r="AH477" s="3">
        <v>0</v>
      </c>
      <c r="AI477" s="91">
        <v>80.119</v>
      </c>
      <c r="AJ477" s="92">
        <v>0</v>
      </c>
      <c r="AK477" s="92">
        <v>0</v>
      </c>
      <c r="AL477" s="92">
        <v>0</v>
      </c>
      <c r="AM477" s="91">
        <v>80.119</v>
      </c>
      <c r="AN477" s="91">
        <v>0</v>
      </c>
      <c r="AO477" s="91">
        <v>0</v>
      </c>
    </row>
    <row r="478" spans="1:41">
      <c r="A478" s="95">
        <v>743</v>
      </c>
      <c r="B478" s="96">
        <v>45965</v>
      </c>
      <c r="C478" s="95" t="s">
        <v>117</v>
      </c>
      <c r="D478" s="95">
        <v>9519248791</v>
      </c>
      <c r="E478" s="95">
        <v>3</v>
      </c>
      <c r="F478" s="95" t="s">
        <v>1293</v>
      </c>
      <c r="G478" s="1" t="s">
        <v>1718</v>
      </c>
      <c r="H478" s="1" t="s">
        <v>119</v>
      </c>
      <c r="I478" s="1" t="s">
        <v>1</v>
      </c>
      <c r="J478" s="1" t="s">
        <v>14</v>
      </c>
      <c r="K478" s="1" t="s">
        <v>15</v>
      </c>
      <c r="M478" s="1" t="s">
        <v>9</v>
      </c>
      <c r="N478" s="1" t="s">
        <v>9</v>
      </c>
      <c r="O478" s="95" t="s">
        <v>130</v>
      </c>
      <c r="P478" s="1" t="s">
        <v>398</v>
      </c>
      <c r="R478" s="95">
        <v>942283</v>
      </c>
      <c r="S478" s="95" t="s">
        <v>400</v>
      </c>
      <c r="T478" s="95">
        <v>1881969</v>
      </c>
      <c r="U478" s="95" t="s">
        <v>416</v>
      </c>
      <c r="V478" s="95" t="s">
        <v>402</v>
      </c>
      <c r="W478" s="95" t="s">
        <v>403</v>
      </c>
      <c r="X478" s="95" t="s">
        <v>417</v>
      </c>
      <c r="Y478" s="95">
        <v>0.45</v>
      </c>
      <c r="Z478" s="95">
        <v>1220</v>
      </c>
      <c r="AA478" s="3">
        <v>2.085</v>
      </c>
      <c r="AB478" s="90">
        <v>22.82</v>
      </c>
      <c r="AC478" s="3">
        <v>2.085</v>
      </c>
      <c r="AD478" s="3">
        <v>2.085</v>
      </c>
      <c r="AE478" s="3">
        <v>0</v>
      </c>
      <c r="AF478" s="3">
        <v>0</v>
      </c>
      <c r="AG478" s="3">
        <v>0</v>
      </c>
      <c r="AH478" s="3">
        <v>0</v>
      </c>
      <c r="AI478" s="91">
        <v>24.905000000000001</v>
      </c>
      <c r="AJ478" s="92">
        <v>0</v>
      </c>
      <c r="AK478" s="91">
        <v>22.82</v>
      </c>
      <c r="AL478" s="91">
        <v>2.085</v>
      </c>
      <c r="AM478" s="92">
        <v>0</v>
      </c>
      <c r="AN478" s="91">
        <v>0</v>
      </c>
      <c r="AO478" s="91">
        <v>0</v>
      </c>
    </row>
    <row r="479" spans="1:41">
      <c r="A479" s="95">
        <v>742</v>
      </c>
      <c r="B479" s="96">
        <v>45981</v>
      </c>
      <c r="C479" s="95" t="s">
        <v>117</v>
      </c>
      <c r="D479" s="95">
        <v>9519270899</v>
      </c>
      <c r="E479" s="95">
        <v>10</v>
      </c>
      <c r="F479" s="95" t="s">
        <v>1435</v>
      </c>
      <c r="G479" s="1" t="s">
        <v>1718</v>
      </c>
      <c r="H479" s="1" t="s">
        <v>119</v>
      </c>
      <c r="I479" s="1" t="s">
        <v>1</v>
      </c>
      <c r="J479" s="1" t="s">
        <v>6</v>
      </c>
      <c r="K479" s="1" t="s">
        <v>11</v>
      </c>
      <c r="M479" s="1" t="s">
        <v>7</v>
      </c>
      <c r="N479" s="1" t="s">
        <v>7</v>
      </c>
      <c r="O479" s="95" t="s">
        <v>130</v>
      </c>
      <c r="P479" s="1" t="s">
        <v>138</v>
      </c>
      <c r="R479" s="95">
        <v>121328</v>
      </c>
      <c r="S479" s="95" t="s">
        <v>234</v>
      </c>
      <c r="T479" s="95">
        <v>2441006</v>
      </c>
      <c r="U479" s="95" t="s">
        <v>235</v>
      </c>
      <c r="V479" s="95" t="s">
        <v>145</v>
      </c>
      <c r="W479" s="95" t="s">
        <v>153</v>
      </c>
      <c r="X479" s="95" t="s">
        <v>154</v>
      </c>
      <c r="Y479" s="95">
        <v>0.48</v>
      </c>
      <c r="Z479" s="95">
        <v>1250</v>
      </c>
      <c r="AA479" s="3">
        <v>58</v>
      </c>
      <c r="AB479" s="90">
        <v>0</v>
      </c>
      <c r="AC479" s="3">
        <v>58</v>
      </c>
      <c r="AD479" s="3">
        <v>0</v>
      </c>
      <c r="AE479" s="3">
        <v>0</v>
      </c>
      <c r="AF479" s="3">
        <v>58</v>
      </c>
      <c r="AG479" s="3">
        <v>0</v>
      </c>
      <c r="AH479" s="3">
        <v>0</v>
      </c>
      <c r="AI479" s="91">
        <v>58</v>
      </c>
      <c r="AJ479" s="92">
        <v>0</v>
      </c>
      <c r="AK479" s="92">
        <v>0</v>
      </c>
      <c r="AL479" s="92">
        <v>0</v>
      </c>
      <c r="AM479" s="91">
        <v>58</v>
      </c>
      <c r="AN479" s="91">
        <v>0</v>
      </c>
      <c r="AO479" s="91">
        <v>0</v>
      </c>
    </row>
    <row r="480" spans="1:41">
      <c r="A480" s="95">
        <v>742</v>
      </c>
      <c r="B480" s="96">
        <v>45983</v>
      </c>
      <c r="C480" s="95" t="s">
        <v>117</v>
      </c>
      <c r="D480" s="95">
        <v>9519293947</v>
      </c>
      <c r="E480" s="95">
        <v>2</v>
      </c>
      <c r="F480" s="95" t="s">
        <v>1611</v>
      </c>
      <c r="G480" s="1" t="s">
        <v>1718</v>
      </c>
      <c r="H480" s="1" t="s">
        <v>119</v>
      </c>
      <c r="I480" s="1" t="s">
        <v>1</v>
      </c>
      <c r="J480" s="1" t="s">
        <v>6</v>
      </c>
      <c r="K480" s="1" t="s">
        <v>10</v>
      </c>
      <c r="M480" s="1" t="s">
        <v>7</v>
      </c>
      <c r="N480" s="1" t="s">
        <v>7</v>
      </c>
      <c r="O480" s="95" t="s">
        <v>913</v>
      </c>
      <c r="P480" s="1" t="s">
        <v>138</v>
      </c>
      <c r="R480" s="95">
        <v>155536</v>
      </c>
      <c r="S480" s="95" t="s">
        <v>139</v>
      </c>
      <c r="T480" s="95">
        <v>1804854</v>
      </c>
      <c r="U480" s="95" t="s">
        <v>822</v>
      </c>
      <c r="V480" s="95" t="s">
        <v>123</v>
      </c>
      <c r="W480" s="95" t="s">
        <v>286</v>
      </c>
      <c r="X480" s="95" t="s">
        <v>287</v>
      </c>
      <c r="Y480" s="95">
        <v>1.2</v>
      </c>
      <c r="Z480" s="95">
        <v>1250</v>
      </c>
      <c r="AA480" s="3">
        <v>33.945</v>
      </c>
      <c r="AB480" s="90">
        <v>0</v>
      </c>
      <c r="AC480" s="3">
        <v>33.945</v>
      </c>
      <c r="AD480" s="3">
        <v>33.945</v>
      </c>
      <c r="AE480" s="3">
        <v>0</v>
      </c>
      <c r="AF480" s="3">
        <v>0</v>
      </c>
      <c r="AG480" s="3">
        <v>0</v>
      </c>
      <c r="AH480" s="3">
        <v>0</v>
      </c>
      <c r="AI480" s="91">
        <v>33.945</v>
      </c>
      <c r="AJ480" s="92">
        <v>0</v>
      </c>
      <c r="AK480" s="91">
        <v>33.945</v>
      </c>
      <c r="AL480" s="92">
        <v>0</v>
      </c>
      <c r="AM480" s="92">
        <v>0</v>
      </c>
      <c r="AN480" s="91">
        <v>0</v>
      </c>
      <c r="AO480" s="91">
        <v>0</v>
      </c>
    </row>
    <row r="481" spans="1:41">
      <c r="A481" s="95">
        <v>742</v>
      </c>
      <c r="B481" s="96">
        <v>45972</v>
      </c>
      <c r="C481" s="95" t="s">
        <v>349</v>
      </c>
      <c r="D481" s="95">
        <v>9519264924</v>
      </c>
      <c r="E481" s="95">
        <v>2</v>
      </c>
      <c r="F481" s="95" t="s">
        <v>1300</v>
      </c>
      <c r="G481" s="1" t="s">
        <v>1718</v>
      </c>
      <c r="H481" s="1" t="s">
        <v>119</v>
      </c>
      <c r="I481" s="1" t="s">
        <v>1</v>
      </c>
      <c r="J481" s="1" t="s">
        <v>6</v>
      </c>
      <c r="K481" s="1" t="s">
        <v>8</v>
      </c>
      <c r="L481" s="1">
        <v>500</v>
      </c>
      <c r="M481" s="1" t="s">
        <v>7</v>
      </c>
      <c r="N481" s="1" t="s">
        <v>2020</v>
      </c>
      <c r="O481" s="95" t="s">
        <v>394</v>
      </c>
      <c r="P481" s="1" t="s">
        <v>134</v>
      </c>
      <c r="R481" s="95">
        <v>600250</v>
      </c>
      <c r="S481" s="95" t="s">
        <v>308</v>
      </c>
      <c r="T481" s="95">
        <v>2439201</v>
      </c>
      <c r="U481" s="95" t="s">
        <v>136</v>
      </c>
      <c r="V481" s="95" t="s">
        <v>123</v>
      </c>
      <c r="W481" s="95" t="s">
        <v>124</v>
      </c>
      <c r="X481" s="95" t="s">
        <v>125</v>
      </c>
      <c r="Y481" s="95">
        <v>0.5</v>
      </c>
      <c r="Z481" s="95">
        <v>1170</v>
      </c>
      <c r="AA481" s="3">
        <v>119.824</v>
      </c>
      <c r="AB481" s="90">
        <v>0</v>
      </c>
      <c r="AC481" s="3">
        <v>119.824</v>
      </c>
      <c r="AD481" s="3">
        <v>0</v>
      </c>
      <c r="AE481" s="3">
        <v>119.824</v>
      </c>
      <c r="AF481" s="3">
        <v>0</v>
      </c>
      <c r="AG481" s="3">
        <v>0</v>
      </c>
      <c r="AH481" s="3">
        <v>0</v>
      </c>
      <c r="AI481" s="91">
        <v>119.824</v>
      </c>
      <c r="AJ481" s="92">
        <v>0</v>
      </c>
      <c r="AK481" s="92">
        <v>0</v>
      </c>
      <c r="AL481" s="91">
        <v>119.824</v>
      </c>
      <c r="AM481" s="92">
        <v>0</v>
      </c>
      <c r="AN481" s="91">
        <v>0</v>
      </c>
      <c r="AO481" s="91">
        <v>0</v>
      </c>
    </row>
    <row r="482" spans="1:41">
      <c r="A482" s="95">
        <v>742</v>
      </c>
      <c r="B482" s="96">
        <v>45981</v>
      </c>
      <c r="C482" s="95" t="s">
        <v>117</v>
      </c>
      <c r="D482" s="95">
        <v>9519284306</v>
      </c>
      <c r="E482" s="95">
        <v>5</v>
      </c>
      <c r="F482" s="95" t="s">
        <v>1524</v>
      </c>
      <c r="G482" s="1" t="s">
        <v>1718</v>
      </c>
      <c r="H482" s="1" t="s">
        <v>119</v>
      </c>
      <c r="I482" s="1" t="s">
        <v>1</v>
      </c>
      <c r="J482" s="1" t="s">
        <v>6</v>
      </c>
      <c r="K482" s="1" t="s">
        <v>11</v>
      </c>
      <c r="M482" s="1" t="s">
        <v>7</v>
      </c>
      <c r="N482" s="1" t="s">
        <v>7</v>
      </c>
      <c r="O482" s="95" t="s">
        <v>252</v>
      </c>
      <c r="P482" s="1" t="s">
        <v>120</v>
      </c>
      <c r="R482" s="95">
        <v>946077</v>
      </c>
      <c r="S482" s="95" t="s">
        <v>250</v>
      </c>
      <c r="T482" s="95">
        <v>3240785</v>
      </c>
      <c r="U482" s="95" t="s">
        <v>222</v>
      </c>
      <c r="V482" s="95" t="s">
        <v>145</v>
      </c>
      <c r="W482" s="95" t="s">
        <v>146</v>
      </c>
      <c r="X482" s="95" t="s">
        <v>147</v>
      </c>
      <c r="Y482" s="95">
        <v>0.6</v>
      </c>
      <c r="Z482" s="95">
        <v>1250</v>
      </c>
      <c r="AA482" s="3">
        <v>29</v>
      </c>
      <c r="AB482" s="90">
        <v>0</v>
      </c>
      <c r="AC482" s="3">
        <v>29</v>
      </c>
      <c r="AD482" s="3">
        <v>0</v>
      </c>
      <c r="AE482" s="3">
        <v>29</v>
      </c>
      <c r="AF482" s="3">
        <v>0</v>
      </c>
      <c r="AG482" s="3">
        <v>0</v>
      </c>
      <c r="AH482" s="3">
        <v>0</v>
      </c>
      <c r="AI482" s="91">
        <v>29</v>
      </c>
      <c r="AJ482" s="92">
        <v>0</v>
      </c>
      <c r="AK482" s="92">
        <v>0</v>
      </c>
      <c r="AL482" s="91">
        <v>29</v>
      </c>
      <c r="AM482" s="92">
        <v>0</v>
      </c>
      <c r="AN482" s="91">
        <v>0</v>
      </c>
      <c r="AO482" s="91">
        <v>0</v>
      </c>
    </row>
    <row r="483" spans="1:41">
      <c r="A483" s="95">
        <v>742</v>
      </c>
      <c r="B483" s="96">
        <v>45981</v>
      </c>
      <c r="C483" s="95" t="s">
        <v>117</v>
      </c>
      <c r="D483" s="95">
        <v>9519258931</v>
      </c>
      <c r="E483" s="95">
        <v>10</v>
      </c>
      <c r="F483" s="95" t="s">
        <v>1392</v>
      </c>
      <c r="G483" s="1" t="s">
        <v>1718</v>
      </c>
      <c r="H483" s="1" t="s">
        <v>119</v>
      </c>
      <c r="I483" s="1" t="s">
        <v>1</v>
      </c>
      <c r="J483" s="1" t="s">
        <v>6</v>
      </c>
      <c r="K483" s="1" t="s">
        <v>10</v>
      </c>
      <c r="M483" s="1" t="s">
        <v>7</v>
      </c>
      <c r="N483" s="1" t="s">
        <v>7</v>
      </c>
      <c r="O483" s="95" t="s">
        <v>813</v>
      </c>
      <c r="P483" s="1" t="s">
        <v>120</v>
      </c>
      <c r="R483" s="95">
        <v>932244</v>
      </c>
      <c r="S483" s="95" t="s">
        <v>318</v>
      </c>
      <c r="T483" s="95">
        <v>2414175</v>
      </c>
      <c r="U483" s="95" t="s">
        <v>823</v>
      </c>
      <c r="V483" s="95" t="s">
        <v>123</v>
      </c>
      <c r="W483" s="95" t="s">
        <v>286</v>
      </c>
      <c r="X483" s="95" t="s">
        <v>287</v>
      </c>
      <c r="Y483" s="95">
        <v>1.1000000000000001</v>
      </c>
      <c r="Z483" s="95">
        <v>1250</v>
      </c>
      <c r="AA483" s="3">
        <v>6.9349999999999996</v>
      </c>
      <c r="AB483" s="90">
        <v>0</v>
      </c>
      <c r="AC483" s="3">
        <v>6.9349999999999996</v>
      </c>
      <c r="AD483" s="3">
        <v>0</v>
      </c>
      <c r="AE483" s="3">
        <v>0</v>
      </c>
      <c r="AF483" s="3">
        <v>6.9349999999999996</v>
      </c>
      <c r="AG483" s="3">
        <v>0</v>
      </c>
      <c r="AH483" s="3">
        <v>0</v>
      </c>
      <c r="AI483" s="91">
        <v>6.9349999999999996</v>
      </c>
      <c r="AJ483" s="92">
        <v>0</v>
      </c>
      <c r="AK483" s="92">
        <v>0</v>
      </c>
      <c r="AL483" s="91">
        <v>6.9349999999999996</v>
      </c>
      <c r="AM483" s="91">
        <v>0</v>
      </c>
      <c r="AN483" s="91">
        <v>0</v>
      </c>
      <c r="AO483" s="91">
        <v>0</v>
      </c>
    </row>
    <row r="484" spans="1:41">
      <c r="A484" s="95">
        <v>742</v>
      </c>
      <c r="B484" s="96">
        <v>45981</v>
      </c>
      <c r="C484" s="95" t="s">
        <v>117</v>
      </c>
      <c r="D484" s="95">
        <v>9519258931</v>
      </c>
      <c r="E484" s="95">
        <v>12</v>
      </c>
      <c r="F484" s="95" t="s">
        <v>1393</v>
      </c>
      <c r="G484" s="1" t="s">
        <v>1718</v>
      </c>
      <c r="H484" s="1" t="s">
        <v>119</v>
      </c>
      <c r="I484" s="1" t="s">
        <v>1</v>
      </c>
      <c r="J484" s="1" t="s">
        <v>6</v>
      </c>
      <c r="K484" s="1" t="s">
        <v>10</v>
      </c>
      <c r="M484" s="1" t="s">
        <v>7</v>
      </c>
      <c r="N484" s="1" t="s">
        <v>7</v>
      </c>
      <c r="O484" s="95" t="s">
        <v>813</v>
      </c>
      <c r="P484" s="1" t="s">
        <v>120</v>
      </c>
      <c r="R484" s="95">
        <v>932244</v>
      </c>
      <c r="S484" s="95" t="s">
        <v>318</v>
      </c>
      <c r="T484" s="95">
        <v>2193599</v>
      </c>
      <c r="U484" s="95" t="s">
        <v>811</v>
      </c>
      <c r="V484" s="95" t="s">
        <v>123</v>
      </c>
      <c r="W484" s="95" t="s">
        <v>286</v>
      </c>
      <c r="X484" s="95" t="s">
        <v>287</v>
      </c>
      <c r="Y484" s="95">
        <v>1.4</v>
      </c>
      <c r="Z484" s="95">
        <v>1250</v>
      </c>
      <c r="AA484" s="3">
        <v>91.15</v>
      </c>
      <c r="AB484" s="90">
        <v>0</v>
      </c>
      <c r="AC484" s="3">
        <v>91.15</v>
      </c>
      <c r="AD484" s="3">
        <v>0</v>
      </c>
      <c r="AE484" s="3">
        <v>91.15</v>
      </c>
      <c r="AF484" s="3">
        <v>0</v>
      </c>
      <c r="AG484" s="3">
        <v>0</v>
      </c>
      <c r="AH484" s="3">
        <v>0</v>
      </c>
      <c r="AI484" s="91">
        <v>91.15</v>
      </c>
      <c r="AJ484" s="92">
        <v>0</v>
      </c>
      <c r="AK484" s="92">
        <v>0</v>
      </c>
      <c r="AL484" s="91">
        <v>91.15</v>
      </c>
      <c r="AM484" s="92">
        <v>0</v>
      </c>
      <c r="AN484" s="91">
        <v>0</v>
      </c>
      <c r="AO484" s="91">
        <v>0</v>
      </c>
    </row>
    <row r="485" spans="1:41">
      <c r="A485" s="95">
        <v>742</v>
      </c>
      <c r="B485" s="96">
        <v>45985</v>
      </c>
      <c r="C485" s="95" t="s">
        <v>117</v>
      </c>
      <c r="D485" s="95">
        <v>9519297624</v>
      </c>
      <c r="E485" s="95">
        <v>1</v>
      </c>
      <c r="F485" s="95" t="s">
        <v>1654</v>
      </c>
      <c r="G485" s="1" t="s">
        <v>1718</v>
      </c>
      <c r="H485" s="1" t="s">
        <v>119</v>
      </c>
      <c r="I485" s="1" t="s">
        <v>1</v>
      </c>
      <c r="J485" s="1" t="s">
        <v>6</v>
      </c>
      <c r="K485" s="1" t="s">
        <v>1653</v>
      </c>
      <c r="M485" s="1" t="s">
        <v>7</v>
      </c>
      <c r="N485" s="1" t="s">
        <v>7</v>
      </c>
      <c r="O485" s="95" t="s">
        <v>1148</v>
      </c>
      <c r="P485" s="1" t="s">
        <v>219</v>
      </c>
      <c r="R485" s="95">
        <v>854773</v>
      </c>
      <c r="S485" s="95" t="s">
        <v>329</v>
      </c>
      <c r="T485" s="95">
        <v>3532322</v>
      </c>
      <c r="U485" s="95" t="s">
        <v>1126</v>
      </c>
      <c r="V485" s="95" t="s">
        <v>123</v>
      </c>
      <c r="W485" s="95" t="s">
        <v>286</v>
      </c>
      <c r="X485" s="95" t="s">
        <v>620</v>
      </c>
      <c r="Y485" s="95">
        <v>1</v>
      </c>
      <c r="Z485" s="95">
        <v>1320</v>
      </c>
      <c r="AA485" s="3">
        <v>30</v>
      </c>
      <c r="AB485" s="90">
        <v>0</v>
      </c>
      <c r="AC485" s="3">
        <v>30</v>
      </c>
      <c r="AD485" s="3">
        <v>0</v>
      </c>
      <c r="AE485" s="3">
        <v>0</v>
      </c>
      <c r="AF485" s="3">
        <v>30</v>
      </c>
      <c r="AG485" s="3">
        <v>0</v>
      </c>
      <c r="AH485" s="3">
        <v>0</v>
      </c>
      <c r="AI485" s="91">
        <v>30</v>
      </c>
      <c r="AJ485" s="92">
        <v>0</v>
      </c>
      <c r="AK485" s="92">
        <v>0</v>
      </c>
      <c r="AL485" s="91">
        <v>30</v>
      </c>
      <c r="AM485" s="91">
        <v>0</v>
      </c>
      <c r="AN485" s="91">
        <v>0</v>
      </c>
      <c r="AO485" s="91">
        <v>0</v>
      </c>
    </row>
    <row r="486" spans="1:41">
      <c r="A486" s="95">
        <v>742</v>
      </c>
      <c r="B486" s="96">
        <v>45985</v>
      </c>
      <c r="C486" s="95" t="s">
        <v>117</v>
      </c>
      <c r="D486" s="95">
        <v>9519297624</v>
      </c>
      <c r="E486" s="95">
        <v>2</v>
      </c>
      <c r="F486" s="95" t="s">
        <v>1655</v>
      </c>
      <c r="G486" s="1" t="s">
        <v>1718</v>
      </c>
      <c r="H486" s="1" t="s">
        <v>119</v>
      </c>
      <c r="I486" s="1" t="s">
        <v>1</v>
      </c>
      <c r="J486" s="1" t="s">
        <v>6</v>
      </c>
      <c r="K486" s="1" t="s">
        <v>1653</v>
      </c>
      <c r="M486" s="1" t="s">
        <v>7</v>
      </c>
      <c r="N486" s="1" t="s">
        <v>7</v>
      </c>
      <c r="O486" s="95" t="s">
        <v>1148</v>
      </c>
      <c r="P486" s="1" t="s">
        <v>219</v>
      </c>
      <c r="R486" s="95">
        <v>854773</v>
      </c>
      <c r="S486" s="95" t="s">
        <v>329</v>
      </c>
      <c r="T486" s="95">
        <v>2438381</v>
      </c>
      <c r="U486" s="95" t="s">
        <v>619</v>
      </c>
      <c r="V486" s="95" t="s">
        <v>123</v>
      </c>
      <c r="W486" s="95" t="s">
        <v>286</v>
      </c>
      <c r="X486" s="95" t="s">
        <v>620</v>
      </c>
      <c r="Y486" s="95">
        <v>0.9</v>
      </c>
      <c r="Z486" s="95">
        <v>1320</v>
      </c>
      <c r="AA486" s="3">
        <v>30</v>
      </c>
      <c r="AB486" s="90">
        <v>0</v>
      </c>
      <c r="AC486" s="3">
        <v>30</v>
      </c>
      <c r="AD486" s="3">
        <v>0</v>
      </c>
      <c r="AE486" s="3">
        <v>0</v>
      </c>
      <c r="AF486" s="3">
        <v>30</v>
      </c>
      <c r="AG486" s="3">
        <v>0</v>
      </c>
      <c r="AH486" s="3">
        <v>0</v>
      </c>
      <c r="AI486" s="91">
        <v>30</v>
      </c>
      <c r="AJ486" s="92">
        <v>0</v>
      </c>
      <c r="AK486" s="92">
        <v>0</v>
      </c>
      <c r="AL486" s="91">
        <v>30</v>
      </c>
      <c r="AM486" s="91">
        <v>0</v>
      </c>
      <c r="AN486" s="91">
        <v>0</v>
      </c>
      <c r="AO486" s="91">
        <v>0</v>
      </c>
    </row>
    <row r="487" spans="1:41">
      <c r="A487" s="95">
        <v>742</v>
      </c>
      <c r="B487" s="96">
        <v>45985</v>
      </c>
      <c r="C487" s="95" t="s">
        <v>117</v>
      </c>
      <c r="D487" s="95">
        <v>9519297702</v>
      </c>
      <c r="E487" s="95">
        <v>2</v>
      </c>
      <c r="F487" s="95" t="s">
        <v>1656</v>
      </c>
      <c r="G487" s="1" t="s">
        <v>1718</v>
      </c>
      <c r="H487" s="95" t="s">
        <v>1482</v>
      </c>
      <c r="I487" s="1" t="s">
        <v>1</v>
      </c>
      <c r="J487" s="1" t="s">
        <v>6</v>
      </c>
      <c r="K487" s="1" t="s">
        <v>10</v>
      </c>
      <c r="M487" s="1" t="s">
        <v>7</v>
      </c>
      <c r="N487" s="1" t="s">
        <v>7</v>
      </c>
      <c r="O487" s="95" t="s">
        <v>297</v>
      </c>
      <c r="P487" s="1" t="s">
        <v>120</v>
      </c>
      <c r="R487" s="95">
        <v>938550</v>
      </c>
      <c r="S487" s="95" t="s">
        <v>152</v>
      </c>
      <c r="T487" s="95">
        <v>1155508</v>
      </c>
      <c r="U487" s="95" t="s">
        <v>1682</v>
      </c>
      <c r="V487" s="95" t="s">
        <v>145</v>
      </c>
      <c r="W487" s="95" t="s">
        <v>153</v>
      </c>
      <c r="X487" s="95" t="s">
        <v>807</v>
      </c>
      <c r="Y487" s="113">
        <v>0.45</v>
      </c>
      <c r="Z487" s="95">
        <v>1250</v>
      </c>
      <c r="AA487" s="29">
        <v>29</v>
      </c>
      <c r="AB487" s="90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91">
        <v>0</v>
      </c>
      <c r="AJ487" s="92">
        <v>0</v>
      </c>
      <c r="AK487" s="92">
        <v>0</v>
      </c>
      <c r="AL487" s="92">
        <v>0</v>
      </c>
      <c r="AM487" s="92">
        <v>0</v>
      </c>
      <c r="AN487" s="91">
        <v>0</v>
      </c>
      <c r="AO487" s="91">
        <v>0</v>
      </c>
    </row>
    <row r="488" spans="1:41">
      <c r="A488" s="95">
        <v>742</v>
      </c>
      <c r="B488" s="96">
        <v>45909</v>
      </c>
      <c r="C488" s="95" t="s">
        <v>117</v>
      </c>
      <c r="D488" s="95">
        <v>9519088655</v>
      </c>
      <c r="E488" s="95">
        <v>2</v>
      </c>
      <c r="F488" s="95" t="s">
        <v>1657</v>
      </c>
      <c r="G488" s="1" t="s">
        <v>1718</v>
      </c>
      <c r="H488" s="1" t="s">
        <v>119</v>
      </c>
      <c r="I488" s="1" t="s">
        <v>1</v>
      </c>
      <c r="J488" s="1" t="s">
        <v>6</v>
      </c>
      <c r="K488" s="1" t="s">
        <v>11</v>
      </c>
      <c r="M488" s="1" t="s">
        <v>7</v>
      </c>
      <c r="N488" s="1" t="s">
        <v>7</v>
      </c>
      <c r="O488" s="95" t="s">
        <v>163</v>
      </c>
      <c r="P488" s="1" t="s">
        <v>138</v>
      </c>
      <c r="R488" s="95">
        <v>117061</v>
      </c>
      <c r="S488" s="95" t="s">
        <v>272</v>
      </c>
      <c r="T488" s="95">
        <v>3239542</v>
      </c>
      <c r="U488" s="95" t="s">
        <v>169</v>
      </c>
      <c r="V488" s="95" t="s">
        <v>145</v>
      </c>
      <c r="W488" s="95" t="s">
        <v>153</v>
      </c>
      <c r="X488" s="95" t="s">
        <v>154</v>
      </c>
      <c r="Y488" s="113">
        <v>0.35</v>
      </c>
      <c r="Z488" s="95">
        <v>1000</v>
      </c>
      <c r="AA488" s="3">
        <v>69</v>
      </c>
      <c r="AB488" s="90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91">
        <v>0</v>
      </c>
      <c r="AJ488" s="92">
        <v>0</v>
      </c>
      <c r="AK488" s="92">
        <v>0</v>
      </c>
      <c r="AL488" s="92">
        <v>0</v>
      </c>
      <c r="AM488" s="92">
        <v>0</v>
      </c>
      <c r="AN488" s="91">
        <v>0</v>
      </c>
      <c r="AO488" s="91">
        <v>0</v>
      </c>
    </row>
    <row r="489" spans="1:41">
      <c r="A489" s="95">
        <v>743</v>
      </c>
      <c r="B489" s="96">
        <v>45968</v>
      </c>
      <c r="C489" s="95" t="s">
        <v>117</v>
      </c>
      <c r="D489" s="95">
        <v>9519256931</v>
      </c>
      <c r="E489" s="95">
        <v>3</v>
      </c>
      <c r="F489" s="95" t="s">
        <v>1658</v>
      </c>
      <c r="G489" s="1" t="s">
        <v>1718</v>
      </c>
      <c r="H489" s="1" t="s">
        <v>119</v>
      </c>
      <c r="I489" s="1" t="s">
        <v>1</v>
      </c>
      <c r="J489" s="1" t="s">
        <v>18</v>
      </c>
      <c r="K489" s="1" t="s">
        <v>21</v>
      </c>
      <c r="M489" s="1" t="s">
        <v>7</v>
      </c>
      <c r="N489" s="1" t="s">
        <v>7</v>
      </c>
      <c r="O489" s="95" t="s">
        <v>194</v>
      </c>
      <c r="P489" s="1" t="s">
        <v>134</v>
      </c>
      <c r="R489" s="95">
        <v>931525</v>
      </c>
      <c r="S489" s="95" t="s">
        <v>191</v>
      </c>
      <c r="T489" s="95">
        <v>2163347</v>
      </c>
      <c r="U489" s="95" t="s">
        <v>1683</v>
      </c>
      <c r="V489" s="95" t="s">
        <v>754</v>
      </c>
      <c r="W489" s="95" t="s">
        <v>736</v>
      </c>
      <c r="X489" s="95" t="s">
        <v>758</v>
      </c>
      <c r="Y489" s="95">
        <v>0.8</v>
      </c>
      <c r="Z489" s="95">
        <v>1220</v>
      </c>
      <c r="AA489" s="29">
        <v>28</v>
      </c>
      <c r="AB489" s="90">
        <v>0</v>
      </c>
      <c r="AC489" s="3">
        <v>28</v>
      </c>
      <c r="AD489" s="3">
        <v>0</v>
      </c>
      <c r="AE489" s="3">
        <v>0</v>
      </c>
      <c r="AF489" s="3">
        <v>0</v>
      </c>
      <c r="AG489" s="3">
        <v>0</v>
      </c>
      <c r="AH489" s="3">
        <v>28</v>
      </c>
      <c r="AI489" s="91">
        <v>0</v>
      </c>
      <c r="AJ489" s="92">
        <v>0</v>
      </c>
      <c r="AK489" s="92">
        <v>0</v>
      </c>
      <c r="AL489" s="92">
        <v>0</v>
      </c>
      <c r="AM489" s="92">
        <v>0</v>
      </c>
      <c r="AN489" s="91">
        <v>0</v>
      </c>
      <c r="AO489" s="91">
        <v>28</v>
      </c>
    </row>
    <row r="490" spans="1:41">
      <c r="A490" s="95">
        <v>742</v>
      </c>
      <c r="B490" s="96">
        <v>45887</v>
      </c>
      <c r="C490" s="95" t="s">
        <v>117</v>
      </c>
      <c r="D490" s="95">
        <v>9519025763</v>
      </c>
      <c r="E490" s="95">
        <v>2</v>
      </c>
      <c r="F490" s="95" t="s">
        <v>1659</v>
      </c>
      <c r="G490" s="1" t="s">
        <v>1718</v>
      </c>
      <c r="H490" s="95" t="s">
        <v>1482</v>
      </c>
      <c r="I490" s="1" t="s">
        <v>1</v>
      </c>
      <c r="J490" s="1" t="s">
        <v>6</v>
      </c>
      <c r="K490" s="1" t="s">
        <v>10</v>
      </c>
      <c r="M490" s="1" t="s">
        <v>7</v>
      </c>
      <c r="N490" s="1" t="s">
        <v>7</v>
      </c>
      <c r="O490" s="95" t="s">
        <v>194</v>
      </c>
      <c r="P490" s="1" t="s">
        <v>134</v>
      </c>
      <c r="R490" s="95">
        <v>115841</v>
      </c>
      <c r="S490" s="95" t="s">
        <v>206</v>
      </c>
      <c r="T490" s="95">
        <v>322581</v>
      </c>
      <c r="U490" s="95" t="s">
        <v>1645</v>
      </c>
      <c r="V490" s="95" t="s">
        <v>145</v>
      </c>
      <c r="W490" s="95" t="s">
        <v>153</v>
      </c>
      <c r="X490" s="95" t="s">
        <v>807</v>
      </c>
      <c r="Y490" s="113">
        <v>0.6</v>
      </c>
      <c r="Z490" s="95">
        <v>1250</v>
      </c>
      <c r="AA490" s="29">
        <v>29</v>
      </c>
      <c r="AB490" s="90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91">
        <v>0</v>
      </c>
      <c r="AJ490" s="92">
        <v>0</v>
      </c>
      <c r="AK490" s="92">
        <v>0</v>
      </c>
      <c r="AL490" s="92">
        <v>0</v>
      </c>
      <c r="AM490" s="92">
        <v>0</v>
      </c>
      <c r="AN490" s="91">
        <v>0</v>
      </c>
      <c r="AO490" s="91">
        <v>0</v>
      </c>
    </row>
    <row r="491" spans="1:41">
      <c r="A491" s="95">
        <v>742</v>
      </c>
      <c r="B491" s="96">
        <v>45895</v>
      </c>
      <c r="C491" s="95" t="s">
        <v>117</v>
      </c>
      <c r="D491" s="95">
        <v>9519051350</v>
      </c>
      <c r="E491" s="95">
        <v>2</v>
      </c>
      <c r="F491" s="95" t="s">
        <v>1660</v>
      </c>
      <c r="G491" s="1" t="s">
        <v>1718</v>
      </c>
      <c r="H491" s="1" t="s">
        <v>1481</v>
      </c>
      <c r="I491" s="1" t="s">
        <v>1</v>
      </c>
      <c r="J491" s="1" t="s">
        <v>6</v>
      </c>
      <c r="K491" s="1" t="s">
        <v>10</v>
      </c>
      <c r="M491" s="1" t="s">
        <v>7</v>
      </c>
      <c r="N491" s="1" t="s">
        <v>7</v>
      </c>
      <c r="O491" s="95" t="s">
        <v>194</v>
      </c>
      <c r="P491" s="1" t="s">
        <v>134</v>
      </c>
      <c r="R491" s="95">
        <v>115841</v>
      </c>
      <c r="S491" s="95" t="s">
        <v>206</v>
      </c>
      <c r="T491" s="95">
        <v>322575</v>
      </c>
      <c r="U491" s="95" t="s">
        <v>834</v>
      </c>
      <c r="V491" s="95" t="s">
        <v>145</v>
      </c>
      <c r="W491" s="95" t="s">
        <v>153</v>
      </c>
      <c r="X491" s="95" t="s">
        <v>807</v>
      </c>
      <c r="Y491" s="95">
        <v>0.7</v>
      </c>
      <c r="Z491" s="95">
        <v>1250</v>
      </c>
      <c r="AA491" s="29">
        <v>29</v>
      </c>
      <c r="AB491" s="90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91">
        <v>0</v>
      </c>
      <c r="AJ491" s="92">
        <v>0</v>
      </c>
      <c r="AK491" s="92">
        <v>0</v>
      </c>
      <c r="AL491" s="92">
        <v>0</v>
      </c>
      <c r="AM491" s="92">
        <v>0</v>
      </c>
      <c r="AN491" s="91">
        <v>0</v>
      </c>
      <c r="AO491" s="91">
        <v>0</v>
      </c>
    </row>
    <row r="492" spans="1:41">
      <c r="A492" s="95">
        <v>742</v>
      </c>
      <c r="B492" s="96">
        <v>45985</v>
      </c>
      <c r="C492" s="95" t="s">
        <v>117</v>
      </c>
      <c r="D492" s="95">
        <v>9519298276</v>
      </c>
      <c r="E492" s="95">
        <v>1</v>
      </c>
      <c r="F492" s="95" t="s">
        <v>1661</v>
      </c>
      <c r="G492" s="1" t="s">
        <v>1718</v>
      </c>
      <c r="H492" s="1" t="s">
        <v>1481</v>
      </c>
      <c r="I492" s="1" t="s">
        <v>1</v>
      </c>
      <c r="J492" s="1" t="s">
        <v>6</v>
      </c>
      <c r="K492" s="1" t="s">
        <v>10</v>
      </c>
      <c r="M492" s="1" t="s">
        <v>7</v>
      </c>
      <c r="N492" s="1" t="s">
        <v>7</v>
      </c>
      <c r="O492" s="95" t="s">
        <v>194</v>
      </c>
      <c r="P492" s="1" t="s">
        <v>134</v>
      </c>
      <c r="R492" s="95">
        <v>115841</v>
      </c>
      <c r="S492" s="95" t="s">
        <v>206</v>
      </c>
      <c r="T492" s="95">
        <v>37046</v>
      </c>
      <c r="U492" s="95" t="s">
        <v>1684</v>
      </c>
      <c r="V492" s="95" t="s">
        <v>123</v>
      </c>
      <c r="W492" s="95" t="s">
        <v>153</v>
      </c>
      <c r="X492" s="95" t="s">
        <v>807</v>
      </c>
      <c r="Y492" s="113">
        <v>0.5</v>
      </c>
      <c r="Z492" s="95">
        <v>1250</v>
      </c>
      <c r="AA492" s="29">
        <v>57.99</v>
      </c>
      <c r="AB492" s="90">
        <v>0</v>
      </c>
      <c r="AC492" s="3">
        <v>58</v>
      </c>
      <c r="AD492" s="3">
        <v>0</v>
      </c>
      <c r="AE492" s="3">
        <v>0</v>
      </c>
      <c r="AF492" s="3">
        <v>58</v>
      </c>
      <c r="AG492" s="3">
        <v>0</v>
      </c>
      <c r="AH492" s="3">
        <v>0</v>
      </c>
      <c r="AI492" s="91">
        <v>58</v>
      </c>
      <c r="AJ492" s="92">
        <v>0</v>
      </c>
      <c r="AK492" s="92">
        <v>0</v>
      </c>
      <c r="AL492" s="91">
        <v>58</v>
      </c>
      <c r="AM492" s="91">
        <v>0</v>
      </c>
      <c r="AN492" s="91">
        <v>0</v>
      </c>
      <c r="AO492" s="91">
        <v>0</v>
      </c>
    </row>
    <row r="493" spans="1:41">
      <c r="A493" s="95">
        <v>742</v>
      </c>
      <c r="B493" s="96">
        <v>45985</v>
      </c>
      <c r="C493" s="95" t="s">
        <v>117</v>
      </c>
      <c r="D493" s="95">
        <v>9519298276</v>
      </c>
      <c r="E493" s="95">
        <v>2</v>
      </c>
      <c r="F493" s="95" t="s">
        <v>1662</v>
      </c>
      <c r="G493" s="1" t="s">
        <v>1718</v>
      </c>
      <c r="H493" s="1" t="s">
        <v>119</v>
      </c>
      <c r="I493" s="1" t="s">
        <v>1</v>
      </c>
      <c r="J493" s="1" t="s">
        <v>6</v>
      </c>
      <c r="K493" s="1" t="s">
        <v>10</v>
      </c>
      <c r="M493" s="1" t="s">
        <v>7</v>
      </c>
      <c r="N493" s="1" t="s">
        <v>7</v>
      </c>
      <c r="O493" s="95" t="s">
        <v>194</v>
      </c>
      <c r="P493" s="1" t="s">
        <v>134</v>
      </c>
      <c r="R493" s="95">
        <v>115841</v>
      </c>
      <c r="S493" s="95" t="s">
        <v>206</v>
      </c>
      <c r="T493" s="95">
        <v>1801804</v>
      </c>
      <c r="U493" s="95" t="s">
        <v>802</v>
      </c>
      <c r="V493" s="95" t="s">
        <v>123</v>
      </c>
      <c r="W493" s="95" t="s">
        <v>286</v>
      </c>
      <c r="X493" s="95" t="s">
        <v>287</v>
      </c>
      <c r="Y493" s="113">
        <v>1</v>
      </c>
      <c r="Z493" s="95">
        <v>1250</v>
      </c>
      <c r="AA493" s="3">
        <v>8.7750000000000004</v>
      </c>
      <c r="AB493" s="90">
        <v>0</v>
      </c>
      <c r="AC493" s="3">
        <v>8.7750000000000004</v>
      </c>
      <c r="AD493" s="3">
        <v>0</v>
      </c>
      <c r="AE493" s="3">
        <v>0</v>
      </c>
      <c r="AF493" s="3">
        <v>8.7750000000000004</v>
      </c>
      <c r="AG493" s="3">
        <v>0</v>
      </c>
      <c r="AH493" s="3">
        <v>0</v>
      </c>
      <c r="AI493" s="91">
        <v>8.7750000000000004</v>
      </c>
      <c r="AJ493" s="92">
        <v>0</v>
      </c>
      <c r="AK493" s="92">
        <v>0</v>
      </c>
      <c r="AL493" s="91">
        <v>8.7750000000000004</v>
      </c>
      <c r="AM493" s="91">
        <v>0</v>
      </c>
      <c r="AN493" s="91">
        <v>0</v>
      </c>
      <c r="AO493" s="91">
        <v>0</v>
      </c>
    </row>
    <row r="494" spans="1:41">
      <c r="A494" s="95">
        <v>742</v>
      </c>
      <c r="B494" s="96">
        <v>45985</v>
      </c>
      <c r="C494" s="95" t="s">
        <v>117</v>
      </c>
      <c r="D494" s="95">
        <v>9519298276</v>
      </c>
      <c r="E494" s="95">
        <v>3</v>
      </c>
      <c r="F494" s="95" t="s">
        <v>1663</v>
      </c>
      <c r="G494" s="1" t="s">
        <v>1718</v>
      </c>
      <c r="H494" s="1" t="s">
        <v>119</v>
      </c>
      <c r="I494" s="1" t="s">
        <v>1</v>
      </c>
      <c r="J494" s="1" t="s">
        <v>6</v>
      </c>
      <c r="K494" s="1" t="s">
        <v>1653</v>
      </c>
      <c r="M494" s="1" t="s">
        <v>7</v>
      </c>
      <c r="N494" s="1" t="s">
        <v>7</v>
      </c>
      <c r="O494" s="95" t="s">
        <v>194</v>
      </c>
      <c r="P494" s="1" t="s">
        <v>134</v>
      </c>
      <c r="R494" s="95">
        <v>115841</v>
      </c>
      <c r="S494" s="95" t="s">
        <v>206</v>
      </c>
      <c r="T494" s="95">
        <v>2420516</v>
      </c>
      <c r="U494" s="95" t="s">
        <v>1685</v>
      </c>
      <c r="V494" s="95" t="s">
        <v>123</v>
      </c>
      <c r="W494" s="95" t="s">
        <v>286</v>
      </c>
      <c r="X494" s="95" t="s">
        <v>620</v>
      </c>
      <c r="Y494" s="95">
        <v>0.9</v>
      </c>
      <c r="Z494" s="95">
        <v>1250</v>
      </c>
      <c r="AA494" s="3">
        <v>29</v>
      </c>
      <c r="AB494" s="90">
        <v>0</v>
      </c>
      <c r="AC494" s="3">
        <v>29</v>
      </c>
      <c r="AD494" s="3">
        <v>0</v>
      </c>
      <c r="AE494" s="3">
        <v>0</v>
      </c>
      <c r="AF494" s="3">
        <v>29</v>
      </c>
      <c r="AG494" s="3">
        <v>0</v>
      </c>
      <c r="AH494" s="3">
        <v>0</v>
      </c>
      <c r="AI494" s="91">
        <v>29</v>
      </c>
      <c r="AJ494" s="92">
        <v>0</v>
      </c>
      <c r="AK494" s="92">
        <v>0</v>
      </c>
      <c r="AL494" s="91">
        <v>29</v>
      </c>
      <c r="AM494" s="91">
        <v>0</v>
      </c>
      <c r="AN494" s="91">
        <v>0</v>
      </c>
      <c r="AO494" s="91">
        <v>0</v>
      </c>
    </row>
    <row r="495" spans="1:41">
      <c r="A495" s="95">
        <v>742</v>
      </c>
      <c r="B495" s="96">
        <v>45985</v>
      </c>
      <c r="C495" s="95" t="s">
        <v>117</v>
      </c>
      <c r="D495" s="95">
        <v>9519298276</v>
      </c>
      <c r="E495" s="95">
        <v>4</v>
      </c>
      <c r="F495" s="95" t="s">
        <v>1664</v>
      </c>
      <c r="G495" s="1" t="s">
        <v>1718</v>
      </c>
      <c r="H495" s="1" t="s">
        <v>119</v>
      </c>
      <c r="I495" s="1" t="s">
        <v>1</v>
      </c>
      <c r="J495" s="1" t="s">
        <v>6</v>
      </c>
      <c r="K495" s="1" t="s">
        <v>10</v>
      </c>
      <c r="M495" s="1" t="s">
        <v>7</v>
      </c>
      <c r="N495" s="1" t="s">
        <v>7</v>
      </c>
      <c r="O495" s="95" t="s">
        <v>194</v>
      </c>
      <c r="P495" s="1" t="s">
        <v>134</v>
      </c>
      <c r="R495" s="95">
        <v>115841</v>
      </c>
      <c r="S495" s="95" t="s">
        <v>206</v>
      </c>
      <c r="T495" s="95">
        <v>1804854</v>
      </c>
      <c r="U495" s="95" t="s">
        <v>822</v>
      </c>
      <c r="V495" s="95" t="s">
        <v>123</v>
      </c>
      <c r="W495" s="95" t="s">
        <v>286</v>
      </c>
      <c r="X495" s="95" t="s">
        <v>287</v>
      </c>
      <c r="Y495" s="113">
        <v>1.2</v>
      </c>
      <c r="Z495" s="95">
        <v>1250</v>
      </c>
      <c r="AA495" s="3">
        <v>29</v>
      </c>
      <c r="AB495" s="90">
        <v>0</v>
      </c>
      <c r="AC495" s="3">
        <v>29</v>
      </c>
      <c r="AD495" s="3">
        <v>0</v>
      </c>
      <c r="AE495" s="3">
        <v>0</v>
      </c>
      <c r="AF495" s="3">
        <v>0</v>
      </c>
      <c r="AG495" s="3">
        <v>29</v>
      </c>
      <c r="AH495" s="3">
        <v>0</v>
      </c>
      <c r="AI495" s="91">
        <v>29</v>
      </c>
      <c r="AJ495" s="92">
        <v>0</v>
      </c>
      <c r="AK495" s="92">
        <v>0</v>
      </c>
      <c r="AL495" s="92">
        <v>0</v>
      </c>
      <c r="AM495" s="91">
        <v>29</v>
      </c>
      <c r="AN495" s="91">
        <v>0</v>
      </c>
      <c r="AO495" s="91">
        <v>0</v>
      </c>
    </row>
    <row r="496" spans="1:41">
      <c r="A496" s="95">
        <v>742</v>
      </c>
      <c r="B496" s="96">
        <v>45985</v>
      </c>
      <c r="C496" s="95" t="s">
        <v>117</v>
      </c>
      <c r="D496" s="95">
        <v>9519298439</v>
      </c>
      <c r="E496" s="95">
        <v>1</v>
      </c>
      <c r="F496" s="95" t="s">
        <v>1665</v>
      </c>
      <c r="G496" s="1" t="s">
        <v>1718</v>
      </c>
      <c r="H496" s="1" t="s">
        <v>1481</v>
      </c>
      <c r="I496" s="1" t="s">
        <v>1</v>
      </c>
      <c r="J496" s="1" t="s">
        <v>6</v>
      </c>
      <c r="K496" s="1" t="s">
        <v>10</v>
      </c>
      <c r="M496" s="1" t="s">
        <v>7</v>
      </c>
      <c r="N496" s="1" t="s">
        <v>7</v>
      </c>
      <c r="O496" s="95" t="s">
        <v>233</v>
      </c>
      <c r="P496" s="1" t="s">
        <v>138</v>
      </c>
      <c r="R496" s="95">
        <v>121328</v>
      </c>
      <c r="S496" s="95" t="s">
        <v>234</v>
      </c>
      <c r="T496" s="95">
        <v>2200238</v>
      </c>
      <c r="U496" s="95" t="s">
        <v>1686</v>
      </c>
      <c r="V496" s="95" t="s">
        <v>123</v>
      </c>
      <c r="W496" s="95" t="s">
        <v>153</v>
      </c>
      <c r="X496" s="95" t="s">
        <v>807</v>
      </c>
      <c r="Y496" s="95">
        <v>0.75</v>
      </c>
      <c r="Z496" s="95">
        <v>1250</v>
      </c>
      <c r="AA496" s="29">
        <v>58</v>
      </c>
      <c r="AB496" s="90">
        <v>0</v>
      </c>
      <c r="AC496" s="3">
        <v>58</v>
      </c>
      <c r="AD496" s="3">
        <v>0</v>
      </c>
      <c r="AE496" s="3">
        <v>0</v>
      </c>
      <c r="AF496" s="3">
        <v>58</v>
      </c>
      <c r="AG496" s="3">
        <v>0</v>
      </c>
      <c r="AH496" s="3">
        <v>0</v>
      </c>
      <c r="AI496" s="91">
        <v>58</v>
      </c>
      <c r="AJ496" s="92">
        <v>0</v>
      </c>
      <c r="AK496" s="92">
        <v>0</v>
      </c>
      <c r="AL496" s="92">
        <v>0</v>
      </c>
      <c r="AM496" s="91">
        <v>58</v>
      </c>
      <c r="AN496" s="91">
        <v>0</v>
      </c>
      <c r="AO496" s="91">
        <v>0</v>
      </c>
    </row>
    <row r="497" spans="1:41">
      <c r="A497" s="95">
        <v>742</v>
      </c>
      <c r="B497" s="96">
        <v>45985</v>
      </c>
      <c r="C497" s="95" t="s">
        <v>117</v>
      </c>
      <c r="D497" s="95">
        <v>9519298439</v>
      </c>
      <c r="E497" s="95">
        <v>2</v>
      </c>
      <c r="F497" s="95" t="s">
        <v>1666</v>
      </c>
      <c r="G497" s="1" t="s">
        <v>1718</v>
      </c>
      <c r="H497" s="95" t="s">
        <v>1482</v>
      </c>
      <c r="I497" s="1" t="s">
        <v>1</v>
      </c>
      <c r="J497" s="1" t="s">
        <v>6</v>
      </c>
      <c r="K497" s="1" t="s">
        <v>10</v>
      </c>
      <c r="M497" s="1" t="s">
        <v>7</v>
      </c>
      <c r="N497" s="1" t="s">
        <v>7</v>
      </c>
      <c r="O497" s="95" t="s">
        <v>233</v>
      </c>
      <c r="P497" s="1" t="s">
        <v>138</v>
      </c>
      <c r="R497" s="95">
        <v>121328</v>
      </c>
      <c r="S497" s="95" t="s">
        <v>234</v>
      </c>
      <c r="T497" s="95">
        <v>1804938</v>
      </c>
      <c r="U497" s="95" t="s">
        <v>1687</v>
      </c>
      <c r="V497" s="95" t="s">
        <v>123</v>
      </c>
      <c r="W497" s="95" t="s">
        <v>153</v>
      </c>
      <c r="X497" s="95" t="s">
        <v>807</v>
      </c>
      <c r="Y497" s="95">
        <v>0.95</v>
      </c>
      <c r="Z497" s="95">
        <v>1250</v>
      </c>
      <c r="AA497" s="29">
        <v>58</v>
      </c>
      <c r="AB497" s="90">
        <v>0</v>
      </c>
      <c r="AC497" s="3">
        <v>58</v>
      </c>
      <c r="AD497" s="3">
        <v>0</v>
      </c>
      <c r="AE497" s="3">
        <v>0</v>
      </c>
      <c r="AF497" s="3">
        <v>58</v>
      </c>
      <c r="AG497" s="3">
        <v>0</v>
      </c>
      <c r="AH497" s="3">
        <v>0</v>
      </c>
      <c r="AI497" s="91">
        <v>58</v>
      </c>
      <c r="AJ497" s="92">
        <v>0</v>
      </c>
      <c r="AK497" s="92">
        <v>0</v>
      </c>
      <c r="AL497" s="92">
        <v>0</v>
      </c>
      <c r="AM497" s="91">
        <v>58</v>
      </c>
      <c r="AN497" s="91">
        <v>0</v>
      </c>
      <c r="AO497" s="91">
        <v>0</v>
      </c>
    </row>
    <row r="498" spans="1:41">
      <c r="A498" s="95">
        <v>742</v>
      </c>
      <c r="B498" s="96">
        <v>45985</v>
      </c>
      <c r="C498" s="95" t="s">
        <v>117</v>
      </c>
      <c r="D498" s="95">
        <v>9519298439</v>
      </c>
      <c r="E498" s="95">
        <v>3</v>
      </c>
      <c r="F498" s="95" t="s">
        <v>1667</v>
      </c>
      <c r="G498" s="1" t="s">
        <v>1718</v>
      </c>
      <c r="H498" s="95" t="s">
        <v>1482</v>
      </c>
      <c r="I498" s="1" t="s">
        <v>1</v>
      </c>
      <c r="J498" s="1" t="s">
        <v>6</v>
      </c>
      <c r="K498" s="1" t="s">
        <v>10</v>
      </c>
      <c r="M498" s="1" t="s">
        <v>7</v>
      </c>
      <c r="N498" s="1" t="s">
        <v>7</v>
      </c>
      <c r="O498" s="95" t="s">
        <v>233</v>
      </c>
      <c r="P498" s="1" t="s">
        <v>138</v>
      </c>
      <c r="R498" s="95">
        <v>121328</v>
      </c>
      <c r="S498" s="95" t="s">
        <v>234</v>
      </c>
      <c r="T498" s="95">
        <v>1804942</v>
      </c>
      <c r="U498" s="95" t="s">
        <v>1688</v>
      </c>
      <c r="V498" s="95" t="s">
        <v>123</v>
      </c>
      <c r="W498" s="95" t="s">
        <v>153</v>
      </c>
      <c r="X498" s="95" t="s">
        <v>807</v>
      </c>
      <c r="Y498" s="95">
        <v>1.2</v>
      </c>
      <c r="Z498" s="95">
        <v>1250</v>
      </c>
      <c r="AA498" s="29">
        <v>58</v>
      </c>
      <c r="AB498" s="90">
        <v>0</v>
      </c>
      <c r="AC498" s="3">
        <v>58</v>
      </c>
      <c r="AD498" s="3">
        <v>0</v>
      </c>
      <c r="AE498" s="3">
        <v>0</v>
      </c>
      <c r="AF498" s="3">
        <v>58</v>
      </c>
      <c r="AG498" s="3">
        <v>0</v>
      </c>
      <c r="AH498" s="3">
        <v>0</v>
      </c>
      <c r="AI498" s="91">
        <v>58</v>
      </c>
      <c r="AJ498" s="92">
        <v>0</v>
      </c>
      <c r="AK498" s="92">
        <v>0</v>
      </c>
      <c r="AL498" s="92">
        <v>0</v>
      </c>
      <c r="AM498" s="91">
        <v>58</v>
      </c>
      <c r="AN498" s="91">
        <v>0</v>
      </c>
      <c r="AO498" s="91">
        <v>0</v>
      </c>
    </row>
    <row r="499" spans="1:41">
      <c r="A499" s="95">
        <v>742</v>
      </c>
      <c r="B499" s="96">
        <v>45904</v>
      </c>
      <c r="C499" s="95" t="s">
        <v>117</v>
      </c>
      <c r="D499" s="95">
        <v>9519077538</v>
      </c>
      <c r="E499" s="95">
        <v>7</v>
      </c>
      <c r="F499" s="95" t="s">
        <v>1668</v>
      </c>
      <c r="G499" s="1" t="s">
        <v>1718</v>
      </c>
      <c r="H499" s="95" t="s">
        <v>1482</v>
      </c>
      <c r="I499" s="1" t="s">
        <v>1</v>
      </c>
      <c r="J499" s="1" t="s">
        <v>6</v>
      </c>
      <c r="K499" s="1" t="s">
        <v>11</v>
      </c>
      <c r="M499" s="1" t="s">
        <v>7</v>
      </c>
      <c r="N499" s="1" t="s">
        <v>7</v>
      </c>
      <c r="O499" s="95" t="s">
        <v>239</v>
      </c>
      <c r="P499" s="1" t="s">
        <v>138</v>
      </c>
      <c r="R499" s="95">
        <v>101278</v>
      </c>
      <c r="S499" s="95" t="s">
        <v>238</v>
      </c>
      <c r="T499" s="95">
        <v>3710840</v>
      </c>
      <c r="U499" s="95" t="s">
        <v>1117</v>
      </c>
      <c r="V499" s="95" t="s">
        <v>145</v>
      </c>
      <c r="W499" s="95" t="s">
        <v>146</v>
      </c>
      <c r="X499" s="95" t="s">
        <v>147</v>
      </c>
      <c r="Y499" s="95">
        <v>0.45</v>
      </c>
      <c r="Z499" s="95">
        <v>1250</v>
      </c>
      <c r="AA499" s="29">
        <v>58</v>
      </c>
      <c r="AB499" s="90">
        <v>0</v>
      </c>
      <c r="AC499" s="3">
        <v>58</v>
      </c>
      <c r="AD499" s="3">
        <v>0</v>
      </c>
      <c r="AE499" s="3">
        <v>0</v>
      </c>
      <c r="AF499" s="3">
        <v>0</v>
      </c>
      <c r="AG499" s="3">
        <v>58</v>
      </c>
      <c r="AH499" s="3">
        <v>0</v>
      </c>
      <c r="AI499" s="91">
        <v>58</v>
      </c>
      <c r="AJ499" s="92">
        <v>0</v>
      </c>
      <c r="AK499" s="92">
        <v>0</v>
      </c>
      <c r="AL499" s="92">
        <v>0</v>
      </c>
      <c r="AM499" s="91">
        <v>58</v>
      </c>
      <c r="AN499" s="91">
        <v>0</v>
      </c>
      <c r="AO499" s="91">
        <v>0</v>
      </c>
    </row>
    <row r="500" spans="1:41">
      <c r="A500" s="95">
        <v>742</v>
      </c>
      <c r="B500" s="96">
        <v>45985</v>
      </c>
      <c r="C500" s="95" t="s">
        <v>117</v>
      </c>
      <c r="D500" s="95">
        <v>9519299099</v>
      </c>
      <c r="E500" s="95">
        <v>1</v>
      </c>
      <c r="F500" s="95" t="s">
        <v>1669</v>
      </c>
      <c r="G500" s="1" t="s">
        <v>1718</v>
      </c>
      <c r="H500" s="1" t="s">
        <v>119</v>
      </c>
      <c r="I500" s="1" t="s">
        <v>1</v>
      </c>
      <c r="J500" s="1" t="s">
        <v>6</v>
      </c>
      <c r="K500" s="1" t="s">
        <v>1653</v>
      </c>
      <c r="M500" s="1" t="s">
        <v>7</v>
      </c>
      <c r="N500" s="1" t="s">
        <v>7</v>
      </c>
      <c r="O500" s="95" t="s">
        <v>393</v>
      </c>
      <c r="P500" s="1" t="s">
        <v>134</v>
      </c>
      <c r="R500" s="95">
        <v>102457</v>
      </c>
      <c r="S500" s="95" t="s">
        <v>1681</v>
      </c>
      <c r="T500" s="95">
        <v>2420540</v>
      </c>
      <c r="U500" s="95" t="s">
        <v>625</v>
      </c>
      <c r="V500" s="95" t="s">
        <v>123</v>
      </c>
      <c r="W500" s="95" t="s">
        <v>286</v>
      </c>
      <c r="X500" s="95" t="s">
        <v>620</v>
      </c>
      <c r="Y500" s="95">
        <v>2.5</v>
      </c>
      <c r="Z500" s="95">
        <v>1250</v>
      </c>
      <c r="AA500" s="3">
        <v>29</v>
      </c>
      <c r="AB500" s="90">
        <v>0</v>
      </c>
      <c r="AC500" s="3">
        <v>29</v>
      </c>
      <c r="AD500" s="3">
        <v>0</v>
      </c>
      <c r="AE500" s="3">
        <v>0</v>
      </c>
      <c r="AF500" s="3">
        <v>29</v>
      </c>
      <c r="AG500" s="3">
        <v>0</v>
      </c>
      <c r="AH500" s="3">
        <v>0</v>
      </c>
      <c r="AI500" s="91">
        <v>29</v>
      </c>
      <c r="AJ500" s="92">
        <v>0</v>
      </c>
      <c r="AK500" s="92">
        <v>0</v>
      </c>
      <c r="AL500" s="91">
        <v>29</v>
      </c>
      <c r="AM500" s="91">
        <v>0</v>
      </c>
      <c r="AN500" s="91">
        <v>0</v>
      </c>
      <c r="AO500" s="91">
        <v>0</v>
      </c>
    </row>
    <row r="501" spans="1:41">
      <c r="A501" s="95">
        <v>742</v>
      </c>
      <c r="B501" s="96">
        <v>45985</v>
      </c>
      <c r="C501" s="95" t="s">
        <v>117</v>
      </c>
      <c r="D501" s="95">
        <v>9519299099</v>
      </c>
      <c r="E501" s="95">
        <v>2</v>
      </c>
      <c r="F501" s="95" t="s">
        <v>1670</v>
      </c>
      <c r="G501" s="1" t="s">
        <v>1718</v>
      </c>
      <c r="H501" s="1" t="s">
        <v>1481</v>
      </c>
      <c r="I501" s="1" t="s">
        <v>1</v>
      </c>
      <c r="J501" s="1" t="s">
        <v>6</v>
      </c>
      <c r="K501" s="1" t="s">
        <v>10</v>
      </c>
      <c r="M501" s="1" t="s">
        <v>7</v>
      </c>
      <c r="N501" s="1" t="s">
        <v>7</v>
      </c>
      <c r="O501" s="95" t="s">
        <v>393</v>
      </c>
      <c r="P501" s="1" t="s">
        <v>134</v>
      </c>
      <c r="R501" s="95">
        <v>102457</v>
      </c>
      <c r="S501" s="95" t="s">
        <v>1681</v>
      </c>
      <c r="T501" s="95">
        <v>2155233</v>
      </c>
      <c r="U501" s="95" t="s">
        <v>809</v>
      </c>
      <c r="V501" s="95" t="s">
        <v>123</v>
      </c>
      <c r="W501" s="95" t="s">
        <v>286</v>
      </c>
      <c r="X501" s="95" t="s">
        <v>287</v>
      </c>
      <c r="Y501" s="113">
        <v>2.5</v>
      </c>
      <c r="Z501" s="95">
        <v>1250</v>
      </c>
      <c r="AA501" s="29">
        <v>29</v>
      </c>
      <c r="AB501" s="90">
        <v>0</v>
      </c>
      <c r="AC501" s="3">
        <v>29</v>
      </c>
      <c r="AD501" s="3">
        <v>0</v>
      </c>
      <c r="AE501" s="3">
        <v>0</v>
      </c>
      <c r="AF501" s="3">
        <v>29</v>
      </c>
      <c r="AG501" s="3">
        <v>0</v>
      </c>
      <c r="AH501" s="3">
        <v>0</v>
      </c>
      <c r="AI501" s="91">
        <v>29</v>
      </c>
      <c r="AJ501" s="92">
        <v>0</v>
      </c>
      <c r="AK501" s="92">
        <v>0</v>
      </c>
      <c r="AL501" s="91">
        <v>29</v>
      </c>
      <c r="AM501" s="91">
        <v>0</v>
      </c>
      <c r="AN501" s="91">
        <v>0</v>
      </c>
      <c r="AO501" s="91">
        <v>0</v>
      </c>
    </row>
    <row r="502" spans="1:41">
      <c r="A502" s="95">
        <v>742</v>
      </c>
      <c r="B502" s="96">
        <v>45985</v>
      </c>
      <c r="C502" s="95" t="s">
        <v>117</v>
      </c>
      <c r="D502" s="95">
        <v>9519299129</v>
      </c>
      <c r="E502" s="95">
        <v>1</v>
      </c>
      <c r="F502" s="95" t="s">
        <v>1671</v>
      </c>
      <c r="G502" s="1" t="s">
        <v>1718</v>
      </c>
      <c r="H502" s="1" t="s">
        <v>119</v>
      </c>
      <c r="I502" s="1" t="s">
        <v>1</v>
      </c>
      <c r="J502" s="1" t="s">
        <v>6</v>
      </c>
      <c r="K502" s="1" t="s">
        <v>10</v>
      </c>
      <c r="M502" s="1" t="s">
        <v>7</v>
      </c>
      <c r="N502" s="1" t="s">
        <v>7</v>
      </c>
      <c r="O502" s="95" t="s">
        <v>393</v>
      </c>
      <c r="P502" s="1" t="s">
        <v>134</v>
      </c>
      <c r="R502" s="95">
        <v>102457</v>
      </c>
      <c r="S502" s="95" t="s">
        <v>1681</v>
      </c>
      <c r="T502" s="95">
        <v>1804814</v>
      </c>
      <c r="U502" s="95" t="s">
        <v>830</v>
      </c>
      <c r="V502" s="95" t="s">
        <v>123</v>
      </c>
      <c r="W502" s="95" t="s">
        <v>286</v>
      </c>
      <c r="X502" s="95" t="s">
        <v>287</v>
      </c>
      <c r="Y502" s="113">
        <v>0.8</v>
      </c>
      <c r="Z502" s="95">
        <v>1250</v>
      </c>
      <c r="AA502" s="3">
        <v>58</v>
      </c>
      <c r="AB502" s="90">
        <v>0</v>
      </c>
      <c r="AC502" s="3">
        <v>58</v>
      </c>
      <c r="AD502" s="3">
        <v>0</v>
      </c>
      <c r="AE502" s="3">
        <v>0</v>
      </c>
      <c r="AF502" s="3">
        <v>0</v>
      </c>
      <c r="AG502" s="3">
        <v>58</v>
      </c>
      <c r="AH502" s="3">
        <v>0</v>
      </c>
      <c r="AI502" s="91">
        <v>58</v>
      </c>
      <c r="AJ502" s="92">
        <v>0</v>
      </c>
      <c r="AK502" s="92">
        <v>0</v>
      </c>
      <c r="AL502" s="92">
        <v>0</v>
      </c>
      <c r="AM502" s="91">
        <v>58</v>
      </c>
      <c r="AN502" s="91">
        <v>0</v>
      </c>
      <c r="AO502" s="91">
        <v>0</v>
      </c>
    </row>
    <row r="503" spans="1:41">
      <c r="A503" s="95">
        <v>742</v>
      </c>
      <c r="B503" s="96">
        <v>45985</v>
      </c>
      <c r="C503" s="95" t="s">
        <v>117</v>
      </c>
      <c r="D503" s="95">
        <v>9519299129</v>
      </c>
      <c r="E503" s="95">
        <v>2</v>
      </c>
      <c r="F503" s="95" t="s">
        <v>1672</v>
      </c>
      <c r="G503" s="1" t="s">
        <v>1718</v>
      </c>
      <c r="H503" s="1" t="s">
        <v>119</v>
      </c>
      <c r="I503" s="1" t="s">
        <v>1</v>
      </c>
      <c r="J503" s="1" t="s">
        <v>6</v>
      </c>
      <c r="K503" s="1" t="s">
        <v>10</v>
      </c>
      <c r="M503" s="1" t="s">
        <v>7</v>
      </c>
      <c r="N503" s="1" t="s">
        <v>7</v>
      </c>
      <c r="O503" s="95" t="s">
        <v>393</v>
      </c>
      <c r="P503" s="1" t="s">
        <v>134</v>
      </c>
      <c r="R503" s="95">
        <v>102457</v>
      </c>
      <c r="S503" s="95" t="s">
        <v>1681</v>
      </c>
      <c r="T503" s="95">
        <v>1801804</v>
      </c>
      <c r="U503" s="95" t="s">
        <v>802</v>
      </c>
      <c r="V503" s="95" t="s">
        <v>123</v>
      </c>
      <c r="W503" s="95" t="s">
        <v>286</v>
      </c>
      <c r="X503" s="95" t="s">
        <v>287</v>
      </c>
      <c r="Y503" s="113">
        <v>1</v>
      </c>
      <c r="Z503" s="95">
        <v>1250</v>
      </c>
      <c r="AA503" s="3">
        <v>58</v>
      </c>
      <c r="AB503" s="90">
        <v>0</v>
      </c>
      <c r="AC503" s="3">
        <v>58</v>
      </c>
      <c r="AD503" s="3">
        <v>58</v>
      </c>
      <c r="AE503" s="3">
        <v>0</v>
      </c>
      <c r="AF503" s="3">
        <v>0</v>
      </c>
      <c r="AG503" s="3">
        <v>0</v>
      </c>
      <c r="AH503" s="3">
        <v>0</v>
      </c>
      <c r="AI503" s="91">
        <v>58</v>
      </c>
      <c r="AJ503" s="92">
        <v>0</v>
      </c>
      <c r="AK503" s="91">
        <v>58</v>
      </c>
      <c r="AL503" s="92">
        <v>0</v>
      </c>
      <c r="AM503" s="92">
        <v>0</v>
      </c>
      <c r="AN503" s="91">
        <v>0</v>
      </c>
      <c r="AO503" s="91">
        <v>0</v>
      </c>
    </row>
    <row r="504" spans="1:41">
      <c r="A504" s="95">
        <v>742</v>
      </c>
      <c r="B504" s="96">
        <v>45985</v>
      </c>
      <c r="C504" s="95" t="s">
        <v>117</v>
      </c>
      <c r="D504" s="95">
        <v>9519299129</v>
      </c>
      <c r="E504" s="95">
        <v>3</v>
      </c>
      <c r="F504" s="95" t="s">
        <v>1673</v>
      </c>
      <c r="G504" s="1" t="s">
        <v>1718</v>
      </c>
      <c r="H504" s="1" t="s">
        <v>119</v>
      </c>
      <c r="I504" s="1" t="s">
        <v>1</v>
      </c>
      <c r="J504" s="1" t="s">
        <v>6</v>
      </c>
      <c r="K504" s="1" t="s">
        <v>10</v>
      </c>
      <c r="M504" s="1" t="s">
        <v>7</v>
      </c>
      <c r="N504" s="1" t="s">
        <v>7</v>
      </c>
      <c r="O504" s="95" t="s">
        <v>393</v>
      </c>
      <c r="P504" s="1" t="s">
        <v>134</v>
      </c>
      <c r="R504" s="95">
        <v>102457</v>
      </c>
      <c r="S504" s="95" t="s">
        <v>1681</v>
      </c>
      <c r="T504" s="95">
        <v>1804854</v>
      </c>
      <c r="U504" s="95" t="s">
        <v>822</v>
      </c>
      <c r="V504" s="95" t="s">
        <v>123</v>
      </c>
      <c r="W504" s="95" t="s">
        <v>286</v>
      </c>
      <c r="X504" s="95" t="s">
        <v>287</v>
      </c>
      <c r="Y504" s="113">
        <v>1.2</v>
      </c>
      <c r="Z504" s="95">
        <v>1250</v>
      </c>
      <c r="AA504" s="3">
        <v>58</v>
      </c>
      <c r="AB504" s="90">
        <v>0</v>
      </c>
      <c r="AC504" s="3">
        <v>58</v>
      </c>
      <c r="AD504" s="3">
        <v>58</v>
      </c>
      <c r="AE504" s="3">
        <v>0</v>
      </c>
      <c r="AF504" s="3">
        <v>0</v>
      </c>
      <c r="AG504" s="3">
        <v>0</v>
      </c>
      <c r="AH504" s="3">
        <v>0</v>
      </c>
      <c r="AI504" s="91">
        <v>58</v>
      </c>
      <c r="AJ504" s="92">
        <v>0</v>
      </c>
      <c r="AK504" s="91">
        <v>58</v>
      </c>
      <c r="AL504" s="92">
        <v>0</v>
      </c>
      <c r="AM504" s="92">
        <v>0</v>
      </c>
      <c r="AN504" s="91">
        <v>0</v>
      </c>
      <c r="AO504" s="91">
        <v>0</v>
      </c>
    </row>
    <row r="505" spans="1:41">
      <c r="A505" s="95">
        <v>742</v>
      </c>
      <c r="B505" s="96">
        <v>45985</v>
      </c>
      <c r="C505" s="95" t="s">
        <v>117</v>
      </c>
      <c r="D505" s="95">
        <v>9519299129</v>
      </c>
      <c r="E505" s="95">
        <v>4</v>
      </c>
      <c r="F505" s="95" t="s">
        <v>1674</v>
      </c>
      <c r="G505" s="1" t="s">
        <v>1718</v>
      </c>
      <c r="H505" s="1" t="s">
        <v>119</v>
      </c>
      <c r="I505" s="1" t="s">
        <v>1</v>
      </c>
      <c r="J505" s="1" t="s">
        <v>6</v>
      </c>
      <c r="K505" s="1" t="s">
        <v>1653</v>
      </c>
      <c r="M505" s="1" t="s">
        <v>7</v>
      </c>
      <c r="N505" s="1" t="s">
        <v>7</v>
      </c>
      <c r="O505" s="95" t="s">
        <v>393</v>
      </c>
      <c r="P505" s="1" t="s">
        <v>134</v>
      </c>
      <c r="R505" s="95">
        <v>102457</v>
      </c>
      <c r="S505" s="95" t="s">
        <v>1681</v>
      </c>
      <c r="T505" s="95">
        <v>2420512</v>
      </c>
      <c r="U505" s="95" t="s">
        <v>1689</v>
      </c>
      <c r="V505" s="95" t="s">
        <v>123</v>
      </c>
      <c r="W505" s="95" t="s">
        <v>286</v>
      </c>
      <c r="X505" s="95" t="s">
        <v>620</v>
      </c>
      <c r="Y505" s="95">
        <v>0.7</v>
      </c>
      <c r="Z505" s="95">
        <v>1250</v>
      </c>
      <c r="AA505" s="3">
        <v>58</v>
      </c>
      <c r="AB505" s="90">
        <v>0</v>
      </c>
      <c r="AC505" s="3">
        <v>58</v>
      </c>
      <c r="AD505" s="3">
        <v>0</v>
      </c>
      <c r="AE505" s="3">
        <v>0</v>
      </c>
      <c r="AF505" s="3">
        <v>58</v>
      </c>
      <c r="AG505" s="3">
        <v>0</v>
      </c>
      <c r="AH505" s="3">
        <v>0</v>
      </c>
      <c r="AI505" s="91">
        <v>58</v>
      </c>
      <c r="AJ505" s="92">
        <v>0</v>
      </c>
      <c r="AK505" s="92">
        <v>0</v>
      </c>
      <c r="AL505" s="91">
        <v>58</v>
      </c>
      <c r="AM505" s="91">
        <v>0</v>
      </c>
      <c r="AN505" s="91">
        <v>0</v>
      </c>
      <c r="AO505" s="91">
        <v>0</v>
      </c>
    </row>
    <row r="506" spans="1:41">
      <c r="A506" s="95">
        <v>742</v>
      </c>
      <c r="B506" s="96">
        <v>45985</v>
      </c>
      <c r="C506" s="95" t="s">
        <v>117</v>
      </c>
      <c r="D506" s="95">
        <v>9519299172</v>
      </c>
      <c r="E506" s="95">
        <v>1</v>
      </c>
      <c r="F506" s="95" t="s">
        <v>1675</v>
      </c>
      <c r="G506" s="1" t="s">
        <v>1718</v>
      </c>
      <c r="H506" s="1" t="s">
        <v>119</v>
      </c>
      <c r="I506" s="1" t="s">
        <v>1</v>
      </c>
      <c r="J506" s="1" t="s">
        <v>6</v>
      </c>
      <c r="K506" s="1" t="s">
        <v>1653</v>
      </c>
      <c r="M506" s="1" t="s">
        <v>7</v>
      </c>
      <c r="N506" s="1" t="s">
        <v>7</v>
      </c>
      <c r="O506" s="95" t="s">
        <v>393</v>
      </c>
      <c r="P506" s="1" t="s">
        <v>134</v>
      </c>
      <c r="R506" s="95">
        <v>102457</v>
      </c>
      <c r="S506" s="95" t="s">
        <v>1681</v>
      </c>
      <c r="T506" s="95">
        <v>2420540</v>
      </c>
      <c r="U506" s="95" t="s">
        <v>625</v>
      </c>
      <c r="V506" s="95" t="s">
        <v>123</v>
      </c>
      <c r="W506" s="95" t="s">
        <v>286</v>
      </c>
      <c r="X506" s="95" t="s">
        <v>620</v>
      </c>
      <c r="Y506" s="95">
        <v>2.5</v>
      </c>
      <c r="Z506" s="95">
        <v>1250</v>
      </c>
      <c r="AA506" s="3">
        <v>58</v>
      </c>
      <c r="AB506" s="90">
        <v>0</v>
      </c>
      <c r="AC506" s="3">
        <v>58</v>
      </c>
      <c r="AD506" s="3">
        <v>0</v>
      </c>
      <c r="AE506" s="3">
        <v>0</v>
      </c>
      <c r="AF506" s="3">
        <v>58</v>
      </c>
      <c r="AG506" s="3">
        <v>0</v>
      </c>
      <c r="AH506" s="3">
        <v>0</v>
      </c>
      <c r="AI506" s="91">
        <v>58</v>
      </c>
      <c r="AJ506" s="92">
        <v>0</v>
      </c>
      <c r="AK506" s="92">
        <v>0</v>
      </c>
      <c r="AL506" s="91">
        <v>58</v>
      </c>
      <c r="AM506" s="91">
        <v>0</v>
      </c>
      <c r="AN506" s="91">
        <v>0</v>
      </c>
      <c r="AO506" s="91">
        <v>0</v>
      </c>
    </row>
    <row r="507" spans="1:41">
      <c r="A507" s="95">
        <v>742</v>
      </c>
      <c r="B507" s="96">
        <v>45985</v>
      </c>
      <c r="C507" s="95" t="s">
        <v>117</v>
      </c>
      <c r="D507" s="95">
        <v>9519299172</v>
      </c>
      <c r="E507" s="95">
        <v>2</v>
      </c>
      <c r="F507" s="95" t="s">
        <v>1676</v>
      </c>
      <c r="G507" s="1" t="s">
        <v>1718</v>
      </c>
      <c r="H507" s="1" t="s">
        <v>119</v>
      </c>
      <c r="I507" s="1" t="s">
        <v>1</v>
      </c>
      <c r="J507" s="1" t="s">
        <v>6</v>
      </c>
      <c r="K507" s="1" t="s">
        <v>10</v>
      </c>
      <c r="M507" s="1" t="s">
        <v>7</v>
      </c>
      <c r="N507" s="1" t="s">
        <v>7</v>
      </c>
      <c r="O507" s="95" t="s">
        <v>393</v>
      </c>
      <c r="P507" s="1" t="s">
        <v>134</v>
      </c>
      <c r="R507" s="95">
        <v>102457</v>
      </c>
      <c r="S507" s="95" t="s">
        <v>1681</v>
      </c>
      <c r="T507" s="95">
        <v>1804867</v>
      </c>
      <c r="U507" s="95" t="s">
        <v>840</v>
      </c>
      <c r="V507" s="95" t="s">
        <v>123</v>
      </c>
      <c r="W507" s="95" t="s">
        <v>286</v>
      </c>
      <c r="X507" s="95" t="s">
        <v>287</v>
      </c>
      <c r="Y507" s="113">
        <v>1.6</v>
      </c>
      <c r="Z507" s="95">
        <v>1250</v>
      </c>
      <c r="AA507" s="3">
        <v>87</v>
      </c>
      <c r="AB507" s="90">
        <v>0</v>
      </c>
      <c r="AC507" s="3">
        <v>87</v>
      </c>
      <c r="AD507" s="3">
        <v>0</v>
      </c>
      <c r="AE507" s="3">
        <v>0</v>
      </c>
      <c r="AF507" s="3">
        <v>87</v>
      </c>
      <c r="AG507" s="3">
        <v>0</v>
      </c>
      <c r="AH507" s="3">
        <v>0</v>
      </c>
      <c r="AI507" s="91">
        <v>87</v>
      </c>
      <c r="AJ507" s="92">
        <v>0</v>
      </c>
      <c r="AK507" s="92">
        <v>0</v>
      </c>
      <c r="AL507" s="91">
        <v>87</v>
      </c>
      <c r="AM507" s="91">
        <v>0</v>
      </c>
      <c r="AN507" s="91">
        <v>0</v>
      </c>
      <c r="AO507" s="91">
        <v>0</v>
      </c>
    </row>
    <row r="508" spans="1:41">
      <c r="A508" s="95">
        <v>742</v>
      </c>
      <c r="B508" s="96">
        <v>45985</v>
      </c>
      <c r="C508" s="95" t="s">
        <v>117</v>
      </c>
      <c r="D508" s="95">
        <v>9519299172</v>
      </c>
      <c r="E508" s="95">
        <v>3</v>
      </c>
      <c r="F508" s="95" t="s">
        <v>1677</v>
      </c>
      <c r="G508" s="1" t="s">
        <v>1718</v>
      </c>
      <c r="H508" s="1" t="s">
        <v>119</v>
      </c>
      <c r="I508" s="1" t="s">
        <v>1</v>
      </c>
      <c r="J508" s="1" t="s">
        <v>6</v>
      </c>
      <c r="K508" s="1" t="s">
        <v>1653</v>
      </c>
      <c r="M508" s="1" t="s">
        <v>7</v>
      </c>
      <c r="N508" s="1" t="s">
        <v>7</v>
      </c>
      <c r="O508" s="95" t="s">
        <v>393</v>
      </c>
      <c r="P508" s="1" t="s">
        <v>134</v>
      </c>
      <c r="R508" s="95">
        <v>102457</v>
      </c>
      <c r="S508" s="95" t="s">
        <v>1681</v>
      </c>
      <c r="T508" s="95">
        <v>2420608</v>
      </c>
      <c r="U508" s="95" t="s">
        <v>1690</v>
      </c>
      <c r="V508" s="95" t="s">
        <v>123</v>
      </c>
      <c r="W508" s="95" t="s">
        <v>286</v>
      </c>
      <c r="X508" s="95" t="s">
        <v>620</v>
      </c>
      <c r="Y508" s="95">
        <v>1.8</v>
      </c>
      <c r="Z508" s="95">
        <v>1250</v>
      </c>
      <c r="AA508" s="3">
        <v>58</v>
      </c>
      <c r="AB508" s="90">
        <v>0</v>
      </c>
      <c r="AC508" s="3">
        <v>58</v>
      </c>
      <c r="AD508" s="3">
        <v>0</v>
      </c>
      <c r="AE508" s="3">
        <v>0</v>
      </c>
      <c r="AF508" s="3">
        <v>58</v>
      </c>
      <c r="AG508" s="3">
        <v>0</v>
      </c>
      <c r="AH508" s="3">
        <v>0</v>
      </c>
      <c r="AI508" s="91">
        <v>58</v>
      </c>
      <c r="AJ508" s="92">
        <v>0</v>
      </c>
      <c r="AK508" s="92">
        <v>0</v>
      </c>
      <c r="AL508" s="91">
        <v>58</v>
      </c>
      <c r="AM508" s="91">
        <v>0</v>
      </c>
      <c r="AN508" s="91">
        <v>0</v>
      </c>
      <c r="AO508" s="91">
        <v>0</v>
      </c>
    </row>
    <row r="509" spans="1:41">
      <c r="A509" s="95">
        <v>742</v>
      </c>
      <c r="B509" s="96">
        <v>45985</v>
      </c>
      <c r="C509" s="95" t="s">
        <v>117</v>
      </c>
      <c r="D509" s="95">
        <v>9519299172</v>
      </c>
      <c r="E509" s="95">
        <v>4</v>
      </c>
      <c r="F509" s="95" t="s">
        <v>1678</v>
      </c>
      <c r="G509" s="1" t="s">
        <v>1718</v>
      </c>
      <c r="H509" s="1" t="s">
        <v>119</v>
      </c>
      <c r="I509" s="1" t="s">
        <v>1</v>
      </c>
      <c r="J509" s="1" t="s">
        <v>6</v>
      </c>
      <c r="K509" s="1" t="s">
        <v>1653</v>
      </c>
      <c r="M509" s="1" t="s">
        <v>7</v>
      </c>
      <c r="N509" s="1" t="s">
        <v>7</v>
      </c>
      <c r="O509" s="95" t="s">
        <v>393</v>
      </c>
      <c r="P509" s="1" t="s">
        <v>134</v>
      </c>
      <c r="R509" s="95">
        <v>102457</v>
      </c>
      <c r="S509" s="95" t="s">
        <v>1681</v>
      </c>
      <c r="T509" s="95">
        <v>2420525</v>
      </c>
      <c r="U509" s="95" t="s">
        <v>621</v>
      </c>
      <c r="V509" s="95" t="s">
        <v>123</v>
      </c>
      <c r="W509" s="95" t="s">
        <v>286</v>
      </c>
      <c r="X509" s="95" t="s">
        <v>620</v>
      </c>
      <c r="Y509" s="95">
        <v>2</v>
      </c>
      <c r="Z509" s="95">
        <v>1250</v>
      </c>
      <c r="AA509" s="3">
        <v>29</v>
      </c>
      <c r="AB509" s="90">
        <v>0</v>
      </c>
      <c r="AC509" s="3">
        <v>29</v>
      </c>
      <c r="AD509" s="3">
        <v>0</v>
      </c>
      <c r="AE509" s="3">
        <v>0</v>
      </c>
      <c r="AF509" s="3">
        <v>29</v>
      </c>
      <c r="AG509" s="3">
        <v>0</v>
      </c>
      <c r="AH509" s="3">
        <v>0</v>
      </c>
      <c r="AI509" s="91">
        <v>29</v>
      </c>
      <c r="AJ509" s="92">
        <v>0</v>
      </c>
      <c r="AK509" s="92">
        <v>0</v>
      </c>
      <c r="AL509" s="92">
        <v>0</v>
      </c>
      <c r="AM509" s="91">
        <v>29</v>
      </c>
      <c r="AN509" s="91">
        <v>0</v>
      </c>
      <c r="AO509" s="91">
        <v>0</v>
      </c>
    </row>
    <row r="510" spans="1:41">
      <c r="A510" s="95">
        <v>742</v>
      </c>
      <c r="B510" s="96">
        <v>45985</v>
      </c>
      <c r="C510" s="95" t="s">
        <v>117</v>
      </c>
      <c r="D510" s="95">
        <v>9519299172</v>
      </c>
      <c r="E510" s="95">
        <v>5</v>
      </c>
      <c r="F510" s="95" t="s">
        <v>1679</v>
      </c>
      <c r="G510" s="1" t="s">
        <v>1718</v>
      </c>
      <c r="H510" s="1" t="s">
        <v>119</v>
      </c>
      <c r="I510" s="1" t="s">
        <v>1</v>
      </c>
      <c r="J510" s="1" t="s">
        <v>6</v>
      </c>
      <c r="K510" s="1" t="s">
        <v>1653</v>
      </c>
      <c r="M510" s="1" t="s">
        <v>7</v>
      </c>
      <c r="N510" s="1" t="s">
        <v>7</v>
      </c>
      <c r="O510" s="95" t="s">
        <v>393</v>
      </c>
      <c r="P510" s="1" t="s">
        <v>134</v>
      </c>
      <c r="R510" s="95">
        <v>102457</v>
      </c>
      <c r="S510" s="95" t="s">
        <v>1681</v>
      </c>
      <c r="T510" s="95">
        <v>2420615</v>
      </c>
      <c r="U510" s="95" t="s">
        <v>1691</v>
      </c>
      <c r="V510" s="95" t="s">
        <v>123</v>
      </c>
      <c r="W510" s="95" t="s">
        <v>286</v>
      </c>
      <c r="X510" s="95" t="s">
        <v>620</v>
      </c>
      <c r="Y510" s="95">
        <v>2.2999999999999998</v>
      </c>
      <c r="Z510" s="95">
        <v>1250</v>
      </c>
      <c r="AA510" s="3">
        <v>58</v>
      </c>
      <c r="AB510" s="90">
        <v>0</v>
      </c>
      <c r="AC510" s="3">
        <v>58</v>
      </c>
      <c r="AD510" s="3">
        <v>0</v>
      </c>
      <c r="AE510" s="3">
        <v>0</v>
      </c>
      <c r="AF510" s="3">
        <v>58</v>
      </c>
      <c r="AG510" s="3">
        <v>0</v>
      </c>
      <c r="AH510" s="3">
        <v>0</v>
      </c>
      <c r="AI510" s="91">
        <v>58</v>
      </c>
      <c r="AJ510" s="92">
        <v>0</v>
      </c>
      <c r="AK510" s="92">
        <v>0</v>
      </c>
      <c r="AL510" s="92">
        <v>0</v>
      </c>
      <c r="AM510" s="91">
        <v>58</v>
      </c>
      <c r="AN510" s="91">
        <v>0</v>
      </c>
      <c r="AO510" s="91">
        <v>0</v>
      </c>
    </row>
    <row r="511" spans="1:41">
      <c r="A511" s="95">
        <v>742</v>
      </c>
      <c r="B511" s="96">
        <v>45985</v>
      </c>
      <c r="C511" s="95" t="s">
        <v>117</v>
      </c>
      <c r="D511" s="95">
        <v>9519299172</v>
      </c>
      <c r="E511" s="95">
        <v>6</v>
      </c>
      <c r="F511" s="95" t="s">
        <v>1680</v>
      </c>
      <c r="G511" s="1" t="s">
        <v>1718</v>
      </c>
      <c r="H511" s="1" t="s">
        <v>119</v>
      </c>
      <c r="I511" s="1" t="s">
        <v>1</v>
      </c>
      <c r="J511" s="1" t="s">
        <v>6</v>
      </c>
      <c r="K511" s="1" t="s">
        <v>1653</v>
      </c>
      <c r="M511" s="1" t="s">
        <v>7</v>
      </c>
      <c r="N511" s="1" t="s">
        <v>7</v>
      </c>
      <c r="O511" s="95" t="s">
        <v>393</v>
      </c>
      <c r="P511" s="1" t="s">
        <v>134</v>
      </c>
      <c r="R511" s="95">
        <v>102457</v>
      </c>
      <c r="S511" s="95" t="s">
        <v>1681</v>
      </c>
      <c r="T511" s="95">
        <v>2420614</v>
      </c>
      <c r="U511" s="95" t="s">
        <v>1692</v>
      </c>
      <c r="V511" s="95" t="s">
        <v>123</v>
      </c>
      <c r="W511" s="95" t="s">
        <v>286</v>
      </c>
      <c r="X511" s="95" t="s">
        <v>620</v>
      </c>
      <c r="Y511" s="95">
        <v>2.2000000000000002</v>
      </c>
      <c r="Z511" s="95">
        <v>1250</v>
      </c>
      <c r="AA511" s="3">
        <v>58</v>
      </c>
      <c r="AB511" s="90">
        <v>0</v>
      </c>
      <c r="AC511" s="3">
        <v>58</v>
      </c>
      <c r="AD511" s="3">
        <v>0</v>
      </c>
      <c r="AE511" s="3">
        <v>0</v>
      </c>
      <c r="AF511" s="3">
        <v>58</v>
      </c>
      <c r="AG511" s="3">
        <v>0</v>
      </c>
      <c r="AH511" s="3">
        <v>0</v>
      </c>
      <c r="AI511" s="91">
        <v>58</v>
      </c>
      <c r="AJ511" s="92">
        <v>0</v>
      </c>
      <c r="AK511" s="92">
        <v>0</v>
      </c>
      <c r="AL511" s="92">
        <v>0</v>
      </c>
      <c r="AM511" s="91">
        <v>58</v>
      </c>
      <c r="AN511" s="91">
        <v>0</v>
      </c>
      <c r="AO511" s="91">
        <v>0</v>
      </c>
    </row>
    <row r="512" spans="1:41">
      <c r="A512" s="95">
        <v>742</v>
      </c>
      <c r="B512" s="96">
        <v>45987</v>
      </c>
      <c r="C512" s="95" t="s">
        <v>117</v>
      </c>
      <c r="D512" s="95">
        <v>9519304588</v>
      </c>
      <c r="E512" s="95">
        <v>1</v>
      </c>
      <c r="F512" s="95" t="s">
        <v>1693</v>
      </c>
      <c r="G512" s="1" t="s">
        <v>1718</v>
      </c>
      <c r="H512" s="1" t="s">
        <v>119</v>
      </c>
      <c r="I512" s="1" t="s">
        <v>1</v>
      </c>
      <c r="J512" s="1" t="s">
        <v>6</v>
      </c>
      <c r="K512" s="1" t="s">
        <v>10</v>
      </c>
      <c r="M512" s="1" t="s">
        <v>7</v>
      </c>
      <c r="N512" s="1" t="s">
        <v>7</v>
      </c>
      <c r="O512" s="95" t="s">
        <v>194</v>
      </c>
      <c r="P512" s="1" t="s">
        <v>134</v>
      </c>
      <c r="R512" s="95">
        <v>123052</v>
      </c>
      <c r="S512" s="95" t="s">
        <v>1108</v>
      </c>
      <c r="T512" s="95">
        <v>1800875</v>
      </c>
      <c r="U512" s="95" t="s">
        <v>1613</v>
      </c>
      <c r="V512" s="95" t="s">
        <v>123</v>
      </c>
      <c r="W512" s="95" t="s">
        <v>286</v>
      </c>
      <c r="X512" s="95" t="s">
        <v>287</v>
      </c>
      <c r="Y512" s="95">
        <v>0.3</v>
      </c>
      <c r="Z512" s="95">
        <v>1250</v>
      </c>
      <c r="AA512" s="3">
        <v>87</v>
      </c>
      <c r="AB512" s="90">
        <v>0</v>
      </c>
      <c r="AC512" s="3">
        <v>87</v>
      </c>
      <c r="AD512" s="3">
        <v>0</v>
      </c>
      <c r="AE512" s="3">
        <v>0</v>
      </c>
      <c r="AF512" s="3">
        <v>0</v>
      </c>
      <c r="AG512" s="3">
        <v>0</v>
      </c>
      <c r="AH512" s="3">
        <v>87</v>
      </c>
      <c r="AI512" s="91">
        <v>0</v>
      </c>
      <c r="AJ512" s="92">
        <v>0</v>
      </c>
      <c r="AK512" s="92">
        <v>0</v>
      </c>
      <c r="AL512" s="92">
        <v>0</v>
      </c>
      <c r="AM512" s="92">
        <v>0</v>
      </c>
      <c r="AN512" s="91">
        <v>0</v>
      </c>
      <c r="AO512" s="91">
        <v>87</v>
      </c>
    </row>
    <row r="513" spans="1:41">
      <c r="A513" s="95">
        <v>742</v>
      </c>
      <c r="B513" s="96">
        <v>45987</v>
      </c>
      <c r="C513" s="95" t="s">
        <v>117</v>
      </c>
      <c r="D513" s="95">
        <v>9519304588</v>
      </c>
      <c r="E513" s="95">
        <v>2</v>
      </c>
      <c r="F513" s="95" t="s">
        <v>1694</v>
      </c>
      <c r="G513" s="1" t="s">
        <v>1718</v>
      </c>
      <c r="H513" s="1" t="s">
        <v>119</v>
      </c>
      <c r="I513" s="1" t="s">
        <v>1</v>
      </c>
      <c r="J513" s="1" t="s">
        <v>6</v>
      </c>
      <c r="K513" s="1" t="s">
        <v>10</v>
      </c>
      <c r="M513" s="1" t="s">
        <v>7</v>
      </c>
      <c r="N513" s="1" t="s">
        <v>7</v>
      </c>
      <c r="O513" s="95" t="s">
        <v>194</v>
      </c>
      <c r="P513" s="1" t="s">
        <v>134</v>
      </c>
      <c r="R513" s="95">
        <v>123052</v>
      </c>
      <c r="S513" s="95" t="s">
        <v>1108</v>
      </c>
      <c r="T513" s="95">
        <v>1800890</v>
      </c>
      <c r="U513" s="95" t="s">
        <v>814</v>
      </c>
      <c r="V513" s="95" t="s">
        <v>123</v>
      </c>
      <c r="W513" s="95" t="s">
        <v>286</v>
      </c>
      <c r="X513" s="95" t="s">
        <v>287</v>
      </c>
      <c r="Y513" s="95">
        <v>0.35</v>
      </c>
      <c r="Z513" s="95">
        <v>1250</v>
      </c>
      <c r="AA513" s="3">
        <v>58</v>
      </c>
      <c r="AB513" s="90">
        <v>0</v>
      </c>
      <c r="AC513" s="3">
        <v>58</v>
      </c>
      <c r="AD513" s="3">
        <v>0</v>
      </c>
      <c r="AE513" s="3">
        <v>0</v>
      </c>
      <c r="AF513" s="3">
        <v>0</v>
      </c>
      <c r="AG513" s="3">
        <v>58</v>
      </c>
      <c r="AH513" s="3">
        <v>0</v>
      </c>
      <c r="AI513" s="91">
        <v>58</v>
      </c>
      <c r="AJ513" s="92">
        <v>0</v>
      </c>
      <c r="AK513" s="92">
        <v>0</v>
      </c>
      <c r="AL513" s="92">
        <v>0</v>
      </c>
      <c r="AM513" s="91">
        <v>58</v>
      </c>
      <c r="AN513" s="91">
        <v>0</v>
      </c>
      <c r="AO513" s="91">
        <v>0</v>
      </c>
    </row>
    <row r="514" spans="1:41">
      <c r="A514" s="95">
        <v>742</v>
      </c>
      <c r="B514" s="96">
        <v>45987</v>
      </c>
      <c r="C514" s="95" t="s">
        <v>117</v>
      </c>
      <c r="D514" s="95">
        <v>9519304588</v>
      </c>
      <c r="E514" s="95">
        <v>3</v>
      </c>
      <c r="F514" s="95" t="s">
        <v>1695</v>
      </c>
      <c r="G514" s="1" t="s">
        <v>1718</v>
      </c>
      <c r="H514" s="1" t="s">
        <v>119</v>
      </c>
      <c r="I514" s="1" t="s">
        <v>1</v>
      </c>
      <c r="J514" s="1" t="s">
        <v>6</v>
      </c>
      <c r="K514" s="1" t="s">
        <v>10</v>
      </c>
      <c r="M514" s="1" t="s">
        <v>7</v>
      </c>
      <c r="N514" s="1" t="s">
        <v>7</v>
      </c>
      <c r="O514" s="95" t="s">
        <v>194</v>
      </c>
      <c r="P514" s="1" t="s">
        <v>134</v>
      </c>
      <c r="R514" s="95">
        <v>123052</v>
      </c>
      <c r="S514" s="95" t="s">
        <v>1108</v>
      </c>
      <c r="T514" s="95">
        <v>1804772</v>
      </c>
      <c r="U514" s="95" t="s">
        <v>804</v>
      </c>
      <c r="V514" s="95" t="s">
        <v>123</v>
      </c>
      <c r="W514" s="95" t="s">
        <v>286</v>
      </c>
      <c r="X514" s="95" t="s">
        <v>287</v>
      </c>
      <c r="Y514" s="95">
        <v>0.4</v>
      </c>
      <c r="Z514" s="95">
        <v>1250</v>
      </c>
      <c r="AA514" s="3">
        <v>58</v>
      </c>
      <c r="AB514" s="90">
        <v>0</v>
      </c>
      <c r="AC514" s="3">
        <v>58</v>
      </c>
      <c r="AD514" s="3">
        <v>0</v>
      </c>
      <c r="AE514" s="3">
        <v>0</v>
      </c>
      <c r="AF514" s="3">
        <v>0</v>
      </c>
      <c r="AG514" s="3">
        <v>58</v>
      </c>
      <c r="AH514" s="3">
        <v>0</v>
      </c>
      <c r="AI514" s="91">
        <v>58</v>
      </c>
      <c r="AJ514" s="92">
        <v>0</v>
      </c>
      <c r="AK514" s="92">
        <v>0</v>
      </c>
      <c r="AL514" s="92">
        <v>0</v>
      </c>
      <c r="AM514" s="91">
        <v>58</v>
      </c>
      <c r="AN514" s="91">
        <v>0</v>
      </c>
      <c r="AO514" s="91">
        <v>0</v>
      </c>
    </row>
    <row r="515" spans="1:41">
      <c r="A515" s="95">
        <v>742</v>
      </c>
      <c r="B515" s="96">
        <v>45987</v>
      </c>
      <c r="C515" s="95" t="s">
        <v>117</v>
      </c>
      <c r="D515" s="95">
        <v>9519304588</v>
      </c>
      <c r="E515" s="95">
        <v>4</v>
      </c>
      <c r="F515" s="95" t="s">
        <v>1696</v>
      </c>
      <c r="G515" s="1" t="s">
        <v>1718</v>
      </c>
      <c r="H515" s="1" t="s">
        <v>119</v>
      </c>
      <c r="I515" s="1" t="s">
        <v>1</v>
      </c>
      <c r="J515" s="1" t="s">
        <v>6</v>
      </c>
      <c r="K515" s="1" t="s">
        <v>10</v>
      </c>
      <c r="M515" s="1" t="s">
        <v>7</v>
      </c>
      <c r="N515" s="1" t="s">
        <v>7</v>
      </c>
      <c r="O515" s="95" t="s">
        <v>194</v>
      </c>
      <c r="P515" s="1" t="s">
        <v>134</v>
      </c>
      <c r="R515" s="95">
        <v>123052</v>
      </c>
      <c r="S515" s="95" t="s">
        <v>1108</v>
      </c>
      <c r="T515" s="95">
        <v>1801022</v>
      </c>
      <c r="U515" s="95" t="s">
        <v>815</v>
      </c>
      <c r="V515" s="95" t="s">
        <v>123</v>
      </c>
      <c r="W515" s="95" t="s">
        <v>286</v>
      </c>
      <c r="X515" s="95" t="s">
        <v>287</v>
      </c>
      <c r="Y515" s="95">
        <v>0.45</v>
      </c>
      <c r="Z515" s="95">
        <v>1250</v>
      </c>
      <c r="AA515" s="3">
        <v>58</v>
      </c>
      <c r="AB515" s="90">
        <v>0</v>
      </c>
      <c r="AC515" s="3">
        <v>58</v>
      </c>
      <c r="AD515" s="3">
        <v>0</v>
      </c>
      <c r="AE515" s="3">
        <v>58</v>
      </c>
      <c r="AF515" s="3">
        <v>0</v>
      </c>
      <c r="AG515" s="3">
        <v>0</v>
      </c>
      <c r="AH515" s="3">
        <v>0</v>
      </c>
      <c r="AI515" s="91">
        <v>58</v>
      </c>
      <c r="AJ515" s="92">
        <v>0</v>
      </c>
      <c r="AK515" s="92">
        <v>0</v>
      </c>
      <c r="AL515" s="91">
        <v>58</v>
      </c>
      <c r="AM515" s="92">
        <v>0</v>
      </c>
      <c r="AN515" s="91">
        <v>0</v>
      </c>
      <c r="AO515" s="91">
        <v>0</v>
      </c>
    </row>
    <row r="516" spans="1:41">
      <c r="A516" s="95">
        <v>742</v>
      </c>
      <c r="B516" s="96">
        <v>45987</v>
      </c>
      <c r="C516" s="95" t="s">
        <v>117</v>
      </c>
      <c r="D516" s="95">
        <v>9519304588</v>
      </c>
      <c r="E516" s="95">
        <v>5</v>
      </c>
      <c r="F516" s="95" t="s">
        <v>1697</v>
      </c>
      <c r="G516" s="1" t="s">
        <v>1718</v>
      </c>
      <c r="H516" s="1" t="s">
        <v>119</v>
      </c>
      <c r="I516" s="1" t="s">
        <v>1</v>
      </c>
      <c r="J516" s="1" t="s">
        <v>6</v>
      </c>
      <c r="K516" s="1" t="s">
        <v>10</v>
      </c>
      <c r="M516" s="1" t="s">
        <v>7</v>
      </c>
      <c r="N516" s="1" t="s">
        <v>7</v>
      </c>
      <c r="O516" s="95" t="s">
        <v>194</v>
      </c>
      <c r="P516" s="1" t="s">
        <v>134</v>
      </c>
      <c r="R516" s="95">
        <v>123052</v>
      </c>
      <c r="S516" s="95" t="s">
        <v>1108</v>
      </c>
      <c r="T516" s="95">
        <v>185675</v>
      </c>
      <c r="U516" s="95" t="s">
        <v>810</v>
      </c>
      <c r="V516" s="95" t="s">
        <v>123</v>
      </c>
      <c r="W516" s="95" t="s">
        <v>286</v>
      </c>
      <c r="X516" s="95" t="s">
        <v>287</v>
      </c>
      <c r="Y516" s="95">
        <v>0.5</v>
      </c>
      <c r="Z516" s="95">
        <v>1250</v>
      </c>
      <c r="AA516" s="3">
        <v>87</v>
      </c>
      <c r="AB516" s="90">
        <v>0</v>
      </c>
      <c r="AC516" s="3">
        <v>87</v>
      </c>
      <c r="AD516" s="3">
        <v>0</v>
      </c>
      <c r="AE516" s="3">
        <v>0</v>
      </c>
      <c r="AF516" s="3">
        <v>87</v>
      </c>
      <c r="AG516" s="3">
        <v>0</v>
      </c>
      <c r="AH516" s="3">
        <v>0</v>
      </c>
      <c r="AI516" s="91">
        <v>87</v>
      </c>
      <c r="AJ516" s="92">
        <v>0</v>
      </c>
      <c r="AK516" s="92">
        <v>0</v>
      </c>
      <c r="AL516" s="91">
        <v>87</v>
      </c>
      <c r="AM516" s="91">
        <v>0</v>
      </c>
      <c r="AN516" s="91">
        <v>0</v>
      </c>
      <c r="AO516" s="91">
        <v>0</v>
      </c>
    </row>
    <row r="517" spans="1:41">
      <c r="A517" s="95">
        <v>742</v>
      </c>
      <c r="B517" s="96">
        <v>45986</v>
      </c>
      <c r="C517" s="95" t="s">
        <v>117</v>
      </c>
      <c r="D517" s="95">
        <v>9519301367</v>
      </c>
      <c r="E517" s="95">
        <v>1</v>
      </c>
      <c r="F517" s="95" t="s">
        <v>1698</v>
      </c>
      <c r="G517" s="1" t="s">
        <v>1718</v>
      </c>
      <c r="H517" s="1" t="s">
        <v>119</v>
      </c>
      <c r="I517" s="1" t="s">
        <v>1</v>
      </c>
      <c r="J517" s="1" t="s">
        <v>6</v>
      </c>
      <c r="K517" s="1" t="s">
        <v>8</v>
      </c>
      <c r="M517" s="1" t="s">
        <v>7</v>
      </c>
      <c r="N517" s="1" t="s">
        <v>7</v>
      </c>
      <c r="O517" s="95" t="s">
        <v>918</v>
      </c>
      <c r="P517" s="1" t="s">
        <v>134</v>
      </c>
      <c r="R517" s="95">
        <v>184986</v>
      </c>
      <c r="S517" s="95" t="s">
        <v>135</v>
      </c>
      <c r="T517" s="95">
        <v>2439201</v>
      </c>
      <c r="U517" s="95" t="s">
        <v>136</v>
      </c>
      <c r="V517" s="95" t="s">
        <v>123</v>
      </c>
      <c r="W517" s="95" t="s">
        <v>124</v>
      </c>
      <c r="X517" s="95" t="s">
        <v>125</v>
      </c>
      <c r="Y517" s="95">
        <v>0.5</v>
      </c>
      <c r="Z517" s="95">
        <v>1170</v>
      </c>
      <c r="AA517" s="29">
        <v>297</v>
      </c>
      <c r="AB517" s="90">
        <v>0</v>
      </c>
      <c r="AC517" s="3">
        <v>297</v>
      </c>
      <c r="AD517" s="3">
        <v>0</v>
      </c>
      <c r="AE517" s="3">
        <v>297</v>
      </c>
      <c r="AF517" s="3">
        <v>0</v>
      </c>
      <c r="AG517" s="3">
        <v>0</v>
      </c>
      <c r="AH517" s="3">
        <v>0</v>
      </c>
      <c r="AI517" s="91">
        <v>297</v>
      </c>
      <c r="AJ517" s="92">
        <v>0</v>
      </c>
      <c r="AK517" s="92">
        <v>0</v>
      </c>
      <c r="AL517" s="91">
        <v>297</v>
      </c>
      <c r="AM517" s="92">
        <v>0</v>
      </c>
      <c r="AN517" s="91">
        <v>0</v>
      </c>
      <c r="AO517" s="91">
        <v>0</v>
      </c>
    </row>
    <row r="518" spans="1:41">
      <c r="A518" s="95">
        <v>743</v>
      </c>
      <c r="B518" s="96">
        <v>45987</v>
      </c>
      <c r="C518" s="95" t="s">
        <v>117</v>
      </c>
      <c r="D518" s="95">
        <v>9519304360</v>
      </c>
      <c r="E518" s="95">
        <v>1</v>
      </c>
      <c r="F518" s="95" t="s">
        <v>1699</v>
      </c>
      <c r="G518" s="1" t="s">
        <v>1718</v>
      </c>
      <c r="H518" s="1" t="s">
        <v>119</v>
      </c>
      <c r="I518" s="1" t="s">
        <v>1</v>
      </c>
      <c r="J518" s="1" t="s">
        <v>14</v>
      </c>
      <c r="K518" s="1" t="s">
        <v>15</v>
      </c>
      <c r="M518" s="1" t="s">
        <v>9</v>
      </c>
      <c r="N518" s="1" t="s">
        <v>9</v>
      </c>
      <c r="O518" s="95" t="s">
        <v>297</v>
      </c>
      <c r="P518" s="1" t="s">
        <v>398</v>
      </c>
      <c r="R518" s="95">
        <v>942294</v>
      </c>
      <c r="S518" s="95" t="s">
        <v>409</v>
      </c>
      <c r="T518" s="95">
        <v>3946362</v>
      </c>
      <c r="U518" s="95" t="s">
        <v>401</v>
      </c>
      <c r="V518" s="95" t="s">
        <v>402</v>
      </c>
      <c r="W518" s="95" t="s">
        <v>403</v>
      </c>
      <c r="X518" s="95" t="s">
        <v>404</v>
      </c>
      <c r="Y518" s="95">
        <v>0.47</v>
      </c>
      <c r="Z518" s="95">
        <v>1220</v>
      </c>
      <c r="AA518" s="3">
        <v>98.39</v>
      </c>
      <c r="AB518" s="90">
        <v>0</v>
      </c>
      <c r="AC518" s="3">
        <v>98.39</v>
      </c>
      <c r="AD518" s="3">
        <v>0</v>
      </c>
      <c r="AE518" s="3">
        <v>98.39</v>
      </c>
      <c r="AF518" s="3">
        <v>0</v>
      </c>
      <c r="AG518" s="3">
        <v>0</v>
      </c>
      <c r="AH518" s="3">
        <v>0</v>
      </c>
      <c r="AI518" s="91">
        <v>98.39</v>
      </c>
      <c r="AJ518" s="92">
        <v>0</v>
      </c>
      <c r="AK518" s="92">
        <v>0</v>
      </c>
      <c r="AL518" s="92">
        <v>0</v>
      </c>
      <c r="AM518" s="92">
        <v>0</v>
      </c>
      <c r="AN518" s="91">
        <v>98.39</v>
      </c>
      <c r="AO518" s="91">
        <v>0</v>
      </c>
    </row>
    <row r="519" spans="1:41">
      <c r="A519" s="95">
        <v>743</v>
      </c>
      <c r="B519" s="96">
        <v>45987</v>
      </c>
      <c r="C519" s="95" t="s">
        <v>117</v>
      </c>
      <c r="D519" s="95">
        <v>9519304446</v>
      </c>
      <c r="E519" s="95">
        <v>1</v>
      </c>
      <c r="F519" s="95" t="s">
        <v>1700</v>
      </c>
      <c r="G519" s="1" t="s">
        <v>1718</v>
      </c>
      <c r="H519" s="1" t="s">
        <v>119</v>
      </c>
      <c r="I519" s="1" t="s">
        <v>1</v>
      </c>
      <c r="J519" s="1" t="s">
        <v>14</v>
      </c>
      <c r="K519" s="1" t="s">
        <v>15</v>
      </c>
      <c r="M519" s="1" t="s">
        <v>9</v>
      </c>
      <c r="N519" s="1" t="s">
        <v>9</v>
      </c>
      <c r="O519" s="95" t="s">
        <v>233</v>
      </c>
      <c r="P519" s="1" t="s">
        <v>398</v>
      </c>
      <c r="R519" s="95">
        <v>942284</v>
      </c>
      <c r="S519" s="95" t="s">
        <v>409</v>
      </c>
      <c r="T519" s="95">
        <v>3946364</v>
      </c>
      <c r="U519" s="95" t="s">
        <v>442</v>
      </c>
      <c r="V519" s="95" t="s">
        <v>402</v>
      </c>
      <c r="W519" s="95" t="s">
        <v>403</v>
      </c>
      <c r="X519" s="95" t="s">
        <v>404</v>
      </c>
      <c r="Y519" s="95">
        <v>0.5</v>
      </c>
      <c r="Z519" s="95">
        <v>1220</v>
      </c>
      <c r="AA519" s="3">
        <v>112</v>
      </c>
      <c r="AB519" s="90">
        <v>0</v>
      </c>
      <c r="AC519" s="3">
        <v>112</v>
      </c>
      <c r="AD519" s="3">
        <v>0</v>
      </c>
      <c r="AE519" s="3">
        <v>112</v>
      </c>
      <c r="AF519" s="3">
        <v>0</v>
      </c>
      <c r="AG519" s="3">
        <v>0</v>
      </c>
      <c r="AH519" s="3">
        <v>0</v>
      </c>
      <c r="AI519" s="91">
        <v>112</v>
      </c>
      <c r="AJ519" s="92">
        <v>0</v>
      </c>
      <c r="AK519" s="92">
        <v>0</v>
      </c>
      <c r="AL519" s="92">
        <v>0</v>
      </c>
      <c r="AM519" s="92">
        <v>0</v>
      </c>
      <c r="AN519" s="91">
        <v>112</v>
      </c>
      <c r="AO519" s="91">
        <v>0</v>
      </c>
    </row>
    <row r="520" spans="1:41">
      <c r="A520" s="95">
        <v>743</v>
      </c>
      <c r="B520" s="96">
        <v>45987</v>
      </c>
      <c r="C520" s="95" t="s">
        <v>117</v>
      </c>
      <c r="D520" s="95">
        <v>9519304446</v>
      </c>
      <c r="E520" s="95">
        <v>2</v>
      </c>
      <c r="F520" s="95" t="s">
        <v>1701</v>
      </c>
      <c r="G520" s="1" t="s">
        <v>1718</v>
      </c>
      <c r="H520" s="1" t="s">
        <v>119</v>
      </c>
      <c r="I520" s="1" t="s">
        <v>1</v>
      </c>
      <c r="J520" s="1" t="s">
        <v>14</v>
      </c>
      <c r="K520" s="1" t="s">
        <v>15</v>
      </c>
      <c r="M520" s="1" t="s">
        <v>9</v>
      </c>
      <c r="N520" s="1" t="s">
        <v>9</v>
      </c>
      <c r="O520" s="95" t="s">
        <v>233</v>
      </c>
      <c r="P520" s="1" t="s">
        <v>398</v>
      </c>
      <c r="R520" s="95">
        <v>942284</v>
      </c>
      <c r="S520" s="95" t="s">
        <v>409</v>
      </c>
      <c r="T520" s="95">
        <v>3946364</v>
      </c>
      <c r="U520" s="95" t="s">
        <v>442</v>
      </c>
      <c r="V520" s="95" t="s">
        <v>402</v>
      </c>
      <c r="W520" s="95" t="s">
        <v>403</v>
      </c>
      <c r="X520" s="95" t="s">
        <v>404</v>
      </c>
      <c r="Y520" s="95">
        <v>0.5</v>
      </c>
      <c r="Z520" s="95">
        <v>1220</v>
      </c>
      <c r="AA520" s="3">
        <v>84</v>
      </c>
      <c r="AB520" s="90">
        <v>0</v>
      </c>
      <c r="AC520" s="3">
        <v>84</v>
      </c>
      <c r="AD520" s="3">
        <v>84</v>
      </c>
      <c r="AE520" s="3">
        <v>0</v>
      </c>
      <c r="AF520" s="3">
        <v>0</v>
      </c>
      <c r="AG520" s="3">
        <v>0</v>
      </c>
      <c r="AH520" s="3">
        <v>0</v>
      </c>
      <c r="AI520" s="91">
        <v>84</v>
      </c>
      <c r="AJ520" s="92">
        <v>0</v>
      </c>
      <c r="AK520" s="92">
        <v>0</v>
      </c>
      <c r="AL520" s="91">
        <v>84</v>
      </c>
      <c r="AM520" s="92">
        <v>0</v>
      </c>
      <c r="AN520" s="91">
        <v>0</v>
      </c>
      <c r="AO520" s="91">
        <v>0</v>
      </c>
    </row>
    <row r="521" spans="1:41">
      <c r="A521" s="95">
        <v>743</v>
      </c>
      <c r="B521" s="96">
        <v>45987</v>
      </c>
      <c r="C521" s="95" t="s">
        <v>117</v>
      </c>
      <c r="D521" s="95">
        <v>9519304484</v>
      </c>
      <c r="E521" s="95">
        <v>1</v>
      </c>
      <c r="F521" s="95" t="s">
        <v>1702</v>
      </c>
      <c r="G521" s="1" t="s">
        <v>1718</v>
      </c>
      <c r="H521" s="1" t="s">
        <v>119</v>
      </c>
      <c r="I521" s="1" t="s">
        <v>1</v>
      </c>
      <c r="J521" s="1" t="s">
        <v>14</v>
      </c>
      <c r="K521" s="1" t="s">
        <v>15</v>
      </c>
      <c r="M521" s="1" t="s">
        <v>9</v>
      </c>
      <c r="N521" s="1" t="s">
        <v>9</v>
      </c>
      <c r="O521" s="95" t="s">
        <v>233</v>
      </c>
      <c r="P521" s="1" t="s">
        <v>398</v>
      </c>
      <c r="R521" s="95">
        <v>942284</v>
      </c>
      <c r="S521" s="95" t="s">
        <v>409</v>
      </c>
      <c r="T521" s="95">
        <v>3946364</v>
      </c>
      <c r="U521" s="95" t="s">
        <v>442</v>
      </c>
      <c r="V521" s="95" t="s">
        <v>402</v>
      </c>
      <c r="W521" s="95" t="s">
        <v>403</v>
      </c>
      <c r="X521" s="95" t="s">
        <v>404</v>
      </c>
      <c r="Y521" s="95">
        <v>0.5</v>
      </c>
      <c r="Z521" s="95">
        <v>1220</v>
      </c>
      <c r="AA521" s="3">
        <v>79.849999999999994</v>
      </c>
      <c r="AB521" s="90">
        <v>4.1500000000000004</v>
      </c>
      <c r="AC521" s="3">
        <v>79.849999999999994</v>
      </c>
      <c r="AD521" s="3">
        <v>79.849999999999994</v>
      </c>
      <c r="AE521" s="3">
        <v>0</v>
      </c>
      <c r="AF521" s="3">
        <v>0</v>
      </c>
      <c r="AG521" s="3">
        <v>0</v>
      </c>
      <c r="AH521" s="3">
        <v>0</v>
      </c>
      <c r="AI521" s="91">
        <v>84</v>
      </c>
      <c r="AJ521" s="92">
        <v>0</v>
      </c>
      <c r="AK521" s="91">
        <v>4.1500000000000004</v>
      </c>
      <c r="AL521" s="91">
        <v>79.849999999999994</v>
      </c>
      <c r="AM521" s="92">
        <v>0</v>
      </c>
      <c r="AN521" s="91">
        <v>0</v>
      </c>
      <c r="AO521" s="91">
        <v>0</v>
      </c>
    </row>
    <row r="522" spans="1:41">
      <c r="A522" s="95">
        <v>744</v>
      </c>
      <c r="B522" s="96">
        <v>45987</v>
      </c>
      <c r="C522" s="95" t="s">
        <v>117</v>
      </c>
      <c r="D522" s="95">
        <v>9519304739</v>
      </c>
      <c r="E522" s="95">
        <v>1</v>
      </c>
      <c r="F522" s="95" t="s">
        <v>1703</v>
      </c>
      <c r="G522" s="1" t="s">
        <v>1718</v>
      </c>
      <c r="H522" s="1" t="s">
        <v>119</v>
      </c>
      <c r="I522" s="1" t="s">
        <v>1</v>
      </c>
      <c r="J522" s="1" t="s">
        <v>14</v>
      </c>
      <c r="K522" s="1" t="s">
        <v>15</v>
      </c>
      <c r="M522" s="1" t="s">
        <v>9</v>
      </c>
      <c r="N522" s="1" t="s">
        <v>9</v>
      </c>
      <c r="O522" s="95" t="s">
        <v>233</v>
      </c>
      <c r="P522" s="1" t="s">
        <v>398</v>
      </c>
      <c r="R522" s="95">
        <v>941597</v>
      </c>
      <c r="S522" s="95" t="s">
        <v>409</v>
      </c>
      <c r="T522" s="95">
        <v>3926984</v>
      </c>
      <c r="U522" s="95" t="s">
        <v>464</v>
      </c>
      <c r="V522" s="95" t="s">
        <v>457</v>
      </c>
      <c r="W522" s="95" t="s">
        <v>458</v>
      </c>
      <c r="X522" s="95" t="s">
        <v>459</v>
      </c>
      <c r="Y522" s="95">
        <v>0.53</v>
      </c>
      <c r="Z522" s="95">
        <v>1220</v>
      </c>
      <c r="AA522" s="3">
        <v>56</v>
      </c>
      <c r="AB522" s="90">
        <v>0</v>
      </c>
      <c r="AC522" s="3">
        <v>56</v>
      </c>
      <c r="AD522" s="3">
        <v>56</v>
      </c>
      <c r="AE522" s="3">
        <v>0</v>
      </c>
      <c r="AF522" s="3">
        <v>0</v>
      </c>
      <c r="AG522" s="3">
        <v>0</v>
      </c>
      <c r="AH522" s="3">
        <v>0</v>
      </c>
      <c r="AI522" s="91">
        <v>56</v>
      </c>
      <c r="AJ522" s="92">
        <v>0</v>
      </c>
      <c r="AK522" s="92">
        <v>0</v>
      </c>
      <c r="AL522" s="91">
        <v>56</v>
      </c>
      <c r="AM522" s="92">
        <v>0</v>
      </c>
      <c r="AN522" s="91">
        <v>0</v>
      </c>
      <c r="AO522" s="91">
        <v>0</v>
      </c>
    </row>
    <row r="523" spans="1:41">
      <c r="A523" s="95">
        <v>742</v>
      </c>
      <c r="B523" s="96">
        <v>45987</v>
      </c>
      <c r="C523" s="95" t="s">
        <v>117</v>
      </c>
      <c r="D523" s="95">
        <v>9519305529</v>
      </c>
      <c r="E523" s="95">
        <v>2</v>
      </c>
      <c r="F523" s="95" t="s">
        <v>1704</v>
      </c>
      <c r="G523" s="1" t="s">
        <v>1718</v>
      </c>
      <c r="H523" s="1" t="s">
        <v>119</v>
      </c>
      <c r="I523" s="1" t="s">
        <v>1</v>
      </c>
      <c r="J523" s="1" t="s">
        <v>6</v>
      </c>
      <c r="K523" s="1" t="s">
        <v>10</v>
      </c>
      <c r="M523" s="1" t="s">
        <v>7</v>
      </c>
      <c r="N523" s="1" t="s">
        <v>7</v>
      </c>
      <c r="O523" s="95" t="s">
        <v>659</v>
      </c>
      <c r="P523" s="1" t="s">
        <v>219</v>
      </c>
      <c r="R523" s="95">
        <v>116734</v>
      </c>
      <c r="S523" s="95" t="s">
        <v>1111</v>
      </c>
      <c r="T523" s="95">
        <v>1801022</v>
      </c>
      <c r="U523" s="95" t="s">
        <v>815</v>
      </c>
      <c r="V523" s="95" t="s">
        <v>123</v>
      </c>
      <c r="W523" s="95" t="s">
        <v>286</v>
      </c>
      <c r="X523" s="95" t="s">
        <v>287</v>
      </c>
      <c r="Y523" s="95">
        <v>0.45</v>
      </c>
      <c r="Z523" s="95">
        <v>1250</v>
      </c>
      <c r="AA523" s="3">
        <v>29</v>
      </c>
      <c r="AB523" s="90">
        <v>0</v>
      </c>
      <c r="AC523" s="3">
        <v>29</v>
      </c>
      <c r="AD523" s="3">
        <v>0</v>
      </c>
      <c r="AE523" s="3">
        <v>0</v>
      </c>
      <c r="AF523" s="3">
        <v>0</v>
      </c>
      <c r="AG523" s="3">
        <v>0</v>
      </c>
      <c r="AH523" s="3">
        <v>29</v>
      </c>
      <c r="AI523" s="91">
        <v>0</v>
      </c>
      <c r="AJ523" s="92">
        <v>0</v>
      </c>
      <c r="AK523" s="92">
        <v>0</v>
      </c>
      <c r="AL523" s="92">
        <v>0</v>
      </c>
      <c r="AM523" s="92">
        <v>0</v>
      </c>
      <c r="AN523" s="91">
        <v>0</v>
      </c>
      <c r="AO523" s="91">
        <v>29</v>
      </c>
    </row>
    <row r="524" spans="1:41">
      <c r="A524" s="95">
        <v>742</v>
      </c>
      <c r="B524" s="96">
        <v>45947</v>
      </c>
      <c r="C524" s="95" t="s">
        <v>349</v>
      </c>
      <c r="D524" s="95">
        <v>9519199344</v>
      </c>
      <c r="E524" s="95">
        <v>8</v>
      </c>
      <c r="F524" s="95" t="s">
        <v>894</v>
      </c>
      <c r="G524" s="1" t="s">
        <v>1718</v>
      </c>
      <c r="H524" s="1" t="s">
        <v>119</v>
      </c>
      <c r="I524" s="1" t="s">
        <v>1</v>
      </c>
      <c r="J524" s="1" t="s">
        <v>6</v>
      </c>
      <c r="K524" s="1" t="s">
        <v>12</v>
      </c>
      <c r="M524" s="1" t="s">
        <v>12</v>
      </c>
      <c r="N524" s="1" t="s">
        <v>12</v>
      </c>
      <c r="O524" s="95" t="s">
        <v>813</v>
      </c>
      <c r="P524" s="1" t="s">
        <v>120</v>
      </c>
      <c r="R524" s="95">
        <v>760004</v>
      </c>
      <c r="S524" s="95" t="s">
        <v>325</v>
      </c>
      <c r="T524" s="95">
        <v>2150943</v>
      </c>
      <c r="U524" s="95" t="s">
        <v>895</v>
      </c>
      <c r="V524" s="95" t="s">
        <v>123</v>
      </c>
      <c r="W524" s="95" t="s">
        <v>887</v>
      </c>
      <c r="X524" s="95" t="s">
        <v>888</v>
      </c>
      <c r="Y524" s="95">
        <v>1.9</v>
      </c>
      <c r="Z524" s="95">
        <v>1250</v>
      </c>
      <c r="AA524" s="3">
        <v>2.2999999999999998</v>
      </c>
      <c r="AB524" s="90">
        <v>0</v>
      </c>
      <c r="AC524" s="3">
        <v>2.2999999999999998</v>
      </c>
      <c r="AD524" s="3">
        <v>0</v>
      </c>
      <c r="AE524" s="3">
        <v>0</v>
      </c>
      <c r="AF524" s="3">
        <v>0</v>
      </c>
      <c r="AG524" s="3">
        <v>0</v>
      </c>
      <c r="AH524" s="3">
        <v>2.2999999999999998</v>
      </c>
      <c r="AI524" s="91">
        <v>0</v>
      </c>
      <c r="AJ524" s="92">
        <v>0</v>
      </c>
      <c r="AK524" s="92">
        <v>0</v>
      </c>
      <c r="AL524" s="91">
        <v>0</v>
      </c>
      <c r="AM524" s="91">
        <v>0</v>
      </c>
      <c r="AN524" s="91">
        <v>0</v>
      </c>
      <c r="AO524" s="91">
        <v>2.2999999999999998</v>
      </c>
    </row>
    <row r="525" spans="1:41">
      <c r="A525" s="95">
        <v>742</v>
      </c>
      <c r="B525" s="96">
        <v>45987</v>
      </c>
      <c r="C525" s="95" t="s">
        <v>117</v>
      </c>
      <c r="D525" s="95">
        <v>9519305631</v>
      </c>
      <c r="E525" s="95">
        <v>1</v>
      </c>
      <c r="F525" s="95" t="s">
        <v>1705</v>
      </c>
      <c r="G525" s="1" t="s">
        <v>1718</v>
      </c>
      <c r="H525" s="1" t="s">
        <v>119</v>
      </c>
      <c r="I525" s="1" t="s">
        <v>1</v>
      </c>
      <c r="J525" s="1" t="s">
        <v>6</v>
      </c>
      <c r="K525" s="1" t="s">
        <v>10</v>
      </c>
      <c r="M525" s="1" t="s">
        <v>7</v>
      </c>
      <c r="N525" s="1" t="s">
        <v>7</v>
      </c>
      <c r="O525" s="95" t="s">
        <v>133</v>
      </c>
      <c r="P525" s="1" t="s">
        <v>134</v>
      </c>
      <c r="R525" s="95">
        <v>101499</v>
      </c>
      <c r="S525" s="95" t="s">
        <v>320</v>
      </c>
      <c r="T525" s="95">
        <v>1800890</v>
      </c>
      <c r="U525" s="95" t="s">
        <v>814</v>
      </c>
      <c r="V525" s="95" t="s">
        <v>123</v>
      </c>
      <c r="W525" s="95" t="s">
        <v>286</v>
      </c>
      <c r="X525" s="95" t="s">
        <v>287</v>
      </c>
      <c r="Y525" s="95">
        <v>0.35</v>
      </c>
      <c r="Z525" s="95">
        <v>1250</v>
      </c>
      <c r="AA525" s="3">
        <v>58</v>
      </c>
      <c r="AB525" s="90">
        <v>0</v>
      </c>
      <c r="AC525" s="3">
        <v>58</v>
      </c>
      <c r="AD525" s="3">
        <v>0</v>
      </c>
      <c r="AE525" s="3">
        <v>0</v>
      </c>
      <c r="AF525" s="3">
        <v>0</v>
      </c>
      <c r="AG525" s="3">
        <v>58</v>
      </c>
      <c r="AH525" s="3">
        <v>0</v>
      </c>
      <c r="AI525" s="91">
        <v>58</v>
      </c>
      <c r="AJ525" s="92">
        <v>0</v>
      </c>
      <c r="AK525" s="92">
        <v>0</v>
      </c>
      <c r="AL525" s="92">
        <v>0</v>
      </c>
      <c r="AM525" s="91">
        <v>58</v>
      </c>
      <c r="AN525" s="91">
        <v>0</v>
      </c>
      <c r="AO525" s="91">
        <v>0</v>
      </c>
    </row>
    <row r="526" spans="1:41">
      <c r="A526" s="95">
        <v>742</v>
      </c>
      <c r="B526" s="96">
        <v>45987</v>
      </c>
      <c r="C526" s="95" t="s">
        <v>117</v>
      </c>
      <c r="D526" s="95">
        <v>9519305631</v>
      </c>
      <c r="E526" s="95">
        <v>2</v>
      </c>
      <c r="F526" s="95" t="s">
        <v>1706</v>
      </c>
      <c r="G526" s="1" t="s">
        <v>1718</v>
      </c>
      <c r="H526" s="1" t="s">
        <v>119</v>
      </c>
      <c r="I526" s="1" t="s">
        <v>1</v>
      </c>
      <c r="J526" s="1" t="s">
        <v>6</v>
      </c>
      <c r="K526" s="1" t="s">
        <v>10</v>
      </c>
      <c r="M526" s="1" t="s">
        <v>7</v>
      </c>
      <c r="N526" s="1" t="s">
        <v>7</v>
      </c>
      <c r="O526" s="95" t="s">
        <v>133</v>
      </c>
      <c r="P526" s="1" t="s">
        <v>134</v>
      </c>
      <c r="R526" s="95">
        <v>101499</v>
      </c>
      <c r="S526" s="95" t="s">
        <v>320</v>
      </c>
      <c r="T526" s="95">
        <v>1804772</v>
      </c>
      <c r="U526" s="95" t="s">
        <v>804</v>
      </c>
      <c r="V526" s="95" t="s">
        <v>123</v>
      </c>
      <c r="W526" s="95" t="s">
        <v>286</v>
      </c>
      <c r="X526" s="95" t="s">
        <v>287</v>
      </c>
      <c r="Y526" s="95">
        <v>0.4</v>
      </c>
      <c r="Z526" s="95">
        <v>1250</v>
      </c>
      <c r="AA526" s="3">
        <v>87</v>
      </c>
      <c r="AB526" s="90">
        <v>0</v>
      </c>
      <c r="AC526" s="3">
        <v>87</v>
      </c>
      <c r="AD526" s="3">
        <v>0</v>
      </c>
      <c r="AE526" s="3">
        <v>0</v>
      </c>
      <c r="AF526" s="3">
        <v>0</v>
      </c>
      <c r="AG526" s="3">
        <v>87</v>
      </c>
      <c r="AH526" s="3">
        <v>0</v>
      </c>
      <c r="AI526" s="91">
        <v>87</v>
      </c>
      <c r="AJ526" s="92">
        <v>0</v>
      </c>
      <c r="AK526" s="92">
        <v>0</v>
      </c>
      <c r="AL526" s="92">
        <v>0</v>
      </c>
      <c r="AM526" s="91">
        <v>87</v>
      </c>
      <c r="AN526" s="91">
        <v>0</v>
      </c>
      <c r="AO526" s="91">
        <v>0</v>
      </c>
    </row>
    <row r="527" spans="1:41">
      <c r="A527" s="95">
        <v>742</v>
      </c>
      <c r="B527" s="96">
        <v>45987</v>
      </c>
      <c r="C527" s="95" t="s">
        <v>117</v>
      </c>
      <c r="D527" s="95">
        <v>9519305631</v>
      </c>
      <c r="E527" s="95">
        <v>3</v>
      </c>
      <c r="F527" s="95" t="s">
        <v>1707</v>
      </c>
      <c r="G527" s="1" t="s">
        <v>1718</v>
      </c>
      <c r="H527" s="1" t="s">
        <v>119</v>
      </c>
      <c r="I527" s="1" t="s">
        <v>1</v>
      </c>
      <c r="J527" s="1" t="s">
        <v>6</v>
      </c>
      <c r="K527" s="1" t="s">
        <v>10</v>
      </c>
      <c r="M527" s="1" t="s">
        <v>7</v>
      </c>
      <c r="N527" s="1" t="s">
        <v>7</v>
      </c>
      <c r="O527" s="95" t="s">
        <v>133</v>
      </c>
      <c r="P527" s="1" t="s">
        <v>134</v>
      </c>
      <c r="R527" s="95">
        <v>101499</v>
      </c>
      <c r="S527" s="95" t="s">
        <v>320</v>
      </c>
      <c r="T527" s="95">
        <v>1801022</v>
      </c>
      <c r="U527" s="95" t="s">
        <v>815</v>
      </c>
      <c r="V527" s="95" t="s">
        <v>123</v>
      </c>
      <c r="W527" s="95" t="s">
        <v>286</v>
      </c>
      <c r="X527" s="95" t="s">
        <v>287</v>
      </c>
      <c r="Y527" s="95">
        <v>0.45</v>
      </c>
      <c r="Z527" s="95">
        <v>1250</v>
      </c>
      <c r="AA527" s="3">
        <v>58</v>
      </c>
      <c r="AB527" s="90">
        <v>0</v>
      </c>
      <c r="AC527" s="3">
        <v>58</v>
      </c>
      <c r="AD527" s="3">
        <v>0</v>
      </c>
      <c r="AE527" s="3">
        <v>58</v>
      </c>
      <c r="AF527" s="3">
        <v>0</v>
      </c>
      <c r="AG527" s="3">
        <v>0</v>
      </c>
      <c r="AH527" s="3">
        <v>0</v>
      </c>
      <c r="AI527" s="91">
        <v>58</v>
      </c>
      <c r="AJ527" s="92">
        <v>0</v>
      </c>
      <c r="AK527" s="92">
        <v>0</v>
      </c>
      <c r="AL527" s="91">
        <v>58</v>
      </c>
      <c r="AM527" s="92">
        <v>0</v>
      </c>
      <c r="AN527" s="91">
        <v>0</v>
      </c>
      <c r="AO527" s="91">
        <v>0</v>
      </c>
    </row>
    <row r="528" spans="1:41">
      <c r="A528" s="95">
        <v>743</v>
      </c>
      <c r="B528" s="96">
        <v>45987</v>
      </c>
      <c r="C528" s="95" t="s">
        <v>117</v>
      </c>
      <c r="D528" s="95">
        <v>9519305291</v>
      </c>
      <c r="E528" s="95">
        <v>2</v>
      </c>
      <c r="F528" s="95" t="s">
        <v>1708</v>
      </c>
      <c r="G528" s="1" t="s">
        <v>1718</v>
      </c>
      <c r="H528" s="1" t="s">
        <v>119</v>
      </c>
      <c r="I528" s="1" t="s">
        <v>1</v>
      </c>
      <c r="J528" s="1" t="s">
        <v>14</v>
      </c>
      <c r="K528" s="1" t="s">
        <v>15</v>
      </c>
      <c r="M528" s="1" t="s">
        <v>9</v>
      </c>
      <c r="N528" s="1" t="s">
        <v>9</v>
      </c>
      <c r="O528" s="95" t="s">
        <v>450</v>
      </c>
      <c r="P528" s="1" t="s">
        <v>398</v>
      </c>
      <c r="R528" s="95">
        <v>942293</v>
      </c>
      <c r="S528" s="95" t="s">
        <v>400</v>
      </c>
      <c r="T528" s="95">
        <v>3946362</v>
      </c>
      <c r="U528" s="95" t="s">
        <v>401</v>
      </c>
      <c r="V528" s="95" t="s">
        <v>402</v>
      </c>
      <c r="W528" s="95" t="s">
        <v>403</v>
      </c>
      <c r="X528" s="95" t="s">
        <v>404</v>
      </c>
      <c r="Y528" s="95">
        <v>0.47</v>
      </c>
      <c r="Z528" s="95">
        <v>1220</v>
      </c>
      <c r="AA528" s="3">
        <v>2.0150000000000001</v>
      </c>
      <c r="AB528" s="90">
        <v>35.559999999999995</v>
      </c>
      <c r="AC528" s="3">
        <v>2.0150000000000001</v>
      </c>
      <c r="AD528" s="3">
        <v>2.0150000000000001</v>
      </c>
      <c r="AE528" s="3">
        <v>0</v>
      </c>
      <c r="AF528" s="3">
        <v>0</v>
      </c>
      <c r="AG528" s="3">
        <v>0</v>
      </c>
      <c r="AH528" s="3">
        <v>0</v>
      </c>
      <c r="AI528" s="91">
        <v>37.574999999999996</v>
      </c>
      <c r="AJ528" s="92">
        <v>0</v>
      </c>
      <c r="AK528" s="91">
        <v>35.559999999999995</v>
      </c>
      <c r="AL528" s="91">
        <v>2.0150000000000001</v>
      </c>
      <c r="AM528" s="92">
        <v>0</v>
      </c>
      <c r="AN528" s="91">
        <v>0</v>
      </c>
      <c r="AO528" s="91">
        <v>0</v>
      </c>
    </row>
    <row r="529" spans="1:41">
      <c r="A529" s="95">
        <v>742</v>
      </c>
      <c r="B529" s="96">
        <v>45955</v>
      </c>
      <c r="C529" s="95" t="s">
        <v>117</v>
      </c>
      <c r="D529" s="95">
        <v>9519215853</v>
      </c>
      <c r="E529" s="95">
        <v>5</v>
      </c>
      <c r="F529" s="95" t="s">
        <v>182</v>
      </c>
      <c r="G529" s="1" t="s">
        <v>1718</v>
      </c>
      <c r="H529" s="1" t="s">
        <v>119</v>
      </c>
      <c r="I529" s="1" t="s">
        <v>1</v>
      </c>
      <c r="J529" s="1" t="s">
        <v>6</v>
      </c>
      <c r="K529" s="1" t="s">
        <v>11</v>
      </c>
      <c r="M529" s="1" t="s">
        <v>7</v>
      </c>
      <c r="N529" s="1" t="s">
        <v>7</v>
      </c>
      <c r="O529" s="95" t="s">
        <v>172</v>
      </c>
      <c r="P529" s="1" t="s">
        <v>138</v>
      </c>
      <c r="R529" s="95">
        <v>103227</v>
      </c>
      <c r="S529" s="95" t="s">
        <v>173</v>
      </c>
      <c r="T529" s="95">
        <v>3239568</v>
      </c>
      <c r="U529" s="95" t="s">
        <v>164</v>
      </c>
      <c r="V529" s="95" t="s">
        <v>145</v>
      </c>
      <c r="W529" s="95" t="s">
        <v>153</v>
      </c>
      <c r="X529" s="95" t="s">
        <v>154</v>
      </c>
      <c r="Y529" s="95">
        <v>0.45</v>
      </c>
      <c r="Z529" s="95">
        <v>1250</v>
      </c>
      <c r="AA529" s="3">
        <v>17.27</v>
      </c>
      <c r="AB529" s="90">
        <v>2.93</v>
      </c>
      <c r="AC529" s="3">
        <v>17.27</v>
      </c>
      <c r="AD529" s="3">
        <v>0</v>
      </c>
      <c r="AE529" s="3">
        <v>0</v>
      </c>
      <c r="AF529" s="3">
        <v>0</v>
      </c>
      <c r="AG529" s="3">
        <v>17.27</v>
      </c>
      <c r="AH529" s="3">
        <v>0</v>
      </c>
      <c r="AI529" s="91">
        <v>20.2</v>
      </c>
      <c r="AJ529" s="92">
        <v>0</v>
      </c>
      <c r="AK529" s="92">
        <v>0</v>
      </c>
      <c r="AL529" s="92">
        <v>0</v>
      </c>
      <c r="AM529" s="91">
        <v>20.2</v>
      </c>
      <c r="AN529" s="91">
        <v>0</v>
      </c>
      <c r="AO529" s="91">
        <v>0</v>
      </c>
    </row>
    <row r="530" spans="1:41">
      <c r="A530" s="95">
        <v>742</v>
      </c>
      <c r="B530" s="96">
        <v>45974</v>
      </c>
      <c r="C530" s="95" t="s">
        <v>349</v>
      </c>
      <c r="D530" s="95">
        <v>9519271079</v>
      </c>
      <c r="E530" s="95">
        <v>1</v>
      </c>
      <c r="F530" s="95" t="s">
        <v>1709</v>
      </c>
      <c r="G530" s="1" t="s">
        <v>1718</v>
      </c>
      <c r="H530" s="1" t="s">
        <v>119</v>
      </c>
      <c r="I530" s="1" t="s">
        <v>1</v>
      </c>
      <c r="J530" s="1" t="s">
        <v>6</v>
      </c>
      <c r="K530" s="1" t="s">
        <v>316</v>
      </c>
      <c r="M530" s="1" t="s">
        <v>9</v>
      </c>
      <c r="N530" s="1" t="s">
        <v>2020</v>
      </c>
      <c r="O530" s="95" t="s">
        <v>394</v>
      </c>
      <c r="P530" s="1" t="s">
        <v>134</v>
      </c>
      <c r="R530" s="95">
        <v>600250</v>
      </c>
      <c r="S530" s="95" t="s">
        <v>308</v>
      </c>
      <c r="T530" s="95">
        <v>2439203</v>
      </c>
      <c r="U530" s="95" t="s">
        <v>631</v>
      </c>
      <c r="V530" s="95" t="s">
        <v>123</v>
      </c>
      <c r="W530" s="95" t="s">
        <v>124</v>
      </c>
      <c r="X530" s="95" t="s">
        <v>125</v>
      </c>
      <c r="Y530" s="95">
        <v>0.5</v>
      </c>
      <c r="Z530" s="95">
        <v>1160</v>
      </c>
      <c r="AA530" s="3">
        <v>58.56</v>
      </c>
      <c r="AB530" s="90">
        <v>34.635000000000005</v>
      </c>
      <c r="AC530" s="3">
        <v>58.56</v>
      </c>
      <c r="AD530" s="3">
        <v>0</v>
      </c>
      <c r="AE530" s="3">
        <v>0</v>
      </c>
      <c r="AF530" s="3">
        <v>0</v>
      </c>
      <c r="AG530" s="3">
        <v>58.56</v>
      </c>
      <c r="AH530" s="3">
        <v>0</v>
      </c>
      <c r="AI530" s="91">
        <v>93.195000000000007</v>
      </c>
      <c r="AJ530" s="92">
        <v>0</v>
      </c>
      <c r="AK530" s="92">
        <v>0</v>
      </c>
      <c r="AL530" s="92">
        <v>0</v>
      </c>
      <c r="AM530" s="91">
        <v>0</v>
      </c>
      <c r="AN530" s="91">
        <v>93.195000000000007</v>
      </c>
      <c r="AO530" s="91">
        <v>0</v>
      </c>
    </row>
    <row r="531" spans="1:41">
      <c r="A531" s="95">
        <v>742</v>
      </c>
      <c r="B531" s="96">
        <v>45972</v>
      </c>
      <c r="C531" s="95" t="s">
        <v>349</v>
      </c>
      <c r="D531" s="95">
        <v>9519264924</v>
      </c>
      <c r="E531" s="95">
        <v>1</v>
      </c>
      <c r="F531" s="95" t="s">
        <v>1710</v>
      </c>
      <c r="G531" s="1" t="s">
        <v>1718</v>
      </c>
      <c r="H531" s="1" t="s">
        <v>119</v>
      </c>
      <c r="I531" s="1" t="s">
        <v>1</v>
      </c>
      <c r="J531" s="1" t="s">
        <v>6</v>
      </c>
      <c r="K531" s="1" t="s">
        <v>8</v>
      </c>
      <c r="M531" s="1" t="s">
        <v>7</v>
      </c>
      <c r="N531" s="1" t="s">
        <v>2020</v>
      </c>
      <c r="O531" s="95" t="s">
        <v>394</v>
      </c>
      <c r="P531" s="1" t="s">
        <v>134</v>
      </c>
      <c r="R531" s="95">
        <v>600250</v>
      </c>
      <c r="S531" s="95" t="s">
        <v>308</v>
      </c>
      <c r="T531" s="95">
        <v>2439201</v>
      </c>
      <c r="U531" s="95" t="s">
        <v>136</v>
      </c>
      <c r="V531" s="95" t="s">
        <v>123</v>
      </c>
      <c r="W531" s="95" t="s">
        <v>124</v>
      </c>
      <c r="X531" s="95" t="s">
        <v>125</v>
      </c>
      <c r="Y531" s="95">
        <v>0.5</v>
      </c>
      <c r="Z531" s="95">
        <v>1170</v>
      </c>
      <c r="AA531" s="3">
        <v>28.568999999999999</v>
      </c>
      <c r="AB531" s="90">
        <v>0</v>
      </c>
      <c r="AC531" s="3">
        <v>28.568999999999999</v>
      </c>
      <c r="AD531" s="3">
        <v>0</v>
      </c>
      <c r="AE531" s="3">
        <v>0</v>
      </c>
      <c r="AF531" s="3">
        <v>0</v>
      </c>
      <c r="AG531" s="3">
        <v>28.568999999999999</v>
      </c>
      <c r="AH531" s="3">
        <v>0</v>
      </c>
      <c r="AI531" s="91">
        <v>28.568999999999999</v>
      </c>
      <c r="AJ531" s="92">
        <v>0</v>
      </c>
      <c r="AK531" s="92">
        <v>0</v>
      </c>
      <c r="AL531" s="92">
        <v>0</v>
      </c>
      <c r="AM531" s="91">
        <v>28.568999999999999</v>
      </c>
      <c r="AN531" s="91">
        <v>0</v>
      </c>
      <c r="AO531" s="91">
        <v>0</v>
      </c>
    </row>
    <row r="532" spans="1:41">
      <c r="A532" s="95">
        <v>742</v>
      </c>
      <c r="B532" s="96">
        <v>45987</v>
      </c>
      <c r="C532" s="95" t="s">
        <v>117</v>
      </c>
      <c r="D532" s="95">
        <v>9519305529</v>
      </c>
      <c r="E532" s="95">
        <v>1</v>
      </c>
      <c r="F532" s="95" t="s">
        <v>1711</v>
      </c>
      <c r="G532" s="1" t="s">
        <v>1718</v>
      </c>
      <c r="H532" s="1" t="s">
        <v>119</v>
      </c>
      <c r="I532" s="1" t="s">
        <v>1</v>
      </c>
      <c r="J532" s="1" t="s">
        <v>6</v>
      </c>
      <c r="K532" s="1" t="s">
        <v>10</v>
      </c>
      <c r="M532" s="1" t="s">
        <v>7</v>
      </c>
      <c r="N532" s="1" t="s">
        <v>7</v>
      </c>
      <c r="O532" s="95" t="s">
        <v>659</v>
      </c>
      <c r="P532" s="1" t="s">
        <v>219</v>
      </c>
      <c r="R532" s="95">
        <v>116734</v>
      </c>
      <c r="S532" s="95" t="s">
        <v>1111</v>
      </c>
      <c r="T532" s="95">
        <v>1804772</v>
      </c>
      <c r="U532" s="95" t="s">
        <v>804</v>
      </c>
      <c r="V532" s="95" t="s">
        <v>123</v>
      </c>
      <c r="W532" s="95" t="s">
        <v>286</v>
      </c>
      <c r="X532" s="95" t="s">
        <v>287</v>
      </c>
      <c r="Y532" s="95">
        <v>0.4</v>
      </c>
      <c r="Z532" s="95">
        <v>1250</v>
      </c>
      <c r="AA532" s="3">
        <v>58</v>
      </c>
      <c r="AB532" s="90">
        <v>0</v>
      </c>
      <c r="AC532" s="3">
        <v>58</v>
      </c>
      <c r="AD532" s="3">
        <v>0</v>
      </c>
      <c r="AE532" s="3">
        <v>0</v>
      </c>
      <c r="AF532" s="3">
        <v>0</v>
      </c>
      <c r="AG532" s="3">
        <v>58</v>
      </c>
      <c r="AH532" s="3">
        <v>0</v>
      </c>
      <c r="AI532" s="91">
        <v>58</v>
      </c>
      <c r="AJ532" s="92">
        <v>0</v>
      </c>
      <c r="AK532" s="92">
        <v>0</v>
      </c>
      <c r="AL532" s="92">
        <v>0</v>
      </c>
      <c r="AM532" s="91">
        <v>58</v>
      </c>
      <c r="AN532" s="91">
        <v>0</v>
      </c>
      <c r="AO532" s="91">
        <v>0</v>
      </c>
    </row>
    <row r="533" spans="1:41">
      <c r="A533" s="95">
        <v>742</v>
      </c>
      <c r="B533" s="96">
        <v>45974</v>
      </c>
      <c r="C533" s="95" t="s">
        <v>349</v>
      </c>
      <c r="D533" s="95">
        <v>9519271079</v>
      </c>
      <c r="E533" s="95">
        <v>2</v>
      </c>
      <c r="F533" s="95" t="s">
        <v>1712</v>
      </c>
      <c r="G533" s="1" t="s">
        <v>1718</v>
      </c>
      <c r="H533" s="1" t="s">
        <v>119</v>
      </c>
      <c r="I533" s="1" t="s">
        <v>1</v>
      </c>
      <c r="J533" s="1" t="s">
        <v>6</v>
      </c>
      <c r="K533" s="1" t="s">
        <v>316</v>
      </c>
      <c r="M533" s="1" t="s">
        <v>9</v>
      </c>
      <c r="N533" s="1" t="s">
        <v>2020</v>
      </c>
      <c r="O533" s="95" t="s">
        <v>394</v>
      </c>
      <c r="P533" s="1" t="s">
        <v>134</v>
      </c>
      <c r="R533" s="95">
        <v>600250</v>
      </c>
      <c r="S533" s="95" t="s">
        <v>308</v>
      </c>
      <c r="T533" s="95">
        <v>2439203</v>
      </c>
      <c r="U533" s="95" t="s">
        <v>631</v>
      </c>
      <c r="V533" s="95" t="s">
        <v>123</v>
      </c>
      <c r="W533" s="95" t="s">
        <v>124</v>
      </c>
      <c r="X533" s="95" t="s">
        <v>125</v>
      </c>
      <c r="Y533" s="95">
        <v>0.5</v>
      </c>
      <c r="Z533" s="95">
        <v>1160</v>
      </c>
      <c r="AA533" s="3">
        <v>297</v>
      </c>
      <c r="AB533" s="90">
        <v>0</v>
      </c>
      <c r="AC533" s="3">
        <v>297</v>
      </c>
      <c r="AD533" s="3">
        <v>0</v>
      </c>
      <c r="AE533" s="3">
        <v>0</v>
      </c>
      <c r="AF533" s="3">
        <v>0</v>
      </c>
      <c r="AG533" s="3">
        <v>297</v>
      </c>
      <c r="AH533" s="3">
        <v>0</v>
      </c>
      <c r="AI533" s="91">
        <v>297</v>
      </c>
      <c r="AJ533" s="92">
        <v>0</v>
      </c>
      <c r="AK533" s="92">
        <v>0</v>
      </c>
      <c r="AL533" s="92">
        <v>0</v>
      </c>
      <c r="AM533" s="91">
        <v>297</v>
      </c>
      <c r="AN533" s="91">
        <v>0</v>
      </c>
      <c r="AO533" s="91">
        <v>0</v>
      </c>
    </row>
    <row r="534" spans="1:41">
      <c r="A534" s="95">
        <v>742</v>
      </c>
      <c r="B534" s="96">
        <v>45986</v>
      </c>
      <c r="C534" s="95" t="s">
        <v>117</v>
      </c>
      <c r="D534" s="95">
        <v>9519300760</v>
      </c>
      <c r="E534" s="95">
        <v>2</v>
      </c>
      <c r="F534" s="95" t="s">
        <v>1713</v>
      </c>
      <c r="G534" s="1" t="s">
        <v>1718</v>
      </c>
      <c r="H534" s="1" t="s">
        <v>119</v>
      </c>
      <c r="I534" s="1" t="s">
        <v>1</v>
      </c>
      <c r="J534" s="1" t="s">
        <v>6</v>
      </c>
      <c r="K534" s="1" t="s">
        <v>10</v>
      </c>
      <c r="M534" s="1" t="s">
        <v>7</v>
      </c>
      <c r="N534" s="1" t="s">
        <v>7</v>
      </c>
      <c r="O534" s="95" t="s">
        <v>133</v>
      </c>
      <c r="P534" s="1" t="s">
        <v>134</v>
      </c>
      <c r="R534" s="95">
        <v>101499</v>
      </c>
      <c r="S534" s="95" t="s">
        <v>320</v>
      </c>
      <c r="T534" s="95">
        <v>1804772</v>
      </c>
      <c r="U534" s="95" t="s">
        <v>804</v>
      </c>
      <c r="V534" s="95" t="s">
        <v>123</v>
      </c>
      <c r="W534" s="95" t="s">
        <v>286</v>
      </c>
      <c r="X534" s="95" t="s">
        <v>287</v>
      </c>
      <c r="Y534" s="95">
        <v>0.4</v>
      </c>
      <c r="Z534" s="95">
        <v>1250</v>
      </c>
      <c r="AA534" s="3">
        <v>58</v>
      </c>
      <c r="AB534" s="90">
        <v>0</v>
      </c>
      <c r="AC534" s="3">
        <v>58</v>
      </c>
      <c r="AD534" s="3">
        <v>0</v>
      </c>
      <c r="AE534" s="3">
        <v>0</v>
      </c>
      <c r="AF534" s="3">
        <v>0</v>
      </c>
      <c r="AG534" s="3">
        <v>0</v>
      </c>
      <c r="AH534" s="3">
        <v>58</v>
      </c>
      <c r="AI534" s="91">
        <v>0</v>
      </c>
      <c r="AJ534" s="92">
        <v>0</v>
      </c>
      <c r="AK534" s="92">
        <v>0</v>
      </c>
      <c r="AL534" s="92">
        <v>0</v>
      </c>
      <c r="AM534" s="92">
        <v>0</v>
      </c>
      <c r="AN534" s="91">
        <v>0</v>
      </c>
      <c r="AO534" s="91">
        <v>58</v>
      </c>
    </row>
    <row r="535" spans="1:41">
      <c r="A535" s="95">
        <v>742</v>
      </c>
      <c r="B535" s="96">
        <v>45987</v>
      </c>
      <c r="C535" s="95" t="s">
        <v>117</v>
      </c>
      <c r="D535" s="95">
        <v>9519305631</v>
      </c>
      <c r="E535" s="95">
        <v>4</v>
      </c>
      <c r="F535" s="95" t="s">
        <v>1714</v>
      </c>
      <c r="G535" s="1" t="s">
        <v>1718</v>
      </c>
      <c r="H535" s="1" t="s">
        <v>119</v>
      </c>
      <c r="I535" s="1" t="s">
        <v>1</v>
      </c>
      <c r="J535" s="1" t="s">
        <v>6</v>
      </c>
      <c r="K535" s="1" t="s">
        <v>10</v>
      </c>
      <c r="M535" s="1" t="s">
        <v>7</v>
      </c>
      <c r="N535" s="1" t="s">
        <v>7</v>
      </c>
      <c r="O535" s="95" t="s">
        <v>133</v>
      </c>
      <c r="P535" s="1" t="s">
        <v>134</v>
      </c>
      <c r="R535" s="95">
        <v>101499</v>
      </c>
      <c r="S535" s="95" t="s">
        <v>320</v>
      </c>
      <c r="T535" s="95">
        <v>185675</v>
      </c>
      <c r="U535" s="95" t="s">
        <v>810</v>
      </c>
      <c r="V535" s="95" t="s">
        <v>123</v>
      </c>
      <c r="W535" s="95" t="s">
        <v>286</v>
      </c>
      <c r="X535" s="95" t="s">
        <v>287</v>
      </c>
      <c r="Y535" s="95">
        <v>0.5</v>
      </c>
      <c r="Z535" s="95">
        <v>1250</v>
      </c>
      <c r="AA535" s="3">
        <v>115.98</v>
      </c>
      <c r="AB535" s="90">
        <v>0</v>
      </c>
      <c r="AC535" s="3">
        <v>115.98</v>
      </c>
      <c r="AD535" s="3">
        <v>0</v>
      </c>
      <c r="AE535" s="3">
        <v>0</v>
      </c>
      <c r="AF535" s="3">
        <v>115.98</v>
      </c>
      <c r="AG535" s="3">
        <v>0</v>
      </c>
      <c r="AH535" s="3">
        <v>0</v>
      </c>
      <c r="AI535" s="91">
        <v>115.98</v>
      </c>
      <c r="AJ535" s="92">
        <v>0</v>
      </c>
      <c r="AK535" s="92">
        <v>0</v>
      </c>
      <c r="AL535" s="91">
        <v>115.98</v>
      </c>
      <c r="AM535" s="91">
        <v>0</v>
      </c>
      <c r="AN535" s="91">
        <v>0</v>
      </c>
      <c r="AO535" s="91">
        <v>0</v>
      </c>
    </row>
    <row r="536" spans="1:41">
      <c r="A536" s="95">
        <v>742</v>
      </c>
      <c r="B536" s="96">
        <v>45974</v>
      </c>
      <c r="C536" s="95" t="s">
        <v>349</v>
      </c>
      <c r="D536" s="95">
        <v>9519271079</v>
      </c>
      <c r="E536" s="95">
        <v>3</v>
      </c>
      <c r="F536" s="95" t="s">
        <v>1715</v>
      </c>
      <c r="G536" s="1" t="s">
        <v>1718</v>
      </c>
      <c r="H536" s="1" t="s">
        <v>119</v>
      </c>
      <c r="I536" s="1" t="s">
        <v>1</v>
      </c>
      <c r="J536" s="1" t="s">
        <v>6</v>
      </c>
      <c r="K536" s="1" t="s">
        <v>316</v>
      </c>
      <c r="M536" s="1" t="s">
        <v>9</v>
      </c>
      <c r="N536" s="1" t="s">
        <v>2020</v>
      </c>
      <c r="O536" s="95" t="s">
        <v>394</v>
      </c>
      <c r="P536" s="1" t="s">
        <v>134</v>
      </c>
      <c r="R536" s="95">
        <v>600250</v>
      </c>
      <c r="S536" s="95" t="s">
        <v>308</v>
      </c>
      <c r="T536" s="95">
        <v>2439203</v>
      </c>
      <c r="U536" s="95" t="s">
        <v>631</v>
      </c>
      <c r="V536" s="95" t="s">
        <v>123</v>
      </c>
      <c r="W536" s="95" t="s">
        <v>124</v>
      </c>
      <c r="X536" s="95" t="s">
        <v>125</v>
      </c>
      <c r="Y536" s="95">
        <v>0.5</v>
      </c>
      <c r="Z536" s="95">
        <v>1160</v>
      </c>
      <c r="AA536" s="3">
        <v>297</v>
      </c>
      <c r="AB536" s="90">
        <v>0</v>
      </c>
      <c r="AC536" s="3">
        <v>297</v>
      </c>
      <c r="AD536" s="3">
        <v>0</v>
      </c>
      <c r="AE536" s="3">
        <v>0</v>
      </c>
      <c r="AF536" s="3">
        <v>0</v>
      </c>
      <c r="AG536" s="3">
        <v>297</v>
      </c>
      <c r="AH536" s="3">
        <v>0</v>
      </c>
      <c r="AI536" s="91">
        <v>297</v>
      </c>
      <c r="AJ536" s="92">
        <v>0</v>
      </c>
      <c r="AK536" s="92">
        <v>0</v>
      </c>
      <c r="AL536" s="92">
        <v>0</v>
      </c>
      <c r="AM536" s="92">
        <v>0</v>
      </c>
      <c r="AN536" s="91">
        <v>297</v>
      </c>
      <c r="AO536" s="91">
        <v>0</v>
      </c>
    </row>
    <row r="537" spans="1:41">
      <c r="A537" s="95">
        <v>742</v>
      </c>
      <c r="B537" s="96">
        <v>45974</v>
      </c>
      <c r="C537" s="95" t="s">
        <v>349</v>
      </c>
      <c r="D537" s="95">
        <v>9519271079</v>
      </c>
      <c r="E537" s="95">
        <v>8</v>
      </c>
      <c r="F537" s="95" t="s">
        <v>1716</v>
      </c>
      <c r="G537" s="1" t="s">
        <v>1718</v>
      </c>
      <c r="H537" s="1" t="s">
        <v>119</v>
      </c>
      <c r="I537" s="1" t="s">
        <v>1</v>
      </c>
      <c r="J537" s="1" t="s">
        <v>6</v>
      </c>
      <c r="K537" s="1" t="s">
        <v>316</v>
      </c>
      <c r="M537" s="1" t="s">
        <v>9</v>
      </c>
      <c r="N537" s="1" t="s">
        <v>2020</v>
      </c>
      <c r="O537" s="95" t="s">
        <v>394</v>
      </c>
      <c r="P537" s="1" t="s">
        <v>134</v>
      </c>
      <c r="R537" s="95">
        <v>600250</v>
      </c>
      <c r="S537" s="95" t="s">
        <v>308</v>
      </c>
      <c r="T537" s="95">
        <v>3587949</v>
      </c>
      <c r="U537" s="95" t="s">
        <v>122</v>
      </c>
      <c r="V537" s="95" t="s">
        <v>123</v>
      </c>
      <c r="W537" s="95" t="s">
        <v>124</v>
      </c>
      <c r="X537" s="95" t="s">
        <v>125</v>
      </c>
      <c r="Y537" s="95">
        <v>0.5</v>
      </c>
      <c r="Z537" s="95">
        <v>1250</v>
      </c>
      <c r="AA537" s="3">
        <v>290</v>
      </c>
      <c r="AB537" s="90">
        <v>0</v>
      </c>
      <c r="AC537" s="3">
        <v>290</v>
      </c>
      <c r="AD537" s="3">
        <v>0</v>
      </c>
      <c r="AE537" s="3">
        <v>0</v>
      </c>
      <c r="AF537" s="3">
        <v>0</v>
      </c>
      <c r="AG537" s="3">
        <v>290</v>
      </c>
      <c r="AH537" s="3">
        <v>0</v>
      </c>
      <c r="AI537" s="91">
        <v>290</v>
      </c>
      <c r="AJ537" s="92">
        <v>0</v>
      </c>
      <c r="AK537" s="92">
        <v>0</v>
      </c>
      <c r="AL537" s="92">
        <v>0</v>
      </c>
      <c r="AM537" s="92">
        <v>0</v>
      </c>
      <c r="AN537" s="91">
        <v>290</v>
      </c>
      <c r="AO537" s="91">
        <v>0</v>
      </c>
    </row>
    <row r="538" spans="1:41">
      <c r="A538" s="95">
        <v>743</v>
      </c>
      <c r="B538" s="96">
        <v>45987</v>
      </c>
      <c r="C538" s="95" t="s">
        <v>117</v>
      </c>
      <c r="D538" s="95">
        <v>9519305291</v>
      </c>
      <c r="E538" s="95">
        <v>1</v>
      </c>
      <c r="F538" s="95" t="s">
        <v>1717</v>
      </c>
      <c r="G538" s="1" t="s">
        <v>1718</v>
      </c>
      <c r="H538" s="1" t="s">
        <v>119</v>
      </c>
      <c r="I538" s="1" t="s">
        <v>1</v>
      </c>
      <c r="J538" s="1" t="s">
        <v>14</v>
      </c>
      <c r="K538" s="1" t="s">
        <v>15</v>
      </c>
      <c r="M538" s="1" t="s">
        <v>9</v>
      </c>
      <c r="N538" s="1" t="s">
        <v>9</v>
      </c>
      <c r="O538" s="95" t="s">
        <v>450</v>
      </c>
      <c r="P538" s="1" t="s">
        <v>398</v>
      </c>
      <c r="R538" s="95">
        <v>942293</v>
      </c>
      <c r="S538" s="95" t="s">
        <v>400</v>
      </c>
      <c r="T538" s="95">
        <v>3946362</v>
      </c>
      <c r="U538" s="95" t="s">
        <v>401</v>
      </c>
      <c r="V538" s="95" t="s">
        <v>402</v>
      </c>
      <c r="W538" s="95" t="s">
        <v>403</v>
      </c>
      <c r="X538" s="95" t="s">
        <v>404</v>
      </c>
      <c r="Y538" s="95">
        <v>0.47</v>
      </c>
      <c r="Z538" s="95">
        <v>1220</v>
      </c>
      <c r="AA538" s="3">
        <v>192.44</v>
      </c>
      <c r="AB538" s="90">
        <v>31.56</v>
      </c>
      <c r="AC538" s="3">
        <v>192.44</v>
      </c>
      <c r="AD538" s="3">
        <v>192.44</v>
      </c>
      <c r="AE538" s="3">
        <v>0</v>
      </c>
      <c r="AF538" s="3">
        <v>0</v>
      </c>
      <c r="AG538" s="3">
        <v>0</v>
      </c>
      <c r="AH538" s="3">
        <v>0</v>
      </c>
      <c r="AI538" s="91">
        <v>224</v>
      </c>
      <c r="AJ538" s="92">
        <v>0</v>
      </c>
      <c r="AK538" s="91">
        <v>224</v>
      </c>
      <c r="AL538" s="92">
        <v>0</v>
      </c>
      <c r="AM538" s="92">
        <v>0</v>
      </c>
      <c r="AN538" s="91">
        <v>0</v>
      </c>
      <c r="AO538" s="91">
        <v>0</v>
      </c>
    </row>
    <row r="539" spans="1:41">
      <c r="A539" s="95">
        <v>744</v>
      </c>
      <c r="B539" s="96">
        <v>45947</v>
      </c>
      <c r="C539" s="95" t="s">
        <v>117</v>
      </c>
      <c r="D539" s="95">
        <v>9519197765</v>
      </c>
      <c r="E539" s="95">
        <v>5</v>
      </c>
      <c r="F539" s="95" t="s">
        <v>602</v>
      </c>
      <c r="G539" s="1" t="s">
        <v>1718</v>
      </c>
      <c r="H539" s="1" t="s">
        <v>119</v>
      </c>
      <c r="I539" s="1" t="s">
        <v>1</v>
      </c>
      <c r="J539" s="1" t="s">
        <v>23</v>
      </c>
      <c r="K539" s="1" t="s">
        <v>15</v>
      </c>
      <c r="M539" s="1" t="s">
        <v>9</v>
      </c>
      <c r="N539" s="1" t="s">
        <v>9</v>
      </c>
      <c r="O539" s="95" t="s">
        <v>130</v>
      </c>
      <c r="P539" s="1" t="s">
        <v>398</v>
      </c>
      <c r="R539" s="95">
        <v>941597</v>
      </c>
      <c r="S539" s="95" t="s">
        <v>400</v>
      </c>
      <c r="T539" s="95">
        <v>3926984</v>
      </c>
      <c r="U539" s="95" t="s">
        <v>464</v>
      </c>
      <c r="V539" s="95" t="s">
        <v>457</v>
      </c>
      <c r="W539" s="95" t="s">
        <v>458</v>
      </c>
      <c r="X539" s="95" t="s">
        <v>459</v>
      </c>
      <c r="Y539" s="95">
        <v>0.53</v>
      </c>
      <c r="Z539" s="95">
        <v>1220</v>
      </c>
      <c r="AA539" s="3">
        <v>18.59</v>
      </c>
      <c r="AB539" s="90">
        <v>0</v>
      </c>
      <c r="AC539" s="3">
        <v>18.59</v>
      </c>
      <c r="AD539" s="3">
        <v>0</v>
      </c>
      <c r="AE539" s="3">
        <v>18.59</v>
      </c>
      <c r="AF539" s="3">
        <v>0</v>
      </c>
      <c r="AG539" s="3">
        <v>0</v>
      </c>
      <c r="AH539" s="3">
        <v>0</v>
      </c>
      <c r="AI539" s="91">
        <v>18.59</v>
      </c>
      <c r="AJ539" s="92">
        <v>0</v>
      </c>
      <c r="AK539" s="92">
        <v>0</v>
      </c>
      <c r="AL539" s="92">
        <v>0</v>
      </c>
      <c r="AM539" s="91">
        <v>18.59</v>
      </c>
      <c r="AN539" s="91">
        <v>0</v>
      </c>
      <c r="AO539" s="91">
        <v>0</v>
      </c>
    </row>
    <row r="540" spans="1:41">
      <c r="A540" s="95">
        <v>743</v>
      </c>
      <c r="B540" s="96">
        <v>45988</v>
      </c>
      <c r="C540" s="95" t="s">
        <v>117</v>
      </c>
      <c r="D540" s="95">
        <v>9519309206</v>
      </c>
      <c r="E540" s="95">
        <v>2</v>
      </c>
      <c r="F540" s="95" t="s">
        <v>1719</v>
      </c>
      <c r="G540" s="1" t="s">
        <v>1718</v>
      </c>
      <c r="H540" s="1" t="s">
        <v>119</v>
      </c>
      <c r="I540" s="1" t="s">
        <v>1</v>
      </c>
      <c r="J540" s="1" t="s">
        <v>18</v>
      </c>
      <c r="K540" s="1" t="s">
        <v>21</v>
      </c>
      <c r="M540" s="1" t="s">
        <v>7</v>
      </c>
      <c r="N540" s="1" t="s">
        <v>7</v>
      </c>
      <c r="O540" s="95" t="s">
        <v>1123</v>
      </c>
      <c r="P540" s="1" t="s">
        <v>219</v>
      </c>
      <c r="R540" s="95">
        <v>931911</v>
      </c>
      <c r="S540" s="95" t="s">
        <v>1726</v>
      </c>
      <c r="T540" s="95">
        <v>1854410</v>
      </c>
      <c r="U540" s="95" t="s">
        <v>753</v>
      </c>
      <c r="V540" s="95" t="s">
        <v>754</v>
      </c>
      <c r="W540" s="95" t="s">
        <v>736</v>
      </c>
      <c r="X540" s="95" t="s">
        <v>755</v>
      </c>
      <c r="Y540" s="95">
        <v>0.4</v>
      </c>
      <c r="Z540" s="95">
        <v>1220</v>
      </c>
      <c r="AA540" s="3">
        <v>11.715</v>
      </c>
      <c r="AB540" s="90">
        <v>16.285</v>
      </c>
      <c r="AC540" s="3">
        <v>11.715</v>
      </c>
      <c r="AD540" s="3">
        <v>0</v>
      </c>
      <c r="AE540" s="3">
        <v>11.715</v>
      </c>
      <c r="AF540" s="3">
        <v>0</v>
      </c>
      <c r="AG540" s="3">
        <v>0</v>
      </c>
      <c r="AH540" s="3">
        <v>0</v>
      </c>
      <c r="AI540" s="91">
        <v>28</v>
      </c>
      <c r="AJ540" s="92">
        <v>0</v>
      </c>
      <c r="AK540" s="91">
        <v>28</v>
      </c>
      <c r="AL540" s="92">
        <v>0</v>
      </c>
      <c r="AM540" s="92">
        <v>0</v>
      </c>
      <c r="AN540" s="91">
        <v>0</v>
      </c>
      <c r="AO540" s="91">
        <v>0</v>
      </c>
    </row>
    <row r="541" spans="1:41">
      <c r="A541" s="95">
        <v>742</v>
      </c>
      <c r="B541" s="96">
        <v>45988</v>
      </c>
      <c r="C541" s="95" t="s">
        <v>117</v>
      </c>
      <c r="D541" s="95">
        <v>9519310939</v>
      </c>
      <c r="E541" s="95">
        <v>2</v>
      </c>
      <c r="F541" s="95" t="s">
        <v>1720</v>
      </c>
      <c r="G541" s="1" t="s">
        <v>1718</v>
      </c>
      <c r="H541" s="1" t="s">
        <v>119</v>
      </c>
      <c r="I541" s="1" t="s">
        <v>1</v>
      </c>
      <c r="J541" s="1" t="s">
        <v>6</v>
      </c>
      <c r="K541" s="1" t="s">
        <v>9</v>
      </c>
      <c r="M541" s="1" t="s">
        <v>9</v>
      </c>
      <c r="N541" s="1" t="s">
        <v>9</v>
      </c>
      <c r="O541" s="95" t="s">
        <v>363</v>
      </c>
      <c r="P541" s="1" t="s">
        <v>134</v>
      </c>
      <c r="R541" s="95">
        <v>189430</v>
      </c>
      <c r="S541" s="95" t="s">
        <v>306</v>
      </c>
      <c r="T541" s="95">
        <v>2170008</v>
      </c>
      <c r="U541" s="95" t="s">
        <v>350</v>
      </c>
      <c r="V541" s="95" t="s">
        <v>123</v>
      </c>
      <c r="W541" s="95" t="s">
        <v>286</v>
      </c>
      <c r="X541" s="95" t="s">
        <v>351</v>
      </c>
      <c r="Y541" s="95">
        <v>0.97</v>
      </c>
      <c r="Z541" s="95">
        <v>1220</v>
      </c>
      <c r="AA541" s="3">
        <v>56</v>
      </c>
      <c r="AB541" s="90">
        <v>0</v>
      </c>
      <c r="AC541" s="3">
        <v>56</v>
      </c>
      <c r="AD541" s="3">
        <v>0</v>
      </c>
      <c r="AE541" s="3">
        <v>0</v>
      </c>
      <c r="AF541" s="3">
        <v>0</v>
      </c>
      <c r="AG541" s="3">
        <v>56</v>
      </c>
      <c r="AH541" s="3">
        <v>0</v>
      </c>
      <c r="AI541" s="91">
        <v>56</v>
      </c>
      <c r="AJ541" s="92">
        <v>0</v>
      </c>
      <c r="AK541" s="92">
        <v>0</v>
      </c>
      <c r="AL541" s="92">
        <v>0</v>
      </c>
      <c r="AM541" s="91">
        <v>56</v>
      </c>
      <c r="AN541" s="91">
        <v>0</v>
      </c>
      <c r="AO541" s="91">
        <v>0</v>
      </c>
    </row>
    <row r="542" spans="1:41">
      <c r="A542" s="95">
        <v>742</v>
      </c>
      <c r="B542" s="96">
        <v>45986</v>
      </c>
      <c r="C542" s="95" t="s">
        <v>117</v>
      </c>
      <c r="D542" s="95">
        <v>9519300760</v>
      </c>
      <c r="E542" s="95">
        <v>1</v>
      </c>
      <c r="F542" s="95" t="s">
        <v>1721</v>
      </c>
      <c r="G542" s="1" t="s">
        <v>1718</v>
      </c>
      <c r="H542" s="1" t="s">
        <v>119</v>
      </c>
      <c r="I542" s="1" t="s">
        <v>1</v>
      </c>
      <c r="J542" s="1" t="s">
        <v>6</v>
      </c>
      <c r="K542" s="1" t="s">
        <v>10</v>
      </c>
      <c r="M542" s="1" t="s">
        <v>7</v>
      </c>
      <c r="N542" s="1" t="s">
        <v>7</v>
      </c>
      <c r="O542" s="95" t="s">
        <v>133</v>
      </c>
      <c r="P542" s="1" t="s">
        <v>134</v>
      </c>
      <c r="R542" s="95">
        <v>101499</v>
      </c>
      <c r="S542" s="95" t="s">
        <v>320</v>
      </c>
      <c r="T542" s="95">
        <v>1800875</v>
      </c>
      <c r="U542" s="95" t="s">
        <v>1613</v>
      </c>
      <c r="V542" s="95" t="s">
        <v>123</v>
      </c>
      <c r="W542" s="95" t="s">
        <v>286</v>
      </c>
      <c r="X542" s="95" t="s">
        <v>287</v>
      </c>
      <c r="Y542" s="95">
        <v>0.3</v>
      </c>
      <c r="Z542" s="95">
        <v>1250</v>
      </c>
      <c r="AA542" s="3">
        <v>29</v>
      </c>
      <c r="AB542" s="90">
        <v>0</v>
      </c>
      <c r="AC542" s="3">
        <v>29</v>
      </c>
      <c r="AD542" s="3">
        <v>0</v>
      </c>
      <c r="AE542" s="3">
        <v>0</v>
      </c>
      <c r="AF542" s="3">
        <v>0</v>
      </c>
      <c r="AG542" s="3">
        <v>0</v>
      </c>
      <c r="AH542" s="3">
        <v>29</v>
      </c>
      <c r="AI542" s="91">
        <v>0</v>
      </c>
      <c r="AJ542" s="92">
        <v>0</v>
      </c>
      <c r="AK542" s="92">
        <v>0</v>
      </c>
      <c r="AL542" s="92">
        <v>0</v>
      </c>
      <c r="AM542" s="92">
        <v>0</v>
      </c>
      <c r="AN542" s="91">
        <v>0</v>
      </c>
      <c r="AO542" s="91">
        <v>29</v>
      </c>
    </row>
    <row r="543" spans="1:41">
      <c r="A543" s="95">
        <v>742</v>
      </c>
      <c r="B543" s="96">
        <v>45988</v>
      </c>
      <c r="C543" s="95" t="s">
        <v>117</v>
      </c>
      <c r="D543" s="95">
        <v>9519310939</v>
      </c>
      <c r="E543" s="95">
        <v>3</v>
      </c>
      <c r="F543" s="95" t="s">
        <v>1722</v>
      </c>
      <c r="G543" s="1" t="s">
        <v>1718</v>
      </c>
      <c r="H543" s="1" t="s">
        <v>119</v>
      </c>
      <c r="I543" s="1" t="s">
        <v>1</v>
      </c>
      <c r="J543" s="1" t="s">
        <v>6</v>
      </c>
      <c r="K543" s="1" t="s">
        <v>9</v>
      </c>
      <c r="M543" s="1" t="s">
        <v>9</v>
      </c>
      <c r="N543" s="1" t="s">
        <v>9</v>
      </c>
      <c r="O543" s="95" t="s">
        <v>363</v>
      </c>
      <c r="P543" s="1" t="s">
        <v>134</v>
      </c>
      <c r="R543" s="95">
        <v>189430</v>
      </c>
      <c r="S543" s="95" t="s">
        <v>306</v>
      </c>
      <c r="T543" s="95">
        <v>2170030</v>
      </c>
      <c r="U543" s="95" t="s">
        <v>375</v>
      </c>
      <c r="V543" s="95" t="s">
        <v>123</v>
      </c>
      <c r="W543" s="95" t="s">
        <v>286</v>
      </c>
      <c r="X543" s="95" t="s">
        <v>351</v>
      </c>
      <c r="Y543" s="95">
        <v>1.2</v>
      </c>
      <c r="Z543" s="95">
        <v>1220</v>
      </c>
      <c r="AA543" s="3">
        <v>5.5250000000000004</v>
      </c>
      <c r="AB543" s="90">
        <v>25.074999999999996</v>
      </c>
      <c r="AC543" s="3">
        <v>5.5250000000000004</v>
      </c>
      <c r="AD543" s="3">
        <v>0</v>
      </c>
      <c r="AE543" s="3">
        <v>0</v>
      </c>
      <c r="AF543" s="3">
        <v>0</v>
      </c>
      <c r="AG543" s="3">
        <v>5.5250000000000004</v>
      </c>
      <c r="AH543" s="3">
        <v>0</v>
      </c>
      <c r="AI543" s="91">
        <v>30.599999999999994</v>
      </c>
      <c r="AJ543" s="92">
        <v>0</v>
      </c>
      <c r="AK543" s="92">
        <v>0</v>
      </c>
      <c r="AL543" s="92">
        <v>0</v>
      </c>
      <c r="AM543" s="91">
        <v>30.599999999999994</v>
      </c>
      <c r="AN543" s="91">
        <v>0</v>
      </c>
      <c r="AO543" s="91">
        <v>0</v>
      </c>
    </row>
    <row r="544" spans="1:41">
      <c r="A544" s="95">
        <v>743</v>
      </c>
      <c r="B544" s="96">
        <v>45988</v>
      </c>
      <c r="C544" s="95" t="s">
        <v>117</v>
      </c>
      <c r="D544" s="95">
        <v>9519308125</v>
      </c>
      <c r="E544" s="95">
        <v>3</v>
      </c>
      <c r="F544" s="95" t="s">
        <v>1723</v>
      </c>
      <c r="G544" s="1" t="s">
        <v>1718</v>
      </c>
      <c r="H544" s="1" t="s">
        <v>119</v>
      </c>
      <c r="I544" s="1" t="s">
        <v>1</v>
      </c>
      <c r="J544" s="1" t="s">
        <v>18</v>
      </c>
      <c r="K544" s="1" t="s">
        <v>21</v>
      </c>
      <c r="M544" s="1" t="s">
        <v>7</v>
      </c>
      <c r="N544" s="1" t="s">
        <v>7</v>
      </c>
      <c r="O544" s="95" t="s">
        <v>767</v>
      </c>
      <c r="P544" s="1" t="s">
        <v>219</v>
      </c>
      <c r="R544" s="95">
        <v>944695</v>
      </c>
      <c r="S544" s="95" t="s">
        <v>768</v>
      </c>
      <c r="T544" s="95">
        <v>2428450</v>
      </c>
      <c r="U544" s="95" t="s">
        <v>1727</v>
      </c>
      <c r="V544" s="95" t="s">
        <v>754</v>
      </c>
      <c r="W544" s="95" t="s">
        <v>736</v>
      </c>
      <c r="X544" s="95" t="s">
        <v>755</v>
      </c>
      <c r="Y544" s="95">
        <v>0.35</v>
      </c>
      <c r="Z544" s="95">
        <v>1250</v>
      </c>
      <c r="AA544" s="3">
        <v>29</v>
      </c>
      <c r="AB544" s="90">
        <v>0</v>
      </c>
      <c r="AC544" s="3">
        <v>29</v>
      </c>
      <c r="AD544" s="3">
        <v>0</v>
      </c>
      <c r="AE544" s="3">
        <v>0</v>
      </c>
      <c r="AF544" s="3">
        <v>0</v>
      </c>
      <c r="AG544" s="3">
        <v>0</v>
      </c>
      <c r="AH544" s="3">
        <v>29</v>
      </c>
      <c r="AI544" s="91">
        <v>0</v>
      </c>
      <c r="AJ544" s="92">
        <v>0</v>
      </c>
      <c r="AK544" s="92">
        <v>0</v>
      </c>
      <c r="AL544" s="92">
        <v>0</v>
      </c>
      <c r="AM544" s="92">
        <v>0</v>
      </c>
      <c r="AN544" s="91">
        <v>0</v>
      </c>
      <c r="AO544" s="91">
        <v>29</v>
      </c>
    </row>
    <row r="545" spans="1:41">
      <c r="A545" s="95">
        <v>743</v>
      </c>
      <c r="B545" s="96">
        <v>45988</v>
      </c>
      <c r="C545" s="95" t="s">
        <v>117</v>
      </c>
      <c r="D545" s="95">
        <v>9519308125</v>
      </c>
      <c r="E545" s="95">
        <v>1</v>
      </c>
      <c r="F545" s="95" t="s">
        <v>1724</v>
      </c>
      <c r="G545" s="1" t="s">
        <v>1718</v>
      </c>
      <c r="H545" s="1" t="s">
        <v>119</v>
      </c>
      <c r="I545" s="1" t="s">
        <v>1</v>
      </c>
      <c r="J545" s="1" t="s">
        <v>18</v>
      </c>
      <c r="K545" s="1" t="s">
        <v>21</v>
      </c>
      <c r="M545" s="1" t="s">
        <v>7</v>
      </c>
      <c r="N545" s="1" t="s">
        <v>7</v>
      </c>
      <c r="O545" s="95" t="s">
        <v>767</v>
      </c>
      <c r="P545" s="1" t="s">
        <v>219</v>
      </c>
      <c r="R545" s="95">
        <v>944695</v>
      </c>
      <c r="S545" s="95" t="s">
        <v>768</v>
      </c>
      <c r="T545" s="95">
        <v>1851106</v>
      </c>
      <c r="U545" s="95" t="s">
        <v>769</v>
      </c>
      <c r="V545" s="95" t="s">
        <v>754</v>
      </c>
      <c r="W545" s="95" t="s">
        <v>736</v>
      </c>
      <c r="X545" s="95" t="s">
        <v>755</v>
      </c>
      <c r="Y545" s="95">
        <v>0.6</v>
      </c>
      <c r="Z545" s="95">
        <v>1250</v>
      </c>
      <c r="AA545" s="3">
        <v>58</v>
      </c>
      <c r="AB545" s="90">
        <v>0</v>
      </c>
      <c r="AC545" s="3">
        <v>58</v>
      </c>
      <c r="AD545" s="3">
        <v>0</v>
      </c>
      <c r="AE545" s="3">
        <v>0</v>
      </c>
      <c r="AF545" s="3">
        <v>0</v>
      </c>
      <c r="AG545" s="3">
        <v>0</v>
      </c>
      <c r="AH545" s="3">
        <v>58</v>
      </c>
      <c r="AI545" s="91">
        <v>0</v>
      </c>
      <c r="AJ545" s="92">
        <v>0</v>
      </c>
      <c r="AK545" s="92">
        <v>0</v>
      </c>
      <c r="AL545" s="92">
        <v>0</v>
      </c>
      <c r="AM545" s="92">
        <v>0</v>
      </c>
      <c r="AN545" s="91">
        <v>0</v>
      </c>
      <c r="AO545" s="91">
        <v>58</v>
      </c>
    </row>
    <row r="546" spans="1:41">
      <c r="A546" s="95">
        <v>743</v>
      </c>
      <c r="B546" s="96">
        <v>45988</v>
      </c>
      <c r="C546" s="95" t="s">
        <v>117</v>
      </c>
      <c r="D546" s="95">
        <v>9519308125</v>
      </c>
      <c r="E546" s="95">
        <v>2</v>
      </c>
      <c r="F546" s="95" t="s">
        <v>1725</v>
      </c>
      <c r="G546" s="1" t="s">
        <v>1718</v>
      </c>
      <c r="H546" s="1" t="s">
        <v>119</v>
      </c>
      <c r="I546" s="1" t="s">
        <v>1</v>
      </c>
      <c r="J546" s="1" t="s">
        <v>18</v>
      </c>
      <c r="K546" s="1" t="s">
        <v>21</v>
      </c>
      <c r="M546" s="1" t="s">
        <v>7</v>
      </c>
      <c r="N546" s="1" t="s">
        <v>7</v>
      </c>
      <c r="O546" s="95" t="s">
        <v>767</v>
      </c>
      <c r="P546" s="1" t="s">
        <v>219</v>
      </c>
      <c r="R546" s="95">
        <v>944695</v>
      </c>
      <c r="S546" s="95" t="s">
        <v>768</v>
      </c>
      <c r="T546" s="95">
        <v>1851102</v>
      </c>
      <c r="U546" s="95" t="s">
        <v>771</v>
      </c>
      <c r="V546" s="95" t="s">
        <v>754</v>
      </c>
      <c r="W546" s="95" t="s">
        <v>736</v>
      </c>
      <c r="X546" s="95" t="s">
        <v>755</v>
      </c>
      <c r="Y546" s="95">
        <v>0.5</v>
      </c>
      <c r="Z546" s="95">
        <v>1250</v>
      </c>
      <c r="AA546" s="3">
        <v>29</v>
      </c>
      <c r="AB546" s="90">
        <v>0</v>
      </c>
      <c r="AC546" s="3">
        <v>29</v>
      </c>
      <c r="AD546" s="3">
        <v>0</v>
      </c>
      <c r="AE546" s="3">
        <v>0</v>
      </c>
      <c r="AF546" s="3">
        <v>0</v>
      </c>
      <c r="AG546" s="3">
        <v>0</v>
      </c>
      <c r="AH546" s="3">
        <v>29</v>
      </c>
      <c r="AI546" s="91">
        <v>0</v>
      </c>
      <c r="AJ546" s="92">
        <v>0</v>
      </c>
      <c r="AK546" s="92">
        <v>0</v>
      </c>
      <c r="AL546" s="92">
        <v>0</v>
      </c>
      <c r="AM546" s="92">
        <v>0</v>
      </c>
      <c r="AN546" s="91">
        <v>0</v>
      </c>
      <c r="AO546" s="91">
        <v>29</v>
      </c>
    </row>
    <row r="547" spans="1:41">
      <c r="A547" s="1">
        <v>742</v>
      </c>
      <c r="B547" s="96">
        <v>45988</v>
      </c>
      <c r="C547" s="95" t="s">
        <v>117</v>
      </c>
      <c r="D547" s="95">
        <v>9519310985</v>
      </c>
      <c r="E547" s="95">
        <v>1</v>
      </c>
      <c r="F547" s="95" t="s">
        <v>1730</v>
      </c>
      <c r="G547" s="1" t="s">
        <v>1718</v>
      </c>
      <c r="H547" s="95" t="s">
        <v>1482</v>
      </c>
      <c r="I547" s="1" t="s">
        <v>1</v>
      </c>
      <c r="J547" s="1" t="s">
        <v>6</v>
      </c>
      <c r="K547" s="1" t="s">
        <v>9</v>
      </c>
      <c r="M547" s="1" t="s">
        <v>9</v>
      </c>
      <c r="N547" s="1" t="s">
        <v>9</v>
      </c>
      <c r="O547" s="95" t="s">
        <v>297</v>
      </c>
      <c r="P547" s="1" t="s">
        <v>120</v>
      </c>
      <c r="R547" s="95">
        <v>187214</v>
      </c>
      <c r="S547" s="95" t="s">
        <v>305</v>
      </c>
      <c r="T547" s="95">
        <v>2164800</v>
      </c>
      <c r="U547" s="95" t="s">
        <v>335</v>
      </c>
      <c r="V547" s="95" t="s">
        <v>123</v>
      </c>
      <c r="W547" s="95" t="s">
        <v>286</v>
      </c>
      <c r="X547" s="95" t="s">
        <v>336</v>
      </c>
      <c r="Y547" s="95">
        <v>0.97</v>
      </c>
      <c r="Z547" s="95">
        <v>913</v>
      </c>
      <c r="AA547" s="29">
        <v>126</v>
      </c>
      <c r="AB547" s="90">
        <v>0</v>
      </c>
      <c r="AC547" s="3">
        <v>126</v>
      </c>
      <c r="AD547" s="3">
        <v>0</v>
      </c>
      <c r="AE547" s="3">
        <v>0</v>
      </c>
      <c r="AF547" s="3">
        <v>126</v>
      </c>
      <c r="AG547" s="3">
        <v>0</v>
      </c>
      <c r="AH547" s="3">
        <v>0</v>
      </c>
      <c r="AI547" s="91">
        <v>126</v>
      </c>
      <c r="AJ547" s="92">
        <v>0</v>
      </c>
      <c r="AK547" s="92">
        <v>0</v>
      </c>
      <c r="AL547" s="91">
        <v>126</v>
      </c>
      <c r="AM547" s="92">
        <v>0</v>
      </c>
      <c r="AN547" s="91">
        <v>0</v>
      </c>
      <c r="AO547" s="91">
        <v>0</v>
      </c>
    </row>
    <row r="548" spans="1:41">
      <c r="A548" s="1">
        <v>742</v>
      </c>
      <c r="B548" s="96">
        <v>45988</v>
      </c>
      <c r="C548" s="95" t="s">
        <v>117</v>
      </c>
      <c r="D548" s="95">
        <v>9519310985</v>
      </c>
      <c r="E548" s="95">
        <v>2</v>
      </c>
      <c r="F548" s="95" t="s">
        <v>1731</v>
      </c>
      <c r="G548" s="1" t="s">
        <v>1718</v>
      </c>
      <c r="H548" s="95" t="s">
        <v>1482</v>
      </c>
      <c r="I548" s="1" t="s">
        <v>1</v>
      </c>
      <c r="J548" s="1" t="s">
        <v>6</v>
      </c>
      <c r="K548" s="1" t="s">
        <v>9</v>
      </c>
      <c r="M548" s="1" t="s">
        <v>9</v>
      </c>
      <c r="N548" s="1" t="s">
        <v>9</v>
      </c>
      <c r="O548" s="95" t="s">
        <v>297</v>
      </c>
      <c r="P548" s="1" t="s">
        <v>120</v>
      </c>
      <c r="R548" s="95">
        <v>187214</v>
      </c>
      <c r="S548" s="95" t="s">
        <v>305</v>
      </c>
      <c r="T548" s="95">
        <v>2164803</v>
      </c>
      <c r="U548" s="95" t="s">
        <v>353</v>
      </c>
      <c r="V548" s="95" t="s">
        <v>123</v>
      </c>
      <c r="W548" s="95" t="s">
        <v>286</v>
      </c>
      <c r="X548" s="95" t="s">
        <v>336</v>
      </c>
      <c r="Y548" s="95">
        <v>1.2</v>
      </c>
      <c r="Z548" s="95">
        <v>910</v>
      </c>
      <c r="AA548" s="29">
        <v>42</v>
      </c>
      <c r="AB548" s="90">
        <v>0</v>
      </c>
      <c r="AC548" s="3">
        <v>42</v>
      </c>
      <c r="AD548" s="3">
        <v>0</v>
      </c>
      <c r="AE548" s="3">
        <v>0</v>
      </c>
      <c r="AF548" s="3">
        <v>42</v>
      </c>
      <c r="AG548" s="3">
        <v>0</v>
      </c>
      <c r="AH548" s="3">
        <v>0</v>
      </c>
      <c r="AI548" s="91">
        <v>42</v>
      </c>
      <c r="AJ548" s="92">
        <v>0</v>
      </c>
      <c r="AK548" s="92">
        <v>0</v>
      </c>
      <c r="AL548" s="91">
        <v>42</v>
      </c>
      <c r="AM548" s="92">
        <v>0</v>
      </c>
      <c r="AN548" s="91">
        <v>0</v>
      </c>
      <c r="AO548" s="91">
        <v>0</v>
      </c>
    </row>
    <row r="549" spans="1:41">
      <c r="A549" s="1">
        <v>742</v>
      </c>
      <c r="B549" s="96">
        <v>45988</v>
      </c>
      <c r="C549" s="95" t="s">
        <v>117</v>
      </c>
      <c r="D549" s="95">
        <v>9519310953</v>
      </c>
      <c r="E549" s="95">
        <v>1</v>
      </c>
      <c r="F549" s="95" t="s">
        <v>1732</v>
      </c>
      <c r="G549" s="1" t="s">
        <v>1718</v>
      </c>
      <c r="H549" s="1" t="s">
        <v>119</v>
      </c>
      <c r="I549" s="1" t="s">
        <v>1</v>
      </c>
      <c r="J549" s="1" t="s">
        <v>6</v>
      </c>
      <c r="K549" s="1" t="s">
        <v>9</v>
      </c>
      <c r="M549" s="1" t="s">
        <v>9</v>
      </c>
      <c r="N549" s="1" t="s">
        <v>9</v>
      </c>
      <c r="O549" s="95" t="s">
        <v>393</v>
      </c>
      <c r="P549" s="1" t="s">
        <v>134</v>
      </c>
      <c r="R549" s="95">
        <v>189430</v>
      </c>
      <c r="S549" s="95" t="s">
        <v>306</v>
      </c>
      <c r="T549" s="95">
        <v>2164792</v>
      </c>
      <c r="U549" s="95" t="s">
        <v>365</v>
      </c>
      <c r="V549" s="95" t="s">
        <v>123</v>
      </c>
      <c r="W549" s="95" t="s">
        <v>286</v>
      </c>
      <c r="X549" s="95" t="s">
        <v>336</v>
      </c>
      <c r="Y549" s="95">
        <v>0.9</v>
      </c>
      <c r="Z549" s="95">
        <v>913</v>
      </c>
      <c r="AA549" s="3">
        <v>84</v>
      </c>
      <c r="AB549" s="90">
        <v>0</v>
      </c>
      <c r="AC549" s="3">
        <v>84</v>
      </c>
      <c r="AD549" s="3">
        <v>0</v>
      </c>
      <c r="AE549" s="3">
        <v>0</v>
      </c>
      <c r="AF549" s="3">
        <v>84</v>
      </c>
      <c r="AG549" s="3">
        <v>0</v>
      </c>
      <c r="AH549" s="3">
        <v>0</v>
      </c>
      <c r="AI549" s="91">
        <v>84</v>
      </c>
      <c r="AJ549" s="92">
        <v>0</v>
      </c>
      <c r="AK549" s="92">
        <v>0</v>
      </c>
      <c r="AL549" s="91">
        <v>84</v>
      </c>
      <c r="AM549" s="92">
        <v>0</v>
      </c>
      <c r="AN549" s="91">
        <v>0</v>
      </c>
      <c r="AO549" s="91">
        <v>0</v>
      </c>
    </row>
    <row r="550" spans="1:41">
      <c r="A550" s="1">
        <v>742</v>
      </c>
      <c r="B550" s="96">
        <v>45988</v>
      </c>
      <c r="C550" s="95" t="s">
        <v>117</v>
      </c>
      <c r="D550" s="95">
        <v>9519310953</v>
      </c>
      <c r="E550" s="95">
        <v>2</v>
      </c>
      <c r="F550" s="95" t="s">
        <v>1733</v>
      </c>
      <c r="G550" s="1" t="s">
        <v>1718</v>
      </c>
      <c r="H550" s="1" t="s">
        <v>119</v>
      </c>
      <c r="I550" s="1" t="s">
        <v>1</v>
      </c>
      <c r="J550" s="1" t="s">
        <v>6</v>
      </c>
      <c r="K550" s="1" t="s">
        <v>9</v>
      </c>
      <c r="M550" s="1" t="s">
        <v>9</v>
      </c>
      <c r="N550" s="1" t="s">
        <v>9</v>
      </c>
      <c r="O550" s="95" t="s">
        <v>393</v>
      </c>
      <c r="P550" s="1" t="s">
        <v>134</v>
      </c>
      <c r="R550" s="95">
        <v>189430</v>
      </c>
      <c r="S550" s="95" t="s">
        <v>306</v>
      </c>
      <c r="T550" s="95">
        <v>2164800</v>
      </c>
      <c r="U550" s="95" t="s">
        <v>335</v>
      </c>
      <c r="V550" s="95" t="s">
        <v>123</v>
      </c>
      <c r="W550" s="95" t="s">
        <v>286</v>
      </c>
      <c r="X550" s="95" t="s">
        <v>336</v>
      </c>
      <c r="Y550" s="95">
        <v>0.97</v>
      </c>
      <c r="Z550" s="95">
        <v>913</v>
      </c>
      <c r="AA550" s="3">
        <v>168</v>
      </c>
      <c r="AB550" s="90">
        <v>0</v>
      </c>
      <c r="AC550" s="3">
        <v>168</v>
      </c>
      <c r="AD550" s="3">
        <v>0</v>
      </c>
      <c r="AE550" s="3">
        <v>0</v>
      </c>
      <c r="AF550" s="3">
        <v>168</v>
      </c>
      <c r="AG550" s="3">
        <v>0</v>
      </c>
      <c r="AH550" s="3">
        <v>0</v>
      </c>
      <c r="AI550" s="91">
        <v>168</v>
      </c>
      <c r="AJ550" s="92">
        <v>0</v>
      </c>
      <c r="AK550" s="92">
        <v>0</v>
      </c>
      <c r="AL550" s="91">
        <v>168</v>
      </c>
      <c r="AM550" s="92">
        <v>0</v>
      </c>
      <c r="AN550" s="91">
        <v>0</v>
      </c>
      <c r="AO550" s="91">
        <v>0</v>
      </c>
    </row>
    <row r="551" spans="1:41">
      <c r="A551" s="1">
        <v>742</v>
      </c>
      <c r="B551" s="96">
        <v>45988</v>
      </c>
      <c r="C551" s="95" t="s">
        <v>117</v>
      </c>
      <c r="D551" s="95">
        <v>9519310953</v>
      </c>
      <c r="E551" s="95">
        <v>3</v>
      </c>
      <c r="F551" s="95" t="s">
        <v>1734</v>
      </c>
      <c r="G551" s="1" t="s">
        <v>1718</v>
      </c>
      <c r="H551" s="1" t="s">
        <v>119</v>
      </c>
      <c r="I551" s="1" t="s">
        <v>1</v>
      </c>
      <c r="J551" s="1" t="s">
        <v>6</v>
      </c>
      <c r="K551" s="1" t="s">
        <v>9</v>
      </c>
      <c r="M551" s="1" t="s">
        <v>9</v>
      </c>
      <c r="N551" s="1" t="s">
        <v>9</v>
      </c>
      <c r="O551" s="95" t="s">
        <v>393</v>
      </c>
      <c r="P551" s="1" t="s">
        <v>134</v>
      </c>
      <c r="R551" s="95">
        <v>189430</v>
      </c>
      <c r="S551" s="95" t="s">
        <v>306</v>
      </c>
      <c r="T551" s="95">
        <v>2164803</v>
      </c>
      <c r="U551" s="95" t="s">
        <v>353</v>
      </c>
      <c r="V551" s="95" t="s">
        <v>123</v>
      </c>
      <c r="W551" s="95" t="s">
        <v>286</v>
      </c>
      <c r="X551" s="95" t="s">
        <v>336</v>
      </c>
      <c r="Y551" s="95">
        <v>1.2</v>
      </c>
      <c r="Z551" s="95">
        <v>910</v>
      </c>
      <c r="AA551" s="3">
        <v>63</v>
      </c>
      <c r="AB551" s="90">
        <v>0</v>
      </c>
      <c r="AC551" s="3">
        <v>63</v>
      </c>
      <c r="AD551" s="3">
        <v>0</v>
      </c>
      <c r="AE551" s="3">
        <v>0</v>
      </c>
      <c r="AF551" s="3">
        <v>63</v>
      </c>
      <c r="AG551" s="3">
        <v>0</v>
      </c>
      <c r="AH551" s="3">
        <v>0</v>
      </c>
      <c r="AI551" s="91">
        <v>63</v>
      </c>
      <c r="AJ551" s="92">
        <v>0</v>
      </c>
      <c r="AK551" s="92">
        <v>0</v>
      </c>
      <c r="AL551" s="91">
        <v>63</v>
      </c>
      <c r="AM551" s="92">
        <v>0</v>
      </c>
      <c r="AN551" s="91">
        <v>0</v>
      </c>
      <c r="AO551" s="91">
        <v>0</v>
      </c>
    </row>
    <row r="552" spans="1:41">
      <c r="A552" s="1">
        <v>742</v>
      </c>
      <c r="B552" s="96">
        <v>45988</v>
      </c>
      <c r="C552" s="95" t="s">
        <v>117</v>
      </c>
      <c r="D552" s="95">
        <v>9519308937</v>
      </c>
      <c r="E552" s="95">
        <v>1</v>
      </c>
      <c r="F552" s="95" t="s">
        <v>1735</v>
      </c>
      <c r="G552" s="1" t="s">
        <v>1718</v>
      </c>
      <c r="H552" s="1" t="s">
        <v>119</v>
      </c>
      <c r="I552" s="1" t="s">
        <v>1</v>
      </c>
      <c r="J552" s="1" t="s">
        <v>6</v>
      </c>
      <c r="K552" s="1" t="s">
        <v>10</v>
      </c>
      <c r="M552" s="1" t="s">
        <v>7</v>
      </c>
      <c r="N552" s="1" t="s">
        <v>7</v>
      </c>
      <c r="O552" s="95" t="s">
        <v>194</v>
      </c>
      <c r="P552" s="1" t="s">
        <v>134</v>
      </c>
      <c r="R552" s="95">
        <v>115841</v>
      </c>
      <c r="S552" s="95" t="s">
        <v>206</v>
      </c>
      <c r="T552" s="95">
        <v>1801804</v>
      </c>
      <c r="U552" s="95" t="s">
        <v>802</v>
      </c>
      <c r="V552" s="95" t="s">
        <v>123</v>
      </c>
      <c r="W552" s="95" t="s">
        <v>286</v>
      </c>
      <c r="X552" s="95" t="s">
        <v>287</v>
      </c>
      <c r="Y552" s="95">
        <v>1</v>
      </c>
      <c r="Z552" s="95">
        <v>1250</v>
      </c>
      <c r="AA552" s="3">
        <v>29</v>
      </c>
      <c r="AB552" s="90">
        <v>0</v>
      </c>
      <c r="AC552" s="3">
        <v>29</v>
      </c>
      <c r="AD552" s="3">
        <v>0</v>
      </c>
      <c r="AE552" s="3">
        <v>0</v>
      </c>
      <c r="AF552" s="3">
        <v>0</v>
      </c>
      <c r="AG552" s="3">
        <v>29</v>
      </c>
      <c r="AH552" s="3">
        <v>0</v>
      </c>
      <c r="AI552" s="91">
        <v>29</v>
      </c>
      <c r="AJ552" s="92">
        <v>0</v>
      </c>
      <c r="AK552" s="92">
        <v>0</v>
      </c>
      <c r="AL552" s="92">
        <v>0</v>
      </c>
      <c r="AM552" s="91">
        <v>29</v>
      </c>
      <c r="AN552" s="91">
        <v>0</v>
      </c>
      <c r="AO552" s="91">
        <v>0</v>
      </c>
    </row>
    <row r="553" spans="1:41">
      <c r="A553" s="1">
        <v>742</v>
      </c>
      <c r="B553" s="96">
        <v>45988</v>
      </c>
      <c r="C553" s="95" t="s">
        <v>117</v>
      </c>
      <c r="D553" s="95">
        <v>9519308937</v>
      </c>
      <c r="E553" s="95">
        <v>2</v>
      </c>
      <c r="F553" s="95" t="s">
        <v>1736</v>
      </c>
      <c r="G553" s="1" t="s">
        <v>1718</v>
      </c>
      <c r="H553" s="1" t="s">
        <v>119</v>
      </c>
      <c r="I553" s="1" t="s">
        <v>1</v>
      </c>
      <c r="J553" s="1" t="s">
        <v>6</v>
      </c>
      <c r="K553" s="1" t="s">
        <v>10</v>
      </c>
      <c r="M553" s="1" t="s">
        <v>7</v>
      </c>
      <c r="N553" s="1" t="s">
        <v>7</v>
      </c>
      <c r="O553" s="95" t="s">
        <v>194</v>
      </c>
      <c r="P553" s="1" t="s">
        <v>134</v>
      </c>
      <c r="R553" s="95">
        <v>115841</v>
      </c>
      <c r="S553" s="95" t="s">
        <v>206</v>
      </c>
      <c r="T553" s="95">
        <v>1804854</v>
      </c>
      <c r="U553" s="95" t="s">
        <v>822</v>
      </c>
      <c r="V553" s="95" t="s">
        <v>123</v>
      </c>
      <c r="W553" s="95" t="s">
        <v>286</v>
      </c>
      <c r="X553" s="95" t="s">
        <v>287</v>
      </c>
      <c r="Y553" s="95">
        <v>1.2</v>
      </c>
      <c r="Z553" s="95">
        <v>1250</v>
      </c>
      <c r="AA553" s="3">
        <v>29</v>
      </c>
      <c r="AB553" s="90">
        <v>0</v>
      </c>
      <c r="AC553" s="3">
        <v>29</v>
      </c>
      <c r="AD553" s="3">
        <v>0</v>
      </c>
      <c r="AE553" s="3">
        <v>0</v>
      </c>
      <c r="AF553" s="3">
        <v>0</v>
      </c>
      <c r="AG553" s="3">
        <v>29</v>
      </c>
      <c r="AH553" s="3">
        <v>0</v>
      </c>
      <c r="AI553" s="91">
        <v>29</v>
      </c>
      <c r="AJ553" s="92">
        <v>0</v>
      </c>
      <c r="AK553" s="92">
        <v>0</v>
      </c>
      <c r="AL553" s="92">
        <v>0</v>
      </c>
      <c r="AM553" s="91">
        <v>29</v>
      </c>
      <c r="AN553" s="91">
        <v>0</v>
      </c>
      <c r="AO553" s="91">
        <v>0</v>
      </c>
    </row>
    <row r="554" spans="1:41">
      <c r="A554" s="1">
        <v>742</v>
      </c>
      <c r="B554" s="96">
        <v>45988</v>
      </c>
      <c r="C554" s="95" t="s">
        <v>117</v>
      </c>
      <c r="D554" s="95">
        <v>9519308937</v>
      </c>
      <c r="E554" s="95">
        <v>3</v>
      </c>
      <c r="F554" s="95" t="s">
        <v>1737</v>
      </c>
      <c r="G554" s="1" t="s">
        <v>1718</v>
      </c>
      <c r="H554" s="1" t="s">
        <v>119</v>
      </c>
      <c r="I554" s="1" t="s">
        <v>1</v>
      </c>
      <c r="J554" s="1" t="s">
        <v>6</v>
      </c>
      <c r="K554" s="1" t="s">
        <v>10</v>
      </c>
      <c r="M554" s="1" t="s">
        <v>7</v>
      </c>
      <c r="N554" s="1" t="s">
        <v>7</v>
      </c>
      <c r="O554" s="95" t="s">
        <v>194</v>
      </c>
      <c r="P554" s="1" t="s">
        <v>134</v>
      </c>
      <c r="R554" s="95">
        <v>115841</v>
      </c>
      <c r="S554" s="95" t="s">
        <v>206</v>
      </c>
      <c r="T554" s="95">
        <v>1804826</v>
      </c>
      <c r="U554" s="95" t="s">
        <v>838</v>
      </c>
      <c r="V554" s="95" t="s">
        <v>123</v>
      </c>
      <c r="W554" s="95" t="s">
        <v>286</v>
      </c>
      <c r="X554" s="95" t="s">
        <v>287</v>
      </c>
      <c r="Y554" s="95">
        <v>0.9</v>
      </c>
      <c r="Z554" s="95">
        <v>1250</v>
      </c>
      <c r="AA554" s="3">
        <v>58</v>
      </c>
      <c r="AB554" s="90">
        <v>0</v>
      </c>
      <c r="AC554" s="3">
        <v>58</v>
      </c>
      <c r="AD554" s="3">
        <v>0</v>
      </c>
      <c r="AE554" s="3">
        <v>0</v>
      </c>
      <c r="AF554" s="3">
        <v>58</v>
      </c>
      <c r="AG554" s="3">
        <v>0</v>
      </c>
      <c r="AH554" s="3">
        <v>0</v>
      </c>
      <c r="AI554" s="91">
        <v>58</v>
      </c>
      <c r="AJ554" s="92">
        <v>0</v>
      </c>
      <c r="AK554" s="92">
        <v>0</v>
      </c>
      <c r="AL554" s="92">
        <v>0</v>
      </c>
      <c r="AM554" s="91">
        <v>58</v>
      </c>
      <c r="AN554" s="91">
        <v>0</v>
      </c>
      <c r="AO554" s="91">
        <v>0</v>
      </c>
    </row>
    <row r="555" spans="1:41">
      <c r="A555" s="1">
        <v>742</v>
      </c>
      <c r="B555" s="96">
        <v>45988</v>
      </c>
      <c r="C555" s="95" t="s">
        <v>117</v>
      </c>
      <c r="D555" s="95">
        <v>9519308937</v>
      </c>
      <c r="E555" s="95">
        <v>4</v>
      </c>
      <c r="F555" s="95" t="s">
        <v>1738</v>
      </c>
      <c r="G555" s="1" t="s">
        <v>1718</v>
      </c>
      <c r="H555" s="1" t="s">
        <v>119</v>
      </c>
      <c r="I555" s="1" t="s">
        <v>1</v>
      </c>
      <c r="J555" s="1" t="s">
        <v>6</v>
      </c>
      <c r="K555" s="1" t="s">
        <v>10</v>
      </c>
      <c r="M555" s="1" t="s">
        <v>7</v>
      </c>
      <c r="N555" s="1" t="s">
        <v>7</v>
      </c>
      <c r="O555" s="95" t="s">
        <v>194</v>
      </c>
      <c r="P555" s="1" t="s">
        <v>134</v>
      </c>
      <c r="R555" s="95">
        <v>115841</v>
      </c>
      <c r="S555" s="95" t="s">
        <v>206</v>
      </c>
      <c r="T555" s="95">
        <v>1804814</v>
      </c>
      <c r="U555" s="95" t="s">
        <v>830</v>
      </c>
      <c r="V555" s="95" t="s">
        <v>123</v>
      </c>
      <c r="W555" s="95" t="s">
        <v>286</v>
      </c>
      <c r="X555" s="95" t="s">
        <v>287</v>
      </c>
      <c r="Y555" s="95">
        <v>0.8</v>
      </c>
      <c r="Z555" s="95">
        <v>1250</v>
      </c>
      <c r="AA555" s="3">
        <v>58</v>
      </c>
      <c r="AB555" s="90">
        <v>0</v>
      </c>
      <c r="AC555" s="3">
        <v>58</v>
      </c>
      <c r="AD555" s="3">
        <v>0</v>
      </c>
      <c r="AE555" s="3">
        <v>0</v>
      </c>
      <c r="AF555" s="3">
        <v>0</v>
      </c>
      <c r="AG555" s="3">
        <v>58</v>
      </c>
      <c r="AH555" s="3">
        <v>0</v>
      </c>
      <c r="AI555" s="91">
        <v>58</v>
      </c>
      <c r="AJ555" s="92">
        <v>0</v>
      </c>
      <c r="AK555" s="92">
        <v>0</v>
      </c>
      <c r="AL555" s="92">
        <v>0</v>
      </c>
      <c r="AM555" s="91">
        <v>58</v>
      </c>
      <c r="AN555" s="91">
        <v>0</v>
      </c>
      <c r="AO555" s="91">
        <v>0</v>
      </c>
    </row>
    <row r="556" spans="1:41">
      <c r="A556" s="1">
        <v>744</v>
      </c>
      <c r="B556" s="96">
        <v>45945</v>
      </c>
      <c r="C556" s="95" t="s">
        <v>117</v>
      </c>
      <c r="D556" s="95">
        <v>9519193005</v>
      </c>
      <c r="E556" s="95">
        <v>1</v>
      </c>
      <c r="F556" s="95" t="s">
        <v>601</v>
      </c>
      <c r="G556" s="1" t="s">
        <v>1718</v>
      </c>
      <c r="H556" s="1" t="s">
        <v>119</v>
      </c>
      <c r="I556" s="1" t="s">
        <v>1</v>
      </c>
      <c r="J556" s="1" t="s">
        <v>23</v>
      </c>
      <c r="K556" s="1" t="s">
        <v>15</v>
      </c>
      <c r="M556" s="1" t="s">
        <v>9</v>
      </c>
      <c r="N556" s="1" t="s">
        <v>9</v>
      </c>
      <c r="O556" s="95" t="s">
        <v>130</v>
      </c>
      <c r="P556" s="1" t="s">
        <v>398</v>
      </c>
      <c r="R556" s="95">
        <v>941597</v>
      </c>
      <c r="S556" s="95" t="s">
        <v>400</v>
      </c>
      <c r="T556" s="95">
        <v>3960057</v>
      </c>
      <c r="U556" s="95" t="s">
        <v>534</v>
      </c>
      <c r="V556" s="95" t="s">
        <v>457</v>
      </c>
      <c r="W556" s="95" t="s">
        <v>458</v>
      </c>
      <c r="X556" s="95" t="s">
        <v>535</v>
      </c>
      <c r="Y556" s="95">
        <v>0.63</v>
      </c>
      <c r="Z556" s="95">
        <v>1220</v>
      </c>
      <c r="AA556" s="3">
        <v>28</v>
      </c>
      <c r="AB556" s="90">
        <v>0</v>
      </c>
      <c r="AC556" s="3">
        <v>28</v>
      </c>
      <c r="AD556" s="3">
        <v>0</v>
      </c>
      <c r="AE556" s="3">
        <v>28</v>
      </c>
      <c r="AF556" s="3">
        <v>0</v>
      </c>
      <c r="AG556" s="3">
        <v>0</v>
      </c>
      <c r="AH556" s="3">
        <v>0</v>
      </c>
      <c r="AI556" s="91">
        <v>28</v>
      </c>
      <c r="AJ556" s="92">
        <v>0</v>
      </c>
      <c r="AK556" s="92">
        <v>0</v>
      </c>
      <c r="AL556" s="91">
        <v>28</v>
      </c>
      <c r="AM556" s="92">
        <v>0</v>
      </c>
      <c r="AN556" s="91">
        <v>0</v>
      </c>
      <c r="AO556" s="91">
        <v>0</v>
      </c>
    </row>
    <row r="557" spans="1:41">
      <c r="A557" s="1">
        <v>742</v>
      </c>
      <c r="B557" s="96">
        <v>45950</v>
      </c>
      <c r="C557" s="95" t="s">
        <v>117</v>
      </c>
      <c r="D557" s="95">
        <v>9519204175</v>
      </c>
      <c r="E557" s="95">
        <v>2</v>
      </c>
      <c r="F557" s="95" t="s">
        <v>382</v>
      </c>
      <c r="G557" s="1" t="s">
        <v>1718</v>
      </c>
      <c r="H557" s="1" t="s">
        <v>119</v>
      </c>
      <c r="I557" s="1" t="s">
        <v>1</v>
      </c>
      <c r="J557" s="1" t="s">
        <v>6</v>
      </c>
      <c r="K557" s="1" t="s">
        <v>9</v>
      </c>
      <c r="M557" s="1" t="s">
        <v>9</v>
      </c>
      <c r="N557" s="1" t="s">
        <v>9</v>
      </c>
      <c r="O557" s="95" t="s">
        <v>363</v>
      </c>
      <c r="P557" s="1" t="s">
        <v>1136</v>
      </c>
      <c r="R557" s="95">
        <v>189430</v>
      </c>
      <c r="S557" s="95" t="s">
        <v>306</v>
      </c>
      <c r="T557" s="95">
        <v>2164800</v>
      </c>
      <c r="U557" s="95" t="s">
        <v>335</v>
      </c>
      <c r="V557" s="95" t="s">
        <v>123</v>
      </c>
      <c r="W557" s="95" t="s">
        <v>286</v>
      </c>
      <c r="X557" s="95" t="s">
        <v>336</v>
      </c>
      <c r="Y557" s="95">
        <v>0.97</v>
      </c>
      <c r="Z557" s="95">
        <v>913</v>
      </c>
      <c r="AA557" s="3">
        <v>46.859000000000002</v>
      </c>
      <c r="AB557" s="90">
        <v>27.484999999999999</v>
      </c>
      <c r="AC557" s="3">
        <v>46.859000000000002</v>
      </c>
      <c r="AD557" s="3">
        <v>0</v>
      </c>
      <c r="AE557" s="3">
        <v>0</v>
      </c>
      <c r="AF557" s="3">
        <v>46.859000000000002</v>
      </c>
      <c r="AG557" s="3">
        <v>0</v>
      </c>
      <c r="AH557" s="3">
        <v>0</v>
      </c>
      <c r="AI557" s="91">
        <v>74.343999999999994</v>
      </c>
      <c r="AJ557" s="92">
        <v>0</v>
      </c>
      <c r="AK557" s="92">
        <v>0</v>
      </c>
      <c r="AL557" s="91">
        <v>74.343999999999994</v>
      </c>
      <c r="AM557" s="92">
        <v>0</v>
      </c>
      <c r="AN557" s="91">
        <v>0</v>
      </c>
      <c r="AO557" s="91">
        <v>0</v>
      </c>
    </row>
    <row r="558" spans="1:41">
      <c r="A558" s="1">
        <v>743</v>
      </c>
      <c r="B558" s="96">
        <v>45965</v>
      </c>
      <c r="C558" s="95" t="s">
        <v>117</v>
      </c>
      <c r="D558" s="95">
        <v>9519248652</v>
      </c>
      <c r="E558" s="95">
        <v>2</v>
      </c>
      <c r="F558" s="95" t="s">
        <v>1741</v>
      </c>
      <c r="G558" s="1" t="s">
        <v>1718</v>
      </c>
      <c r="H558" s="1" t="s">
        <v>119</v>
      </c>
      <c r="I558" s="1" t="s">
        <v>1</v>
      </c>
      <c r="J558" s="1" t="s">
        <v>14</v>
      </c>
      <c r="K558" s="1" t="s">
        <v>15</v>
      </c>
      <c r="M558" s="1" t="s">
        <v>9</v>
      </c>
      <c r="N558" s="1" t="s">
        <v>9</v>
      </c>
      <c r="O558" s="95" t="s">
        <v>130</v>
      </c>
      <c r="P558" s="1" t="s">
        <v>398</v>
      </c>
      <c r="R558" s="95">
        <v>942283</v>
      </c>
      <c r="S558" s="95" t="s">
        <v>400</v>
      </c>
      <c r="T558" s="95">
        <v>3856072</v>
      </c>
      <c r="U558" s="95" t="s">
        <v>1330</v>
      </c>
      <c r="V558" s="95" t="s">
        <v>402</v>
      </c>
      <c r="W558" s="95" t="s">
        <v>403</v>
      </c>
      <c r="X558" s="95" t="s">
        <v>417</v>
      </c>
      <c r="Y558" s="95">
        <v>0.9</v>
      </c>
      <c r="Z558" s="95">
        <v>1200</v>
      </c>
      <c r="AA558" s="3">
        <v>22.268999999999998</v>
      </c>
      <c r="AB558" s="90">
        <v>11.225</v>
      </c>
      <c r="AC558" s="3">
        <v>22.268999999999998</v>
      </c>
      <c r="AD558" s="3">
        <v>22.268999999999998</v>
      </c>
      <c r="AE558" s="3">
        <v>0</v>
      </c>
      <c r="AF558" s="3">
        <v>0</v>
      </c>
      <c r="AG558" s="3">
        <v>0</v>
      </c>
      <c r="AH558" s="3">
        <v>0</v>
      </c>
      <c r="AI558" s="91">
        <v>33.494</v>
      </c>
      <c r="AJ558" s="92">
        <v>0</v>
      </c>
      <c r="AK558" s="91">
        <v>11.225</v>
      </c>
      <c r="AL558" s="91">
        <v>22.268999999999998</v>
      </c>
      <c r="AM558" s="92">
        <v>0</v>
      </c>
      <c r="AN558" s="91">
        <v>0</v>
      </c>
      <c r="AO558" s="91">
        <v>0</v>
      </c>
    </row>
    <row r="559" spans="1:41">
      <c r="A559" s="1">
        <v>743</v>
      </c>
      <c r="B559" s="96">
        <v>45975</v>
      </c>
      <c r="C559" s="95" t="s">
        <v>349</v>
      </c>
      <c r="D559" s="95">
        <v>9519272334</v>
      </c>
      <c r="E559" s="95">
        <v>1</v>
      </c>
      <c r="F559" s="95" t="s">
        <v>1742</v>
      </c>
      <c r="G559" s="1" t="s">
        <v>1718</v>
      </c>
      <c r="H559" s="1" t="s">
        <v>119</v>
      </c>
      <c r="I559" s="1" t="s">
        <v>1</v>
      </c>
      <c r="J559" s="1" t="s">
        <v>18</v>
      </c>
      <c r="K559" s="1" t="s">
        <v>21</v>
      </c>
      <c r="M559" s="1" t="s">
        <v>7</v>
      </c>
      <c r="N559" s="1" t="s">
        <v>2019</v>
      </c>
      <c r="O559" s="95" t="s">
        <v>1119</v>
      </c>
      <c r="P559" s="1" t="s">
        <v>1135</v>
      </c>
      <c r="R559" s="95">
        <v>600250</v>
      </c>
      <c r="S559" s="95" t="s">
        <v>308</v>
      </c>
      <c r="T559" s="95">
        <v>3230681</v>
      </c>
      <c r="U559" s="95" t="s">
        <v>786</v>
      </c>
      <c r="V559" s="95" t="s">
        <v>754</v>
      </c>
      <c r="W559" s="95" t="s">
        <v>736</v>
      </c>
      <c r="X559" s="95" t="s">
        <v>787</v>
      </c>
      <c r="Y559" s="95">
        <v>0.42</v>
      </c>
      <c r="Z559" s="95">
        <v>1220</v>
      </c>
      <c r="AA559" s="3">
        <v>43.445</v>
      </c>
      <c r="AB559" s="90">
        <v>62.129999999999995</v>
      </c>
      <c r="AC559" s="3">
        <v>43.445</v>
      </c>
      <c r="AD559" s="3">
        <v>43.445</v>
      </c>
      <c r="AE559" s="3">
        <v>0</v>
      </c>
      <c r="AF559" s="3">
        <v>0</v>
      </c>
      <c r="AG559" s="3">
        <v>0</v>
      </c>
      <c r="AH559" s="3">
        <v>0</v>
      </c>
      <c r="AI559" s="91">
        <v>105.57499999999999</v>
      </c>
      <c r="AJ559" s="91">
        <v>105.57499999999999</v>
      </c>
      <c r="AK559" s="92">
        <v>0</v>
      </c>
      <c r="AL559" s="92">
        <v>0</v>
      </c>
      <c r="AM559" s="92">
        <v>0</v>
      </c>
      <c r="AN559" s="91">
        <v>0</v>
      </c>
      <c r="AO559" s="91">
        <v>0</v>
      </c>
    </row>
    <row r="560" spans="1:41">
      <c r="A560" s="1">
        <v>743</v>
      </c>
      <c r="B560" s="96">
        <v>45989</v>
      </c>
      <c r="C560" s="95" t="s">
        <v>349</v>
      </c>
      <c r="D560" s="95">
        <v>9519314456</v>
      </c>
      <c r="E560" s="95">
        <v>1</v>
      </c>
      <c r="F560" s="95" t="s">
        <v>1743</v>
      </c>
      <c r="G560" s="1" t="s">
        <v>1718</v>
      </c>
      <c r="H560" s="1" t="s">
        <v>119</v>
      </c>
      <c r="I560" s="1" t="s">
        <v>1</v>
      </c>
      <c r="J560" s="1" t="s">
        <v>18</v>
      </c>
      <c r="K560" s="1" t="s">
        <v>19</v>
      </c>
      <c r="M560" s="1" t="s">
        <v>7</v>
      </c>
      <c r="N560" s="1" t="s">
        <v>2019</v>
      </c>
      <c r="O560" s="95" t="s">
        <v>475</v>
      </c>
      <c r="P560" s="1" t="s">
        <v>1135</v>
      </c>
      <c r="R560" s="95">
        <v>650743</v>
      </c>
      <c r="S560" s="95" t="s">
        <v>719</v>
      </c>
      <c r="T560" s="95">
        <v>3767014</v>
      </c>
      <c r="U560" s="95" t="s">
        <v>748</v>
      </c>
      <c r="V560" s="95" t="s">
        <v>721</v>
      </c>
      <c r="W560" s="95" t="s">
        <v>722</v>
      </c>
      <c r="X560" s="95" t="s">
        <v>47</v>
      </c>
      <c r="Y560" s="95">
        <v>0.4</v>
      </c>
      <c r="Z560" s="95">
        <v>1350</v>
      </c>
      <c r="AA560" s="3">
        <v>155</v>
      </c>
      <c r="AB560" s="90">
        <v>0</v>
      </c>
      <c r="AC560" s="3">
        <v>155</v>
      </c>
      <c r="AD560" s="3">
        <v>0</v>
      </c>
      <c r="AE560" s="3">
        <v>0</v>
      </c>
      <c r="AF560" s="3">
        <v>0</v>
      </c>
      <c r="AG560" s="3">
        <v>0</v>
      </c>
      <c r="AH560" s="3">
        <v>155</v>
      </c>
      <c r="AI560" s="91">
        <v>0</v>
      </c>
      <c r="AJ560" s="92">
        <v>0</v>
      </c>
      <c r="AK560" s="91">
        <v>0</v>
      </c>
      <c r="AL560" s="92">
        <v>0</v>
      </c>
      <c r="AM560" s="92">
        <v>0</v>
      </c>
      <c r="AN560" s="91">
        <v>0</v>
      </c>
      <c r="AO560" s="91">
        <v>155</v>
      </c>
    </row>
    <row r="561" spans="1:41">
      <c r="A561" s="1">
        <v>743</v>
      </c>
      <c r="B561" s="96">
        <v>45989</v>
      </c>
      <c r="C561" s="95" t="s">
        <v>349</v>
      </c>
      <c r="D561" s="95">
        <v>9519314456</v>
      </c>
      <c r="E561" s="95">
        <v>2</v>
      </c>
      <c r="F561" s="95" t="s">
        <v>1744</v>
      </c>
      <c r="G561" s="1" t="s">
        <v>1718</v>
      </c>
      <c r="H561" s="1" t="s">
        <v>119</v>
      </c>
      <c r="I561" s="1" t="s">
        <v>1</v>
      </c>
      <c r="J561" s="1" t="s">
        <v>18</v>
      </c>
      <c r="K561" s="1" t="s">
        <v>19</v>
      </c>
      <c r="M561" s="1" t="s">
        <v>7</v>
      </c>
      <c r="N561" s="1" t="s">
        <v>2019</v>
      </c>
      <c r="O561" s="95" t="s">
        <v>475</v>
      </c>
      <c r="P561" s="1" t="s">
        <v>1135</v>
      </c>
      <c r="R561" s="95">
        <v>650743</v>
      </c>
      <c r="S561" s="95" t="s">
        <v>719</v>
      </c>
      <c r="T561" s="95">
        <v>3708868</v>
      </c>
      <c r="U561" s="95" t="s">
        <v>740</v>
      </c>
      <c r="V561" s="95" t="s">
        <v>721</v>
      </c>
      <c r="W561" s="95" t="s">
        <v>722</v>
      </c>
      <c r="X561" s="95" t="s">
        <v>47</v>
      </c>
      <c r="Y561" s="95">
        <v>0.5</v>
      </c>
      <c r="Z561" s="95">
        <v>1350</v>
      </c>
      <c r="AA561" s="3">
        <v>221.63499999999999</v>
      </c>
      <c r="AB561" s="90">
        <v>0</v>
      </c>
      <c r="AC561" s="3">
        <v>221.63499999999999</v>
      </c>
      <c r="AD561" s="3">
        <v>221.63499999999999</v>
      </c>
      <c r="AE561" s="3">
        <v>0</v>
      </c>
      <c r="AF561" s="3">
        <v>0</v>
      </c>
      <c r="AG561" s="3">
        <v>0</v>
      </c>
      <c r="AH561" s="3">
        <v>0</v>
      </c>
      <c r="AI561" s="91">
        <v>221.63499999999999</v>
      </c>
      <c r="AJ561" s="92">
        <v>0</v>
      </c>
      <c r="AK561" s="91">
        <v>221.63499999999999</v>
      </c>
      <c r="AL561" s="92">
        <v>0</v>
      </c>
      <c r="AM561" s="92">
        <v>0</v>
      </c>
      <c r="AN561" s="91">
        <v>0</v>
      </c>
      <c r="AO561" s="91">
        <v>0</v>
      </c>
    </row>
    <row r="562" spans="1:41">
      <c r="A562" s="1">
        <v>743</v>
      </c>
      <c r="B562" s="96">
        <v>45989</v>
      </c>
      <c r="C562" s="95" t="s">
        <v>349</v>
      </c>
      <c r="D562" s="95">
        <v>9519314456</v>
      </c>
      <c r="E562" s="95">
        <v>3</v>
      </c>
      <c r="F562" s="95" t="s">
        <v>1745</v>
      </c>
      <c r="G562" s="1" t="s">
        <v>1718</v>
      </c>
      <c r="H562" s="1" t="s">
        <v>119</v>
      </c>
      <c r="I562" s="1" t="s">
        <v>1</v>
      </c>
      <c r="J562" s="1" t="s">
        <v>18</v>
      </c>
      <c r="K562" s="1" t="s">
        <v>19</v>
      </c>
      <c r="M562" s="1" t="s">
        <v>7</v>
      </c>
      <c r="N562" s="1" t="s">
        <v>2019</v>
      </c>
      <c r="O562" s="95" t="s">
        <v>475</v>
      </c>
      <c r="P562" s="1" t="s">
        <v>1135</v>
      </c>
      <c r="R562" s="95">
        <v>650743</v>
      </c>
      <c r="S562" s="95" t="s">
        <v>719</v>
      </c>
      <c r="T562" s="95">
        <v>3708868</v>
      </c>
      <c r="U562" s="95" t="s">
        <v>740</v>
      </c>
      <c r="V562" s="95" t="s">
        <v>721</v>
      </c>
      <c r="W562" s="95" t="s">
        <v>722</v>
      </c>
      <c r="X562" s="95" t="s">
        <v>47</v>
      </c>
      <c r="Y562" s="95">
        <v>0.5</v>
      </c>
      <c r="Z562" s="95">
        <v>1350</v>
      </c>
      <c r="AA562" s="3">
        <v>279</v>
      </c>
      <c r="AB562" s="90">
        <v>0</v>
      </c>
      <c r="AC562" s="3">
        <v>279</v>
      </c>
      <c r="AD562" s="3">
        <v>0</v>
      </c>
      <c r="AE562" s="3">
        <v>0</v>
      </c>
      <c r="AF562" s="3">
        <v>0</v>
      </c>
      <c r="AG562" s="3">
        <v>279</v>
      </c>
      <c r="AH562" s="3">
        <v>0</v>
      </c>
      <c r="AI562" s="91">
        <v>279</v>
      </c>
      <c r="AJ562" s="92">
        <v>0</v>
      </c>
      <c r="AK562" s="92">
        <v>0</v>
      </c>
      <c r="AL562" s="92">
        <v>0</v>
      </c>
      <c r="AM562" s="91">
        <v>279</v>
      </c>
      <c r="AN562" s="91">
        <v>0</v>
      </c>
      <c r="AO562" s="91">
        <v>0</v>
      </c>
    </row>
    <row r="563" spans="1:41">
      <c r="A563" s="1">
        <v>743</v>
      </c>
      <c r="B563" s="96">
        <v>45989</v>
      </c>
      <c r="C563" s="95" t="s">
        <v>349</v>
      </c>
      <c r="D563" s="95">
        <v>9519314456</v>
      </c>
      <c r="E563" s="95">
        <v>4</v>
      </c>
      <c r="F563" s="95" t="s">
        <v>1746</v>
      </c>
      <c r="G563" s="1" t="s">
        <v>1718</v>
      </c>
      <c r="H563" s="1" t="s">
        <v>119</v>
      </c>
      <c r="I563" s="1" t="s">
        <v>1</v>
      </c>
      <c r="J563" s="1" t="s">
        <v>18</v>
      </c>
      <c r="K563" s="1" t="s">
        <v>19</v>
      </c>
      <c r="M563" s="1" t="s">
        <v>7</v>
      </c>
      <c r="N563" s="1" t="s">
        <v>2019</v>
      </c>
      <c r="O563" s="95" t="s">
        <v>475</v>
      </c>
      <c r="P563" s="1" t="s">
        <v>1135</v>
      </c>
      <c r="R563" s="95">
        <v>650743</v>
      </c>
      <c r="S563" s="95" t="s">
        <v>719</v>
      </c>
      <c r="T563" s="95">
        <v>3708868</v>
      </c>
      <c r="U563" s="95" t="s">
        <v>740</v>
      </c>
      <c r="V563" s="95" t="s">
        <v>721</v>
      </c>
      <c r="W563" s="95" t="s">
        <v>722</v>
      </c>
      <c r="X563" s="95" t="s">
        <v>47</v>
      </c>
      <c r="Y563" s="95">
        <v>0.5</v>
      </c>
      <c r="Z563" s="95">
        <v>1350</v>
      </c>
      <c r="AA563" s="3">
        <v>155</v>
      </c>
      <c r="AB563" s="90">
        <v>0</v>
      </c>
      <c r="AC563" s="3">
        <v>155</v>
      </c>
      <c r="AD563" s="3">
        <v>0</v>
      </c>
      <c r="AE563" s="3">
        <v>0</v>
      </c>
      <c r="AF563" s="3">
        <v>0</v>
      </c>
      <c r="AG563" s="3">
        <v>155</v>
      </c>
      <c r="AH563" s="3">
        <v>0</v>
      </c>
      <c r="AI563" s="91">
        <v>155</v>
      </c>
      <c r="AJ563" s="92">
        <v>0</v>
      </c>
      <c r="AK563" s="92">
        <v>0</v>
      </c>
      <c r="AL563" s="92">
        <v>0</v>
      </c>
      <c r="AM563" s="91">
        <v>155</v>
      </c>
      <c r="AN563" s="91">
        <v>0</v>
      </c>
      <c r="AO563" s="91">
        <v>0</v>
      </c>
    </row>
    <row r="564" spans="1:41">
      <c r="A564" s="1">
        <v>743</v>
      </c>
      <c r="B564" s="96">
        <v>45989</v>
      </c>
      <c r="C564" s="95" t="s">
        <v>349</v>
      </c>
      <c r="D564" s="95">
        <v>9519314456</v>
      </c>
      <c r="E564" s="95">
        <v>6</v>
      </c>
      <c r="F564" s="95" t="s">
        <v>1747</v>
      </c>
      <c r="G564" s="1" t="s">
        <v>1718</v>
      </c>
      <c r="H564" s="1" t="s">
        <v>119</v>
      </c>
      <c r="I564" s="1" t="s">
        <v>1</v>
      </c>
      <c r="J564" s="1" t="s">
        <v>18</v>
      </c>
      <c r="K564" s="1" t="s">
        <v>19</v>
      </c>
      <c r="M564" s="1" t="s">
        <v>7</v>
      </c>
      <c r="N564" s="1" t="s">
        <v>2019</v>
      </c>
      <c r="O564" s="95" t="s">
        <v>475</v>
      </c>
      <c r="P564" s="1" t="s">
        <v>1135</v>
      </c>
      <c r="R564" s="95">
        <v>650743</v>
      </c>
      <c r="S564" s="95" t="s">
        <v>719</v>
      </c>
      <c r="T564" s="95">
        <v>3767015</v>
      </c>
      <c r="U564" s="95" t="s">
        <v>752</v>
      </c>
      <c r="V564" s="95" t="s">
        <v>721</v>
      </c>
      <c r="W564" s="95" t="s">
        <v>722</v>
      </c>
      <c r="X564" s="95" t="s">
        <v>47</v>
      </c>
      <c r="Y564" s="95">
        <v>0.6</v>
      </c>
      <c r="Z564" s="95">
        <v>1350</v>
      </c>
      <c r="AA564" s="3">
        <v>81.415000000000006</v>
      </c>
      <c r="AB564" s="90">
        <v>11.585000000000001</v>
      </c>
      <c r="AC564" s="3">
        <v>81.415000000000006</v>
      </c>
      <c r="AD564" s="3">
        <v>0</v>
      </c>
      <c r="AE564" s="3">
        <v>0</v>
      </c>
      <c r="AF564" s="3">
        <v>0</v>
      </c>
      <c r="AG564" s="3">
        <v>0</v>
      </c>
      <c r="AH564" s="3">
        <v>81.415000000000006</v>
      </c>
      <c r="AI564" s="91">
        <v>93</v>
      </c>
      <c r="AJ564" s="92">
        <v>0</v>
      </c>
      <c r="AK564" s="92">
        <v>0</v>
      </c>
      <c r="AL564" s="92">
        <v>0</v>
      </c>
      <c r="AM564" s="92">
        <v>0</v>
      </c>
      <c r="AN564" s="91">
        <v>93</v>
      </c>
      <c r="AO564" s="91">
        <v>0</v>
      </c>
    </row>
    <row r="565" spans="1:41">
      <c r="A565" s="1">
        <v>742</v>
      </c>
      <c r="B565" s="96">
        <v>45989</v>
      </c>
      <c r="C565" s="95" t="s">
        <v>349</v>
      </c>
      <c r="D565" s="95">
        <v>9519311972</v>
      </c>
      <c r="E565" s="95">
        <v>1</v>
      </c>
      <c r="F565" s="95" t="s">
        <v>1748</v>
      </c>
      <c r="G565" s="1" t="s">
        <v>1718</v>
      </c>
      <c r="H565" s="1" t="s">
        <v>119</v>
      </c>
      <c r="I565" s="1" t="s">
        <v>1</v>
      </c>
      <c r="J565" s="1" t="s">
        <v>6</v>
      </c>
      <c r="K565" s="1" t="s">
        <v>316</v>
      </c>
      <c r="M565" s="1" t="s">
        <v>9</v>
      </c>
      <c r="N565" s="1" t="s">
        <v>2020</v>
      </c>
      <c r="O565" s="95" t="s">
        <v>394</v>
      </c>
      <c r="P565" s="1" t="s">
        <v>1135</v>
      </c>
      <c r="R565" s="95">
        <v>600250</v>
      </c>
      <c r="S565" s="95" t="s">
        <v>308</v>
      </c>
      <c r="T565" s="95">
        <v>2439203</v>
      </c>
      <c r="U565" s="95" t="s">
        <v>631</v>
      </c>
      <c r="V565" s="95" t="s">
        <v>123</v>
      </c>
      <c r="W565" s="95" t="s">
        <v>124</v>
      </c>
      <c r="X565" s="95" t="s">
        <v>125</v>
      </c>
      <c r="Y565" s="95">
        <v>0.5</v>
      </c>
      <c r="Z565" s="95">
        <v>1160</v>
      </c>
      <c r="AA565" s="3">
        <v>297</v>
      </c>
      <c r="AB565" s="90">
        <v>0</v>
      </c>
      <c r="AC565" s="3">
        <v>297</v>
      </c>
      <c r="AD565" s="3">
        <v>0</v>
      </c>
      <c r="AE565" s="3">
        <v>0</v>
      </c>
      <c r="AF565" s="3">
        <v>0</v>
      </c>
      <c r="AG565" s="3">
        <v>0</v>
      </c>
      <c r="AH565" s="3">
        <v>297</v>
      </c>
      <c r="AI565" s="91">
        <v>297</v>
      </c>
      <c r="AJ565" s="92">
        <v>0</v>
      </c>
      <c r="AK565" s="92">
        <v>0</v>
      </c>
      <c r="AL565" s="92">
        <v>0</v>
      </c>
      <c r="AM565" s="92">
        <v>0</v>
      </c>
      <c r="AN565" s="91">
        <v>297</v>
      </c>
      <c r="AO565" s="91">
        <v>0</v>
      </c>
    </row>
    <row r="566" spans="1:41">
      <c r="A566" s="1">
        <v>742</v>
      </c>
      <c r="B566" s="96">
        <v>45989</v>
      </c>
      <c r="C566" s="95" t="s">
        <v>349</v>
      </c>
      <c r="D566" s="95">
        <v>9519311972</v>
      </c>
      <c r="E566" s="95">
        <v>2</v>
      </c>
      <c r="F566" s="95" t="s">
        <v>1749</v>
      </c>
      <c r="G566" s="1" t="s">
        <v>1718</v>
      </c>
      <c r="H566" s="1" t="s">
        <v>119</v>
      </c>
      <c r="I566" s="1" t="s">
        <v>1</v>
      </c>
      <c r="J566" s="1" t="s">
        <v>6</v>
      </c>
      <c r="K566" s="1" t="s">
        <v>316</v>
      </c>
      <c r="M566" s="1" t="s">
        <v>9</v>
      </c>
      <c r="N566" s="1" t="s">
        <v>2020</v>
      </c>
      <c r="O566" s="95" t="s">
        <v>394</v>
      </c>
      <c r="P566" s="1" t="s">
        <v>1135</v>
      </c>
      <c r="R566" s="95">
        <v>600250</v>
      </c>
      <c r="S566" s="95" t="s">
        <v>308</v>
      </c>
      <c r="T566" s="95">
        <v>2439203</v>
      </c>
      <c r="U566" s="95" t="s">
        <v>631</v>
      </c>
      <c r="V566" s="95" t="s">
        <v>123</v>
      </c>
      <c r="W566" s="95" t="s">
        <v>124</v>
      </c>
      <c r="X566" s="95" t="s">
        <v>125</v>
      </c>
      <c r="Y566" s="95">
        <v>0.5</v>
      </c>
      <c r="Z566" s="95">
        <v>1160</v>
      </c>
      <c r="AA566" s="3">
        <v>297</v>
      </c>
      <c r="AB566" s="90">
        <v>0</v>
      </c>
      <c r="AC566" s="3">
        <v>297</v>
      </c>
      <c r="AD566" s="3">
        <v>0</v>
      </c>
      <c r="AE566" s="3">
        <v>0</v>
      </c>
      <c r="AF566" s="3">
        <v>0</v>
      </c>
      <c r="AG566" s="3">
        <v>0</v>
      </c>
      <c r="AH566" s="3">
        <v>297</v>
      </c>
      <c r="AI566" s="91">
        <v>0</v>
      </c>
      <c r="AJ566" s="92">
        <v>0</v>
      </c>
      <c r="AK566" s="92">
        <v>0</v>
      </c>
      <c r="AL566" s="92">
        <v>0</v>
      </c>
      <c r="AM566" s="92">
        <v>0</v>
      </c>
      <c r="AN566" s="91">
        <v>0</v>
      </c>
      <c r="AO566" s="91">
        <v>297</v>
      </c>
    </row>
    <row r="567" spans="1:41">
      <c r="A567" s="1">
        <v>742</v>
      </c>
      <c r="B567" s="96">
        <v>45989</v>
      </c>
      <c r="C567" s="95" t="s">
        <v>117</v>
      </c>
      <c r="D567" s="95">
        <v>9519311886</v>
      </c>
      <c r="E567" s="95">
        <v>1</v>
      </c>
      <c r="F567" s="95" t="s">
        <v>1750</v>
      </c>
      <c r="G567" s="1" t="s">
        <v>1718</v>
      </c>
      <c r="H567" s="1" t="s">
        <v>119</v>
      </c>
      <c r="I567" s="1" t="s">
        <v>1</v>
      </c>
      <c r="J567" s="1" t="s">
        <v>6</v>
      </c>
      <c r="K567" s="1" t="s">
        <v>9</v>
      </c>
      <c r="M567" s="1" t="s">
        <v>9</v>
      </c>
      <c r="N567" s="1" t="s">
        <v>9</v>
      </c>
      <c r="O567" s="95" t="s">
        <v>848</v>
      </c>
      <c r="P567" s="1" t="s">
        <v>1134</v>
      </c>
      <c r="R567" s="95">
        <v>947865</v>
      </c>
      <c r="S567" s="95" t="s">
        <v>1789</v>
      </c>
      <c r="T567" s="95">
        <v>4006905</v>
      </c>
      <c r="U567" s="95" t="s">
        <v>338</v>
      </c>
      <c r="V567" s="95" t="s">
        <v>123</v>
      </c>
      <c r="W567" s="95" t="s">
        <v>286</v>
      </c>
      <c r="X567" s="95" t="s">
        <v>339</v>
      </c>
      <c r="Y567" s="95">
        <v>0.45</v>
      </c>
      <c r="Z567" s="95">
        <v>848</v>
      </c>
      <c r="AA567" s="3">
        <v>80</v>
      </c>
      <c r="AB567" s="90">
        <v>0</v>
      </c>
      <c r="AC567" s="3">
        <v>80</v>
      </c>
      <c r="AD567" s="3">
        <v>0</v>
      </c>
      <c r="AE567" s="3">
        <v>0</v>
      </c>
      <c r="AF567" s="3">
        <v>0</v>
      </c>
      <c r="AG567" s="3">
        <v>80</v>
      </c>
      <c r="AH567" s="3">
        <v>0</v>
      </c>
      <c r="AI567" s="91">
        <v>80</v>
      </c>
      <c r="AJ567" s="92">
        <v>0</v>
      </c>
      <c r="AK567" s="92">
        <v>0</v>
      </c>
      <c r="AL567" s="92">
        <v>0</v>
      </c>
      <c r="AM567" s="91">
        <v>80</v>
      </c>
      <c r="AN567" s="91">
        <v>0</v>
      </c>
      <c r="AO567" s="91">
        <v>0</v>
      </c>
    </row>
    <row r="568" spans="1:41">
      <c r="A568" s="1">
        <v>742</v>
      </c>
      <c r="B568" s="96">
        <v>45989</v>
      </c>
      <c r="C568" s="95" t="s">
        <v>117</v>
      </c>
      <c r="D568" s="95">
        <v>9519311886</v>
      </c>
      <c r="E568" s="95">
        <v>2</v>
      </c>
      <c r="F568" s="95" t="s">
        <v>1751</v>
      </c>
      <c r="G568" s="1" t="s">
        <v>1718</v>
      </c>
      <c r="H568" s="1" t="s">
        <v>119</v>
      </c>
      <c r="I568" s="1" t="s">
        <v>1</v>
      </c>
      <c r="J568" s="1" t="s">
        <v>6</v>
      </c>
      <c r="K568" s="1" t="s">
        <v>9</v>
      </c>
      <c r="M568" s="1" t="s">
        <v>9</v>
      </c>
      <c r="N568" s="1" t="s">
        <v>9</v>
      </c>
      <c r="O568" s="95" t="s">
        <v>848</v>
      </c>
      <c r="P568" s="1" t="s">
        <v>1134</v>
      </c>
      <c r="R568" s="95">
        <v>947865</v>
      </c>
      <c r="S568" s="95" t="s">
        <v>1789</v>
      </c>
      <c r="T568" s="95">
        <v>4101931</v>
      </c>
      <c r="U568" s="95" t="s">
        <v>1739</v>
      </c>
      <c r="V568" s="95" t="s">
        <v>123</v>
      </c>
      <c r="W568" s="95" t="s">
        <v>286</v>
      </c>
      <c r="X568" s="95" t="s">
        <v>339</v>
      </c>
      <c r="Y568" s="95">
        <v>0.4</v>
      </c>
      <c r="Z568" s="95">
        <v>848</v>
      </c>
      <c r="AA568" s="3">
        <v>80</v>
      </c>
      <c r="AB568" s="90">
        <v>0</v>
      </c>
      <c r="AC568" s="3">
        <v>80</v>
      </c>
      <c r="AD568" s="3">
        <v>0</v>
      </c>
      <c r="AE568" s="3">
        <v>0</v>
      </c>
      <c r="AF568" s="3">
        <v>0</v>
      </c>
      <c r="AG568" s="3">
        <v>80</v>
      </c>
      <c r="AH568" s="3">
        <v>0</v>
      </c>
      <c r="AI568" s="91">
        <v>80</v>
      </c>
      <c r="AJ568" s="92">
        <v>0</v>
      </c>
      <c r="AK568" s="92">
        <v>0</v>
      </c>
      <c r="AL568" s="92">
        <v>0</v>
      </c>
      <c r="AM568" s="91">
        <v>80</v>
      </c>
      <c r="AN568" s="91">
        <v>0</v>
      </c>
      <c r="AO568" s="91">
        <v>0</v>
      </c>
    </row>
    <row r="569" spans="1:41">
      <c r="A569" s="1">
        <v>743</v>
      </c>
      <c r="B569" s="96">
        <v>45990</v>
      </c>
      <c r="C569" s="95" t="s">
        <v>117</v>
      </c>
      <c r="D569" s="95">
        <v>9519317615</v>
      </c>
      <c r="E569" s="95">
        <v>1</v>
      </c>
      <c r="F569" s="95" t="s">
        <v>1752</v>
      </c>
      <c r="G569" s="1" t="s">
        <v>1718</v>
      </c>
      <c r="H569" s="1" t="s">
        <v>119</v>
      </c>
      <c r="I569" s="1" t="s">
        <v>1</v>
      </c>
      <c r="J569" s="1" t="s">
        <v>14</v>
      </c>
      <c r="K569" s="1" t="s">
        <v>9</v>
      </c>
      <c r="M569" s="1" t="s">
        <v>9</v>
      </c>
      <c r="N569" s="1" t="s">
        <v>9</v>
      </c>
      <c r="O569" s="95" t="s">
        <v>637</v>
      </c>
      <c r="P569" s="1" t="s">
        <v>1135</v>
      </c>
      <c r="R569" s="95">
        <v>101122</v>
      </c>
      <c r="S569" s="95" t="s">
        <v>638</v>
      </c>
      <c r="T569" s="95">
        <v>3988091</v>
      </c>
      <c r="U569" s="95" t="s">
        <v>639</v>
      </c>
      <c r="V569" s="95" t="s">
        <v>402</v>
      </c>
      <c r="W569" s="95" t="s">
        <v>403</v>
      </c>
      <c r="X569" s="95" t="s">
        <v>640</v>
      </c>
      <c r="Y569" s="95">
        <v>0.44</v>
      </c>
      <c r="Z569" s="95">
        <v>1240</v>
      </c>
      <c r="AA569" s="3">
        <v>252</v>
      </c>
      <c r="AB569" s="90">
        <v>0</v>
      </c>
      <c r="AC569" s="3">
        <v>252</v>
      </c>
      <c r="AD569" s="3">
        <v>252</v>
      </c>
      <c r="AE569" s="3">
        <v>0</v>
      </c>
      <c r="AF569" s="3">
        <v>0</v>
      </c>
      <c r="AG569" s="3">
        <v>0</v>
      </c>
      <c r="AH569" s="3">
        <v>0</v>
      </c>
      <c r="AI569" s="91">
        <v>252</v>
      </c>
      <c r="AJ569" s="91">
        <v>0</v>
      </c>
      <c r="AK569" s="91">
        <v>252</v>
      </c>
      <c r="AL569" s="92">
        <v>0</v>
      </c>
      <c r="AM569" s="92">
        <v>0</v>
      </c>
      <c r="AN569" s="91">
        <v>0</v>
      </c>
      <c r="AO569" s="91">
        <v>0</v>
      </c>
    </row>
    <row r="570" spans="1:41">
      <c r="A570" s="1">
        <v>743</v>
      </c>
      <c r="B570" s="96">
        <v>45990</v>
      </c>
      <c r="C570" s="95" t="s">
        <v>117</v>
      </c>
      <c r="D570" s="95">
        <v>9519317615</v>
      </c>
      <c r="E570" s="95">
        <v>2</v>
      </c>
      <c r="F570" s="95" t="s">
        <v>1753</v>
      </c>
      <c r="G570" s="1" t="s">
        <v>1718</v>
      </c>
      <c r="H570" s="1" t="s">
        <v>119</v>
      </c>
      <c r="I570" s="1" t="s">
        <v>1</v>
      </c>
      <c r="J570" s="1" t="s">
        <v>14</v>
      </c>
      <c r="K570" s="1" t="s">
        <v>9</v>
      </c>
      <c r="M570" s="1" t="s">
        <v>9</v>
      </c>
      <c r="N570" s="1" t="s">
        <v>9</v>
      </c>
      <c r="O570" s="95" t="s">
        <v>637</v>
      </c>
      <c r="P570" s="1" t="s">
        <v>1135</v>
      </c>
      <c r="R570" s="95">
        <v>101122</v>
      </c>
      <c r="S570" s="95" t="s">
        <v>638</v>
      </c>
      <c r="T570" s="95">
        <v>3988091</v>
      </c>
      <c r="U570" s="95" t="s">
        <v>639</v>
      </c>
      <c r="V570" s="95" t="s">
        <v>402</v>
      </c>
      <c r="W570" s="95" t="s">
        <v>403</v>
      </c>
      <c r="X570" s="95" t="s">
        <v>640</v>
      </c>
      <c r="Y570" s="95">
        <v>0.44</v>
      </c>
      <c r="Z570" s="95">
        <v>1240</v>
      </c>
      <c r="AA570" s="3">
        <v>252</v>
      </c>
      <c r="AB570" s="90">
        <v>0</v>
      </c>
      <c r="AC570" s="3">
        <v>252</v>
      </c>
      <c r="AD570" s="3">
        <v>0</v>
      </c>
      <c r="AE570" s="3">
        <v>252</v>
      </c>
      <c r="AF570" s="3">
        <v>0</v>
      </c>
      <c r="AG570" s="3">
        <v>0</v>
      </c>
      <c r="AH570" s="3">
        <v>0</v>
      </c>
      <c r="AI570" s="91">
        <v>252</v>
      </c>
      <c r="AJ570" s="92">
        <v>0</v>
      </c>
      <c r="AK570" s="91">
        <v>252</v>
      </c>
      <c r="AL570" s="92">
        <v>0</v>
      </c>
      <c r="AM570" s="92">
        <v>0</v>
      </c>
      <c r="AN570" s="91">
        <v>0</v>
      </c>
      <c r="AO570" s="91">
        <v>0</v>
      </c>
    </row>
    <row r="571" spans="1:41">
      <c r="A571" s="1">
        <v>743</v>
      </c>
      <c r="B571" s="96">
        <v>45991</v>
      </c>
      <c r="C571" s="95" t="s">
        <v>117</v>
      </c>
      <c r="D571" s="95">
        <v>9519319755</v>
      </c>
      <c r="E571" s="95">
        <v>1</v>
      </c>
      <c r="F571" s="95" t="s">
        <v>1754</v>
      </c>
      <c r="G571" s="1" t="s">
        <v>1718</v>
      </c>
      <c r="H571" s="1" t="s">
        <v>119</v>
      </c>
      <c r="I571" s="1" t="s">
        <v>1</v>
      </c>
      <c r="J571" s="1" t="s">
        <v>14</v>
      </c>
      <c r="K571" s="1" t="s">
        <v>9</v>
      </c>
      <c r="M571" s="1" t="s">
        <v>9</v>
      </c>
      <c r="N571" s="1" t="s">
        <v>9</v>
      </c>
      <c r="O571" s="95" t="s">
        <v>637</v>
      </c>
      <c r="P571" s="1" t="s">
        <v>1135</v>
      </c>
      <c r="R571" s="95">
        <v>101122</v>
      </c>
      <c r="S571" s="95" t="s">
        <v>638</v>
      </c>
      <c r="T571" s="95">
        <v>3988091</v>
      </c>
      <c r="U571" s="95" t="s">
        <v>639</v>
      </c>
      <c r="V571" s="95" t="s">
        <v>402</v>
      </c>
      <c r="W571" s="95" t="s">
        <v>403</v>
      </c>
      <c r="X571" s="95" t="s">
        <v>640</v>
      </c>
      <c r="Y571" s="95">
        <v>0.44</v>
      </c>
      <c r="Z571" s="95">
        <v>1240</v>
      </c>
      <c r="AA571" s="3">
        <v>280</v>
      </c>
      <c r="AB571" s="90">
        <v>0</v>
      </c>
      <c r="AC571" s="3">
        <v>280</v>
      </c>
      <c r="AD571" s="3">
        <v>0</v>
      </c>
      <c r="AE571" s="3">
        <v>0</v>
      </c>
      <c r="AF571" s="3">
        <v>280</v>
      </c>
      <c r="AG571" s="3">
        <v>0</v>
      </c>
      <c r="AH571" s="3">
        <v>0</v>
      </c>
      <c r="AI571" s="91">
        <v>280</v>
      </c>
      <c r="AJ571" s="92">
        <v>0</v>
      </c>
      <c r="AK571" s="92">
        <v>0</v>
      </c>
      <c r="AL571" s="91">
        <v>280</v>
      </c>
      <c r="AM571" s="92">
        <v>0</v>
      </c>
      <c r="AN571" s="91">
        <v>0</v>
      </c>
      <c r="AO571" s="91">
        <v>0</v>
      </c>
    </row>
    <row r="572" spans="1:41">
      <c r="A572" s="1">
        <v>743</v>
      </c>
      <c r="B572" s="96">
        <v>45991</v>
      </c>
      <c r="C572" s="95" t="s">
        <v>117</v>
      </c>
      <c r="D572" s="95">
        <v>9519319755</v>
      </c>
      <c r="E572" s="95">
        <v>2</v>
      </c>
      <c r="F572" s="95" t="s">
        <v>1755</v>
      </c>
      <c r="G572" s="1" t="s">
        <v>1718</v>
      </c>
      <c r="H572" s="1" t="s">
        <v>119</v>
      </c>
      <c r="I572" s="1" t="s">
        <v>1</v>
      </c>
      <c r="J572" s="1" t="s">
        <v>14</v>
      </c>
      <c r="K572" s="1" t="s">
        <v>9</v>
      </c>
      <c r="M572" s="1" t="s">
        <v>9</v>
      </c>
      <c r="N572" s="1" t="s">
        <v>9</v>
      </c>
      <c r="O572" s="95" t="s">
        <v>637</v>
      </c>
      <c r="P572" s="1" t="s">
        <v>1135</v>
      </c>
      <c r="R572" s="95">
        <v>101122</v>
      </c>
      <c r="S572" s="95" t="s">
        <v>638</v>
      </c>
      <c r="T572" s="95">
        <v>3988091</v>
      </c>
      <c r="U572" s="95" t="s">
        <v>639</v>
      </c>
      <c r="V572" s="95" t="s">
        <v>402</v>
      </c>
      <c r="W572" s="95" t="s">
        <v>403</v>
      </c>
      <c r="X572" s="95" t="s">
        <v>640</v>
      </c>
      <c r="Y572" s="95">
        <v>0.44</v>
      </c>
      <c r="Z572" s="95">
        <v>1240</v>
      </c>
      <c r="AA572" s="3">
        <v>280</v>
      </c>
      <c r="AB572" s="90">
        <v>0</v>
      </c>
      <c r="AC572" s="3">
        <v>280</v>
      </c>
      <c r="AD572" s="3">
        <v>0</v>
      </c>
      <c r="AE572" s="3">
        <v>0</v>
      </c>
      <c r="AF572" s="3">
        <v>280</v>
      </c>
      <c r="AG572" s="3">
        <v>0</v>
      </c>
      <c r="AH572" s="3">
        <v>0</v>
      </c>
      <c r="AI572" s="91">
        <v>280</v>
      </c>
      <c r="AJ572" s="92">
        <v>0</v>
      </c>
      <c r="AK572" s="92">
        <v>0</v>
      </c>
      <c r="AL572" s="91">
        <v>280</v>
      </c>
      <c r="AM572" s="92">
        <v>0</v>
      </c>
      <c r="AN572" s="91">
        <v>0</v>
      </c>
      <c r="AO572" s="91">
        <v>0</v>
      </c>
    </row>
    <row r="573" spans="1:41">
      <c r="A573" s="1">
        <v>743</v>
      </c>
      <c r="B573" s="96">
        <v>45991</v>
      </c>
      <c r="C573" s="95" t="s">
        <v>117</v>
      </c>
      <c r="D573" s="95">
        <v>9519319755</v>
      </c>
      <c r="E573" s="95">
        <v>3</v>
      </c>
      <c r="F573" s="95" t="s">
        <v>1756</v>
      </c>
      <c r="G573" s="1" t="s">
        <v>1718</v>
      </c>
      <c r="H573" s="1" t="s">
        <v>119</v>
      </c>
      <c r="I573" s="1" t="s">
        <v>1</v>
      </c>
      <c r="J573" s="1" t="s">
        <v>14</v>
      </c>
      <c r="K573" s="1" t="s">
        <v>9</v>
      </c>
      <c r="M573" s="1" t="s">
        <v>9</v>
      </c>
      <c r="N573" s="1" t="s">
        <v>9</v>
      </c>
      <c r="O573" s="95" t="s">
        <v>637</v>
      </c>
      <c r="P573" s="1" t="s">
        <v>1135</v>
      </c>
      <c r="R573" s="95">
        <v>101122</v>
      </c>
      <c r="S573" s="95" t="s">
        <v>638</v>
      </c>
      <c r="T573" s="95">
        <v>3988091</v>
      </c>
      <c r="U573" s="95" t="s">
        <v>639</v>
      </c>
      <c r="V573" s="95" t="s">
        <v>402</v>
      </c>
      <c r="W573" s="95" t="s">
        <v>403</v>
      </c>
      <c r="X573" s="95" t="s">
        <v>640</v>
      </c>
      <c r="Y573" s="95">
        <v>0.44</v>
      </c>
      <c r="Z573" s="95">
        <v>1240</v>
      </c>
      <c r="AA573" s="3">
        <v>252</v>
      </c>
      <c r="AB573" s="90">
        <v>0</v>
      </c>
      <c r="AC573" s="3">
        <v>252</v>
      </c>
      <c r="AD573" s="3">
        <v>0</v>
      </c>
      <c r="AE573" s="3">
        <v>0</v>
      </c>
      <c r="AF573" s="3">
        <v>252</v>
      </c>
      <c r="AG573" s="3">
        <v>0</v>
      </c>
      <c r="AH573" s="3">
        <v>0</v>
      </c>
      <c r="AI573" s="91">
        <v>252</v>
      </c>
      <c r="AJ573" s="92">
        <v>0</v>
      </c>
      <c r="AK573" s="92">
        <v>0</v>
      </c>
      <c r="AL573" s="91">
        <v>252</v>
      </c>
      <c r="AM573" s="92">
        <v>0</v>
      </c>
      <c r="AN573" s="91">
        <v>0</v>
      </c>
      <c r="AO573" s="91">
        <v>0</v>
      </c>
    </row>
    <row r="574" spans="1:41">
      <c r="A574" s="1">
        <v>743</v>
      </c>
      <c r="B574" s="96">
        <v>45991</v>
      </c>
      <c r="C574" s="95" t="s">
        <v>117</v>
      </c>
      <c r="D574" s="95">
        <v>9519319755</v>
      </c>
      <c r="E574" s="95">
        <v>4</v>
      </c>
      <c r="F574" s="95" t="s">
        <v>1757</v>
      </c>
      <c r="G574" s="1" t="s">
        <v>1718</v>
      </c>
      <c r="H574" s="1" t="s">
        <v>119</v>
      </c>
      <c r="I574" s="1" t="s">
        <v>1</v>
      </c>
      <c r="J574" s="1" t="s">
        <v>14</v>
      </c>
      <c r="K574" s="1" t="s">
        <v>9</v>
      </c>
      <c r="M574" s="1" t="s">
        <v>9</v>
      </c>
      <c r="N574" s="1" t="s">
        <v>9</v>
      </c>
      <c r="O574" s="95" t="s">
        <v>637</v>
      </c>
      <c r="P574" s="1" t="s">
        <v>1135</v>
      </c>
      <c r="R574" s="95">
        <v>101122</v>
      </c>
      <c r="S574" s="95" t="s">
        <v>638</v>
      </c>
      <c r="T574" s="95">
        <v>3988091</v>
      </c>
      <c r="U574" s="95" t="s">
        <v>639</v>
      </c>
      <c r="V574" s="95" t="s">
        <v>402</v>
      </c>
      <c r="W574" s="95" t="s">
        <v>403</v>
      </c>
      <c r="X574" s="95" t="s">
        <v>640</v>
      </c>
      <c r="Y574" s="95">
        <v>0.44</v>
      </c>
      <c r="Z574" s="95">
        <v>1240</v>
      </c>
      <c r="AA574" s="3">
        <v>252</v>
      </c>
      <c r="AB574" s="90">
        <v>0</v>
      </c>
      <c r="AC574" s="3">
        <v>252</v>
      </c>
      <c r="AD574" s="3">
        <v>0</v>
      </c>
      <c r="AE574" s="3">
        <v>0</v>
      </c>
      <c r="AF574" s="3">
        <v>252</v>
      </c>
      <c r="AG574" s="3">
        <v>0</v>
      </c>
      <c r="AH574" s="3">
        <v>0</v>
      </c>
      <c r="AI574" s="91">
        <v>252</v>
      </c>
      <c r="AJ574" s="92">
        <v>0</v>
      </c>
      <c r="AK574" s="92">
        <v>0</v>
      </c>
      <c r="AL574" s="91">
        <v>252</v>
      </c>
      <c r="AM574" s="91">
        <v>0</v>
      </c>
      <c r="AN574" s="91">
        <v>0</v>
      </c>
      <c r="AO574" s="91">
        <v>0</v>
      </c>
    </row>
    <row r="575" spans="1:41">
      <c r="A575" s="1">
        <v>743</v>
      </c>
      <c r="B575" s="96">
        <v>45991</v>
      </c>
      <c r="C575" s="95" t="s">
        <v>117</v>
      </c>
      <c r="D575" s="95">
        <v>9519319755</v>
      </c>
      <c r="E575" s="95">
        <v>5</v>
      </c>
      <c r="F575" s="95" t="s">
        <v>1758</v>
      </c>
      <c r="G575" s="1" t="s">
        <v>1718</v>
      </c>
      <c r="H575" s="1" t="s">
        <v>119</v>
      </c>
      <c r="I575" s="1" t="s">
        <v>1</v>
      </c>
      <c r="J575" s="1" t="s">
        <v>14</v>
      </c>
      <c r="K575" s="1" t="s">
        <v>9</v>
      </c>
      <c r="M575" s="1" t="s">
        <v>9</v>
      </c>
      <c r="N575" s="1" t="s">
        <v>9</v>
      </c>
      <c r="O575" s="95" t="s">
        <v>637</v>
      </c>
      <c r="P575" s="1" t="s">
        <v>1135</v>
      </c>
      <c r="R575" s="95">
        <v>101122</v>
      </c>
      <c r="S575" s="95" t="s">
        <v>638</v>
      </c>
      <c r="T575" s="95">
        <v>3988091</v>
      </c>
      <c r="U575" s="95" t="s">
        <v>639</v>
      </c>
      <c r="V575" s="95" t="s">
        <v>402</v>
      </c>
      <c r="W575" s="95" t="s">
        <v>403</v>
      </c>
      <c r="X575" s="95" t="s">
        <v>640</v>
      </c>
      <c r="Y575" s="95">
        <v>0.44</v>
      </c>
      <c r="Z575" s="95">
        <v>1240</v>
      </c>
      <c r="AA575" s="3">
        <v>252</v>
      </c>
      <c r="AB575" s="90">
        <v>0</v>
      </c>
      <c r="AC575" s="3">
        <v>252</v>
      </c>
      <c r="AD575" s="3">
        <v>0</v>
      </c>
      <c r="AE575" s="3">
        <v>0</v>
      </c>
      <c r="AF575" s="3">
        <v>252</v>
      </c>
      <c r="AG575" s="3">
        <v>0</v>
      </c>
      <c r="AH575" s="3">
        <v>0</v>
      </c>
      <c r="AI575" s="91">
        <v>252</v>
      </c>
      <c r="AJ575" s="92">
        <v>0</v>
      </c>
      <c r="AK575" s="92">
        <v>0</v>
      </c>
      <c r="AL575" s="91">
        <v>252</v>
      </c>
      <c r="AM575" s="91">
        <v>0</v>
      </c>
      <c r="AN575" s="91">
        <v>0</v>
      </c>
      <c r="AO575" s="91">
        <v>0</v>
      </c>
    </row>
    <row r="576" spans="1:41">
      <c r="A576" s="1">
        <v>743</v>
      </c>
      <c r="B576" s="96">
        <v>45991</v>
      </c>
      <c r="C576" s="95" t="s">
        <v>117</v>
      </c>
      <c r="D576" s="95">
        <v>9519319755</v>
      </c>
      <c r="E576" s="95">
        <v>6</v>
      </c>
      <c r="F576" s="95" t="s">
        <v>1759</v>
      </c>
      <c r="G576" s="1" t="s">
        <v>1718</v>
      </c>
      <c r="H576" s="1" t="s">
        <v>119</v>
      </c>
      <c r="I576" s="1" t="s">
        <v>1</v>
      </c>
      <c r="J576" s="1" t="s">
        <v>14</v>
      </c>
      <c r="K576" s="1" t="s">
        <v>9</v>
      </c>
      <c r="M576" s="1" t="s">
        <v>9</v>
      </c>
      <c r="N576" s="1" t="s">
        <v>9</v>
      </c>
      <c r="O576" s="95" t="s">
        <v>637</v>
      </c>
      <c r="P576" s="1" t="s">
        <v>1135</v>
      </c>
      <c r="R576" s="95">
        <v>101122</v>
      </c>
      <c r="S576" s="95" t="s">
        <v>638</v>
      </c>
      <c r="T576" s="95">
        <v>3988091</v>
      </c>
      <c r="U576" s="95" t="s">
        <v>639</v>
      </c>
      <c r="V576" s="95" t="s">
        <v>402</v>
      </c>
      <c r="W576" s="95" t="s">
        <v>403</v>
      </c>
      <c r="X576" s="95" t="s">
        <v>640</v>
      </c>
      <c r="Y576" s="95">
        <v>0.44</v>
      </c>
      <c r="Z576" s="95">
        <v>1240</v>
      </c>
      <c r="AA576" s="3">
        <v>252</v>
      </c>
      <c r="AB576" s="90">
        <v>0</v>
      </c>
      <c r="AC576" s="3">
        <v>252</v>
      </c>
      <c r="AD576" s="3">
        <v>0</v>
      </c>
      <c r="AE576" s="3">
        <v>0</v>
      </c>
      <c r="AF576" s="3">
        <v>252</v>
      </c>
      <c r="AG576" s="3">
        <v>0</v>
      </c>
      <c r="AH576" s="3">
        <v>0</v>
      </c>
      <c r="AI576" s="91">
        <v>252</v>
      </c>
      <c r="AJ576" s="92">
        <v>0</v>
      </c>
      <c r="AK576" s="92">
        <v>0</v>
      </c>
      <c r="AL576" s="92">
        <v>0</v>
      </c>
      <c r="AM576" s="91">
        <v>252</v>
      </c>
      <c r="AN576" s="91">
        <v>0</v>
      </c>
      <c r="AO576" s="91">
        <v>0</v>
      </c>
    </row>
    <row r="577" spans="1:41">
      <c r="A577" s="1">
        <v>743</v>
      </c>
      <c r="B577" s="96">
        <v>45991</v>
      </c>
      <c r="C577" s="95" t="s">
        <v>117</v>
      </c>
      <c r="D577" s="95">
        <v>9519319755</v>
      </c>
      <c r="E577" s="95">
        <v>7</v>
      </c>
      <c r="F577" s="95" t="s">
        <v>1760</v>
      </c>
      <c r="G577" s="1" t="s">
        <v>1718</v>
      </c>
      <c r="H577" s="1" t="s">
        <v>119</v>
      </c>
      <c r="I577" s="1" t="s">
        <v>1</v>
      </c>
      <c r="J577" s="1" t="s">
        <v>14</v>
      </c>
      <c r="K577" s="1" t="s">
        <v>9</v>
      </c>
      <c r="M577" s="1" t="s">
        <v>9</v>
      </c>
      <c r="N577" s="1" t="s">
        <v>9</v>
      </c>
      <c r="O577" s="95" t="s">
        <v>637</v>
      </c>
      <c r="P577" s="1" t="s">
        <v>1135</v>
      </c>
      <c r="R577" s="95">
        <v>101122</v>
      </c>
      <c r="S577" s="95" t="s">
        <v>638</v>
      </c>
      <c r="T577" s="95">
        <v>3988091</v>
      </c>
      <c r="U577" s="95" t="s">
        <v>639</v>
      </c>
      <c r="V577" s="95" t="s">
        <v>402</v>
      </c>
      <c r="W577" s="95" t="s">
        <v>403</v>
      </c>
      <c r="X577" s="95" t="s">
        <v>640</v>
      </c>
      <c r="Y577" s="95">
        <v>0.44</v>
      </c>
      <c r="Z577" s="95">
        <v>1240</v>
      </c>
      <c r="AA577" s="3">
        <v>252</v>
      </c>
      <c r="AB577" s="90">
        <v>0</v>
      </c>
      <c r="AC577" s="3">
        <v>252</v>
      </c>
      <c r="AD577" s="3">
        <v>0</v>
      </c>
      <c r="AE577" s="3">
        <v>0</v>
      </c>
      <c r="AF577" s="3">
        <v>0</v>
      </c>
      <c r="AG577" s="3">
        <v>252</v>
      </c>
      <c r="AH577" s="3">
        <v>0</v>
      </c>
      <c r="AI577" s="91">
        <v>0</v>
      </c>
      <c r="AJ577" s="92">
        <v>0</v>
      </c>
      <c r="AK577" s="91">
        <v>0</v>
      </c>
      <c r="AL577" s="92">
        <v>0</v>
      </c>
      <c r="AM577" s="92">
        <v>0</v>
      </c>
      <c r="AN577" s="91">
        <v>0</v>
      </c>
      <c r="AO577" s="91">
        <v>252</v>
      </c>
    </row>
    <row r="578" spans="1:41">
      <c r="A578" s="1">
        <v>743</v>
      </c>
      <c r="B578" s="96">
        <v>45991</v>
      </c>
      <c r="C578" s="95" t="s">
        <v>117</v>
      </c>
      <c r="D578" s="95">
        <v>9519319755</v>
      </c>
      <c r="E578" s="95">
        <v>8</v>
      </c>
      <c r="F578" s="95" t="s">
        <v>1761</v>
      </c>
      <c r="G578" s="1" t="s">
        <v>1718</v>
      </c>
      <c r="H578" s="1" t="s">
        <v>119</v>
      </c>
      <c r="I578" s="1" t="s">
        <v>1</v>
      </c>
      <c r="J578" s="1" t="s">
        <v>14</v>
      </c>
      <c r="K578" s="1" t="s">
        <v>9</v>
      </c>
      <c r="M578" s="1" t="s">
        <v>9</v>
      </c>
      <c r="N578" s="1" t="s">
        <v>9</v>
      </c>
      <c r="O578" s="95" t="s">
        <v>637</v>
      </c>
      <c r="P578" s="1" t="s">
        <v>1135</v>
      </c>
      <c r="R578" s="95">
        <v>101122</v>
      </c>
      <c r="S578" s="95" t="s">
        <v>638</v>
      </c>
      <c r="T578" s="95">
        <v>3988091</v>
      </c>
      <c r="U578" s="95" t="s">
        <v>639</v>
      </c>
      <c r="V578" s="95" t="s">
        <v>402</v>
      </c>
      <c r="W578" s="95" t="s">
        <v>403</v>
      </c>
      <c r="X578" s="95" t="s">
        <v>640</v>
      </c>
      <c r="Y578" s="95">
        <v>0.44</v>
      </c>
      <c r="Z578" s="95">
        <v>1240</v>
      </c>
      <c r="AA578" s="3">
        <v>252</v>
      </c>
      <c r="AB578" s="90">
        <v>0</v>
      </c>
      <c r="AC578" s="3">
        <v>252</v>
      </c>
      <c r="AD578" s="3">
        <v>0</v>
      </c>
      <c r="AE578" s="3">
        <v>0</v>
      </c>
      <c r="AF578" s="3">
        <v>0</v>
      </c>
      <c r="AG578" s="3">
        <v>252</v>
      </c>
      <c r="AH578" s="3">
        <v>0</v>
      </c>
      <c r="AI578" s="91">
        <v>252</v>
      </c>
      <c r="AJ578" s="92">
        <v>0</v>
      </c>
      <c r="AK578" s="92">
        <v>0</v>
      </c>
      <c r="AL578" s="92">
        <v>0</v>
      </c>
      <c r="AM578" s="91">
        <v>252</v>
      </c>
      <c r="AN578" s="91">
        <v>0</v>
      </c>
      <c r="AO578" s="91">
        <v>0</v>
      </c>
    </row>
    <row r="579" spans="1:41">
      <c r="A579" s="1">
        <v>743</v>
      </c>
      <c r="B579" s="96">
        <v>45991</v>
      </c>
      <c r="C579" s="95" t="s">
        <v>117</v>
      </c>
      <c r="D579" s="95">
        <v>9519319755</v>
      </c>
      <c r="E579" s="95">
        <v>9</v>
      </c>
      <c r="F579" s="95" t="s">
        <v>1762</v>
      </c>
      <c r="G579" s="1" t="s">
        <v>1718</v>
      </c>
      <c r="H579" s="1" t="s">
        <v>119</v>
      </c>
      <c r="I579" s="1" t="s">
        <v>1</v>
      </c>
      <c r="J579" s="1" t="s">
        <v>14</v>
      </c>
      <c r="K579" s="1" t="s">
        <v>9</v>
      </c>
      <c r="M579" s="1" t="s">
        <v>9</v>
      </c>
      <c r="N579" s="1" t="s">
        <v>9</v>
      </c>
      <c r="O579" s="95" t="s">
        <v>637</v>
      </c>
      <c r="P579" s="1" t="s">
        <v>1135</v>
      </c>
      <c r="R579" s="95">
        <v>101122</v>
      </c>
      <c r="S579" s="95" t="s">
        <v>638</v>
      </c>
      <c r="T579" s="95">
        <v>3988091</v>
      </c>
      <c r="U579" s="95" t="s">
        <v>639</v>
      </c>
      <c r="V579" s="95" t="s">
        <v>402</v>
      </c>
      <c r="W579" s="95" t="s">
        <v>403</v>
      </c>
      <c r="X579" s="95" t="s">
        <v>640</v>
      </c>
      <c r="Y579" s="95">
        <v>0.44</v>
      </c>
      <c r="Z579" s="95">
        <v>1240</v>
      </c>
      <c r="AA579" s="3">
        <v>252</v>
      </c>
      <c r="AB579" s="90">
        <v>0</v>
      </c>
      <c r="AC579" s="3">
        <v>252</v>
      </c>
      <c r="AD579" s="3">
        <v>0</v>
      </c>
      <c r="AE579" s="3">
        <v>0</v>
      </c>
      <c r="AF579" s="3">
        <v>0</v>
      </c>
      <c r="AG579" s="3">
        <v>252</v>
      </c>
      <c r="AH579" s="3">
        <v>0</v>
      </c>
      <c r="AI579" s="91">
        <v>252</v>
      </c>
      <c r="AJ579" s="92">
        <v>0</v>
      </c>
      <c r="AK579" s="92">
        <v>0</v>
      </c>
      <c r="AL579" s="92">
        <v>0</v>
      </c>
      <c r="AM579" s="92">
        <v>0</v>
      </c>
      <c r="AN579" s="91">
        <v>252</v>
      </c>
      <c r="AO579" s="91">
        <v>0</v>
      </c>
    </row>
    <row r="580" spans="1:41">
      <c r="A580" s="1">
        <v>744</v>
      </c>
      <c r="B580" s="96">
        <v>45990</v>
      </c>
      <c r="C580" s="95" t="s">
        <v>117</v>
      </c>
      <c r="D580" s="95">
        <v>9519316395</v>
      </c>
      <c r="E580" s="95">
        <v>1</v>
      </c>
      <c r="F580" s="95" t="s">
        <v>1763</v>
      </c>
      <c r="G580" s="1" t="s">
        <v>1718</v>
      </c>
      <c r="H580" s="1" t="s">
        <v>119</v>
      </c>
      <c r="I580" s="1" t="s">
        <v>1</v>
      </c>
      <c r="J580" s="1" t="s">
        <v>23</v>
      </c>
      <c r="K580" s="1" t="s">
        <v>15</v>
      </c>
      <c r="M580" s="1" t="s">
        <v>9</v>
      </c>
      <c r="N580" s="1" t="s">
        <v>9</v>
      </c>
      <c r="O580" s="95" t="s">
        <v>130</v>
      </c>
      <c r="P580" s="1" t="s">
        <v>398</v>
      </c>
      <c r="R580" s="95">
        <v>941597</v>
      </c>
      <c r="S580" s="95" t="s">
        <v>400</v>
      </c>
      <c r="T580" s="95">
        <v>3902332</v>
      </c>
      <c r="U580" s="95" t="s">
        <v>456</v>
      </c>
      <c r="V580" s="95" t="s">
        <v>457</v>
      </c>
      <c r="W580" s="95" t="s">
        <v>458</v>
      </c>
      <c r="X580" s="95" t="s">
        <v>459</v>
      </c>
      <c r="Y580" s="95">
        <v>0.5</v>
      </c>
      <c r="Z580" s="95">
        <v>1220</v>
      </c>
      <c r="AA580" s="3">
        <v>84</v>
      </c>
      <c r="AB580" s="90">
        <v>0</v>
      </c>
      <c r="AC580" s="3">
        <v>84</v>
      </c>
      <c r="AD580" s="3">
        <v>84</v>
      </c>
      <c r="AE580" s="3">
        <v>0</v>
      </c>
      <c r="AF580" s="3">
        <v>0</v>
      </c>
      <c r="AG580" s="3">
        <v>0</v>
      </c>
      <c r="AH580" s="3">
        <v>0</v>
      </c>
      <c r="AI580" s="91">
        <v>84</v>
      </c>
      <c r="AJ580" s="92">
        <v>0</v>
      </c>
      <c r="AK580" s="91">
        <v>84</v>
      </c>
      <c r="AL580" s="92">
        <v>0</v>
      </c>
      <c r="AM580" s="92">
        <v>0</v>
      </c>
      <c r="AN580" s="91">
        <v>0</v>
      </c>
      <c r="AO580" s="91">
        <v>0</v>
      </c>
    </row>
    <row r="581" spans="1:41">
      <c r="A581" s="1">
        <v>744</v>
      </c>
      <c r="B581" s="96">
        <v>45990</v>
      </c>
      <c r="C581" s="95" t="s">
        <v>117</v>
      </c>
      <c r="D581" s="95">
        <v>9519316395</v>
      </c>
      <c r="E581" s="95">
        <v>2</v>
      </c>
      <c r="F581" s="95" t="s">
        <v>1764</v>
      </c>
      <c r="G581" s="1" t="s">
        <v>1718</v>
      </c>
      <c r="H581" s="1" t="s">
        <v>119</v>
      </c>
      <c r="I581" s="1" t="s">
        <v>1</v>
      </c>
      <c r="J581" s="1" t="s">
        <v>23</v>
      </c>
      <c r="K581" s="1" t="s">
        <v>15</v>
      </c>
      <c r="M581" s="1" t="s">
        <v>9</v>
      </c>
      <c r="N581" s="1" t="s">
        <v>9</v>
      </c>
      <c r="O581" s="95" t="s">
        <v>130</v>
      </c>
      <c r="P581" s="1" t="s">
        <v>398</v>
      </c>
      <c r="R581" s="95">
        <v>941597</v>
      </c>
      <c r="S581" s="95" t="s">
        <v>400</v>
      </c>
      <c r="T581" s="95">
        <v>3902332</v>
      </c>
      <c r="U581" s="95" t="s">
        <v>456</v>
      </c>
      <c r="V581" s="95" t="s">
        <v>457</v>
      </c>
      <c r="W581" s="95" t="s">
        <v>458</v>
      </c>
      <c r="X581" s="95" t="s">
        <v>459</v>
      </c>
      <c r="Y581" s="95">
        <v>0.5</v>
      </c>
      <c r="Z581" s="95">
        <v>1220</v>
      </c>
      <c r="AA581" s="3">
        <v>112</v>
      </c>
      <c r="AB581" s="90">
        <v>0</v>
      </c>
      <c r="AC581" s="3">
        <v>112</v>
      </c>
      <c r="AD581" s="3">
        <v>0</v>
      </c>
      <c r="AE581" s="3">
        <v>112</v>
      </c>
      <c r="AF581" s="3">
        <v>0</v>
      </c>
      <c r="AG581" s="3">
        <v>0</v>
      </c>
      <c r="AH581" s="3">
        <v>0</v>
      </c>
      <c r="AI581" s="91">
        <v>112</v>
      </c>
      <c r="AJ581" s="92">
        <v>0</v>
      </c>
      <c r="AK581" s="92">
        <v>0</v>
      </c>
      <c r="AL581" s="91">
        <v>112</v>
      </c>
      <c r="AM581" s="92">
        <v>0</v>
      </c>
      <c r="AN581" s="91">
        <v>0</v>
      </c>
      <c r="AO581" s="91">
        <v>0</v>
      </c>
    </row>
    <row r="582" spans="1:41">
      <c r="A582" s="1">
        <v>744</v>
      </c>
      <c r="B582" s="96">
        <v>45990</v>
      </c>
      <c r="C582" s="95" t="s">
        <v>117</v>
      </c>
      <c r="D582" s="95">
        <v>9519316395</v>
      </c>
      <c r="E582" s="95">
        <v>3</v>
      </c>
      <c r="F582" s="95" t="s">
        <v>1765</v>
      </c>
      <c r="G582" s="1" t="s">
        <v>1718</v>
      </c>
      <c r="H582" s="1" t="s">
        <v>119</v>
      </c>
      <c r="I582" s="1" t="s">
        <v>1</v>
      </c>
      <c r="J582" s="1" t="s">
        <v>23</v>
      </c>
      <c r="K582" s="1" t="s">
        <v>15</v>
      </c>
      <c r="M582" s="1" t="s">
        <v>9</v>
      </c>
      <c r="N582" s="1" t="s">
        <v>9</v>
      </c>
      <c r="O582" s="95" t="s">
        <v>130</v>
      </c>
      <c r="P582" s="1" t="s">
        <v>398</v>
      </c>
      <c r="R582" s="95">
        <v>941597</v>
      </c>
      <c r="S582" s="95" t="s">
        <v>400</v>
      </c>
      <c r="T582" s="95">
        <v>3902332</v>
      </c>
      <c r="U582" s="95" t="s">
        <v>456</v>
      </c>
      <c r="V582" s="95" t="s">
        <v>457</v>
      </c>
      <c r="W582" s="95" t="s">
        <v>458</v>
      </c>
      <c r="X582" s="95" t="s">
        <v>459</v>
      </c>
      <c r="Y582" s="95">
        <v>0.5</v>
      </c>
      <c r="Z582" s="95">
        <v>1220</v>
      </c>
      <c r="AA582" s="3">
        <v>28</v>
      </c>
      <c r="AB582" s="90">
        <v>0</v>
      </c>
      <c r="AC582" s="3">
        <v>28</v>
      </c>
      <c r="AD582" s="3">
        <v>0</v>
      </c>
      <c r="AE582" s="3">
        <v>28</v>
      </c>
      <c r="AF582" s="3">
        <v>0</v>
      </c>
      <c r="AG582" s="3">
        <v>0</v>
      </c>
      <c r="AH582" s="3">
        <v>0</v>
      </c>
      <c r="AI582" s="91">
        <v>28</v>
      </c>
      <c r="AJ582" s="92">
        <v>0</v>
      </c>
      <c r="AK582" s="92">
        <v>0</v>
      </c>
      <c r="AL582" s="91">
        <v>28</v>
      </c>
      <c r="AM582" s="92">
        <v>0</v>
      </c>
      <c r="AN582" s="91">
        <v>0</v>
      </c>
      <c r="AO582" s="91">
        <v>0</v>
      </c>
    </row>
    <row r="583" spans="1:41">
      <c r="A583" s="1">
        <v>744</v>
      </c>
      <c r="B583" s="96">
        <v>45990</v>
      </c>
      <c r="C583" s="95" t="s">
        <v>117</v>
      </c>
      <c r="D583" s="95">
        <v>9519316395</v>
      </c>
      <c r="E583" s="95">
        <v>4</v>
      </c>
      <c r="F583" s="95" t="s">
        <v>1766</v>
      </c>
      <c r="G583" s="1" t="s">
        <v>1718</v>
      </c>
      <c r="H583" s="1" t="s">
        <v>119</v>
      </c>
      <c r="I583" s="1" t="s">
        <v>1</v>
      </c>
      <c r="J583" s="1" t="s">
        <v>23</v>
      </c>
      <c r="K583" s="1" t="s">
        <v>15</v>
      </c>
      <c r="M583" s="1" t="s">
        <v>9</v>
      </c>
      <c r="N583" s="1" t="s">
        <v>9</v>
      </c>
      <c r="O583" s="95" t="s">
        <v>130</v>
      </c>
      <c r="P583" s="1" t="s">
        <v>398</v>
      </c>
      <c r="R583" s="95">
        <v>941597</v>
      </c>
      <c r="S583" s="95" t="s">
        <v>400</v>
      </c>
      <c r="T583" s="95">
        <v>3902332</v>
      </c>
      <c r="U583" s="95" t="s">
        <v>456</v>
      </c>
      <c r="V583" s="95" t="s">
        <v>457</v>
      </c>
      <c r="W583" s="95" t="s">
        <v>458</v>
      </c>
      <c r="X583" s="95" t="s">
        <v>459</v>
      </c>
      <c r="Y583" s="95">
        <v>0.5</v>
      </c>
      <c r="Z583" s="95">
        <v>1220</v>
      </c>
      <c r="AA583" s="3">
        <v>28</v>
      </c>
      <c r="AB583" s="90">
        <v>0</v>
      </c>
      <c r="AC583" s="3">
        <v>28</v>
      </c>
      <c r="AD583" s="3">
        <v>0</v>
      </c>
      <c r="AE583" s="3">
        <v>28</v>
      </c>
      <c r="AF583" s="3">
        <v>0</v>
      </c>
      <c r="AG583" s="3">
        <v>0</v>
      </c>
      <c r="AH583" s="3">
        <v>0</v>
      </c>
      <c r="AI583" s="91">
        <v>28</v>
      </c>
      <c r="AJ583" s="92">
        <v>0</v>
      </c>
      <c r="AK583" s="92">
        <v>0</v>
      </c>
      <c r="AL583" s="91">
        <v>28</v>
      </c>
      <c r="AM583" s="92">
        <v>0</v>
      </c>
      <c r="AN583" s="91">
        <v>0</v>
      </c>
      <c r="AO583" s="91">
        <v>0</v>
      </c>
    </row>
    <row r="584" spans="1:41">
      <c r="A584" s="1">
        <v>744</v>
      </c>
      <c r="B584" s="96">
        <v>45990</v>
      </c>
      <c r="C584" s="95" t="s">
        <v>117</v>
      </c>
      <c r="D584" s="95">
        <v>9519316395</v>
      </c>
      <c r="E584" s="95">
        <v>5</v>
      </c>
      <c r="F584" s="95" t="s">
        <v>1767</v>
      </c>
      <c r="G584" s="1" t="s">
        <v>1718</v>
      </c>
      <c r="H584" s="1" t="s">
        <v>119</v>
      </c>
      <c r="I584" s="1" t="s">
        <v>1</v>
      </c>
      <c r="J584" s="1" t="s">
        <v>23</v>
      </c>
      <c r="K584" s="1" t="s">
        <v>15</v>
      </c>
      <c r="M584" s="1" t="s">
        <v>9</v>
      </c>
      <c r="N584" s="1" t="s">
        <v>9</v>
      </c>
      <c r="O584" s="95" t="s">
        <v>130</v>
      </c>
      <c r="P584" s="1" t="s">
        <v>398</v>
      </c>
      <c r="R584" s="95">
        <v>941597</v>
      </c>
      <c r="S584" s="95" t="s">
        <v>400</v>
      </c>
      <c r="T584" s="95">
        <v>3902332</v>
      </c>
      <c r="U584" s="95" t="s">
        <v>456</v>
      </c>
      <c r="V584" s="95" t="s">
        <v>457</v>
      </c>
      <c r="W584" s="95" t="s">
        <v>458</v>
      </c>
      <c r="X584" s="95" t="s">
        <v>459</v>
      </c>
      <c r="Y584" s="95">
        <v>0.5</v>
      </c>
      <c r="Z584" s="95">
        <v>1220</v>
      </c>
      <c r="AA584" s="3">
        <v>28</v>
      </c>
      <c r="AB584" s="90">
        <v>0</v>
      </c>
      <c r="AC584" s="3">
        <v>28</v>
      </c>
      <c r="AD584" s="3">
        <v>0</v>
      </c>
      <c r="AE584" s="3">
        <v>28</v>
      </c>
      <c r="AF584" s="3">
        <v>0</v>
      </c>
      <c r="AG584" s="3">
        <v>0</v>
      </c>
      <c r="AH584" s="3">
        <v>0</v>
      </c>
      <c r="AI584" s="91">
        <v>28</v>
      </c>
      <c r="AJ584" s="92">
        <v>0</v>
      </c>
      <c r="AK584" s="92">
        <v>0</v>
      </c>
      <c r="AL584" s="91">
        <v>28</v>
      </c>
      <c r="AM584" s="92">
        <v>0</v>
      </c>
      <c r="AN584" s="91">
        <v>0</v>
      </c>
      <c r="AO584" s="91">
        <v>0</v>
      </c>
    </row>
    <row r="585" spans="1:41">
      <c r="A585" s="1">
        <v>744</v>
      </c>
      <c r="B585" s="96">
        <v>45990</v>
      </c>
      <c r="C585" s="95" t="s">
        <v>117</v>
      </c>
      <c r="D585" s="95">
        <v>9519316395</v>
      </c>
      <c r="E585" s="95">
        <v>6</v>
      </c>
      <c r="F585" s="95" t="s">
        <v>1768</v>
      </c>
      <c r="G585" s="1" t="s">
        <v>1718</v>
      </c>
      <c r="H585" s="1" t="s">
        <v>119</v>
      </c>
      <c r="I585" s="1" t="s">
        <v>1</v>
      </c>
      <c r="J585" s="1" t="s">
        <v>23</v>
      </c>
      <c r="K585" s="1" t="s">
        <v>15</v>
      </c>
      <c r="M585" s="1" t="s">
        <v>9</v>
      </c>
      <c r="N585" s="1" t="s">
        <v>9</v>
      </c>
      <c r="O585" s="95" t="s">
        <v>130</v>
      </c>
      <c r="P585" s="1" t="s">
        <v>398</v>
      </c>
      <c r="R585" s="95">
        <v>941597</v>
      </c>
      <c r="S585" s="95" t="s">
        <v>400</v>
      </c>
      <c r="T585" s="95">
        <v>3902332</v>
      </c>
      <c r="U585" s="95" t="s">
        <v>456</v>
      </c>
      <c r="V585" s="95" t="s">
        <v>457</v>
      </c>
      <c r="W585" s="95" t="s">
        <v>458</v>
      </c>
      <c r="X585" s="95" t="s">
        <v>459</v>
      </c>
      <c r="Y585" s="95">
        <v>0.5</v>
      </c>
      <c r="Z585" s="95">
        <v>1220</v>
      </c>
      <c r="AA585" s="3">
        <v>112</v>
      </c>
      <c r="AB585" s="90">
        <v>0</v>
      </c>
      <c r="AC585" s="3">
        <v>112</v>
      </c>
      <c r="AD585" s="3">
        <v>112</v>
      </c>
      <c r="AE585" s="3">
        <v>0</v>
      </c>
      <c r="AF585" s="3">
        <v>0</v>
      </c>
      <c r="AG585" s="3">
        <v>0</v>
      </c>
      <c r="AH585" s="3">
        <v>0</v>
      </c>
      <c r="AI585" s="91">
        <v>112</v>
      </c>
      <c r="AJ585" s="92">
        <v>0</v>
      </c>
      <c r="AK585" s="91">
        <v>112</v>
      </c>
      <c r="AL585" s="92">
        <v>0</v>
      </c>
      <c r="AM585" s="92">
        <v>0</v>
      </c>
      <c r="AN585" s="91">
        <v>0</v>
      </c>
      <c r="AO585" s="91">
        <v>0</v>
      </c>
    </row>
    <row r="586" spans="1:41">
      <c r="A586" s="1">
        <v>744</v>
      </c>
      <c r="B586" s="96">
        <v>45990</v>
      </c>
      <c r="C586" s="95" t="s">
        <v>117</v>
      </c>
      <c r="D586" s="95">
        <v>9519316395</v>
      </c>
      <c r="E586" s="95">
        <v>7</v>
      </c>
      <c r="F586" s="95" t="s">
        <v>1769</v>
      </c>
      <c r="G586" s="1" t="s">
        <v>1718</v>
      </c>
      <c r="H586" s="1" t="s">
        <v>119</v>
      </c>
      <c r="I586" s="1" t="s">
        <v>1</v>
      </c>
      <c r="J586" s="1" t="s">
        <v>23</v>
      </c>
      <c r="K586" s="1" t="s">
        <v>15</v>
      </c>
      <c r="M586" s="1" t="s">
        <v>9</v>
      </c>
      <c r="N586" s="1" t="s">
        <v>9</v>
      </c>
      <c r="O586" s="95" t="s">
        <v>130</v>
      </c>
      <c r="P586" s="1" t="s">
        <v>398</v>
      </c>
      <c r="R586" s="95">
        <v>941597</v>
      </c>
      <c r="S586" s="95" t="s">
        <v>400</v>
      </c>
      <c r="T586" s="95">
        <v>3902332</v>
      </c>
      <c r="U586" s="95" t="s">
        <v>456</v>
      </c>
      <c r="V586" s="95" t="s">
        <v>457</v>
      </c>
      <c r="W586" s="95" t="s">
        <v>458</v>
      </c>
      <c r="X586" s="95" t="s">
        <v>459</v>
      </c>
      <c r="Y586" s="95">
        <v>0.5</v>
      </c>
      <c r="Z586" s="95">
        <v>1220</v>
      </c>
      <c r="AA586" s="3">
        <v>84</v>
      </c>
      <c r="AB586" s="90">
        <v>0</v>
      </c>
      <c r="AC586" s="3">
        <v>84</v>
      </c>
      <c r="AD586" s="3">
        <v>0</v>
      </c>
      <c r="AE586" s="3">
        <v>84</v>
      </c>
      <c r="AF586" s="3">
        <v>0</v>
      </c>
      <c r="AG586" s="3">
        <v>0</v>
      </c>
      <c r="AH586" s="3">
        <v>0</v>
      </c>
      <c r="AI586" s="91">
        <v>84</v>
      </c>
      <c r="AJ586" s="92">
        <v>0</v>
      </c>
      <c r="AK586" s="92">
        <v>0</v>
      </c>
      <c r="AL586" s="91">
        <v>84</v>
      </c>
      <c r="AM586" s="92">
        <v>0</v>
      </c>
      <c r="AN586" s="91">
        <v>0</v>
      </c>
      <c r="AO586" s="91">
        <v>0</v>
      </c>
    </row>
    <row r="587" spans="1:41">
      <c r="A587" s="1">
        <v>744</v>
      </c>
      <c r="B587" s="96">
        <v>45990</v>
      </c>
      <c r="C587" s="95" t="s">
        <v>117</v>
      </c>
      <c r="D587" s="95">
        <v>9519316395</v>
      </c>
      <c r="E587" s="95">
        <v>8</v>
      </c>
      <c r="F587" s="95" t="s">
        <v>1770</v>
      </c>
      <c r="G587" s="1" t="s">
        <v>1718</v>
      </c>
      <c r="H587" s="1" t="s">
        <v>119</v>
      </c>
      <c r="I587" s="1" t="s">
        <v>1</v>
      </c>
      <c r="J587" s="1" t="s">
        <v>23</v>
      </c>
      <c r="K587" s="1" t="s">
        <v>15</v>
      </c>
      <c r="M587" s="1" t="s">
        <v>9</v>
      </c>
      <c r="N587" s="1" t="s">
        <v>9</v>
      </c>
      <c r="O587" s="95" t="s">
        <v>130</v>
      </c>
      <c r="P587" s="1" t="s">
        <v>398</v>
      </c>
      <c r="R587" s="95">
        <v>941597</v>
      </c>
      <c r="S587" s="95" t="s">
        <v>400</v>
      </c>
      <c r="T587" s="95">
        <v>3902332</v>
      </c>
      <c r="U587" s="95" t="s">
        <v>456</v>
      </c>
      <c r="V587" s="95" t="s">
        <v>457</v>
      </c>
      <c r="W587" s="95" t="s">
        <v>458</v>
      </c>
      <c r="X587" s="95" t="s">
        <v>459</v>
      </c>
      <c r="Y587" s="95">
        <v>0.5</v>
      </c>
      <c r="Z587" s="95">
        <v>1220</v>
      </c>
      <c r="AA587" s="3">
        <v>56</v>
      </c>
      <c r="AB587" s="90">
        <v>0</v>
      </c>
      <c r="AC587" s="3">
        <v>56</v>
      </c>
      <c r="AD587" s="3">
        <v>0</v>
      </c>
      <c r="AE587" s="3">
        <v>56</v>
      </c>
      <c r="AF587" s="3">
        <v>0</v>
      </c>
      <c r="AG587" s="3">
        <v>0</v>
      </c>
      <c r="AH587" s="3">
        <v>0</v>
      </c>
      <c r="AI587" s="91">
        <v>56</v>
      </c>
      <c r="AJ587" s="92">
        <v>0</v>
      </c>
      <c r="AK587" s="92">
        <v>0</v>
      </c>
      <c r="AL587" s="91">
        <v>56</v>
      </c>
      <c r="AM587" s="92">
        <v>0</v>
      </c>
      <c r="AN587" s="91">
        <v>0</v>
      </c>
      <c r="AO587" s="91">
        <v>0</v>
      </c>
    </row>
    <row r="588" spans="1:41">
      <c r="A588" s="1">
        <v>744</v>
      </c>
      <c r="B588" s="96">
        <v>45990</v>
      </c>
      <c r="C588" s="95" t="s">
        <v>117</v>
      </c>
      <c r="D588" s="95">
        <v>9519316395</v>
      </c>
      <c r="E588" s="95">
        <v>9</v>
      </c>
      <c r="F588" s="95" t="s">
        <v>1771</v>
      </c>
      <c r="G588" s="1" t="s">
        <v>1718</v>
      </c>
      <c r="H588" s="1" t="s">
        <v>119</v>
      </c>
      <c r="I588" s="1" t="s">
        <v>1</v>
      </c>
      <c r="J588" s="1" t="s">
        <v>23</v>
      </c>
      <c r="K588" s="1" t="s">
        <v>15</v>
      </c>
      <c r="M588" s="1" t="s">
        <v>9</v>
      </c>
      <c r="N588" s="1" t="s">
        <v>9</v>
      </c>
      <c r="O588" s="95" t="s">
        <v>130</v>
      </c>
      <c r="P588" s="1" t="s">
        <v>398</v>
      </c>
      <c r="R588" s="95">
        <v>941597</v>
      </c>
      <c r="S588" s="95" t="s">
        <v>400</v>
      </c>
      <c r="T588" s="95">
        <v>3902332</v>
      </c>
      <c r="U588" s="95" t="s">
        <v>456</v>
      </c>
      <c r="V588" s="95" t="s">
        <v>457</v>
      </c>
      <c r="W588" s="95" t="s">
        <v>458</v>
      </c>
      <c r="X588" s="95" t="s">
        <v>459</v>
      </c>
      <c r="Y588" s="95">
        <v>0.5</v>
      </c>
      <c r="Z588" s="95">
        <v>1220</v>
      </c>
      <c r="AA588" s="3">
        <v>56</v>
      </c>
      <c r="AB588" s="90">
        <v>0</v>
      </c>
      <c r="AC588" s="3">
        <v>56</v>
      </c>
      <c r="AD588" s="3">
        <v>56</v>
      </c>
      <c r="AE588" s="3">
        <v>0</v>
      </c>
      <c r="AF588" s="3">
        <v>0</v>
      </c>
      <c r="AG588" s="3">
        <v>0</v>
      </c>
      <c r="AH588" s="3">
        <v>0</v>
      </c>
      <c r="AI588" s="91">
        <v>56</v>
      </c>
      <c r="AJ588" s="92">
        <v>0</v>
      </c>
      <c r="AK588" s="92">
        <v>0</v>
      </c>
      <c r="AL588" s="91">
        <v>56</v>
      </c>
      <c r="AM588" s="92">
        <v>0</v>
      </c>
      <c r="AN588" s="91">
        <v>0</v>
      </c>
      <c r="AO588" s="91">
        <v>0</v>
      </c>
    </row>
    <row r="589" spans="1:41">
      <c r="A589" s="1">
        <v>744</v>
      </c>
      <c r="B589" s="96">
        <v>45990</v>
      </c>
      <c r="C589" s="95" t="s">
        <v>117</v>
      </c>
      <c r="D589" s="95">
        <v>9519316395</v>
      </c>
      <c r="E589" s="95">
        <v>10</v>
      </c>
      <c r="F589" s="95" t="s">
        <v>1772</v>
      </c>
      <c r="G589" s="1" t="s">
        <v>1718</v>
      </c>
      <c r="H589" s="1" t="s">
        <v>119</v>
      </c>
      <c r="I589" s="1" t="s">
        <v>1</v>
      </c>
      <c r="J589" s="1" t="s">
        <v>23</v>
      </c>
      <c r="K589" s="1" t="s">
        <v>15</v>
      </c>
      <c r="M589" s="1" t="s">
        <v>9</v>
      </c>
      <c r="N589" s="1" t="s">
        <v>9</v>
      </c>
      <c r="O589" s="95" t="s">
        <v>130</v>
      </c>
      <c r="P589" s="1" t="s">
        <v>398</v>
      </c>
      <c r="R589" s="95">
        <v>941597</v>
      </c>
      <c r="S589" s="95" t="s">
        <v>400</v>
      </c>
      <c r="T589" s="95">
        <v>3902332</v>
      </c>
      <c r="U589" s="95" t="s">
        <v>456</v>
      </c>
      <c r="V589" s="95" t="s">
        <v>457</v>
      </c>
      <c r="W589" s="95" t="s">
        <v>458</v>
      </c>
      <c r="X589" s="95" t="s">
        <v>459</v>
      </c>
      <c r="Y589" s="95">
        <v>0.5</v>
      </c>
      <c r="Z589" s="95">
        <v>1220</v>
      </c>
      <c r="AA589" s="3">
        <v>56</v>
      </c>
      <c r="AB589" s="90">
        <v>0</v>
      </c>
      <c r="AC589" s="3">
        <v>56</v>
      </c>
      <c r="AD589" s="3">
        <v>0</v>
      </c>
      <c r="AE589" s="3">
        <v>56</v>
      </c>
      <c r="AF589" s="3">
        <v>0</v>
      </c>
      <c r="AG589" s="3">
        <v>0</v>
      </c>
      <c r="AH589" s="3">
        <v>0</v>
      </c>
      <c r="AI589" s="91">
        <v>56</v>
      </c>
      <c r="AJ589" s="92">
        <v>0</v>
      </c>
      <c r="AK589" s="92">
        <v>0</v>
      </c>
      <c r="AL589" s="91">
        <v>56</v>
      </c>
      <c r="AM589" s="92">
        <v>0</v>
      </c>
      <c r="AN589" s="91">
        <v>0</v>
      </c>
      <c r="AO589" s="91">
        <v>0</v>
      </c>
    </row>
    <row r="590" spans="1:41">
      <c r="A590" s="1">
        <v>744</v>
      </c>
      <c r="B590" s="96">
        <v>45990</v>
      </c>
      <c r="C590" s="95" t="s">
        <v>117</v>
      </c>
      <c r="D590" s="95">
        <v>9519316395</v>
      </c>
      <c r="E590" s="95">
        <v>11</v>
      </c>
      <c r="F590" s="95" t="s">
        <v>1773</v>
      </c>
      <c r="G590" s="1" t="s">
        <v>1718</v>
      </c>
      <c r="H590" s="1" t="s">
        <v>119</v>
      </c>
      <c r="I590" s="1" t="s">
        <v>1</v>
      </c>
      <c r="J590" s="1" t="s">
        <v>23</v>
      </c>
      <c r="K590" s="1" t="s">
        <v>15</v>
      </c>
      <c r="M590" s="1" t="s">
        <v>9</v>
      </c>
      <c r="N590" s="1" t="s">
        <v>9</v>
      </c>
      <c r="O590" s="95" t="s">
        <v>130</v>
      </c>
      <c r="P590" s="1" t="s">
        <v>398</v>
      </c>
      <c r="R590" s="95">
        <v>941597</v>
      </c>
      <c r="S590" s="95" t="s">
        <v>400</v>
      </c>
      <c r="T590" s="95">
        <v>3902332</v>
      </c>
      <c r="U590" s="95" t="s">
        <v>456</v>
      </c>
      <c r="V590" s="95" t="s">
        <v>457</v>
      </c>
      <c r="W590" s="95" t="s">
        <v>458</v>
      </c>
      <c r="X590" s="95" t="s">
        <v>459</v>
      </c>
      <c r="Y590" s="95">
        <v>0.5</v>
      </c>
      <c r="Z590" s="95">
        <v>1220</v>
      </c>
      <c r="AA590" s="3">
        <v>28</v>
      </c>
      <c r="AB590" s="90">
        <v>0</v>
      </c>
      <c r="AC590" s="3">
        <v>28</v>
      </c>
      <c r="AD590" s="3">
        <v>0</v>
      </c>
      <c r="AE590" s="3">
        <v>28</v>
      </c>
      <c r="AF590" s="3">
        <v>0</v>
      </c>
      <c r="AG590" s="3">
        <v>0</v>
      </c>
      <c r="AH590" s="3">
        <v>0</v>
      </c>
      <c r="AI590" s="91">
        <v>28</v>
      </c>
      <c r="AJ590" s="92">
        <v>0</v>
      </c>
      <c r="AK590" s="92">
        <v>0</v>
      </c>
      <c r="AL590" s="91">
        <v>28</v>
      </c>
      <c r="AM590" s="92">
        <v>0</v>
      </c>
      <c r="AN590" s="91">
        <v>0</v>
      </c>
      <c r="AO590" s="91">
        <v>0</v>
      </c>
    </row>
    <row r="591" spans="1:41">
      <c r="A591" s="1">
        <v>744</v>
      </c>
      <c r="B591" s="96">
        <v>45990</v>
      </c>
      <c r="C591" s="95" t="s">
        <v>117</v>
      </c>
      <c r="D591" s="95">
        <v>9519316395</v>
      </c>
      <c r="E591" s="95">
        <v>12</v>
      </c>
      <c r="F591" s="95" t="s">
        <v>1774</v>
      </c>
      <c r="G591" s="1" t="s">
        <v>1718</v>
      </c>
      <c r="H591" s="1" t="s">
        <v>119</v>
      </c>
      <c r="I591" s="1" t="s">
        <v>1</v>
      </c>
      <c r="J591" s="1" t="s">
        <v>23</v>
      </c>
      <c r="K591" s="1" t="s">
        <v>15</v>
      </c>
      <c r="M591" s="1" t="s">
        <v>9</v>
      </c>
      <c r="N591" s="1" t="s">
        <v>9</v>
      </c>
      <c r="O591" s="95" t="s">
        <v>130</v>
      </c>
      <c r="P591" s="1" t="s">
        <v>398</v>
      </c>
      <c r="R591" s="95">
        <v>941597</v>
      </c>
      <c r="S591" s="95" t="s">
        <v>400</v>
      </c>
      <c r="T591" s="95">
        <v>3902332</v>
      </c>
      <c r="U591" s="95" t="s">
        <v>456</v>
      </c>
      <c r="V591" s="95" t="s">
        <v>457</v>
      </c>
      <c r="W591" s="95" t="s">
        <v>458</v>
      </c>
      <c r="X591" s="95" t="s">
        <v>459</v>
      </c>
      <c r="Y591" s="95">
        <v>0.5</v>
      </c>
      <c r="Z591" s="95">
        <v>1220</v>
      </c>
      <c r="AA591" s="3">
        <v>56</v>
      </c>
      <c r="AB591" s="90">
        <v>0</v>
      </c>
      <c r="AC591" s="3">
        <v>56</v>
      </c>
      <c r="AD591" s="3">
        <v>0</v>
      </c>
      <c r="AE591" s="3">
        <v>0</v>
      </c>
      <c r="AF591" s="3">
        <v>56</v>
      </c>
      <c r="AG591" s="3">
        <v>0</v>
      </c>
      <c r="AH591" s="3">
        <v>0</v>
      </c>
      <c r="AI591" s="91">
        <v>56</v>
      </c>
      <c r="AJ591" s="92">
        <v>0</v>
      </c>
      <c r="AK591" s="92">
        <v>0</v>
      </c>
      <c r="AL591" s="92">
        <v>0</v>
      </c>
      <c r="AM591" s="91">
        <v>56</v>
      </c>
      <c r="AN591" s="91">
        <v>0</v>
      </c>
      <c r="AO591" s="91">
        <v>0</v>
      </c>
    </row>
    <row r="592" spans="1:41">
      <c r="A592" s="1">
        <v>744</v>
      </c>
      <c r="B592" s="96">
        <v>45990</v>
      </c>
      <c r="C592" s="95" t="s">
        <v>117</v>
      </c>
      <c r="D592" s="95">
        <v>9519316395</v>
      </c>
      <c r="E592" s="95">
        <v>13</v>
      </c>
      <c r="F592" s="95" t="s">
        <v>1775</v>
      </c>
      <c r="G592" s="1" t="s">
        <v>1718</v>
      </c>
      <c r="H592" s="1" t="s">
        <v>119</v>
      </c>
      <c r="I592" s="1" t="s">
        <v>1</v>
      </c>
      <c r="J592" s="1" t="s">
        <v>23</v>
      </c>
      <c r="K592" s="1" t="s">
        <v>15</v>
      </c>
      <c r="M592" s="1" t="s">
        <v>9</v>
      </c>
      <c r="N592" s="1" t="s">
        <v>9</v>
      </c>
      <c r="O592" s="95" t="s">
        <v>130</v>
      </c>
      <c r="P592" s="1" t="s">
        <v>398</v>
      </c>
      <c r="R592" s="95">
        <v>941597</v>
      </c>
      <c r="S592" s="95" t="s">
        <v>400</v>
      </c>
      <c r="T592" s="95">
        <v>3902332</v>
      </c>
      <c r="U592" s="95" t="s">
        <v>456</v>
      </c>
      <c r="V592" s="95" t="s">
        <v>457</v>
      </c>
      <c r="W592" s="95" t="s">
        <v>458</v>
      </c>
      <c r="X592" s="95" t="s">
        <v>459</v>
      </c>
      <c r="Y592" s="95">
        <v>0.5</v>
      </c>
      <c r="Z592" s="95">
        <v>1220</v>
      </c>
      <c r="AA592" s="3">
        <v>56</v>
      </c>
      <c r="AB592" s="90">
        <v>0</v>
      </c>
      <c r="AC592" s="3">
        <v>56</v>
      </c>
      <c r="AD592" s="3">
        <v>0</v>
      </c>
      <c r="AE592" s="3">
        <v>56</v>
      </c>
      <c r="AF592" s="3">
        <v>0</v>
      </c>
      <c r="AG592" s="3">
        <v>0</v>
      </c>
      <c r="AH592" s="3">
        <v>0</v>
      </c>
      <c r="AI592" s="91">
        <v>56</v>
      </c>
      <c r="AJ592" s="92">
        <v>0</v>
      </c>
      <c r="AK592" s="92">
        <v>0</v>
      </c>
      <c r="AL592" s="92">
        <v>0</v>
      </c>
      <c r="AM592" s="91">
        <v>56</v>
      </c>
      <c r="AN592" s="91">
        <v>0</v>
      </c>
      <c r="AO592" s="91">
        <v>0</v>
      </c>
    </row>
    <row r="593" spans="1:41">
      <c r="A593" s="1">
        <v>743</v>
      </c>
      <c r="B593" s="96">
        <v>45954</v>
      </c>
      <c r="C593" s="95" t="s">
        <v>117</v>
      </c>
      <c r="D593" s="95">
        <v>9519214117</v>
      </c>
      <c r="E593" s="95">
        <v>6</v>
      </c>
      <c r="F593" s="95" t="s">
        <v>974</v>
      </c>
      <c r="G593" s="1" t="s">
        <v>1718</v>
      </c>
      <c r="H593" s="1" t="s">
        <v>119</v>
      </c>
      <c r="I593" s="1" t="s">
        <v>1</v>
      </c>
      <c r="J593" s="1" t="s">
        <v>14</v>
      </c>
      <c r="K593" s="1" t="s">
        <v>15</v>
      </c>
      <c r="M593" s="1" t="s">
        <v>9</v>
      </c>
      <c r="N593" s="1" t="s">
        <v>9</v>
      </c>
      <c r="O593" s="95" t="s">
        <v>267</v>
      </c>
      <c r="P593" s="1" t="s">
        <v>398</v>
      </c>
      <c r="R593" s="95">
        <v>942284</v>
      </c>
      <c r="S593" s="95" t="s">
        <v>400</v>
      </c>
      <c r="T593" s="95">
        <v>3856036</v>
      </c>
      <c r="U593" s="95" t="s">
        <v>975</v>
      </c>
      <c r="V593" s="95" t="s">
        <v>402</v>
      </c>
      <c r="W593" s="95" t="s">
        <v>403</v>
      </c>
      <c r="X593" s="95" t="s">
        <v>428</v>
      </c>
      <c r="Y593" s="95">
        <v>0.3</v>
      </c>
      <c r="Z593" s="95">
        <v>900</v>
      </c>
      <c r="AA593" s="3">
        <v>252</v>
      </c>
      <c r="AB593" s="90">
        <v>0</v>
      </c>
      <c r="AC593" s="3">
        <v>252</v>
      </c>
      <c r="AD593" s="3">
        <v>252</v>
      </c>
      <c r="AE593" s="3">
        <v>0</v>
      </c>
      <c r="AF593" s="3">
        <v>0</v>
      </c>
      <c r="AG593" s="3">
        <v>0</v>
      </c>
      <c r="AH593" s="3">
        <v>0</v>
      </c>
      <c r="AI593" s="91">
        <v>252</v>
      </c>
      <c r="AJ593" s="92">
        <v>0</v>
      </c>
      <c r="AK593" s="92">
        <v>0</v>
      </c>
      <c r="AL593" s="91">
        <v>252</v>
      </c>
      <c r="AM593" s="92">
        <v>0</v>
      </c>
      <c r="AN593" s="91">
        <v>0</v>
      </c>
      <c r="AO593" s="91">
        <v>0</v>
      </c>
    </row>
    <row r="594" spans="1:41">
      <c r="A594" s="1">
        <v>742</v>
      </c>
      <c r="B594" s="96">
        <v>45989</v>
      </c>
      <c r="C594" s="95" t="s">
        <v>117</v>
      </c>
      <c r="D594" s="95">
        <v>9519312376</v>
      </c>
      <c r="E594" s="95">
        <v>7</v>
      </c>
      <c r="F594" s="95" t="s">
        <v>1776</v>
      </c>
      <c r="G594" s="1" t="s">
        <v>1718</v>
      </c>
      <c r="H594" s="1" t="s">
        <v>119</v>
      </c>
      <c r="I594" s="1" t="s">
        <v>1</v>
      </c>
      <c r="J594" s="1" t="s">
        <v>6</v>
      </c>
      <c r="K594" s="1" t="s">
        <v>11</v>
      </c>
      <c r="M594" s="1" t="s">
        <v>7</v>
      </c>
      <c r="N594" s="1" t="s">
        <v>7</v>
      </c>
      <c r="O594" s="95" t="s">
        <v>130</v>
      </c>
      <c r="P594" s="1" t="s">
        <v>1135</v>
      </c>
      <c r="R594" s="95">
        <v>121328</v>
      </c>
      <c r="S594" s="95" t="s">
        <v>234</v>
      </c>
      <c r="T594" s="95">
        <v>3240785</v>
      </c>
      <c r="U594" s="95" t="s">
        <v>222</v>
      </c>
      <c r="V594" s="95" t="s">
        <v>145</v>
      </c>
      <c r="W594" s="95" t="s">
        <v>146</v>
      </c>
      <c r="X594" s="95" t="s">
        <v>147</v>
      </c>
      <c r="Y594" s="95">
        <v>0.6</v>
      </c>
      <c r="Z594" s="95">
        <v>1250</v>
      </c>
      <c r="AA594" s="3">
        <v>29</v>
      </c>
      <c r="AB594" s="90">
        <v>0</v>
      </c>
      <c r="AC594" s="3">
        <v>29</v>
      </c>
      <c r="AD594" s="3">
        <v>0</v>
      </c>
      <c r="AE594" s="3">
        <v>0</v>
      </c>
      <c r="AF594" s="3">
        <v>0</v>
      </c>
      <c r="AG594" s="3">
        <v>29</v>
      </c>
      <c r="AH594" s="3">
        <v>0</v>
      </c>
      <c r="AI594" s="91">
        <v>29</v>
      </c>
      <c r="AJ594" s="92">
        <v>0</v>
      </c>
      <c r="AK594" s="92">
        <v>0</v>
      </c>
      <c r="AL594" s="92">
        <v>0</v>
      </c>
      <c r="AM594" s="91">
        <v>29</v>
      </c>
      <c r="AN594" s="91">
        <v>0</v>
      </c>
      <c r="AO594" s="91">
        <v>0</v>
      </c>
    </row>
    <row r="595" spans="1:41">
      <c r="A595" s="1">
        <v>742</v>
      </c>
      <c r="B595" s="96">
        <v>45989</v>
      </c>
      <c r="C595" s="95" t="s">
        <v>117</v>
      </c>
      <c r="D595" s="95">
        <v>9519311886</v>
      </c>
      <c r="E595" s="95">
        <v>3</v>
      </c>
      <c r="F595" s="95" t="s">
        <v>1777</v>
      </c>
      <c r="G595" s="1" t="s">
        <v>1718</v>
      </c>
      <c r="H595" s="1" t="s">
        <v>119</v>
      </c>
      <c r="I595" s="1" t="s">
        <v>1</v>
      </c>
      <c r="J595" s="1" t="s">
        <v>6</v>
      </c>
      <c r="K595" s="1" t="s">
        <v>9</v>
      </c>
      <c r="M595" s="1" t="s">
        <v>9</v>
      </c>
      <c r="N595" s="1" t="s">
        <v>9</v>
      </c>
      <c r="O595" s="95" t="s">
        <v>848</v>
      </c>
      <c r="P595" s="1" t="s">
        <v>1134</v>
      </c>
      <c r="R595" s="95">
        <v>947865</v>
      </c>
      <c r="S595" s="95" t="s">
        <v>1789</v>
      </c>
      <c r="T595" s="95">
        <v>3878062</v>
      </c>
      <c r="U595" s="95" t="s">
        <v>356</v>
      </c>
      <c r="V595" s="95" t="s">
        <v>123</v>
      </c>
      <c r="W595" s="95" t="s">
        <v>286</v>
      </c>
      <c r="X595" s="95" t="s">
        <v>339</v>
      </c>
      <c r="Y595" s="95">
        <v>0.5</v>
      </c>
      <c r="Z595" s="95">
        <v>1000</v>
      </c>
      <c r="AA595" s="3">
        <v>23</v>
      </c>
      <c r="AB595" s="90">
        <v>0</v>
      </c>
      <c r="AC595" s="3">
        <v>23</v>
      </c>
      <c r="AD595" s="3">
        <v>0</v>
      </c>
      <c r="AE595" s="3">
        <v>0</v>
      </c>
      <c r="AF595" s="3">
        <v>0</v>
      </c>
      <c r="AG595" s="3">
        <v>23</v>
      </c>
      <c r="AH595" s="3">
        <v>0</v>
      </c>
      <c r="AI595" s="91">
        <v>23</v>
      </c>
      <c r="AJ595" s="92">
        <v>0</v>
      </c>
      <c r="AK595" s="92">
        <v>0</v>
      </c>
      <c r="AL595" s="92">
        <v>0</v>
      </c>
      <c r="AM595" s="91">
        <v>23</v>
      </c>
      <c r="AN595" s="91">
        <v>0</v>
      </c>
      <c r="AO595" s="91">
        <v>0</v>
      </c>
    </row>
    <row r="596" spans="1:41">
      <c r="A596" s="1">
        <v>742</v>
      </c>
      <c r="B596" s="96">
        <v>45989</v>
      </c>
      <c r="C596" s="95" t="s">
        <v>117</v>
      </c>
      <c r="D596" s="95">
        <v>9519312376</v>
      </c>
      <c r="E596" s="95">
        <v>2</v>
      </c>
      <c r="F596" s="95" t="s">
        <v>1779</v>
      </c>
      <c r="G596" s="1" t="s">
        <v>1718</v>
      </c>
      <c r="H596" s="1" t="s">
        <v>119</v>
      </c>
      <c r="I596" s="1" t="s">
        <v>1</v>
      </c>
      <c r="J596" s="1" t="s">
        <v>6</v>
      </c>
      <c r="K596" s="1" t="s">
        <v>11</v>
      </c>
      <c r="M596" s="1" t="s">
        <v>7</v>
      </c>
      <c r="N596" s="1" t="s">
        <v>7</v>
      </c>
      <c r="O596" s="95" t="s">
        <v>130</v>
      </c>
      <c r="P596" s="1" t="s">
        <v>1135</v>
      </c>
      <c r="R596" s="95">
        <v>121328</v>
      </c>
      <c r="S596" s="95" t="s">
        <v>234</v>
      </c>
      <c r="T596" s="95">
        <v>3239536</v>
      </c>
      <c r="U596" s="95" t="s">
        <v>157</v>
      </c>
      <c r="V596" s="95" t="s">
        <v>145</v>
      </c>
      <c r="W596" s="95" t="s">
        <v>153</v>
      </c>
      <c r="X596" s="95" t="s">
        <v>154</v>
      </c>
      <c r="Y596" s="95">
        <v>0.35</v>
      </c>
      <c r="Z596" s="95">
        <v>900</v>
      </c>
      <c r="AA596" s="3">
        <v>21</v>
      </c>
      <c r="AB596" s="90">
        <v>0</v>
      </c>
      <c r="AC596" s="3">
        <v>21</v>
      </c>
      <c r="AD596" s="3">
        <v>0</v>
      </c>
      <c r="AE596" s="3">
        <v>0</v>
      </c>
      <c r="AF596" s="3">
        <v>21</v>
      </c>
      <c r="AG596" s="3">
        <v>0</v>
      </c>
      <c r="AH596" s="3">
        <v>0</v>
      </c>
      <c r="AI596" s="91">
        <v>21</v>
      </c>
      <c r="AJ596" s="92">
        <v>0</v>
      </c>
      <c r="AK596" s="92">
        <v>0</v>
      </c>
      <c r="AL596" s="92">
        <v>0</v>
      </c>
      <c r="AM596" s="91">
        <v>21</v>
      </c>
      <c r="AN596" s="91">
        <v>0</v>
      </c>
      <c r="AO596" s="91">
        <v>0</v>
      </c>
    </row>
    <row r="597" spans="1:41">
      <c r="A597" s="1">
        <v>742</v>
      </c>
      <c r="B597" s="96">
        <v>45989</v>
      </c>
      <c r="C597" s="95" t="s">
        <v>117</v>
      </c>
      <c r="D597" s="95">
        <v>9519312376</v>
      </c>
      <c r="E597" s="95">
        <v>4</v>
      </c>
      <c r="F597" s="95" t="s">
        <v>1780</v>
      </c>
      <c r="G597" s="1" t="s">
        <v>1718</v>
      </c>
      <c r="H597" s="1" t="s">
        <v>119</v>
      </c>
      <c r="I597" s="1" t="s">
        <v>1</v>
      </c>
      <c r="J597" s="1" t="s">
        <v>6</v>
      </c>
      <c r="K597" s="1" t="s">
        <v>11</v>
      </c>
      <c r="M597" s="1" t="s">
        <v>7</v>
      </c>
      <c r="N597" s="1" t="s">
        <v>7</v>
      </c>
      <c r="O597" s="95" t="s">
        <v>130</v>
      </c>
      <c r="P597" s="1" t="s">
        <v>1135</v>
      </c>
      <c r="R597" s="95">
        <v>121328</v>
      </c>
      <c r="S597" s="95" t="s">
        <v>234</v>
      </c>
      <c r="T597" s="95">
        <v>2441002</v>
      </c>
      <c r="U597" s="95" t="s">
        <v>190</v>
      </c>
      <c r="V597" s="95" t="s">
        <v>145</v>
      </c>
      <c r="W597" s="95" t="s">
        <v>153</v>
      </c>
      <c r="X597" s="95" t="s">
        <v>154</v>
      </c>
      <c r="Y597" s="95">
        <v>0.38</v>
      </c>
      <c r="Z597" s="95">
        <v>1250</v>
      </c>
      <c r="AA597" s="3">
        <v>29</v>
      </c>
      <c r="AB597" s="90">
        <v>0</v>
      </c>
      <c r="AC597" s="3">
        <v>29</v>
      </c>
      <c r="AD597" s="3">
        <v>0</v>
      </c>
      <c r="AE597" s="3">
        <v>0</v>
      </c>
      <c r="AF597" s="3">
        <v>29</v>
      </c>
      <c r="AG597" s="3">
        <v>0</v>
      </c>
      <c r="AH597" s="3">
        <v>0</v>
      </c>
      <c r="AI597" s="91">
        <v>29</v>
      </c>
      <c r="AJ597" s="92">
        <v>0</v>
      </c>
      <c r="AK597" s="92">
        <v>0</v>
      </c>
      <c r="AL597" s="92">
        <v>0</v>
      </c>
      <c r="AM597" s="91">
        <v>29</v>
      </c>
      <c r="AN597" s="91">
        <v>0</v>
      </c>
      <c r="AO597" s="91">
        <v>0</v>
      </c>
    </row>
    <row r="598" spans="1:41">
      <c r="A598" s="1">
        <v>742</v>
      </c>
      <c r="B598" s="96">
        <v>45989</v>
      </c>
      <c r="C598" s="95" t="s">
        <v>117</v>
      </c>
      <c r="D598" s="95">
        <v>9519313179</v>
      </c>
      <c r="E598" s="95">
        <v>1</v>
      </c>
      <c r="F598" s="95" t="s">
        <v>1781</v>
      </c>
      <c r="G598" s="1" t="s">
        <v>1718</v>
      </c>
      <c r="H598" s="1" t="s">
        <v>119</v>
      </c>
      <c r="I598" s="1" t="s">
        <v>1</v>
      </c>
      <c r="J598" s="1" t="s">
        <v>6</v>
      </c>
      <c r="K598" s="1" t="s">
        <v>9</v>
      </c>
      <c r="M598" s="1" t="s">
        <v>9</v>
      </c>
      <c r="N598" s="1" t="s">
        <v>9</v>
      </c>
      <c r="O598" s="95" t="s">
        <v>373</v>
      </c>
      <c r="P598" s="1" t="s">
        <v>1134</v>
      </c>
      <c r="R598" s="95">
        <v>188238</v>
      </c>
      <c r="S598" s="95" t="s">
        <v>304</v>
      </c>
      <c r="T598" s="95">
        <v>2423120</v>
      </c>
      <c r="U598" s="95" t="s">
        <v>1792</v>
      </c>
      <c r="V598" s="95" t="s">
        <v>123</v>
      </c>
      <c r="W598" s="95" t="s">
        <v>286</v>
      </c>
      <c r="X598" s="95" t="s">
        <v>351</v>
      </c>
      <c r="Y598" s="95">
        <v>0.97</v>
      </c>
      <c r="Z598" s="95">
        <v>1265</v>
      </c>
      <c r="AA598" s="3">
        <v>29</v>
      </c>
      <c r="AB598" s="90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91">
        <v>0</v>
      </c>
      <c r="AJ598" s="92">
        <v>0</v>
      </c>
      <c r="AK598" s="92">
        <v>0</v>
      </c>
      <c r="AL598" s="92">
        <v>0</v>
      </c>
      <c r="AM598" s="92">
        <v>0</v>
      </c>
      <c r="AN598" s="91">
        <v>0</v>
      </c>
      <c r="AO598" s="91">
        <v>0</v>
      </c>
    </row>
    <row r="599" spans="1:41">
      <c r="A599" s="1">
        <v>742</v>
      </c>
      <c r="B599" s="96">
        <v>45989</v>
      </c>
      <c r="C599" s="95" t="s">
        <v>117</v>
      </c>
      <c r="D599" s="95">
        <v>9519313179</v>
      </c>
      <c r="E599" s="95">
        <v>3</v>
      </c>
      <c r="F599" s="95" t="s">
        <v>1782</v>
      </c>
      <c r="G599" s="1" t="s">
        <v>1718</v>
      </c>
      <c r="H599" s="1" t="s">
        <v>119</v>
      </c>
      <c r="I599" s="1" t="s">
        <v>1</v>
      </c>
      <c r="J599" s="1" t="s">
        <v>6</v>
      </c>
      <c r="K599" s="1" t="s">
        <v>9</v>
      </c>
      <c r="M599" s="1" t="s">
        <v>9</v>
      </c>
      <c r="N599" s="1" t="s">
        <v>9</v>
      </c>
      <c r="O599" s="95" t="s">
        <v>373</v>
      </c>
      <c r="P599" s="1" t="s">
        <v>1134</v>
      </c>
      <c r="R599" s="95">
        <v>188238</v>
      </c>
      <c r="S599" s="95" t="s">
        <v>304</v>
      </c>
      <c r="T599" s="95">
        <v>2279492</v>
      </c>
      <c r="U599" s="95" t="s">
        <v>374</v>
      </c>
      <c r="V599" s="95" t="s">
        <v>123</v>
      </c>
      <c r="W599" s="95" t="s">
        <v>286</v>
      </c>
      <c r="X599" s="95" t="s">
        <v>351</v>
      </c>
      <c r="Y599" s="95">
        <v>0.9</v>
      </c>
      <c r="Z599" s="95">
        <v>1220</v>
      </c>
      <c r="AA599" s="3">
        <v>28</v>
      </c>
      <c r="AB599" s="90">
        <v>0</v>
      </c>
      <c r="AC599" s="3">
        <v>28</v>
      </c>
      <c r="AD599" s="3">
        <v>0</v>
      </c>
      <c r="AE599" s="3">
        <v>0</v>
      </c>
      <c r="AF599" s="3">
        <v>0</v>
      </c>
      <c r="AG599" s="3">
        <v>28</v>
      </c>
      <c r="AH599" s="3">
        <v>0</v>
      </c>
      <c r="AI599" s="91">
        <v>28</v>
      </c>
      <c r="AJ599" s="92">
        <v>0</v>
      </c>
      <c r="AK599" s="92">
        <v>0</v>
      </c>
      <c r="AL599" s="92">
        <v>0</v>
      </c>
      <c r="AM599" s="91">
        <v>28</v>
      </c>
      <c r="AN599" s="91">
        <v>0</v>
      </c>
      <c r="AO599" s="91">
        <v>0</v>
      </c>
    </row>
    <row r="600" spans="1:41">
      <c r="A600" s="1">
        <v>742</v>
      </c>
      <c r="B600" s="96">
        <v>45989</v>
      </c>
      <c r="C600" s="95" t="s">
        <v>117</v>
      </c>
      <c r="D600" s="95">
        <v>9519313179</v>
      </c>
      <c r="E600" s="95">
        <v>5</v>
      </c>
      <c r="F600" s="95" t="s">
        <v>1783</v>
      </c>
      <c r="G600" s="1" t="s">
        <v>1718</v>
      </c>
      <c r="H600" s="1" t="s">
        <v>119</v>
      </c>
      <c r="I600" s="1" t="s">
        <v>1</v>
      </c>
      <c r="J600" s="1" t="s">
        <v>6</v>
      </c>
      <c r="K600" s="1" t="s">
        <v>9</v>
      </c>
      <c r="M600" s="1" t="s">
        <v>9</v>
      </c>
      <c r="N600" s="1" t="s">
        <v>9</v>
      </c>
      <c r="O600" s="95" t="s">
        <v>373</v>
      </c>
      <c r="P600" s="1" t="s">
        <v>1134</v>
      </c>
      <c r="R600" s="95">
        <v>188238</v>
      </c>
      <c r="S600" s="95" t="s">
        <v>304</v>
      </c>
      <c r="T600" s="95">
        <v>2170030</v>
      </c>
      <c r="U600" s="95" t="s">
        <v>375</v>
      </c>
      <c r="V600" s="95" t="s">
        <v>123</v>
      </c>
      <c r="W600" s="95" t="s">
        <v>286</v>
      </c>
      <c r="X600" s="95" t="s">
        <v>351</v>
      </c>
      <c r="Y600" s="95">
        <v>1.2</v>
      </c>
      <c r="Z600" s="95">
        <v>1220</v>
      </c>
      <c r="AA600" s="3">
        <v>28</v>
      </c>
      <c r="AB600" s="90">
        <v>0</v>
      </c>
      <c r="AC600" s="3">
        <v>28</v>
      </c>
      <c r="AD600" s="3">
        <v>0</v>
      </c>
      <c r="AE600" s="3">
        <v>0</v>
      </c>
      <c r="AF600" s="3">
        <v>0</v>
      </c>
      <c r="AG600" s="3">
        <v>28</v>
      </c>
      <c r="AH600" s="3">
        <v>0</v>
      </c>
      <c r="AI600" s="91">
        <v>28</v>
      </c>
      <c r="AJ600" s="92">
        <v>0</v>
      </c>
      <c r="AK600" s="92">
        <v>0</v>
      </c>
      <c r="AL600" s="92">
        <v>0</v>
      </c>
      <c r="AM600" s="91">
        <v>28</v>
      </c>
      <c r="AN600" s="91">
        <v>0</v>
      </c>
      <c r="AO600" s="91">
        <v>0</v>
      </c>
    </row>
    <row r="601" spans="1:41">
      <c r="A601" s="1">
        <v>743</v>
      </c>
      <c r="B601" s="96">
        <v>45989</v>
      </c>
      <c r="C601" s="95" t="s">
        <v>117</v>
      </c>
      <c r="D601" s="95">
        <v>9519312250</v>
      </c>
      <c r="E601" s="95">
        <v>7</v>
      </c>
      <c r="F601" s="95" t="s">
        <v>1784</v>
      </c>
      <c r="G601" s="1" t="s">
        <v>1718</v>
      </c>
      <c r="H601" s="1" t="s">
        <v>119</v>
      </c>
      <c r="I601" s="1" t="s">
        <v>1</v>
      </c>
      <c r="J601" s="1" t="s">
        <v>18</v>
      </c>
      <c r="K601" s="1" t="s">
        <v>21</v>
      </c>
      <c r="M601" s="1" t="s">
        <v>7</v>
      </c>
      <c r="N601" s="1" t="s">
        <v>7</v>
      </c>
      <c r="O601" s="95" t="s">
        <v>130</v>
      </c>
      <c r="P601" s="1" t="s">
        <v>1135</v>
      </c>
      <c r="R601" s="95">
        <v>121328</v>
      </c>
      <c r="S601" s="95" t="s">
        <v>234</v>
      </c>
      <c r="T601" s="95">
        <v>1854416</v>
      </c>
      <c r="U601" s="95" t="s">
        <v>1793</v>
      </c>
      <c r="V601" s="95" t="s">
        <v>754</v>
      </c>
      <c r="W601" s="95" t="s">
        <v>736</v>
      </c>
      <c r="X601" s="95" t="s">
        <v>758</v>
      </c>
      <c r="Y601" s="95">
        <v>0.45</v>
      </c>
      <c r="Z601" s="95">
        <v>1220</v>
      </c>
      <c r="AA601" s="3">
        <v>56</v>
      </c>
      <c r="AB601" s="90">
        <v>0</v>
      </c>
      <c r="AC601" s="3">
        <v>56</v>
      </c>
      <c r="AD601" s="3">
        <v>0</v>
      </c>
      <c r="AE601" s="3">
        <v>56</v>
      </c>
      <c r="AF601" s="3">
        <v>0</v>
      </c>
      <c r="AG601" s="3">
        <v>0</v>
      </c>
      <c r="AH601" s="3">
        <v>0</v>
      </c>
      <c r="AI601" s="91">
        <v>56</v>
      </c>
      <c r="AJ601" s="92">
        <v>0</v>
      </c>
      <c r="AK601" s="92">
        <v>0</v>
      </c>
      <c r="AL601" s="91">
        <v>56</v>
      </c>
      <c r="AM601" s="92">
        <v>0</v>
      </c>
      <c r="AN601" s="91">
        <v>0</v>
      </c>
      <c r="AO601" s="91">
        <v>0</v>
      </c>
    </row>
    <row r="602" spans="1:41">
      <c r="A602" s="1">
        <v>742</v>
      </c>
      <c r="B602" s="96">
        <v>45989</v>
      </c>
      <c r="C602" s="95" t="s">
        <v>117</v>
      </c>
      <c r="D602" s="95">
        <v>9519313179</v>
      </c>
      <c r="E602" s="95">
        <v>4</v>
      </c>
      <c r="F602" s="95" t="s">
        <v>1785</v>
      </c>
      <c r="G602" s="1" t="s">
        <v>1718</v>
      </c>
      <c r="H602" s="1" t="s">
        <v>119</v>
      </c>
      <c r="I602" s="1" t="s">
        <v>1</v>
      </c>
      <c r="J602" s="1" t="s">
        <v>6</v>
      </c>
      <c r="K602" s="1" t="s">
        <v>9</v>
      </c>
      <c r="M602" s="1" t="s">
        <v>9</v>
      </c>
      <c r="N602" s="1" t="s">
        <v>9</v>
      </c>
      <c r="O602" s="95" t="s">
        <v>373</v>
      </c>
      <c r="P602" s="1" t="s">
        <v>1134</v>
      </c>
      <c r="R602" s="95">
        <v>188238</v>
      </c>
      <c r="S602" s="95" t="s">
        <v>304</v>
      </c>
      <c r="T602" s="95">
        <v>2170008</v>
      </c>
      <c r="U602" s="95" t="s">
        <v>350</v>
      </c>
      <c r="V602" s="95" t="s">
        <v>123</v>
      </c>
      <c r="W602" s="95" t="s">
        <v>286</v>
      </c>
      <c r="X602" s="95" t="s">
        <v>351</v>
      </c>
      <c r="Y602" s="95">
        <v>0.97</v>
      </c>
      <c r="Z602" s="95">
        <v>1220</v>
      </c>
      <c r="AA602" s="3">
        <v>151.27500000000001</v>
      </c>
      <c r="AB602" s="90">
        <v>0</v>
      </c>
      <c r="AC602" s="3">
        <v>151.27500000000001</v>
      </c>
      <c r="AD602" s="3">
        <v>0</v>
      </c>
      <c r="AE602" s="3">
        <v>0</v>
      </c>
      <c r="AF602" s="3">
        <v>0</v>
      </c>
      <c r="AG602" s="3">
        <v>151.27500000000001</v>
      </c>
      <c r="AH602" s="3">
        <v>0</v>
      </c>
      <c r="AI602" s="91">
        <v>151.27500000000001</v>
      </c>
      <c r="AJ602" s="92">
        <v>0</v>
      </c>
      <c r="AK602" s="92">
        <v>0</v>
      </c>
      <c r="AL602" s="92">
        <v>0</v>
      </c>
      <c r="AM602" s="91">
        <v>151.27500000000001</v>
      </c>
      <c r="AN602" s="91">
        <v>0</v>
      </c>
      <c r="AO602" s="91">
        <v>0</v>
      </c>
    </row>
    <row r="603" spans="1:41">
      <c r="A603" s="1">
        <v>742</v>
      </c>
      <c r="B603" s="96">
        <v>45983</v>
      </c>
      <c r="C603" s="95" t="s">
        <v>117</v>
      </c>
      <c r="D603" s="95">
        <v>9519294646</v>
      </c>
      <c r="E603" s="95">
        <v>1</v>
      </c>
      <c r="F603" s="95" t="s">
        <v>1786</v>
      </c>
      <c r="G603" s="1" t="s">
        <v>1718</v>
      </c>
      <c r="H603" s="1" t="s">
        <v>119</v>
      </c>
      <c r="I603" s="1" t="s">
        <v>1</v>
      </c>
      <c r="J603" s="1" t="s">
        <v>6</v>
      </c>
      <c r="K603" s="1" t="s">
        <v>10</v>
      </c>
      <c r="M603" s="1" t="s">
        <v>7</v>
      </c>
      <c r="N603" s="1" t="s">
        <v>7</v>
      </c>
      <c r="O603" s="95" t="s">
        <v>1317</v>
      </c>
      <c r="P603" s="1" t="s">
        <v>2001</v>
      </c>
      <c r="R603" s="95">
        <v>120612</v>
      </c>
      <c r="S603" s="95" t="s">
        <v>1790</v>
      </c>
      <c r="T603" s="95">
        <v>1801804</v>
      </c>
      <c r="U603" s="95" t="s">
        <v>802</v>
      </c>
      <c r="V603" s="95" t="s">
        <v>123</v>
      </c>
      <c r="W603" s="95" t="s">
        <v>286</v>
      </c>
      <c r="X603" s="95" t="s">
        <v>287</v>
      </c>
      <c r="Y603" s="95">
        <v>1</v>
      </c>
      <c r="Z603" s="95">
        <v>1250</v>
      </c>
      <c r="AA603" s="3">
        <v>149.35499999999999</v>
      </c>
      <c r="AB603" s="90">
        <v>24.645000000000003</v>
      </c>
      <c r="AC603" s="3">
        <v>149.35499999999999</v>
      </c>
      <c r="AD603" s="3">
        <v>0</v>
      </c>
      <c r="AE603" s="3">
        <v>149.35499999999999</v>
      </c>
      <c r="AF603" s="3">
        <v>0</v>
      </c>
      <c r="AG603" s="3">
        <v>0</v>
      </c>
      <c r="AH603" s="3">
        <v>0</v>
      </c>
      <c r="AI603" s="91">
        <v>174</v>
      </c>
      <c r="AJ603" s="92">
        <v>0</v>
      </c>
      <c r="AK603" s="91">
        <v>174</v>
      </c>
      <c r="AL603" s="92">
        <v>0</v>
      </c>
      <c r="AM603" s="92">
        <v>0</v>
      </c>
      <c r="AN603" s="91">
        <v>0</v>
      </c>
      <c r="AO603" s="91">
        <v>0</v>
      </c>
    </row>
    <row r="604" spans="1:41">
      <c r="A604" s="1">
        <v>743</v>
      </c>
      <c r="B604" s="96">
        <v>45989</v>
      </c>
      <c r="C604" s="95" t="s">
        <v>117</v>
      </c>
      <c r="D604" s="95">
        <v>9519314564</v>
      </c>
      <c r="E604" s="95">
        <v>2</v>
      </c>
      <c r="F604" s="95" t="s">
        <v>1787</v>
      </c>
      <c r="G604" s="1" t="s">
        <v>1718</v>
      </c>
      <c r="H604" s="1" t="s">
        <v>119</v>
      </c>
      <c r="I604" s="1" t="s">
        <v>1</v>
      </c>
      <c r="J604" s="1" t="s">
        <v>18</v>
      </c>
      <c r="K604" s="1" t="s">
        <v>21</v>
      </c>
      <c r="M604" s="1" t="s">
        <v>7</v>
      </c>
      <c r="N604" s="1" t="s">
        <v>7</v>
      </c>
      <c r="O604" s="95" t="s">
        <v>269</v>
      </c>
      <c r="P604" s="1" t="s">
        <v>2001</v>
      </c>
      <c r="R604" s="95">
        <v>930519</v>
      </c>
      <c r="S604" s="95" t="s">
        <v>782</v>
      </c>
      <c r="T604" s="95">
        <v>1334725</v>
      </c>
      <c r="U604" s="95" t="s">
        <v>784</v>
      </c>
      <c r="V604" s="95" t="s">
        <v>754</v>
      </c>
      <c r="W604" s="95" t="s">
        <v>736</v>
      </c>
      <c r="X604" s="95" t="s">
        <v>755</v>
      </c>
      <c r="Y604" s="95">
        <v>0.6</v>
      </c>
      <c r="Z604" s="95">
        <v>1220</v>
      </c>
      <c r="AA604" s="3">
        <v>28</v>
      </c>
      <c r="AB604" s="90">
        <v>0</v>
      </c>
      <c r="AC604" s="3">
        <v>28</v>
      </c>
      <c r="AD604" s="3">
        <v>0</v>
      </c>
      <c r="AE604" s="3">
        <v>28</v>
      </c>
      <c r="AF604" s="3">
        <v>0</v>
      </c>
      <c r="AG604" s="3">
        <v>0</v>
      </c>
      <c r="AH604" s="3">
        <v>0</v>
      </c>
      <c r="AI604" s="91">
        <v>28</v>
      </c>
      <c r="AJ604" s="92">
        <v>0</v>
      </c>
      <c r="AK604" s="92">
        <v>0</v>
      </c>
      <c r="AL604" s="91">
        <v>28</v>
      </c>
      <c r="AM604" s="92">
        <v>0</v>
      </c>
      <c r="AN604" s="91">
        <v>0</v>
      </c>
      <c r="AO604" s="91">
        <v>0</v>
      </c>
    </row>
    <row r="605" spans="1:41">
      <c r="A605" s="1">
        <v>742</v>
      </c>
      <c r="B605" s="96">
        <v>45989</v>
      </c>
      <c r="C605" s="95" t="s">
        <v>117</v>
      </c>
      <c r="D605" s="95">
        <v>9519314368</v>
      </c>
      <c r="E605" s="95">
        <v>1</v>
      </c>
      <c r="F605" s="95" t="s">
        <v>1788</v>
      </c>
      <c r="G605" s="1" t="s">
        <v>1718</v>
      </c>
      <c r="H605" s="1" t="s">
        <v>119</v>
      </c>
      <c r="I605" s="1" t="s">
        <v>1</v>
      </c>
      <c r="J605" s="1" t="s">
        <v>6</v>
      </c>
      <c r="K605" s="1" t="s">
        <v>9</v>
      </c>
      <c r="M605" s="1" t="s">
        <v>9</v>
      </c>
      <c r="N605" s="1" t="s">
        <v>9</v>
      </c>
      <c r="O605" s="95" t="s">
        <v>359</v>
      </c>
      <c r="P605" s="1" t="s">
        <v>1136</v>
      </c>
      <c r="R605" s="95">
        <v>187157</v>
      </c>
      <c r="S605" s="95" t="s">
        <v>1791</v>
      </c>
      <c r="T605" s="95">
        <v>2344993</v>
      </c>
      <c r="U605" s="95" t="s">
        <v>1794</v>
      </c>
      <c r="V605" s="95" t="s">
        <v>123</v>
      </c>
      <c r="W605" s="95" t="s">
        <v>286</v>
      </c>
      <c r="X605" s="95" t="s">
        <v>351</v>
      </c>
      <c r="Y605" s="95">
        <v>0.88</v>
      </c>
      <c r="Z605" s="95">
        <v>1220</v>
      </c>
      <c r="AA605" s="3">
        <v>112</v>
      </c>
      <c r="AB605" s="90">
        <v>0</v>
      </c>
      <c r="AC605" s="3">
        <v>112</v>
      </c>
      <c r="AD605" s="3">
        <v>0</v>
      </c>
      <c r="AE605" s="3">
        <v>0</v>
      </c>
      <c r="AF605" s="3">
        <v>0</v>
      </c>
      <c r="AG605" s="3">
        <v>112</v>
      </c>
      <c r="AH605" s="3">
        <v>0</v>
      </c>
      <c r="AI605" s="91">
        <v>112</v>
      </c>
      <c r="AJ605" s="92">
        <v>0</v>
      </c>
      <c r="AK605" s="92">
        <v>0</v>
      </c>
      <c r="AL605" s="92">
        <v>0</v>
      </c>
      <c r="AM605" s="92">
        <v>0</v>
      </c>
      <c r="AN605" s="91">
        <v>112</v>
      </c>
      <c r="AO605" s="91">
        <v>0</v>
      </c>
    </row>
    <row r="606" spans="1:41">
      <c r="A606" s="1">
        <v>742</v>
      </c>
      <c r="B606" s="96">
        <v>45980</v>
      </c>
      <c r="C606" s="95" t="s">
        <v>117</v>
      </c>
      <c r="D606" s="95">
        <v>9519284486</v>
      </c>
      <c r="E606" s="95">
        <v>1</v>
      </c>
      <c r="F606" s="95" t="s">
        <v>1795</v>
      </c>
      <c r="G606" s="1" t="s">
        <v>1718</v>
      </c>
      <c r="H606" s="95" t="s">
        <v>1482</v>
      </c>
      <c r="I606" s="128" t="s">
        <v>1</v>
      </c>
      <c r="J606" s="1" t="s">
        <v>6</v>
      </c>
      <c r="K606" s="1" t="s">
        <v>316</v>
      </c>
      <c r="M606" s="1" t="s">
        <v>9</v>
      </c>
      <c r="N606" s="1" t="s">
        <v>9</v>
      </c>
      <c r="O606" s="95" t="s">
        <v>239</v>
      </c>
      <c r="P606" s="1" t="s">
        <v>1135</v>
      </c>
      <c r="R606" s="95">
        <v>948173</v>
      </c>
      <c r="S606" s="95" t="s">
        <v>1104</v>
      </c>
      <c r="T606" s="95">
        <v>3778671</v>
      </c>
      <c r="U606" s="95" t="s">
        <v>1834</v>
      </c>
      <c r="V606" s="95" t="s">
        <v>1836</v>
      </c>
      <c r="W606" s="95" t="s">
        <v>124</v>
      </c>
      <c r="X606" s="95" t="s">
        <v>125</v>
      </c>
      <c r="Y606" s="95">
        <v>0.5</v>
      </c>
      <c r="Z606" s="95">
        <v>289</v>
      </c>
      <c r="AA606" s="29">
        <v>120</v>
      </c>
      <c r="AB606" s="90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91">
        <v>0</v>
      </c>
      <c r="AJ606" s="92">
        <v>0</v>
      </c>
      <c r="AK606" s="92">
        <v>0</v>
      </c>
      <c r="AL606" s="92">
        <v>0</v>
      </c>
      <c r="AM606" s="92">
        <v>0</v>
      </c>
      <c r="AN606" s="91">
        <v>0</v>
      </c>
      <c r="AO606" s="91">
        <v>0</v>
      </c>
    </row>
    <row r="607" spans="1:41">
      <c r="A607" s="1">
        <v>742</v>
      </c>
      <c r="B607" s="96">
        <v>45989</v>
      </c>
      <c r="C607" s="95" t="s">
        <v>117</v>
      </c>
      <c r="D607" s="95">
        <v>9519314033</v>
      </c>
      <c r="E607" s="95">
        <v>1</v>
      </c>
      <c r="F607" s="95" t="s">
        <v>1796</v>
      </c>
      <c r="G607" s="1" t="s">
        <v>1718</v>
      </c>
      <c r="H607" s="1" t="s">
        <v>119</v>
      </c>
      <c r="I607" s="1" t="s">
        <v>1</v>
      </c>
      <c r="J607" s="1" t="s">
        <v>6</v>
      </c>
      <c r="K607" s="1" t="s">
        <v>9</v>
      </c>
      <c r="M607" s="1" t="s">
        <v>9</v>
      </c>
      <c r="N607" s="1" t="s">
        <v>9</v>
      </c>
      <c r="O607" s="95" t="s">
        <v>249</v>
      </c>
      <c r="P607" s="1" t="s">
        <v>1134</v>
      </c>
      <c r="R607" s="95">
        <v>186001</v>
      </c>
      <c r="S607" s="95" t="s">
        <v>332</v>
      </c>
      <c r="T607" s="95">
        <v>3867646</v>
      </c>
      <c r="U607" s="95" t="s">
        <v>396</v>
      </c>
      <c r="V607" s="95" t="s">
        <v>123</v>
      </c>
      <c r="W607" s="95" t="s">
        <v>286</v>
      </c>
      <c r="X607" s="95" t="s">
        <v>339</v>
      </c>
      <c r="Y607" s="95">
        <v>0.6</v>
      </c>
      <c r="Z607" s="95">
        <v>900</v>
      </c>
      <c r="AA607" s="29">
        <v>210</v>
      </c>
      <c r="AB607" s="90">
        <v>0</v>
      </c>
      <c r="AC607" s="3">
        <v>210</v>
      </c>
      <c r="AD607" s="3">
        <v>0</v>
      </c>
      <c r="AE607" s="3">
        <v>0</v>
      </c>
      <c r="AF607" s="3">
        <v>0</v>
      </c>
      <c r="AG607" s="3">
        <v>210</v>
      </c>
      <c r="AH607" s="3">
        <v>0</v>
      </c>
      <c r="AI607" s="91">
        <v>210</v>
      </c>
      <c r="AJ607" s="92">
        <v>0</v>
      </c>
      <c r="AK607" s="92">
        <v>0</v>
      </c>
      <c r="AL607" s="92">
        <v>0</v>
      </c>
      <c r="AM607" s="92">
        <v>0</v>
      </c>
      <c r="AN607" s="91">
        <v>210</v>
      </c>
      <c r="AO607" s="91">
        <v>0</v>
      </c>
    </row>
    <row r="608" spans="1:41">
      <c r="A608" s="1">
        <v>742</v>
      </c>
      <c r="B608" s="96">
        <v>45989</v>
      </c>
      <c r="C608" s="95" t="s">
        <v>117</v>
      </c>
      <c r="D608" s="95">
        <v>9519314033</v>
      </c>
      <c r="E608" s="95">
        <v>2</v>
      </c>
      <c r="F608" s="95" t="s">
        <v>1797</v>
      </c>
      <c r="G608" s="1" t="s">
        <v>1718</v>
      </c>
      <c r="H608" s="1" t="s">
        <v>119</v>
      </c>
      <c r="I608" s="1" t="s">
        <v>1</v>
      </c>
      <c r="J608" s="1" t="s">
        <v>6</v>
      </c>
      <c r="K608" s="1" t="s">
        <v>9</v>
      </c>
      <c r="M608" s="1" t="s">
        <v>9</v>
      </c>
      <c r="N608" s="1" t="s">
        <v>9</v>
      </c>
      <c r="O608" s="95" t="s">
        <v>249</v>
      </c>
      <c r="P608" s="1" t="s">
        <v>1134</v>
      </c>
      <c r="R608" s="95">
        <v>186001</v>
      </c>
      <c r="S608" s="95" t="s">
        <v>332</v>
      </c>
      <c r="T608" s="95">
        <v>3867647</v>
      </c>
      <c r="U608" s="95" t="s">
        <v>333</v>
      </c>
      <c r="V608" s="95" t="s">
        <v>123</v>
      </c>
      <c r="W608" s="95" t="s">
        <v>286</v>
      </c>
      <c r="X608" s="95" t="s">
        <v>334</v>
      </c>
      <c r="Y608" s="95">
        <v>0.6</v>
      </c>
      <c r="Z608" s="95">
        <v>1120</v>
      </c>
      <c r="AA608" s="29">
        <v>78</v>
      </c>
      <c r="AB608" s="90">
        <v>0</v>
      </c>
      <c r="AC608" s="3">
        <v>78</v>
      </c>
      <c r="AD608" s="3">
        <v>0</v>
      </c>
      <c r="AE608" s="3">
        <v>0</v>
      </c>
      <c r="AF608" s="3">
        <v>0</v>
      </c>
      <c r="AG608" s="3">
        <v>0</v>
      </c>
      <c r="AH608" s="3">
        <v>78</v>
      </c>
      <c r="AI608" s="91">
        <v>0</v>
      </c>
      <c r="AJ608" s="92">
        <v>0</v>
      </c>
      <c r="AK608" s="92">
        <v>0</v>
      </c>
      <c r="AL608" s="92">
        <v>0</v>
      </c>
      <c r="AM608" s="92">
        <v>0</v>
      </c>
      <c r="AN608" s="91">
        <v>0</v>
      </c>
      <c r="AO608" s="91">
        <v>78</v>
      </c>
    </row>
    <row r="609" spans="1:41">
      <c r="A609" s="1">
        <v>742</v>
      </c>
      <c r="B609" s="96">
        <v>45989</v>
      </c>
      <c r="C609" s="95" t="s">
        <v>117</v>
      </c>
      <c r="D609" s="95">
        <v>9519313179</v>
      </c>
      <c r="E609" s="95">
        <v>2</v>
      </c>
      <c r="F609" s="95" t="s">
        <v>1798</v>
      </c>
      <c r="G609" s="1" t="s">
        <v>1718</v>
      </c>
      <c r="H609" s="1" t="s">
        <v>119</v>
      </c>
      <c r="I609" s="1" t="s">
        <v>1</v>
      </c>
      <c r="J609" s="1" t="s">
        <v>6</v>
      </c>
      <c r="K609" s="1" t="s">
        <v>9</v>
      </c>
      <c r="M609" s="1" t="s">
        <v>9</v>
      </c>
      <c r="N609" s="1" t="s">
        <v>9</v>
      </c>
      <c r="O609" s="95" t="s">
        <v>249</v>
      </c>
      <c r="P609" s="1" t="s">
        <v>1134</v>
      </c>
      <c r="R609" s="95">
        <v>188238</v>
      </c>
      <c r="S609" s="95" t="s">
        <v>304</v>
      </c>
      <c r="T609" s="95">
        <v>2164800</v>
      </c>
      <c r="U609" s="95" t="s">
        <v>335</v>
      </c>
      <c r="V609" s="95" t="s">
        <v>123</v>
      </c>
      <c r="W609" s="95" t="s">
        <v>286</v>
      </c>
      <c r="X609" s="95" t="s">
        <v>336</v>
      </c>
      <c r="Y609" s="95">
        <v>0.97</v>
      </c>
      <c r="Z609" s="95">
        <v>913</v>
      </c>
      <c r="AA609" s="29">
        <v>63</v>
      </c>
      <c r="AB609" s="90">
        <v>0</v>
      </c>
      <c r="AC609" s="3">
        <v>63</v>
      </c>
      <c r="AD609" s="3">
        <v>0</v>
      </c>
      <c r="AE609" s="3">
        <v>0</v>
      </c>
      <c r="AF609" s="3">
        <v>63</v>
      </c>
      <c r="AG609" s="3">
        <v>0</v>
      </c>
      <c r="AH609" s="3">
        <v>0</v>
      </c>
      <c r="AI609" s="91">
        <v>63</v>
      </c>
      <c r="AJ609" s="92">
        <v>0</v>
      </c>
      <c r="AK609" s="92">
        <v>0</v>
      </c>
      <c r="AL609" s="91">
        <v>63</v>
      </c>
      <c r="AM609" s="92">
        <v>0</v>
      </c>
      <c r="AN609" s="91">
        <v>0</v>
      </c>
      <c r="AO609" s="91">
        <v>0</v>
      </c>
    </row>
    <row r="610" spans="1:41">
      <c r="A610" s="1">
        <v>742</v>
      </c>
      <c r="B610" s="96">
        <v>45988</v>
      </c>
      <c r="C610" s="95" t="s">
        <v>117</v>
      </c>
      <c r="D610" s="95">
        <v>9519309164</v>
      </c>
      <c r="E610" s="95">
        <v>1</v>
      </c>
      <c r="F610" s="95" t="s">
        <v>1799</v>
      </c>
      <c r="G610" s="1" t="s">
        <v>1718</v>
      </c>
      <c r="H610" s="1" t="s">
        <v>1830</v>
      </c>
      <c r="I610" s="1" t="s">
        <v>1</v>
      </c>
      <c r="J610" s="1" t="s">
        <v>6</v>
      </c>
      <c r="K610" s="1" t="s">
        <v>9</v>
      </c>
      <c r="M610" s="1" t="s">
        <v>9</v>
      </c>
      <c r="N610" s="1" t="s">
        <v>9</v>
      </c>
      <c r="O610" s="95" t="s">
        <v>297</v>
      </c>
      <c r="P610" s="1" t="s">
        <v>1134</v>
      </c>
      <c r="R610" s="95">
        <v>187350</v>
      </c>
      <c r="S610" s="95" t="s">
        <v>1831</v>
      </c>
      <c r="T610" s="95">
        <v>2149856</v>
      </c>
      <c r="U610" s="95" t="s">
        <v>346</v>
      </c>
      <c r="V610" s="95" t="s">
        <v>123</v>
      </c>
      <c r="W610" s="95" t="s">
        <v>347</v>
      </c>
      <c r="X610" s="95" t="s">
        <v>348</v>
      </c>
      <c r="Y610" s="95">
        <v>0.8</v>
      </c>
      <c r="Z610" s="95">
        <v>850</v>
      </c>
      <c r="AA610" s="29">
        <v>300</v>
      </c>
      <c r="AB610" s="90">
        <v>0</v>
      </c>
      <c r="AC610" s="3">
        <v>300</v>
      </c>
      <c r="AD610" s="3">
        <v>0</v>
      </c>
      <c r="AE610" s="3">
        <v>0</v>
      </c>
      <c r="AF610" s="3">
        <v>0</v>
      </c>
      <c r="AG610" s="3">
        <v>300</v>
      </c>
      <c r="AH610" s="3">
        <v>0</v>
      </c>
      <c r="AI610" s="91">
        <v>300</v>
      </c>
      <c r="AJ610" s="92">
        <v>0</v>
      </c>
      <c r="AK610" s="92">
        <v>0</v>
      </c>
      <c r="AL610" s="92">
        <v>0</v>
      </c>
      <c r="AM610" s="91">
        <v>300</v>
      </c>
      <c r="AN610" s="91">
        <v>0</v>
      </c>
      <c r="AO610" s="91">
        <v>0</v>
      </c>
    </row>
    <row r="611" spans="1:41">
      <c r="A611" s="1">
        <v>742</v>
      </c>
      <c r="B611" s="96">
        <v>45988</v>
      </c>
      <c r="C611" s="95" t="s">
        <v>117</v>
      </c>
      <c r="D611" s="95">
        <v>9519309164</v>
      </c>
      <c r="E611" s="95">
        <v>2</v>
      </c>
      <c r="F611" s="95" t="s">
        <v>1800</v>
      </c>
      <c r="G611" s="1" t="s">
        <v>1718</v>
      </c>
      <c r="H611" s="1" t="s">
        <v>1830</v>
      </c>
      <c r="I611" s="128" t="s">
        <v>1</v>
      </c>
      <c r="J611" s="1" t="s">
        <v>6</v>
      </c>
      <c r="K611" s="1" t="s">
        <v>9</v>
      </c>
      <c r="M611" s="1" t="s">
        <v>9</v>
      </c>
      <c r="N611" s="1" t="s">
        <v>9</v>
      </c>
      <c r="O611" s="95" t="s">
        <v>297</v>
      </c>
      <c r="P611" s="1" t="s">
        <v>1134</v>
      </c>
      <c r="R611" s="95">
        <v>187350</v>
      </c>
      <c r="S611" s="95" t="s">
        <v>1831</v>
      </c>
      <c r="T611" s="95">
        <v>2149856</v>
      </c>
      <c r="U611" s="95" t="s">
        <v>346</v>
      </c>
      <c r="V611" s="95" t="s">
        <v>123</v>
      </c>
      <c r="W611" s="95" t="s">
        <v>347</v>
      </c>
      <c r="X611" s="95" t="s">
        <v>348</v>
      </c>
      <c r="Y611" s="95">
        <v>0.8</v>
      </c>
      <c r="Z611" s="95">
        <v>850</v>
      </c>
      <c r="AA611" s="29">
        <v>60</v>
      </c>
      <c r="AB611" s="90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91">
        <v>0</v>
      </c>
      <c r="AJ611" s="92">
        <v>0</v>
      </c>
      <c r="AK611" s="92">
        <v>0</v>
      </c>
      <c r="AL611" s="92">
        <v>0</v>
      </c>
      <c r="AM611" s="92">
        <v>0</v>
      </c>
      <c r="AN611" s="91">
        <v>0</v>
      </c>
      <c r="AO611" s="91">
        <v>0</v>
      </c>
    </row>
    <row r="612" spans="1:41">
      <c r="A612" s="1">
        <v>742</v>
      </c>
      <c r="B612" s="96">
        <v>45989</v>
      </c>
      <c r="C612" s="95" t="s">
        <v>117</v>
      </c>
      <c r="D612" s="95">
        <v>9519314247</v>
      </c>
      <c r="E612" s="95">
        <v>1</v>
      </c>
      <c r="F612" s="95" t="s">
        <v>1801</v>
      </c>
      <c r="G612" s="1" t="s">
        <v>1718</v>
      </c>
      <c r="H612" s="1" t="s">
        <v>1481</v>
      </c>
      <c r="I612" s="1" t="s">
        <v>1</v>
      </c>
      <c r="J612" s="1" t="s">
        <v>6</v>
      </c>
      <c r="K612" s="1" t="s">
        <v>11</v>
      </c>
      <c r="M612" s="1" t="s">
        <v>7</v>
      </c>
      <c r="N612" s="1" t="s">
        <v>7</v>
      </c>
      <c r="O612" s="95" t="s">
        <v>194</v>
      </c>
      <c r="P612" s="1" t="s">
        <v>1136</v>
      </c>
      <c r="R612" s="95">
        <v>115841</v>
      </c>
      <c r="S612" s="95" t="s">
        <v>206</v>
      </c>
      <c r="T612" s="95">
        <v>3240761</v>
      </c>
      <c r="U612" s="95" t="s">
        <v>202</v>
      </c>
      <c r="V612" s="95" t="s">
        <v>145</v>
      </c>
      <c r="W612" s="95" t="s">
        <v>146</v>
      </c>
      <c r="X612" s="95" t="s">
        <v>147</v>
      </c>
      <c r="Y612" s="95">
        <v>0.5</v>
      </c>
      <c r="Z612" s="95">
        <v>1250</v>
      </c>
      <c r="AA612" s="29">
        <v>58</v>
      </c>
      <c r="AB612" s="90">
        <v>0</v>
      </c>
      <c r="AC612" s="3">
        <v>58</v>
      </c>
      <c r="AD612" s="3">
        <v>0</v>
      </c>
      <c r="AE612" s="3">
        <v>0</v>
      </c>
      <c r="AF612" s="3">
        <v>0</v>
      </c>
      <c r="AG612" s="3">
        <v>58</v>
      </c>
      <c r="AH612" s="3">
        <v>0</v>
      </c>
      <c r="AI612" s="91">
        <v>58</v>
      </c>
      <c r="AJ612" s="92">
        <v>0</v>
      </c>
      <c r="AK612" s="92">
        <v>0</v>
      </c>
      <c r="AL612" s="92">
        <v>0</v>
      </c>
      <c r="AM612" s="91">
        <v>0</v>
      </c>
      <c r="AN612" s="91">
        <v>58</v>
      </c>
      <c r="AO612" s="91">
        <v>0</v>
      </c>
    </row>
    <row r="613" spans="1:41">
      <c r="A613" s="1">
        <v>742</v>
      </c>
      <c r="B613" s="96">
        <v>45989</v>
      </c>
      <c r="C613" s="95" t="s">
        <v>117</v>
      </c>
      <c r="D613" s="95">
        <v>9519314247</v>
      </c>
      <c r="E613" s="95">
        <v>2</v>
      </c>
      <c r="F613" s="95" t="s">
        <v>1802</v>
      </c>
      <c r="G613" s="1" t="s">
        <v>1718</v>
      </c>
      <c r="H613" s="1" t="s">
        <v>1481</v>
      </c>
      <c r="I613" s="1" t="s">
        <v>1</v>
      </c>
      <c r="J613" s="1" t="s">
        <v>6</v>
      </c>
      <c r="K613" s="1" t="s">
        <v>11</v>
      </c>
      <c r="M613" s="1" t="s">
        <v>7</v>
      </c>
      <c r="N613" s="1" t="s">
        <v>7</v>
      </c>
      <c r="O613" s="95" t="s">
        <v>194</v>
      </c>
      <c r="P613" s="1" t="s">
        <v>1136</v>
      </c>
      <c r="R613" s="95">
        <v>115841</v>
      </c>
      <c r="S613" s="95" t="s">
        <v>206</v>
      </c>
      <c r="T613" s="95">
        <v>3240794</v>
      </c>
      <c r="U613" s="95" t="s">
        <v>203</v>
      </c>
      <c r="V613" s="95" t="s">
        <v>145</v>
      </c>
      <c r="W613" s="95" t="s">
        <v>146</v>
      </c>
      <c r="X613" s="95" t="s">
        <v>147</v>
      </c>
      <c r="Y613" s="95">
        <v>0.7</v>
      </c>
      <c r="Z613" s="95">
        <v>1250</v>
      </c>
      <c r="AA613" s="29">
        <v>29</v>
      </c>
      <c r="AB613" s="90">
        <v>0</v>
      </c>
      <c r="AC613" s="3">
        <v>29</v>
      </c>
      <c r="AD613" s="3">
        <v>0</v>
      </c>
      <c r="AE613" s="3">
        <v>0</v>
      </c>
      <c r="AF613" s="3">
        <v>0</v>
      </c>
      <c r="AG613" s="3">
        <v>29</v>
      </c>
      <c r="AH613" s="3">
        <v>0</v>
      </c>
      <c r="AI613" s="91">
        <v>29</v>
      </c>
      <c r="AJ613" s="92">
        <v>0</v>
      </c>
      <c r="AK613" s="92">
        <v>0</v>
      </c>
      <c r="AL613" s="92">
        <v>0</v>
      </c>
      <c r="AM613" s="92">
        <v>0</v>
      </c>
      <c r="AN613" s="91">
        <v>29</v>
      </c>
      <c r="AO613" s="91">
        <v>0</v>
      </c>
    </row>
    <row r="614" spans="1:41">
      <c r="A614" s="1">
        <v>742</v>
      </c>
      <c r="B614" s="96">
        <v>45990</v>
      </c>
      <c r="C614" s="95" t="s">
        <v>117</v>
      </c>
      <c r="D614" s="95">
        <v>9519316760</v>
      </c>
      <c r="E614" s="95">
        <v>1</v>
      </c>
      <c r="F614" s="95" t="s">
        <v>1803</v>
      </c>
      <c r="G614" s="1" t="s">
        <v>1718</v>
      </c>
      <c r="H614" s="1" t="s">
        <v>119</v>
      </c>
      <c r="I614" s="1" t="s">
        <v>1</v>
      </c>
      <c r="J614" s="1" t="s">
        <v>6</v>
      </c>
      <c r="K614" s="1" t="s">
        <v>11</v>
      </c>
      <c r="M614" s="1" t="s">
        <v>7</v>
      </c>
      <c r="N614" s="1" t="s">
        <v>7</v>
      </c>
      <c r="O614" s="95" t="s">
        <v>239</v>
      </c>
      <c r="P614" s="1" t="s">
        <v>1135</v>
      </c>
      <c r="R614" s="95">
        <v>925093</v>
      </c>
      <c r="S614" s="95" t="s">
        <v>283</v>
      </c>
      <c r="T614" s="95">
        <v>3240765</v>
      </c>
      <c r="U614" s="95" t="s">
        <v>181</v>
      </c>
      <c r="V614" s="95" t="s">
        <v>145</v>
      </c>
      <c r="W614" s="95" t="s">
        <v>146</v>
      </c>
      <c r="X614" s="95" t="s">
        <v>147</v>
      </c>
      <c r="Y614" s="95">
        <v>0.5</v>
      </c>
      <c r="Z614" s="95">
        <v>1250</v>
      </c>
      <c r="AA614" s="29">
        <v>58</v>
      </c>
      <c r="AB614" s="90">
        <v>0</v>
      </c>
      <c r="AC614" s="3">
        <v>58</v>
      </c>
      <c r="AD614" s="3">
        <v>0</v>
      </c>
      <c r="AE614" s="3">
        <v>0</v>
      </c>
      <c r="AF614" s="3">
        <v>0</v>
      </c>
      <c r="AG614" s="3">
        <v>58</v>
      </c>
      <c r="AH614" s="3">
        <v>0</v>
      </c>
      <c r="AI614" s="91">
        <v>58</v>
      </c>
      <c r="AJ614" s="92">
        <v>0</v>
      </c>
      <c r="AK614" s="92">
        <v>0</v>
      </c>
      <c r="AL614" s="92">
        <v>0</v>
      </c>
      <c r="AM614" s="92">
        <v>0</v>
      </c>
      <c r="AN614" s="91">
        <v>58</v>
      </c>
      <c r="AO614" s="91">
        <v>0</v>
      </c>
    </row>
    <row r="615" spans="1:41">
      <c r="A615" s="1">
        <v>742</v>
      </c>
      <c r="B615" s="96">
        <v>45990</v>
      </c>
      <c r="C615" s="95" t="s">
        <v>117</v>
      </c>
      <c r="D615" s="95">
        <v>9519316760</v>
      </c>
      <c r="E615" s="95">
        <v>2</v>
      </c>
      <c r="F615" s="95" t="s">
        <v>1804</v>
      </c>
      <c r="G615" s="1" t="s">
        <v>1718</v>
      </c>
      <c r="H615" s="1" t="s">
        <v>119</v>
      </c>
      <c r="I615" s="1" t="s">
        <v>1</v>
      </c>
      <c r="J615" s="1" t="s">
        <v>6</v>
      </c>
      <c r="K615" s="1" t="s">
        <v>11</v>
      </c>
      <c r="M615" s="1" t="s">
        <v>7</v>
      </c>
      <c r="N615" s="1" t="s">
        <v>7</v>
      </c>
      <c r="O615" s="95" t="s">
        <v>239</v>
      </c>
      <c r="P615" s="1" t="s">
        <v>1135</v>
      </c>
      <c r="R615" s="95">
        <v>925093</v>
      </c>
      <c r="S615" s="95" t="s">
        <v>283</v>
      </c>
      <c r="T615" s="95">
        <v>3240863</v>
      </c>
      <c r="U615" s="95" t="s">
        <v>1130</v>
      </c>
      <c r="V615" s="95" t="s">
        <v>145</v>
      </c>
      <c r="W615" s="95" t="s">
        <v>146</v>
      </c>
      <c r="X615" s="95" t="s">
        <v>147</v>
      </c>
      <c r="Y615" s="95">
        <v>1.5</v>
      </c>
      <c r="Z615" s="95">
        <v>1250</v>
      </c>
      <c r="AA615" s="29">
        <v>29</v>
      </c>
      <c r="AB615" s="90">
        <v>0</v>
      </c>
      <c r="AC615" s="3">
        <v>29</v>
      </c>
      <c r="AD615" s="3">
        <v>0</v>
      </c>
      <c r="AE615" s="3">
        <v>0</v>
      </c>
      <c r="AF615" s="3">
        <v>29</v>
      </c>
      <c r="AG615" s="3">
        <v>0</v>
      </c>
      <c r="AH615" s="3">
        <v>0</v>
      </c>
      <c r="AI615" s="91">
        <v>29</v>
      </c>
      <c r="AJ615" s="92">
        <v>0</v>
      </c>
      <c r="AK615" s="92">
        <v>0</v>
      </c>
      <c r="AL615" s="92">
        <v>0</v>
      </c>
      <c r="AM615" s="91">
        <v>29</v>
      </c>
      <c r="AN615" s="91">
        <v>0</v>
      </c>
      <c r="AO615" s="91">
        <v>0</v>
      </c>
    </row>
    <row r="616" spans="1:41">
      <c r="A616" s="1">
        <v>742</v>
      </c>
      <c r="B616" s="96">
        <v>45990</v>
      </c>
      <c r="C616" s="95" t="s">
        <v>117</v>
      </c>
      <c r="D616" s="95">
        <v>9519316760</v>
      </c>
      <c r="E616" s="95">
        <v>3</v>
      </c>
      <c r="F616" s="95" t="s">
        <v>1805</v>
      </c>
      <c r="G616" s="1" t="s">
        <v>1718</v>
      </c>
      <c r="H616" s="1" t="s">
        <v>119</v>
      </c>
      <c r="I616" s="1" t="s">
        <v>1</v>
      </c>
      <c r="J616" s="1" t="s">
        <v>6</v>
      </c>
      <c r="K616" s="1" t="s">
        <v>11</v>
      </c>
      <c r="M616" s="1" t="s">
        <v>7</v>
      </c>
      <c r="N616" s="1" t="s">
        <v>7</v>
      </c>
      <c r="O616" s="95" t="s">
        <v>239</v>
      </c>
      <c r="P616" s="1" t="s">
        <v>1135</v>
      </c>
      <c r="R616" s="95">
        <v>925093</v>
      </c>
      <c r="S616" s="95" t="s">
        <v>283</v>
      </c>
      <c r="T616" s="95">
        <v>3240869</v>
      </c>
      <c r="U616" s="95" t="s">
        <v>168</v>
      </c>
      <c r="V616" s="95" t="s">
        <v>145</v>
      </c>
      <c r="W616" s="95" t="s">
        <v>146</v>
      </c>
      <c r="X616" s="95" t="s">
        <v>147</v>
      </c>
      <c r="Y616" s="95">
        <v>2</v>
      </c>
      <c r="Z616" s="95">
        <v>1250</v>
      </c>
      <c r="AA616" s="29">
        <v>29</v>
      </c>
      <c r="AB616" s="90">
        <v>0</v>
      </c>
      <c r="AC616" s="3">
        <v>29</v>
      </c>
      <c r="AD616" s="3">
        <v>0</v>
      </c>
      <c r="AE616" s="3">
        <v>0</v>
      </c>
      <c r="AF616" s="3">
        <v>0</v>
      </c>
      <c r="AG616" s="3">
        <v>29</v>
      </c>
      <c r="AH616" s="3">
        <v>0</v>
      </c>
      <c r="AI616" s="91">
        <v>29</v>
      </c>
      <c r="AJ616" s="92">
        <v>0</v>
      </c>
      <c r="AK616" s="92">
        <v>0</v>
      </c>
      <c r="AL616" s="92">
        <v>0</v>
      </c>
      <c r="AM616" s="92">
        <v>0</v>
      </c>
      <c r="AN616" s="91">
        <v>29</v>
      </c>
      <c r="AO616" s="91">
        <v>0</v>
      </c>
    </row>
    <row r="617" spans="1:41">
      <c r="A617" s="1">
        <v>743</v>
      </c>
      <c r="B617" s="96">
        <v>45988</v>
      </c>
      <c r="C617" s="95" t="s">
        <v>117</v>
      </c>
      <c r="D617" s="95">
        <v>9519308392</v>
      </c>
      <c r="E617" s="95">
        <v>1</v>
      </c>
      <c r="F617" s="95" t="s">
        <v>1806</v>
      </c>
      <c r="G617" s="1" t="s">
        <v>1718</v>
      </c>
      <c r="H617" s="1" t="s">
        <v>119</v>
      </c>
      <c r="I617" s="1" t="s">
        <v>1</v>
      </c>
      <c r="J617" s="1" t="s">
        <v>14</v>
      </c>
      <c r="K617" s="1" t="s">
        <v>16</v>
      </c>
      <c r="M617" s="1" t="s">
        <v>9</v>
      </c>
      <c r="N617" s="1" t="s">
        <v>9</v>
      </c>
      <c r="O617" s="95" t="s">
        <v>596</v>
      </c>
      <c r="P617" s="1" t="s">
        <v>1136</v>
      </c>
      <c r="R617" s="95">
        <v>950529</v>
      </c>
      <c r="S617" s="95" t="s">
        <v>1832</v>
      </c>
      <c r="T617" s="95">
        <v>4113961</v>
      </c>
      <c r="U617" s="95" t="s">
        <v>651</v>
      </c>
      <c r="V617" s="95" t="s">
        <v>402</v>
      </c>
      <c r="W617" s="95" t="s">
        <v>403</v>
      </c>
      <c r="X617" s="95" t="s">
        <v>652</v>
      </c>
      <c r="Y617" s="95">
        <v>0.9</v>
      </c>
      <c r="Z617" s="95">
        <v>1020</v>
      </c>
      <c r="AA617" s="29">
        <v>253</v>
      </c>
      <c r="AB617" s="90">
        <v>0</v>
      </c>
      <c r="AC617" s="3">
        <v>253</v>
      </c>
      <c r="AD617" s="3">
        <v>0</v>
      </c>
      <c r="AE617" s="3">
        <v>0</v>
      </c>
      <c r="AF617" s="3">
        <v>253</v>
      </c>
      <c r="AG617" s="3">
        <v>0</v>
      </c>
      <c r="AH617" s="3">
        <v>0</v>
      </c>
      <c r="AI617" s="91">
        <v>253</v>
      </c>
      <c r="AJ617" s="92">
        <v>0</v>
      </c>
      <c r="AK617" s="92">
        <v>0</v>
      </c>
      <c r="AL617" s="92">
        <v>0</v>
      </c>
      <c r="AM617" s="91">
        <v>253</v>
      </c>
      <c r="AN617" s="91">
        <v>0</v>
      </c>
      <c r="AO617" s="91">
        <v>0</v>
      </c>
    </row>
    <row r="618" spans="1:41">
      <c r="A618" s="1">
        <v>743</v>
      </c>
      <c r="B618" s="96">
        <v>45988</v>
      </c>
      <c r="C618" s="95" t="s">
        <v>117</v>
      </c>
      <c r="D618" s="95">
        <v>9519308392</v>
      </c>
      <c r="E618" s="95">
        <v>2</v>
      </c>
      <c r="F618" s="95" t="s">
        <v>1807</v>
      </c>
      <c r="G618" s="1" t="s">
        <v>1718</v>
      </c>
      <c r="H618" s="1" t="s">
        <v>119</v>
      </c>
      <c r="I618" s="1" t="s">
        <v>1</v>
      </c>
      <c r="J618" s="1" t="s">
        <v>14</v>
      </c>
      <c r="K618" s="1" t="s">
        <v>16</v>
      </c>
      <c r="M618" s="1" t="s">
        <v>9</v>
      </c>
      <c r="N618" s="1" t="s">
        <v>9</v>
      </c>
      <c r="O618" s="95" t="s">
        <v>596</v>
      </c>
      <c r="P618" s="1" t="s">
        <v>1136</v>
      </c>
      <c r="R618" s="95">
        <v>950529</v>
      </c>
      <c r="S618" s="95" t="s">
        <v>1832</v>
      </c>
      <c r="T618" s="95">
        <v>3884496</v>
      </c>
      <c r="U618" s="95" t="s">
        <v>701</v>
      </c>
      <c r="V618" s="95" t="s">
        <v>402</v>
      </c>
      <c r="W618" s="95" t="s">
        <v>403</v>
      </c>
      <c r="X618" s="95" t="s">
        <v>652</v>
      </c>
      <c r="Y618" s="95">
        <v>0.9</v>
      </c>
      <c r="Z618" s="95">
        <v>1220</v>
      </c>
      <c r="AA618" s="29">
        <v>252</v>
      </c>
      <c r="AB618" s="90">
        <v>0</v>
      </c>
      <c r="AC618" s="3">
        <v>252</v>
      </c>
      <c r="AD618" s="3">
        <v>0</v>
      </c>
      <c r="AE618" s="3">
        <v>0</v>
      </c>
      <c r="AF618" s="3">
        <v>252</v>
      </c>
      <c r="AG618" s="3">
        <v>0</v>
      </c>
      <c r="AH618" s="3">
        <v>0</v>
      </c>
      <c r="AI618" s="91">
        <v>252</v>
      </c>
      <c r="AJ618" s="92">
        <v>0</v>
      </c>
      <c r="AK618" s="92">
        <v>0</v>
      </c>
      <c r="AL618" s="92">
        <v>0</v>
      </c>
      <c r="AM618" s="91">
        <v>252</v>
      </c>
      <c r="AN618" s="91">
        <v>0</v>
      </c>
      <c r="AO618" s="91">
        <v>0</v>
      </c>
    </row>
    <row r="619" spans="1:41">
      <c r="A619" s="1">
        <v>743</v>
      </c>
      <c r="B619" s="96">
        <v>45988</v>
      </c>
      <c r="C619" s="95" t="s">
        <v>117</v>
      </c>
      <c r="D619" s="95">
        <v>9519308392</v>
      </c>
      <c r="E619" s="95">
        <v>3</v>
      </c>
      <c r="F619" s="95" t="s">
        <v>1808</v>
      </c>
      <c r="G619" s="1" t="s">
        <v>1718</v>
      </c>
      <c r="H619" s="1" t="s">
        <v>119</v>
      </c>
      <c r="I619" s="1" t="s">
        <v>1</v>
      </c>
      <c r="J619" s="1" t="s">
        <v>14</v>
      </c>
      <c r="K619" s="1" t="s">
        <v>16</v>
      </c>
      <c r="M619" s="1" t="s">
        <v>9</v>
      </c>
      <c r="N619" s="1" t="s">
        <v>9</v>
      </c>
      <c r="O619" s="95" t="s">
        <v>596</v>
      </c>
      <c r="P619" s="1" t="s">
        <v>1136</v>
      </c>
      <c r="R619" s="95">
        <v>950529</v>
      </c>
      <c r="S619" s="95" t="s">
        <v>1832</v>
      </c>
      <c r="T619" s="95">
        <v>3865176</v>
      </c>
      <c r="U619" s="95" t="s">
        <v>703</v>
      </c>
      <c r="V619" s="95" t="s">
        <v>402</v>
      </c>
      <c r="W619" s="95" t="s">
        <v>403</v>
      </c>
      <c r="X619" s="95" t="s">
        <v>652</v>
      </c>
      <c r="Y619" s="95">
        <v>0.9</v>
      </c>
      <c r="Z619" s="95">
        <v>1250</v>
      </c>
      <c r="AA619" s="29">
        <v>116</v>
      </c>
      <c r="AB619" s="90">
        <v>0</v>
      </c>
      <c r="AC619" s="3">
        <v>116</v>
      </c>
      <c r="AD619" s="3">
        <v>0</v>
      </c>
      <c r="AE619" s="3">
        <v>0</v>
      </c>
      <c r="AF619" s="3">
        <v>0</v>
      </c>
      <c r="AG619" s="3">
        <v>116</v>
      </c>
      <c r="AH619" s="3">
        <v>0</v>
      </c>
      <c r="AI619" s="91">
        <v>0</v>
      </c>
      <c r="AJ619" s="92">
        <v>0</v>
      </c>
      <c r="AK619" s="91">
        <v>0</v>
      </c>
      <c r="AL619" s="92">
        <v>0</v>
      </c>
      <c r="AM619" s="92">
        <v>0</v>
      </c>
      <c r="AN619" s="91">
        <v>0</v>
      </c>
      <c r="AO619" s="91">
        <v>116</v>
      </c>
    </row>
    <row r="620" spans="1:41">
      <c r="A620" s="1">
        <v>742</v>
      </c>
      <c r="B620" s="96">
        <v>45989</v>
      </c>
      <c r="C620" s="95" t="s">
        <v>117</v>
      </c>
      <c r="D620" s="95">
        <v>9519314347</v>
      </c>
      <c r="E620" s="95">
        <v>2</v>
      </c>
      <c r="F620" s="95" t="s">
        <v>1809</v>
      </c>
      <c r="G620" s="1" t="s">
        <v>1718</v>
      </c>
      <c r="H620" s="95" t="s">
        <v>1482</v>
      </c>
      <c r="I620" s="1" t="s">
        <v>1</v>
      </c>
      <c r="J620" s="1" t="s">
        <v>6</v>
      </c>
      <c r="K620" s="1" t="s">
        <v>10</v>
      </c>
      <c r="M620" s="1" t="s">
        <v>7</v>
      </c>
      <c r="N620" s="1" t="s">
        <v>7</v>
      </c>
      <c r="O620" s="95" t="s">
        <v>233</v>
      </c>
      <c r="P620" s="1" t="s">
        <v>1135</v>
      </c>
      <c r="R620" s="95">
        <v>165053</v>
      </c>
      <c r="S620" s="95" t="s">
        <v>264</v>
      </c>
      <c r="T620" s="95">
        <v>2155235</v>
      </c>
      <c r="U620" s="95" t="s">
        <v>850</v>
      </c>
      <c r="V620" s="95" t="s">
        <v>123</v>
      </c>
      <c r="W620" s="95" t="s">
        <v>153</v>
      </c>
      <c r="X620" s="95" t="s">
        <v>807</v>
      </c>
      <c r="Y620" s="95">
        <v>0.45</v>
      </c>
      <c r="Z620" s="95">
        <v>1250</v>
      </c>
      <c r="AA620" s="29">
        <v>29</v>
      </c>
      <c r="AB620" s="90">
        <v>0</v>
      </c>
      <c r="AC620" s="3">
        <v>29</v>
      </c>
      <c r="AD620" s="3">
        <v>0</v>
      </c>
      <c r="AE620" s="3">
        <v>0</v>
      </c>
      <c r="AF620" s="3">
        <v>0</v>
      </c>
      <c r="AG620" s="3">
        <v>0</v>
      </c>
      <c r="AH620" s="3">
        <v>29</v>
      </c>
      <c r="AI620" s="91">
        <v>0</v>
      </c>
      <c r="AJ620" s="92">
        <v>0</v>
      </c>
      <c r="AK620" s="92">
        <v>0</v>
      </c>
      <c r="AL620" s="92">
        <v>0</v>
      </c>
      <c r="AM620" s="92">
        <v>0</v>
      </c>
      <c r="AN620" s="91">
        <v>0</v>
      </c>
      <c r="AO620" s="91">
        <v>29</v>
      </c>
    </row>
    <row r="621" spans="1:41">
      <c r="A621" s="1">
        <v>742</v>
      </c>
      <c r="B621" s="96">
        <v>45989</v>
      </c>
      <c r="C621" s="95" t="s">
        <v>117</v>
      </c>
      <c r="D621" s="95">
        <v>9519314368</v>
      </c>
      <c r="E621" s="95">
        <v>2</v>
      </c>
      <c r="F621" s="95" t="s">
        <v>1810</v>
      </c>
      <c r="G621" s="1" t="s">
        <v>1718</v>
      </c>
      <c r="H621" s="1" t="s">
        <v>119</v>
      </c>
      <c r="I621" s="1" t="s">
        <v>1</v>
      </c>
      <c r="J621" s="1" t="s">
        <v>6</v>
      </c>
      <c r="K621" s="1" t="s">
        <v>9</v>
      </c>
      <c r="M621" s="1" t="s">
        <v>9</v>
      </c>
      <c r="N621" s="1" t="s">
        <v>9</v>
      </c>
      <c r="O621" s="95" t="s">
        <v>390</v>
      </c>
      <c r="P621" s="1" t="s">
        <v>1136</v>
      </c>
      <c r="R621" s="95">
        <v>187157</v>
      </c>
      <c r="S621" s="95" t="s">
        <v>1833</v>
      </c>
      <c r="T621" s="95">
        <v>3655055</v>
      </c>
      <c r="U621" s="95" t="s">
        <v>1835</v>
      </c>
      <c r="V621" s="95" t="s">
        <v>123</v>
      </c>
      <c r="W621" s="95" t="s">
        <v>286</v>
      </c>
      <c r="X621" s="95" t="s">
        <v>336</v>
      </c>
      <c r="Y621" s="95">
        <v>0.88</v>
      </c>
      <c r="Z621" s="95">
        <v>913</v>
      </c>
      <c r="AA621" s="29">
        <v>125.999</v>
      </c>
      <c r="AB621" s="90">
        <v>0</v>
      </c>
      <c r="AC621" s="3">
        <v>125.999</v>
      </c>
      <c r="AD621" s="3">
        <v>0</v>
      </c>
      <c r="AE621" s="3">
        <v>0</v>
      </c>
      <c r="AF621" s="3">
        <v>125.999</v>
      </c>
      <c r="AG621" s="3">
        <v>0</v>
      </c>
      <c r="AH621" s="3">
        <v>0</v>
      </c>
      <c r="AI621" s="91">
        <v>125.999</v>
      </c>
      <c r="AJ621" s="92">
        <v>0</v>
      </c>
      <c r="AK621" s="92">
        <v>0</v>
      </c>
      <c r="AL621" s="91">
        <v>125.999</v>
      </c>
      <c r="AM621" s="92">
        <v>0</v>
      </c>
      <c r="AN621" s="91">
        <v>0</v>
      </c>
      <c r="AO621" s="91">
        <v>0</v>
      </c>
    </row>
    <row r="622" spans="1:41">
      <c r="A622" s="1">
        <v>743</v>
      </c>
      <c r="B622" s="96">
        <v>45989</v>
      </c>
      <c r="C622" s="95" t="s">
        <v>117</v>
      </c>
      <c r="D622" s="95">
        <v>9519314527</v>
      </c>
      <c r="E622" s="95">
        <v>1</v>
      </c>
      <c r="F622" s="95" t="s">
        <v>1811</v>
      </c>
      <c r="G622" s="1" t="s">
        <v>1718</v>
      </c>
      <c r="H622" s="1" t="s">
        <v>119</v>
      </c>
      <c r="I622" s="1" t="s">
        <v>1</v>
      </c>
      <c r="J622" s="1" t="s">
        <v>14</v>
      </c>
      <c r="K622" s="1" t="s">
        <v>15</v>
      </c>
      <c r="M622" s="1" t="s">
        <v>9</v>
      </c>
      <c r="N622" s="1" t="s">
        <v>9</v>
      </c>
      <c r="O622" s="95" t="s">
        <v>233</v>
      </c>
      <c r="P622" s="1" t="s">
        <v>398</v>
      </c>
      <c r="R622" s="95">
        <v>942283</v>
      </c>
      <c r="S622" s="95" t="s">
        <v>409</v>
      </c>
      <c r="T622" s="95">
        <v>1882004</v>
      </c>
      <c r="U622" s="95" t="s">
        <v>423</v>
      </c>
      <c r="V622" s="95" t="s">
        <v>402</v>
      </c>
      <c r="W622" s="95" t="s">
        <v>403</v>
      </c>
      <c r="X622" s="95" t="s">
        <v>417</v>
      </c>
      <c r="Y622" s="95">
        <v>0.55000000000000004</v>
      </c>
      <c r="Z622" s="95">
        <v>1220</v>
      </c>
      <c r="AA622" s="29">
        <v>56</v>
      </c>
      <c r="AB622" s="90">
        <v>0</v>
      </c>
      <c r="AC622" s="3">
        <v>56</v>
      </c>
      <c r="AD622" s="3">
        <v>0</v>
      </c>
      <c r="AE622" s="3">
        <v>56</v>
      </c>
      <c r="AF622" s="3">
        <v>0</v>
      </c>
      <c r="AG622" s="3">
        <v>0</v>
      </c>
      <c r="AH622" s="3">
        <v>0</v>
      </c>
      <c r="AI622" s="91">
        <v>56</v>
      </c>
      <c r="AJ622" s="92">
        <v>0</v>
      </c>
      <c r="AK622" s="92">
        <v>0</v>
      </c>
      <c r="AL622" s="92">
        <v>0</v>
      </c>
      <c r="AM622" s="92">
        <v>0</v>
      </c>
      <c r="AN622" s="91">
        <v>56</v>
      </c>
      <c r="AO622" s="91">
        <v>0</v>
      </c>
    </row>
    <row r="623" spans="1:41">
      <c r="A623" s="1">
        <v>743</v>
      </c>
      <c r="B623" s="96">
        <v>45989</v>
      </c>
      <c r="C623" s="95" t="s">
        <v>117</v>
      </c>
      <c r="D623" s="95">
        <v>9519314527</v>
      </c>
      <c r="E623" s="95">
        <v>2</v>
      </c>
      <c r="F623" s="95" t="s">
        <v>1812</v>
      </c>
      <c r="G623" s="1" t="s">
        <v>1718</v>
      </c>
      <c r="H623" s="1" t="s">
        <v>119</v>
      </c>
      <c r="I623" s="1" t="s">
        <v>1</v>
      </c>
      <c r="J623" s="1" t="s">
        <v>14</v>
      </c>
      <c r="K623" s="1" t="s">
        <v>15</v>
      </c>
      <c r="M623" s="1" t="s">
        <v>9</v>
      </c>
      <c r="N623" s="1" t="s">
        <v>9</v>
      </c>
      <c r="O623" s="95" t="s">
        <v>233</v>
      </c>
      <c r="P623" s="1" t="s">
        <v>398</v>
      </c>
      <c r="R623" s="95">
        <v>942283</v>
      </c>
      <c r="S623" s="95" t="s">
        <v>409</v>
      </c>
      <c r="T623" s="95">
        <v>1881969</v>
      </c>
      <c r="U623" s="95" t="s">
        <v>416</v>
      </c>
      <c r="V623" s="95" t="s">
        <v>402</v>
      </c>
      <c r="W623" s="95" t="s">
        <v>403</v>
      </c>
      <c r="X623" s="95" t="s">
        <v>417</v>
      </c>
      <c r="Y623" s="95">
        <v>0.45</v>
      </c>
      <c r="Z623" s="95">
        <v>1220</v>
      </c>
      <c r="AA623" s="29">
        <v>280</v>
      </c>
      <c r="AB623" s="90">
        <v>0</v>
      </c>
      <c r="AC623" s="3">
        <v>280</v>
      </c>
      <c r="AD623" s="3">
        <v>0</v>
      </c>
      <c r="AE623" s="3">
        <v>280</v>
      </c>
      <c r="AF623" s="3">
        <v>0</v>
      </c>
      <c r="AG623" s="3">
        <v>0</v>
      </c>
      <c r="AH623" s="3">
        <v>0</v>
      </c>
      <c r="AI623" s="91">
        <v>280</v>
      </c>
      <c r="AJ623" s="92">
        <v>0</v>
      </c>
      <c r="AK623" s="92">
        <v>0</v>
      </c>
      <c r="AL623" s="92">
        <v>0</v>
      </c>
      <c r="AM623" s="91">
        <v>280</v>
      </c>
      <c r="AN623" s="91">
        <v>0</v>
      </c>
      <c r="AO623" s="91">
        <v>0</v>
      </c>
    </row>
    <row r="624" spans="1:41">
      <c r="A624" s="1">
        <v>743</v>
      </c>
      <c r="B624" s="96">
        <v>45989</v>
      </c>
      <c r="C624" s="95" t="s">
        <v>117</v>
      </c>
      <c r="D624" s="95">
        <v>9519314527</v>
      </c>
      <c r="E624" s="95">
        <v>3</v>
      </c>
      <c r="F624" s="95" t="s">
        <v>1813</v>
      </c>
      <c r="G624" s="1" t="s">
        <v>1718</v>
      </c>
      <c r="H624" s="1" t="s">
        <v>119</v>
      </c>
      <c r="I624" s="1" t="s">
        <v>1</v>
      </c>
      <c r="J624" s="1" t="s">
        <v>14</v>
      </c>
      <c r="K624" s="1" t="s">
        <v>15</v>
      </c>
      <c r="M624" s="1" t="s">
        <v>9</v>
      </c>
      <c r="N624" s="1" t="s">
        <v>9</v>
      </c>
      <c r="O624" s="95" t="s">
        <v>233</v>
      </c>
      <c r="P624" s="1" t="s">
        <v>398</v>
      </c>
      <c r="R624" s="95">
        <v>942283</v>
      </c>
      <c r="S624" s="95" t="s">
        <v>409</v>
      </c>
      <c r="T624" s="95">
        <v>1881969</v>
      </c>
      <c r="U624" s="95" t="s">
        <v>416</v>
      </c>
      <c r="V624" s="95" t="s">
        <v>402</v>
      </c>
      <c r="W624" s="95" t="s">
        <v>403</v>
      </c>
      <c r="X624" s="95" t="s">
        <v>417</v>
      </c>
      <c r="Y624" s="95">
        <v>0.45</v>
      </c>
      <c r="Z624" s="95">
        <v>1220</v>
      </c>
      <c r="AA624" s="29">
        <v>112</v>
      </c>
      <c r="AB624" s="90">
        <v>0</v>
      </c>
      <c r="AC624" s="3">
        <v>112</v>
      </c>
      <c r="AD624" s="3">
        <v>0</v>
      </c>
      <c r="AE624" s="3">
        <v>0</v>
      </c>
      <c r="AF624" s="3">
        <v>112</v>
      </c>
      <c r="AG624" s="3">
        <v>0</v>
      </c>
      <c r="AH624" s="3">
        <v>0</v>
      </c>
      <c r="AI624" s="91">
        <v>0</v>
      </c>
      <c r="AJ624" s="92">
        <v>0</v>
      </c>
      <c r="AK624" s="92">
        <v>0</v>
      </c>
      <c r="AL624" s="92">
        <v>0</v>
      </c>
      <c r="AM624" s="92">
        <v>0</v>
      </c>
      <c r="AN624" s="91">
        <v>0</v>
      </c>
      <c r="AO624" s="91">
        <v>112</v>
      </c>
    </row>
    <row r="625" spans="1:41">
      <c r="A625" s="1">
        <v>743</v>
      </c>
      <c r="B625" s="96">
        <v>45989</v>
      </c>
      <c r="C625" s="95" t="s">
        <v>117</v>
      </c>
      <c r="D625" s="95">
        <v>9519314527</v>
      </c>
      <c r="E625" s="95">
        <v>4</v>
      </c>
      <c r="F625" s="95" t="s">
        <v>1814</v>
      </c>
      <c r="G625" s="1" t="s">
        <v>1718</v>
      </c>
      <c r="H625" s="1" t="s">
        <v>119</v>
      </c>
      <c r="I625" s="1" t="s">
        <v>1</v>
      </c>
      <c r="J625" s="1" t="s">
        <v>14</v>
      </c>
      <c r="K625" s="1" t="s">
        <v>15</v>
      </c>
      <c r="M625" s="1" t="s">
        <v>9</v>
      </c>
      <c r="N625" s="1" t="s">
        <v>9</v>
      </c>
      <c r="O625" s="95" t="s">
        <v>233</v>
      </c>
      <c r="P625" s="1" t="s">
        <v>398</v>
      </c>
      <c r="R625" s="95">
        <v>942283</v>
      </c>
      <c r="S625" s="95" t="s">
        <v>409</v>
      </c>
      <c r="T625" s="95">
        <v>3239573</v>
      </c>
      <c r="U625" s="95" t="s">
        <v>419</v>
      </c>
      <c r="V625" s="95" t="s">
        <v>402</v>
      </c>
      <c r="W625" s="95" t="s">
        <v>403</v>
      </c>
      <c r="X625" s="95" t="s">
        <v>417</v>
      </c>
      <c r="Y625" s="95">
        <v>0.42</v>
      </c>
      <c r="Z625" s="95">
        <v>1220</v>
      </c>
      <c r="AA625" s="29">
        <v>84</v>
      </c>
      <c r="AB625" s="90">
        <v>0</v>
      </c>
      <c r="AC625" s="3">
        <v>84</v>
      </c>
      <c r="AD625" s="3">
        <v>0</v>
      </c>
      <c r="AE625" s="3">
        <v>0</v>
      </c>
      <c r="AF625" s="3">
        <v>84</v>
      </c>
      <c r="AG625" s="3">
        <v>0</v>
      </c>
      <c r="AH625" s="3">
        <v>0</v>
      </c>
      <c r="AI625" s="91">
        <v>0</v>
      </c>
      <c r="AJ625" s="92">
        <v>0</v>
      </c>
      <c r="AK625" s="92">
        <v>0</v>
      </c>
      <c r="AL625" s="92">
        <v>0</v>
      </c>
      <c r="AM625" s="92">
        <v>0</v>
      </c>
      <c r="AN625" s="91">
        <v>0</v>
      </c>
      <c r="AO625" s="91">
        <v>84</v>
      </c>
    </row>
    <row r="626" spans="1:41">
      <c r="A626" s="1">
        <v>743</v>
      </c>
      <c r="B626" s="96">
        <v>45989</v>
      </c>
      <c r="C626" s="95" t="s">
        <v>117</v>
      </c>
      <c r="D626" s="95">
        <v>9519314527</v>
      </c>
      <c r="E626" s="95">
        <v>5</v>
      </c>
      <c r="F626" s="95" t="s">
        <v>1815</v>
      </c>
      <c r="G626" s="1" t="s">
        <v>1718</v>
      </c>
      <c r="H626" s="1" t="s">
        <v>119</v>
      </c>
      <c r="I626" s="1" t="s">
        <v>1</v>
      </c>
      <c r="J626" s="1" t="s">
        <v>14</v>
      </c>
      <c r="K626" s="1" t="s">
        <v>15</v>
      </c>
      <c r="M626" s="1" t="s">
        <v>9</v>
      </c>
      <c r="N626" s="1" t="s">
        <v>9</v>
      </c>
      <c r="O626" s="95" t="s">
        <v>233</v>
      </c>
      <c r="P626" s="1" t="s">
        <v>398</v>
      </c>
      <c r="R626" s="95">
        <v>942283</v>
      </c>
      <c r="S626" s="95" t="s">
        <v>409</v>
      </c>
      <c r="T626" s="95">
        <v>1881969</v>
      </c>
      <c r="U626" s="95" t="s">
        <v>416</v>
      </c>
      <c r="V626" s="95" t="s">
        <v>402</v>
      </c>
      <c r="W626" s="95" t="s">
        <v>403</v>
      </c>
      <c r="X626" s="95" t="s">
        <v>417</v>
      </c>
      <c r="Y626" s="95">
        <v>0.45</v>
      </c>
      <c r="Z626" s="95">
        <v>1220</v>
      </c>
      <c r="AA626" s="29">
        <v>112</v>
      </c>
      <c r="AB626" s="90">
        <v>0</v>
      </c>
      <c r="AC626" s="3">
        <v>112</v>
      </c>
      <c r="AD626" s="3">
        <v>0</v>
      </c>
      <c r="AE626" s="3">
        <v>0</v>
      </c>
      <c r="AF626" s="3">
        <v>112</v>
      </c>
      <c r="AG626" s="3">
        <v>0</v>
      </c>
      <c r="AH626" s="3">
        <v>0</v>
      </c>
      <c r="AI626" s="91">
        <v>0</v>
      </c>
      <c r="AJ626" s="92">
        <v>0</v>
      </c>
      <c r="AK626" s="92">
        <v>0</v>
      </c>
      <c r="AL626" s="92">
        <v>0</v>
      </c>
      <c r="AM626" s="92">
        <v>0</v>
      </c>
      <c r="AN626" s="91">
        <v>0</v>
      </c>
      <c r="AO626" s="91">
        <v>112</v>
      </c>
    </row>
    <row r="627" spans="1:41">
      <c r="A627" s="1">
        <v>743</v>
      </c>
      <c r="B627" s="96">
        <v>45989</v>
      </c>
      <c r="C627" s="95" t="s">
        <v>117</v>
      </c>
      <c r="D627" s="95">
        <v>9519314527</v>
      </c>
      <c r="E627" s="95">
        <v>6</v>
      </c>
      <c r="F627" s="95" t="s">
        <v>1816</v>
      </c>
      <c r="G627" s="1" t="s">
        <v>1718</v>
      </c>
      <c r="H627" s="1" t="s">
        <v>119</v>
      </c>
      <c r="I627" s="1" t="s">
        <v>1</v>
      </c>
      <c r="J627" s="1" t="s">
        <v>14</v>
      </c>
      <c r="K627" s="1" t="s">
        <v>15</v>
      </c>
      <c r="M627" s="1" t="s">
        <v>9</v>
      </c>
      <c r="N627" s="1" t="s">
        <v>9</v>
      </c>
      <c r="O627" s="95" t="s">
        <v>233</v>
      </c>
      <c r="P627" s="1" t="s">
        <v>398</v>
      </c>
      <c r="R627" s="95">
        <v>942283</v>
      </c>
      <c r="S627" s="95" t="s">
        <v>409</v>
      </c>
      <c r="T627" s="95">
        <v>1881969</v>
      </c>
      <c r="U627" s="95" t="s">
        <v>416</v>
      </c>
      <c r="V627" s="95" t="s">
        <v>402</v>
      </c>
      <c r="W627" s="95" t="s">
        <v>403</v>
      </c>
      <c r="X627" s="95" t="s">
        <v>417</v>
      </c>
      <c r="Y627" s="95">
        <v>0.45</v>
      </c>
      <c r="Z627" s="95">
        <v>1220</v>
      </c>
      <c r="AA627" s="29">
        <v>196</v>
      </c>
      <c r="AB627" s="90">
        <v>0</v>
      </c>
      <c r="AC627" s="3">
        <v>196</v>
      </c>
      <c r="AD627" s="3">
        <v>0</v>
      </c>
      <c r="AE627" s="3">
        <v>196</v>
      </c>
      <c r="AF627" s="3">
        <v>0</v>
      </c>
      <c r="AG627" s="3">
        <v>0</v>
      </c>
      <c r="AH627" s="3">
        <v>0</v>
      </c>
      <c r="AI627" s="91">
        <v>196</v>
      </c>
      <c r="AJ627" s="92">
        <v>0</v>
      </c>
      <c r="AK627" s="92">
        <v>0</v>
      </c>
      <c r="AL627" s="92">
        <v>0</v>
      </c>
      <c r="AM627" s="91">
        <v>196</v>
      </c>
      <c r="AN627" s="91">
        <v>0</v>
      </c>
      <c r="AO627" s="91">
        <v>0</v>
      </c>
    </row>
    <row r="628" spans="1:41">
      <c r="A628" s="1">
        <v>743</v>
      </c>
      <c r="B628" s="96">
        <v>45989</v>
      </c>
      <c r="C628" s="95" t="s">
        <v>117</v>
      </c>
      <c r="D628" s="95">
        <v>9519314527</v>
      </c>
      <c r="E628" s="95">
        <v>7</v>
      </c>
      <c r="F628" s="95" t="s">
        <v>1817</v>
      </c>
      <c r="G628" s="1" t="s">
        <v>1718</v>
      </c>
      <c r="H628" s="1" t="s">
        <v>119</v>
      </c>
      <c r="I628" s="1" t="s">
        <v>1</v>
      </c>
      <c r="J628" s="1" t="s">
        <v>14</v>
      </c>
      <c r="K628" s="1" t="s">
        <v>15</v>
      </c>
      <c r="M628" s="1" t="s">
        <v>9</v>
      </c>
      <c r="N628" s="1" t="s">
        <v>9</v>
      </c>
      <c r="O628" s="95" t="s">
        <v>233</v>
      </c>
      <c r="P628" s="1" t="s">
        <v>398</v>
      </c>
      <c r="R628" s="95">
        <v>942283</v>
      </c>
      <c r="S628" s="95" t="s">
        <v>409</v>
      </c>
      <c r="T628" s="95">
        <v>1882004</v>
      </c>
      <c r="U628" s="95" t="s">
        <v>423</v>
      </c>
      <c r="V628" s="95" t="s">
        <v>402</v>
      </c>
      <c r="W628" s="95" t="s">
        <v>403</v>
      </c>
      <c r="X628" s="95" t="s">
        <v>417</v>
      </c>
      <c r="Y628" s="95">
        <v>0.55000000000000004</v>
      </c>
      <c r="Z628" s="95">
        <v>1220</v>
      </c>
      <c r="AA628" s="29">
        <v>84</v>
      </c>
      <c r="AB628" s="90">
        <v>0</v>
      </c>
      <c r="AC628" s="3">
        <v>84</v>
      </c>
      <c r="AD628" s="3">
        <v>0</v>
      </c>
      <c r="AE628" s="3">
        <v>84</v>
      </c>
      <c r="AF628" s="3">
        <v>0</v>
      </c>
      <c r="AG628" s="3">
        <v>0</v>
      </c>
      <c r="AH628" s="3">
        <v>0</v>
      </c>
      <c r="AI628" s="91">
        <v>84</v>
      </c>
      <c r="AJ628" s="92">
        <v>0</v>
      </c>
      <c r="AK628" s="92">
        <v>0</v>
      </c>
      <c r="AL628" s="92">
        <v>0</v>
      </c>
      <c r="AM628" s="91">
        <v>84</v>
      </c>
      <c r="AN628" s="91">
        <v>0</v>
      </c>
      <c r="AO628" s="91">
        <v>0</v>
      </c>
    </row>
    <row r="629" spans="1:41">
      <c r="A629" s="1">
        <v>743</v>
      </c>
      <c r="B629" s="96">
        <v>45989</v>
      </c>
      <c r="C629" s="95" t="s">
        <v>117</v>
      </c>
      <c r="D629" s="95">
        <v>9519314527</v>
      </c>
      <c r="E629" s="95">
        <v>8</v>
      </c>
      <c r="F629" s="95" t="s">
        <v>1818</v>
      </c>
      <c r="G629" s="1" t="s">
        <v>1718</v>
      </c>
      <c r="H629" s="1" t="s">
        <v>119</v>
      </c>
      <c r="I629" s="1" t="s">
        <v>1</v>
      </c>
      <c r="J629" s="1" t="s">
        <v>14</v>
      </c>
      <c r="K629" s="1" t="s">
        <v>15</v>
      </c>
      <c r="M629" s="1" t="s">
        <v>9</v>
      </c>
      <c r="N629" s="1" t="s">
        <v>9</v>
      </c>
      <c r="O629" s="95" t="s">
        <v>233</v>
      </c>
      <c r="P629" s="1" t="s">
        <v>398</v>
      </c>
      <c r="R629" s="95">
        <v>942283</v>
      </c>
      <c r="S629" s="95" t="s">
        <v>409</v>
      </c>
      <c r="T629" s="95">
        <v>1881969</v>
      </c>
      <c r="U629" s="95" t="s">
        <v>416</v>
      </c>
      <c r="V629" s="95" t="s">
        <v>402</v>
      </c>
      <c r="W629" s="95" t="s">
        <v>403</v>
      </c>
      <c r="X629" s="95" t="s">
        <v>417</v>
      </c>
      <c r="Y629" s="95">
        <v>0.45</v>
      </c>
      <c r="Z629" s="95">
        <v>1220</v>
      </c>
      <c r="AA629" s="29">
        <v>84</v>
      </c>
      <c r="AB629" s="90">
        <v>0</v>
      </c>
      <c r="AC629" s="3">
        <v>84</v>
      </c>
      <c r="AD629" s="3">
        <v>0</v>
      </c>
      <c r="AE629" s="3">
        <v>84</v>
      </c>
      <c r="AF629" s="3">
        <v>0</v>
      </c>
      <c r="AG629" s="3">
        <v>0</v>
      </c>
      <c r="AH629" s="3">
        <v>0</v>
      </c>
      <c r="AI629" s="91">
        <v>84</v>
      </c>
      <c r="AJ629" s="92">
        <v>0</v>
      </c>
      <c r="AK629" s="92">
        <v>0</v>
      </c>
      <c r="AL629" s="92">
        <v>0</v>
      </c>
      <c r="AM629" s="91">
        <v>84</v>
      </c>
      <c r="AN629" s="91">
        <v>0</v>
      </c>
      <c r="AO629" s="91">
        <v>0</v>
      </c>
    </row>
    <row r="630" spans="1:41">
      <c r="A630" s="1">
        <v>743</v>
      </c>
      <c r="B630" s="96">
        <v>45989</v>
      </c>
      <c r="C630" s="95" t="s">
        <v>117</v>
      </c>
      <c r="D630" s="95">
        <v>9519314527</v>
      </c>
      <c r="E630" s="95">
        <v>10</v>
      </c>
      <c r="F630" s="95" t="s">
        <v>1819</v>
      </c>
      <c r="G630" s="1" t="s">
        <v>1718</v>
      </c>
      <c r="H630" s="1" t="s">
        <v>119</v>
      </c>
      <c r="I630" s="1" t="s">
        <v>1</v>
      </c>
      <c r="J630" s="1" t="s">
        <v>14</v>
      </c>
      <c r="K630" s="1" t="s">
        <v>15</v>
      </c>
      <c r="M630" s="1" t="s">
        <v>9</v>
      </c>
      <c r="N630" s="1" t="s">
        <v>9</v>
      </c>
      <c r="O630" s="95" t="s">
        <v>233</v>
      </c>
      <c r="P630" s="1" t="s">
        <v>398</v>
      </c>
      <c r="R630" s="95">
        <v>942283</v>
      </c>
      <c r="S630" s="95" t="s">
        <v>409</v>
      </c>
      <c r="T630" s="95">
        <v>1881969</v>
      </c>
      <c r="U630" s="95" t="s">
        <v>416</v>
      </c>
      <c r="V630" s="95" t="s">
        <v>402</v>
      </c>
      <c r="W630" s="95" t="s">
        <v>403</v>
      </c>
      <c r="X630" s="95" t="s">
        <v>417</v>
      </c>
      <c r="Y630" s="95">
        <v>0.45</v>
      </c>
      <c r="Z630" s="95">
        <v>1220</v>
      </c>
      <c r="AA630" s="29">
        <v>196</v>
      </c>
      <c r="AB630" s="90">
        <v>0</v>
      </c>
      <c r="AC630" s="3">
        <v>196</v>
      </c>
      <c r="AD630" s="3">
        <v>0</v>
      </c>
      <c r="AE630" s="3">
        <v>196</v>
      </c>
      <c r="AF630" s="3">
        <v>0</v>
      </c>
      <c r="AG630" s="3">
        <v>0</v>
      </c>
      <c r="AH630" s="3">
        <v>0</v>
      </c>
      <c r="AI630" s="91">
        <v>196</v>
      </c>
      <c r="AJ630" s="92">
        <v>0</v>
      </c>
      <c r="AK630" s="92">
        <v>0</v>
      </c>
      <c r="AL630" s="92">
        <v>0</v>
      </c>
      <c r="AM630" s="92">
        <v>0</v>
      </c>
      <c r="AN630" s="91">
        <v>196</v>
      </c>
      <c r="AO630" s="91">
        <v>0</v>
      </c>
    </row>
    <row r="631" spans="1:41">
      <c r="A631" s="1">
        <v>4210</v>
      </c>
      <c r="B631" s="96">
        <v>45988</v>
      </c>
      <c r="C631" s="95" t="s">
        <v>349</v>
      </c>
      <c r="D631" s="95">
        <v>9519309442</v>
      </c>
      <c r="E631" s="95">
        <v>1</v>
      </c>
      <c r="F631" s="95" t="s">
        <v>1820</v>
      </c>
      <c r="G631" s="1" t="s">
        <v>1718</v>
      </c>
      <c r="H631" s="95" t="s">
        <v>1482</v>
      </c>
      <c r="I631" s="1" t="s">
        <v>1</v>
      </c>
      <c r="J631" s="1" t="s">
        <v>6</v>
      </c>
      <c r="K631" s="1" t="s">
        <v>9</v>
      </c>
      <c r="M631" s="1" t="s">
        <v>9</v>
      </c>
      <c r="N631" s="1" t="s">
        <v>2020</v>
      </c>
      <c r="O631" s="95" t="s">
        <v>239</v>
      </c>
      <c r="P631" s="1" t="s">
        <v>1135</v>
      </c>
      <c r="R631" s="95">
        <v>600250</v>
      </c>
      <c r="S631" s="95" t="s">
        <v>309</v>
      </c>
      <c r="T631" s="95">
        <v>1804814</v>
      </c>
      <c r="U631" s="95" t="s">
        <v>830</v>
      </c>
      <c r="V631" s="95" t="s">
        <v>123</v>
      </c>
      <c r="W631" s="95" t="s">
        <v>286</v>
      </c>
      <c r="X631" s="95" t="s">
        <v>287</v>
      </c>
      <c r="Y631" s="95">
        <v>0.8</v>
      </c>
      <c r="Z631" s="95">
        <v>1250</v>
      </c>
      <c r="AA631" s="29">
        <v>58</v>
      </c>
      <c r="AB631" s="90">
        <v>0</v>
      </c>
      <c r="AC631" s="3">
        <v>58</v>
      </c>
      <c r="AD631" s="3">
        <v>0</v>
      </c>
      <c r="AE631" s="3">
        <v>58</v>
      </c>
      <c r="AF631" s="3">
        <v>0</v>
      </c>
      <c r="AG631" s="3">
        <v>0</v>
      </c>
      <c r="AH631" s="3">
        <v>0</v>
      </c>
      <c r="AI631" s="91">
        <v>58</v>
      </c>
      <c r="AJ631" s="92">
        <v>0</v>
      </c>
      <c r="AK631" s="92">
        <v>0</v>
      </c>
      <c r="AL631" s="91">
        <v>58</v>
      </c>
      <c r="AM631" s="92">
        <v>0</v>
      </c>
      <c r="AN631" s="91">
        <v>0</v>
      </c>
      <c r="AO631" s="91">
        <v>0</v>
      </c>
    </row>
    <row r="632" spans="1:41">
      <c r="A632" s="1">
        <v>4210</v>
      </c>
      <c r="B632" s="96">
        <v>45988</v>
      </c>
      <c r="C632" s="95" t="s">
        <v>349</v>
      </c>
      <c r="D632" s="95">
        <v>9519309442</v>
      </c>
      <c r="E632" s="95">
        <v>2</v>
      </c>
      <c r="F632" s="95" t="s">
        <v>1821</v>
      </c>
      <c r="G632" s="1" t="s">
        <v>1718</v>
      </c>
      <c r="H632" s="95" t="s">
        <v>1482</v>
      </c>
      <c r="I632" s="1" t="s">
        <v>1</v>
      </c>
      <c r="J632" s="1" t="s">
        <v>6</v>
      </c>
      <c r="K632" s="1" t="s">
        <v>9</v>
      </c>
      <c r="M632" s="1" t="s">
        <v>9</v>
      </c>
      <c r="N632" s="1" t="s">
        <v>2020</v>
      </c>
      <c r="O632" s="95" t="s">
        <v>239</v>
      </c>
      <c r="P632" s="1" t="s">
        <v>1135</v>
      </c>
      <c r="R632" s="95">
        <v>600250</v>
      </c>
      <c r="S632" s="95" t="s">
        <v>309</v>
      </c>
      <c r="T632" s="95">
        <v>1801804</v>
      </c>
      <c r="U632" s="95" t="s">
        <v>802</v>
      </c>
      <c r="V632" s="95" t="s">
        <v>123</v>
      </c>
      <c r="W632" s="95" t="s">
        <v>286</v>
      </c>
      <c r="X632" s="95" t="s">
        <v>287</v>
      </c>
      <c r="Y632" s="95">
        <v>1</v>
      </c>
      <c r="Z632" s="95">
        <v>1250</v>
      </c>
      <c r="AA632" s="29">
        <v>58</v>
      </c>
      <c r="AB632" s="90">
        <v>0</v>
      </c>
      <c r="AC632" s="3">
        <v>58</v>
      </c>
      <c r="AD632" s="3">
        <v>0</v>
      </c>
      <c r="AE632" s="3">
        <v>58</v>
      </c>
      <c r="AF632" s="3">
        <v>0</v>
      </c>
      <c r="AG632" s="3">
        <v>0</v>
      </c>
      <c r="AH632" s="3">
        <v>0</v>
      </c>
      <c r="AI632" s="91">
        <v>58</v>
      </c>
      <c r="AJ632" s="92">
        <v>0</v>
      </c>
      <c r="AK632" s="92">
        <v>0</v>
      </c>
      <c r="AL632" s="91">
        <v>58</v>
      </c>
      <c r="AM632" s="92">
        <v>0</v>
      </c>
      <c r="AN632" s="91">
        <v>0</v>
      </c>
      <c r="AO632" s="91">
        <v>0</v>
      </c>
    </row>
    <row r="633" spans="1:41">
      <c r="A633" s="1">
        <v>4210</v>
      </c>
      <c r="B633" s="96">
        <v>45988</v>
      </c>
      <c r="C633" s="95" t="s">
        <v>349</v>
      </c>
      <c r="D633" s="95">
        <v>9519309442</v>
      </c>
      <c r="E633" s="95">
        <v>3</v>
      </c>
      <c r="F633" s="95" t="s">
        <v>1822</v>
      </c>
      <c r="G633" s="1" t="s">
        <v>1718</v>
      </c>
      <c r="H633" s="95" t="s">
        <v>1482</v>
      </c>
      <c r="I633" s="1" t="s">
        <v>1</v>
      </c>
      <c r="J633" s="1" t="s">
        <v>6</v>
      </c>
      <c r="K633" s="1" t="s">
        <v>9</v>
      </c>
      <c r="M633" s="1" t="s">
        <v>9</v>
      </c>
      <c r="N633" s="1" t="s">
        <v>2020</v>
      </c>
      <c r="O633" s="95" t="s">
        <v>239</v>
      </c>
      <c r="P633" s="1" t="s">
        <v>1135</v>
      </c>
      <c r="R633" s="95">
        <v>600250</v>
      </c>
      <c r="S633" s="95" t="s">
        <v>309</v>
      </c>
      <c r="T633" s="95">
        <v>1804854</v>
      </c>
      <c r="U633" s="95" t="s">
        <v>822</v>
      </c>
      <c r="V633" s="95" t="s">
        <v>123</v>
      </c>
      <c r="W633" s="95" t="s">
        <v>286</v>
      </c>
      <c r="X633" s="95" t="s">
        <v>287</v>
      </c>
      <c r="Y633" s="95">
        <v>1.2</v>
      </c>
      <c r="Z633" s="95">
        <v>1250</v>
      </c>
      <c r="AA633" s="29">
        <v>58</v>
      </c>
      <c r="AB633" s="90">
        <v>0</v>
      </c>
      <c r="AC633" s="3">
        <v>58</v>
      </c>
      <c r="AD633" s="3">
        <v>0</v>
      </c>
      <c r="AE633" s="3">
        <v>58</v>
      </c>
      <c r="AF633" s="3">
        <v>0</v>
      </c>
      <c r="AG633" s="3">
        <v>0</v>
      </c>
      <c r="AH633" s="3">
        <v>0</v>
      </c>
      <c r="AI633" s="91">
        <v>58</v>
      </c>
      <c r="AJ633" s="92">
        <v>0</v>
      </c>
      <c r="AK633" s="92">
        <v>0</v>
      </c>
      <c r="AL633" s="91">
        <v>58</v>
      </c>
      <c r="AM633" s="92">
        <v>0</v>
      </c>
      <c r="AN633" s="91">
        <v>0</v>
      </c>
      <c r="AO633" s="91">
        <v>0</v>
      </c>
    </row>
    <row r="634" spans="1:41">
      <c r="A634" s="1">
        <v>4210</v>
      </c>
      <c r="B634" s="96">
        <v>45988</v>
      </c>
      <c r="C634" s="95" t="s">
        <v>349</v>
      </c>
      <c r="D634" s="95">
        <v>9519309442</v>
      </c>
      <c r="E634" s="95">
        <v>4</v>
      </c>
      <c r="F634" s="95" t="s">
        <v>1823</v>
      </c>
      <c r="G634" s="1" t="s">
        <v>1718</v>
      </c>
      <c r="H634" s="95" t="s">
        <v>1482</v>
      </c>
      <c r="I634" s="1" t="s">
        <v>1</v>
      </c>
      <c r="J634" s="1" t="s">
        <v>6</v>
      </c>
      <c r="K634" s="1" t="s">
        <v>9</v>
      </c>
      <c r="M634" s="1" t="s">
        <v>9</v>
      </c>
      <c r="N634" s="1" t="s">
        <v>2020</v>
      </c>
      <c r="O634" s="95" t="s">
        <v>239</v>
      </c>
      <c r="P634" s="1" t="s">
        <v>1135</v>
      </c>
      <c r="R634" s="95">
        <v>600250</v>
      </c>
      <c r="S634" s="95" t="s">
        <v>309</v>
      </c>
      <c r="T634" s="95">
        <v>1804867</v>
      </c>
      <c r="U634" s="95" t="s">
        <v>840</v>
      </c>
      <c r="V634" s="95" t="s">
        <v>123</v>
      </c>
      <c r="W634" s="95" t="s">
        <v>286</v>
      </c>
      <c r="X634" s="95" t="s">
        <v>287</v>
      </c>
      <c r="Y634" s="95">
        <v>1.6</v>
      </c>
      <c r="Z634" s="95">
        <v>1250</v>
      </c>
      <c r="AA634" s="29">
        <v>58</v>
      </c>
      <c r="AB634" s="90">
        <v>0</v>
      </c>
      <c r="AC634" s="3">
        <v>58</v>
      </c>
      <c r="AD634" s="3">
        <v>0</v>
      </c>
      <c r="AE634" s="3">
        <v>0</v>
      </c>
      <c r="AF634" s="3">
        <v>58</v>
      </c>
      <c r="AG634" s="3">
        <v>0</v>
      </c>
      <c r="AH634" s="3">
        <v>0</v>
      </c>
      <c r="AI634" s="91">
        <v>58</v>
      </c>
      <c r="AJ634" s="92">
        <v>0</v>
      </c>
      <c r="AK634" s="92">
        <v>0</v>
      </c>
      <c r="AL634" s="91">
        <v>58</v>
      </c>
      <c r="AM634" s="92">
        <v>0</v>
      </c>
      <c r="AN634" s="91">
        <v>0</v>
      </c>
      <c r="AO634" s="91">
        <v>0</v>
      </c>
    </row>
    <row r="635" spans="1:41">
      <c r="A635" s="1">
        <v>4210</v>
      </c>
      <c r="B635" s="96">
        <v>45988</v>
      </c>
      <c r="C635" s="95" t="s">
        <v>349</v>
      </c>
      <c r="D635" s="95">
        <v>9519309442</v>
      </c>
      <c r="E635" s="95">
        <v>5</v>
      </c>
      <c r="F635" s="95" t="s">
        <v>1824</v>
      </c>
      <c r="G635" s="1" t="s">
        <v>1718</v>
      </c>
      <c r="H635" s="95" t="s">
        <v>1482</v>
      </c>
      <c r="I635" s="1" t="s">
        <v>1</v>
      </c>
      <c r="J635" s="1" t="s">
        <v>6</v>
      </c>
      <c r="K635" s="1" t="s">
        <v>9</v>
      </c>
      <c r="M635" s="1" t="s">
        <v>9</v>
      </c>
      <c r="N635" s="1" t="s">
        <v>2020</v>
      </c>
      <c r="O635" s="95" t="s">
        <v>239</v>
      </c>
      <c r="P635" s="1" t="s">
        <v>1135</v>
      </c>
      <c r="R635" s="95">
        <v>600250</v>
      </c>
      <c r="S635" s="95" t="s">
        <v>309</v>
      </c>
      <c r="T635" s="95">
        <v>1884117</v>
      </c>
      <c r="U635" s="95" t="s">
        <v>300</v>
      </c>
      <c r="V635" s="95" t="s">
        <v>123</v>
      </c>
      <c r="W635" s="95" t="s">
        <v>286</v>
      </c>
      <c r="X635" s="95" t="s">
        <v>287</v>
      </c>
      <c r="Y635" s="95">
        <v>2</v>
      </c>
      <c r="Z635" s="95">
        <v>1250</v>
      </c>
      <c r="AA635" s="29">
        <v>29</v>
      </c>
      <c r="AB635" s="90">
        <v>0</v>
      </c>
      <c r="AC635" s="3">
        <v>29</v>
      </c>
      <c r="AD635" s="3">
        <v>0</v>
      </c>
      <c r="AE635" s="3">
        <v>0</v>
      </c>
      <c r="AF635" s="3">
        <v>29</v>
      </c>
      <c r="AG635" s="3">
        <v>0</v>
      </c>
      <c r="AH635" s="3">
        <v>0</v>
      </c>
      <c r="AI635" s="91">
        <v>29</v>
      </c>
      <c r="AJ635" s="92">
        <v>0</v>
      </c>
      <c r="AK635" s="92">
        <v>0</v>
      </c>
      <c r="AL635" s="92">
        <v>0</v>
      </c>
      <c r="AM635" s="91">
        <v>29</v>
      </c>
      <c r="AN635" s="91">
        <v>0</v>
      </c>
      <c r="AO635" s="91">
        <v>0</v>
      </c>
    </row>
    <row r="636" spans="1:41">
      <c r="A636" s="1">
        <v>1121</v>
      </c>
      <c r="B636" s="96">
        <v>45989</v>
      </c>
      <c r="C636" s="95" t="s">
        <v>349</v>
      </c>
      <c r="D636" s="95">
        <v>9519313848</v>
      </c>
      <c r="E636" s="95">
        <v>1</v>
      </c>
      <c r="F636" s="95" t="s">
        <v>1825</v>
      </c>
      <c r="G636" s="1" t="s">
        <v>1718</v>
      </c>
      <c r="H636" s="1" t="s">
        <v>1830</v>
      </c>
      <c r="I636" s="1" t="s">
        <v>1</v>
      </c>
      <c r="J636" s="1" t="s">
        <v>18</v>
      </c>
      <c r="K636" s="1" t="s">
        <v>20</v>
      </c>
      <c r="M636" s="1" t="s">
        <v>7</v>
      </c>
      <c r="N636" s="1" t="s">
        <v>2019</v>
      </c>
      <c r="O636" s="95" t="s">
        <v>239</v>
      </c>
      <c r="P636" s="1" t="s">
        <v>1135</v>
      </c>
      <c r="R636" s="95">
        <v>600250</v>
      </c>
      <c r="S636" s="95" t="s">
        <v>309</v>
      </c>
      <c r="T636" s="95">
        <v>1191955</v>
      </c>
      <c r="U636" s="95" t="s">
        <v>914</v>
      </c>
      <c r="V636" s="95" t="s">
        <v>754</v>
      </c>
      <c r="W636" s="95" t="s">
        <v>736</v>
      </c>
      <c r="X636" s="95" t="s">
        <v>755</v>
      </c>
      <c r="Y636" s="95">
        <v>0.3</v>
      </c>
      <c r="Z636" s="95">
        <v>900</v>
      </c>
      <c r="AA636" s="29">
        <v>210</v>
      </c>
      <c r="AB636" s="90">
        <v>0</v>
      </c>
      <c r="AC636" s="3">
        <v>210</v>
      </c>
      <c r="AD636" s="3">
        <v>210</v>
      </c>
      <c r="AE636" s="3">
        <v>0</v>
      </c>
      <c r="AF636" s="3">
        <v>0</v>
      </c>
      <c r="AG636" s="3">
        <v>0</v>
      </c>
      <c r="AH636" s="3">
        <v>0</v>
      </c>
      <c r="AI636" s="91">
        <v>210</v>
      </c>
      <c r="AJ636" s="92">
        <v>0</v>
      </c>
      <c r="AK636" s="91">
        <v>210</v>
      </c>
      <c r="AL636" s="92">
        <v>0</v>
      </c>
      <c r="AM636" s="92">
        <v>0</v>
      </c>
      <c r="AN636" s="91">
        <v>0</v>
      </c>
      <c r="AO636" s="91">
        <v>0</v>
      </c>
    </row>
    <row r="637" spans="1:41">
      <c r="A637" s="1">
        <v>1121</v>
      </c>
      <c r="B637" s="96">
        <v>45989</v>
      </c>
      <c r="C637" s="95" t="s">
        <v>349</v>
      </c>
      <c r="D637" s="95">
        <v>9519313848</v>
      </c>
      <c r="E637" s="95">
        <v>2</v>
      </c>
      <c r="F637" s="95" t="s">
        <v>1826</v>
      </c>
      <c r="G637" s="1" t="s">
        <v>1718</v>
      </c>
      <c r="H637" s="1" t="s">
        <v>1830</v>
      </c>
      <c r="I637" s="1" t="s">
        <v>1</v>
      </c>
      <c r="J637" s="1" t="s">
        <v>18</v>
      </c>
      <c r="K637" s="1" t="s">
        <v>20</v>
      </c>
      <c r="M637" s="1" t="s">
        <v>7</v>
      </c>
      <c r="N637" s="1" t="s">
        <v>2019</v>
      </c>
      <c r="O637" s="95" t="s">
        <v>239</v>
      </c>
      <c r="P637" s="1" t="s">
        <v>1135</v>
      </c>
      <c r="R637" s="95">
        <v>600250</v>
      </c>
      <c r="S637" s="95" t="s">
        <v>309</v>
      </c>
      <c r="T637" s="95">
        <v>1191956</v>
      </c>
      <c r="U637" s="95" t="s">
        <v>915</v>
      </c>
      <c r="V637" s="95" t="s">
        <v>754</v>
      </c>
      <c r="W637" s="95" t="s">
        <v>736</v>
      </c>
      <c r="X637" s="95" t="s">
        <v>755</v>
      </c>
      <c r="Y637" s="95">
        <v>0.35</v>
      </c>
      <c r="Z637" s="95">
        <v>900</v>
      </c>
      <c r="AA637" s="29">
        <v>210</v>
      </c>
      <c r="AB637" s="90">
        <v>0</v>
      </c>
      <c r="AC637" s="3">
        <v>210</v>
      </c>
      <c r="AD637" s="3">
        <v>210</v>
      </c>
      <c r="AE637" s="3">
        <v>0</v>
      </c>
      <c r="AF637" s="3">
        <v>0</v>
      </c>
      <c r="AG637" s="3">
        <v>0</v>
      </c>
      <c r="AH637" s="3">
        <v>0</v>
      </c>
      <c r="AI637" s="91">
        <v>210</v>
      </c>
      <c r="AJ637" s="92">
        <v>0</v>
      </c>
      <c r="AK637" s="91">
        <v>210</v>
      </c>
      <c r="AL637" s="92">
        <v>0</v>
      </c>
      <c r="AM637" s="92">
        <v>0</v>
      </c>
      <c r="AN637" s="91">
        <v>0</v>
      </c>
      <c r="AO637" s="91">
        <v>0</v>
      </c>
    </row>
    <row r="638" spans="1:41">
      <c r="A638" s="1">
        <v>1121</v>
      </c>
      <c r="B638" s="96">
        <v>45989</v>
      </c>
      <c r="C638" s="95" t="s">
        <v>349</v>
      </c>
      <c r="D638" s="95">
        <v>9519313848</v>
      </c>
      <c r="E638" s="95">
        <v>3</v>
      </c>
      <c r="F638" s="95" t="s">
        <v>1827</v>
      </c>
      <c r="G638" s="1" t="s">
        <v>1718</v>
      </c>
      <c r="H638" s="1" t="s">
        <v>1830</v>
      </c>
      <c r="I638" s="1" t="s">
        <v>1</v>
      </c>
      <c r="J638" s="1" t="s">
        <v>18</v>
      </c>
      <c r="K638" s="1" t="s">
        <v>20</v>
      </c>
      <c r="M638" s="1" t="s">
        <v>7</v>
      </c>
      <c r="N638" s="1" t="s">
        <v>2019</v>
      </c>
      <c r="O638" s="95" t="s">
        <v>239</v>
      </c>
      <c r="P638" s="1" t="s">
        <v>1135</v>
      </c>
      <c r="R638" s="95">
        <v>600250</v>
      </c>
      <c r="S638" s="95" t="s">
        <v>309</v>
      </c>
      <c r="T638" s="95">
        <v>1178439</v>
      </c>
      <c r="U638" s="95" t="s">
        <v>904</v>
      </c>
      <c r="V638" s="95" t="s">
        <v>754</v>
      </c>
      <c r="W638" s="95" t="s">
        <v>736</v>
      </c>
      <c r="X638" s="95" t="s">
        <v>755</v>
      </c>
      <c r="Y638" s="95">
        <v>0.4</v>
      </c>
      <c r="Z638" s="95">
        <v>900</v>
      </c>
      <c r="AA638" s="29">
        <v>84</v>
      </c>
      <c r="AB638" s="90">
        <v>0</v>
      </c>
      <c r="AC638" s="3">
        <v>84</v>
      </c>
      <c r="AD638" s="3">
        <v>84</v>
      </c>
      <c r="AE638" s="3">
        <v>0</v>
      </c>
      <c r="AF638" s="3">
        <v>0</v>
      </c>
      <c r="AG638" s="3">
        <v>0</v>
      </c>
      <c r="AH638" s="3">
        <v>0</v>
      </c>
      <c r="AI638" s="91">
        <v>84</v>
      </c>
      <c r="AJ638" s="92">
        <v>0</v>
      </c>
      <c r="AK638" s="91">
        <v>84</v>
      </c>
      <c r="AL638" s="92">
        <v>0</v>
      </c>
      <c r="AM638" s="92">
        <v>0</v>
      </c>
      <c r="AN638" s="91">
        <v>0</v>
      </c>
      <c r="AO638" s="91">
        <v>0</v>
      </c>
    </row>
    <row r="639" spans="1:41">
      <c r="A639" s="1">
        <v>1121</v>
      </c>
      <c r="B639" s="96">
        <v>45989</v>
      </c>
      <c r="C639" s="95" t="s">
        <v>349</v>
      </c>
      <c r="D639" s="95">
        <v>9519313848</v>
      </c>
      <c r="E639" s="95">
        <v>4</v>
      </c>
      <c r="F639" s="95" t="s">
        <v>1828</v>
      </c>
      <c r="G639" s="1" t="s">
        <v>1718</v>
      </c>
      <c r="H639" s="1" t="s">
        <v>1830</v>
      </c>
      <c r="I639" s="1" t="s">
        <v>1</v>
      </c>
      <c r="J639" s="1" t="s">
        <v>18</v>
      </c>
      <c r="K639" s="1" t="s">
        <v>20</v>
      </c>
      <c r="M639" s="1" t="s">
        <v>7</v>
      </c>
      <c r="N639" s="1" t="s">
        <v>2019</v>
      </c>
      <c r="O639" s="95" t="s">
        <v>239</v>
      </c>
      <c r="P639" s="1" t="s">
        <v>1135</v>
      </c>
      <c r="R639" s="95">
        <v>600250</v>
      </c>
      <c r="S639" s="95" t="s">
        <v>309</v>
      </c>
      <c r="T639" s="95">
        <v>1854418</v>
      </c>
      <c r="U639" s="95" t="s">
        <v>899</v>
      </c>
      <c r="V639" s="95" t="s">
        <v>754</v>
      </c>
      <c r="W639" s="95" t="s">
        <v>736</v>
      </c>
      <c r="X639" s="95" t="s">
        <v>755</v>
      </c>
      <c r="Y639" s="95">
        <v>0.5</v>
      </c>
      <c r="Z639" s="95">
        <v>900</v>
      </c>
      <c r="AA639" s="29">
        <v>147</v>
      </c>
      <c r="AB639" s="90">
        <v>0</v>
      </c>
      <c r="AC639" s="3">
        <v>147</v>
      </c>
      <c r="AD639" s="3">
        <v>147</v>
      </c>
      <c r="AE639" s="3">
        <v>0</v>
      </c>
      <c r="AF639" s="3">
        <v>0</v>
      </c>
      <c r="AG639" s="3">
        <v>0</v>
      </c>
      <c r="AH639" s="3">
        <v>0</v>
      </c>
      <c r="AI639" s="91">
        <v>147</v>
      </c>
      <c r="AJ639" s="92">
        <v>0</v>
      </c>
      <c r="AK639" s="91">
        <v>147</v>
      </c>
      <c r="AL639" s="92">
        <v>0</v>
      </c>
      <c r="AM639" s="92">
        <v>0</v>
      </c>
      <c r="AN639" s="91">
        <v>0</v>
      </c>
      <c r="AO639" s="91">
        <v>0</v>
      </c>
    </row>
    <row r="640" spans="1:41">
      <c r="A640" s="1">
        <v>1121</v>
      </c>
      <c r="B640" s="96">
        <v>45989</v>
      </c>
      <c r="C640" s="95" t="s">
        <v>349</v>
      </c>
      <c r="D640" s="95">
        <v>9519313848</v>
      </c>
      <c r="E640" s="95">
        <v>5</v>
      </c>
      <c r="F640" s="95" t="s">
        <v>1829</v>
      </c>
      <c r="G640" s="1" t="s">
        <v>1718</v>
      </c>
      <c r="H640" s="1" t="s">
        <v>1830</v>
      </c>
      <c r="I640" s="1" t="s">
        <v>1</v>
      </c>
      <c r="J640" s="1" t="s">
        <v>18</v>
      </c>
      <c r="K640" s="1" t="s">
        <v>20</v>
      </c>
      <c r="M640" s="1" t="s">
        <v>7</v>
      </c>
      <c r="N640" s="1" t="s">
        <v>2019</v>
      </c>
      <c r="O640" s="95" t="s">
        <v>239</v>
      </c>
      <c r="P640" s="1" t="s">
        <v>1135</v>
      </c>
      <c r="R640" s="95">
        <v>600250</v>
      </c>
      <c r="S640" s="95" t="s">
        <v>309</v>
      </c>
      <c r="T640" s="95">
        <v>1854424</v>
      </c>
      <c r="U640" s="95" t="s">
        <v>901</v>
      </c>
      <c r="V640" s="95" t="s">
        <v>754</v>
      </c>
      <c r="W640" s="95" t="s">
        <v>736</v>
      </c>
      <c r="X640" s="95" t="s">
        <v>755</v>
      </c>
      <c r="Y640" s="95">
        <v>0.6</v>
      </c>
      <c r="Z640" s="95">
        <v>900</v>
      </c>
      <c r="AA640" s="29">
        <v>63</v>
      </c>
      <c r="AB640" s="90">
        <v>0</v>
      </c>
      <c r="AC640" s="3">
        <v>63</v>
      </c>
      <c r="AD640" s="3">
        <v>63</v>
      </c>
      <c r="AE640" s="3">
        <v>0</v>
      </c>
      <c r="AF640" s="3">
        <v>0</v>
      </c>
      <c r="AG640" s="3">
        <v>0</v>
      </c>
      <c r="AH640" s="3">
        <v>0</v>
      </c>
      <c r="AI640" s="91">
        <v>63</v>
      </c>
      <c r="AJ640" s="92">
        <v>0</v>
      </c>
      <c r="AK640" s="91">
        <v>63</v>
      </c>
      <c r="AL640" s="92">
        <v>0</v>
      </c>
      <c r="AM640" s="92">
        <v>0</v>
      </c>
      <c r="AN640" s="91">
        <v>0</v>
      </c>
      <c r="AO640" s="91">
        <v>0</v>
      </c>
    </row>
    <row r="641" spans="1:41">
      <c r="A641" s="1">
        <v>742</v>
      </c>
      <c r="B641" s="96">
        <v>45983</v>
      </c>
      <c r="C641" s="95" t="s">
        <v>117</v>
      </c>
      <c r="D641" s="95">
        <v>9519293947</v>
      </c>
      <c r="E641" s="95">
        <v>3</v>
      </c>
      <c r="F641" s="95" t="s">
        <v>1778</v>
      </c>
      <c r="G641" s="1" t="s">
        <v>132</v>
      </c>
      <c r="H641" s="1" t="s">
        <v>119</v>
      </c>
      <c r="I641" s="1" t="s">
        <v>1</v>
      </c>
      <c r="J641" s="1" t="s">
        <v>6</v>
      </c>
      <c r="K641" s="1" t="s">
        <v>10</v>
      </c>
      <c r="M641" s="1" t="s">
        <v>7</v>
      </c>
      <c r="N641" s="1" t="s">
        <v>7</v>
      </c>
      <c r="O641" s="95" t="s">
        <v>239</v>
      </c>
      <c r="P641" s="1" t="s">
        <v>2001</v>
      </c>
      <c r="R641" s="95">
        <v>155536</v>
      </c>
      <c r="S641" s="95" t="s">
        <v>322</v>
      </c>
      <c r="T641" s="95">
        <v>2334995</v>
      </c>
      <c r="U641" s="95" t="s">
        <v>817</v>
      </c>
      <c r="V641" s="95" t="s">
        <v>123</v>
      </c>
      <c r="W641" s="95" t="s">
        <v>286</v>
      </c>
      <c r="X641" s="95" t="s">
        <v>287</v>
      </c>
      <c r="Y641" s="95">
        <v>1.5</v>
      </c>
      <c r="Z641" s="95">
        <v>1250</v>
      </c>
      <c r="AA641" s="3">
        <v>6.17</v>
      </c>
      <c r="AB641" s="90">
        <v>24.42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91">
        <v>24.42</v>
      </c>
      <c r="AJ641" s="91">
        <v>24.42</v>
      </c>
      <c r="AK641" s="92">
        <v>0</v>
      </c>
      <c r="AL641" s="92">
        <v>0</v>
      </c>
      <c r="AM641" s="92">
        <v>0</v>
      </c>
      <c r="AN641" s="91">
        <v>0</v>
      </c>
      <c r="AO641" s="91">
        <v>0</v>
      </c>
    </row>
    <row r="642" spans="1:41">
      <c r="A642" s="1">
        <v>742</v>
      </c>
      <c r="B642" s="96">
        <v>45991</v>
      </c>
      <c r="C642" s="95" t="s">
        <v>117</v>
      </c>
      <c r="D642" s="95">
        <v>9519320926</v>
      </c>
      <c r="E642" s="95">
        <v>1</v>
      </c>
      <c r="F642" s="95" t="s">
        <v>1858</v>
      </c>
      <c r="G642" s="1" t="s">
        <v>1718</v>
      </c>
      <c r="H642" s="1" t="s">
        <v>119</v>
      </c>
      <c r="I642" s="1" t="s">
        <v>1</v>
      </c>
      <c r="J642" s="1" t="s">
        <v>6</v>
      </c>
      <c r="K642" s="1" t="s">
        <v>9</v>
      </c>
      <c r="M642" s="1" t="s">
        <v>9</v>
      </c>
      <c r="N642" s="1" t="s">
        <v>9</v>
      </c>
      <c r="O642" s="95" t="s">
        <v>1148</v>
      </c>
      <c r="P642" s="1" t="s">
        <v>2001</v>
      </c>
      <c r="R642" s="95">
        <v>188891</v>
      </c>
      <c r="S642" s="95" t="s">
        <v>317</v>
      </c>
      <c r="T642" s="95">
        <v>1804785</v>
      </c>
      <c r="U642" s="95" t="s">
        <v>1866</v>
      </c>
      <c r="V642" s="95" t="s">
        <v>123</v>
      </c>
      <c r="W642" s="95" t="s">
        <v>153</v>
      </c>
      <c r="X642" s="95" t="s">
        <v>1868</v>
      </c>
      <c r="Y642" s="95">
        <v>0.5</v>
      </c>
      <c r="Z642" s="95">
        <v>1250</v>
      </c>
      <c r="AA642" s="29">
        <v>290</v>
      </c>
      <c r="AB642" s="90">
        <v>0</v>
      </c>
      <c r="AC642" s="3">
        <v>290</v>
      </c>
      <c r="AD642" s="3">
        <v>0</v>
      </c>
      <c r="AE642" s="3">
        <v>0</v>
      </c>
      <c r="AF642" s="3">
        <v>290</v>
      </c>
      <c r="AG642" s="3">
        <v>0</v>
      </c>
      <c r="AH642" s="3">
        <v>0</v>
      </c>
      <c r="AI642" s="91">
        <v>290</v>
      </c>
      <c r="AJ642" s="92">
        <v>0</v>
      </c>
      <c r="AK642" s="92">
        <v>0</v>
      </c>
      <c r="AL642" s="92">
        <v>0</v>
      </c>
      <c r="AM642" s="91">
        <v>290</v>
      </c>
      <c r="AN642" s="91">
        <v>0</v>
      </c>
      <c r="AO642" s="91">
        <v>0</v>
      </c>
    </row>
    <row r="643" spans="1:41">
      <c r="A643" s="1">
        <v>742</v>
      </c>
      <c r="B643" s="96">
        <v>45991</v>
      </c>
      <c r="C643" s="95" t="s">
        <v>117</v>
      </c>
      <c r="D643" s="95">
        <v>9519320935</v>
      </c>
      <c r="E643" s="95">
        <v>1</v>
      </c>
      <c r="F643" s="95" t="s">
        <v>1859</v>
      </c>
      <c r="G643" s="1" t="s">
        <v>1718</v>
      </c>
      <c r="H643" s="1" t="s">
        <v>119</v>
      </c>
      <c r="I643" s="1" t="s">
        <v>1</v>
      </c>
      <c r="J643" s="1" t="s">
        <v>6</v>
      </c>
      <c r="K643" s="1" t="s">
        <v>9</v>
      </c>
      <c r="M643" s="1" t="s">
        <v>9</v>
      </c>
      <c r="N643" s="1" t="s">
        <v>9</v>
      </c>
      <c r="O643" s="95" t="s">
        <v>1148</v>
      </c>
      <c r="P643" s="1" t="s">
        <v>2001</v>
      </c>
      <c r="R643" s="95">
        <v>188891</v>
      </c>
      <c r="S643" s="95" t="s">
        <v>317</v>
      </c>
      <c r="T643" s="95">
        <v>1804918</v>
      </c>
      <c r="U643" s="95" t="s">
        <v>1867</v>
      </c>
      <c r="V643" s="95" t="s">
        <v>123</v>
      </c>
      <c r="W643" s="95" t="s">
        <v>153</v>
      </c>
      <c r="X643" s="95" t="s">
        <v>1868</v>
      </c>
      <c r="Y643" s="95">
        <v>0.6</v>
      </c>
      <c r="Z643" s="95">
        <v>1250</v>
      </c>
      <c r="AA643" s="29">
        <v>261</v>
      </c>
      <c r="AB643" s="90">
        <v>0</v>
      </c>
      <c r="AC643" s="3">
        <v>261</v>
      </c>
      <c r="AD643" s="3">
        <v>0</v>
      </c>
      <c r="AE643" s="3">
        <v>0</v>
      </c>
      <c r="AF643" s="3">
        <v>261</v>
      </c>
      <c r="AG643" s="3">
        <v>0</v>
      </c>
      <c r="AH643" s="3">
        <v>0</v>
      </c>
      <c r="AI643" s="91">
        <v>261</v>
      </c>
      <c r="AJ643" s="92">
        <v>0</v>
      </c>
      <c r="AK643" s="92">
        <v>0</v>
      </c>
      <c r="AL643" s="92">
        <v>0</v>
      </c>
      <c r="AM643" s="91">
        <v>261</v>
      </c>
      <c r="AN643" s="91">
        <v>0</v>
      </c>
      <c r="AO643" s="91">
        <v>0</v>
      </c>
    </row>
    <row r="644" spans="1:41">
      <c r="A644" s="1">
        <v>742</v>
      </c>
      <c r="B644" s="96">
        <v>45991</v>
      </c>
      <c r="C644" s="95" t="s">
        <v>117</v>
      </c>
      <c r="D644" s="95">
        <v>9519320935</v>
      </c>
      <c r="E644" s="95">
        <v>2</v>
      </c>
      <c r="F644" s="95" t="s">
        <v>1860</v>
      </c>
      <c r="G644" s="1" t="s">
        <v>1718</v>
      </c>
      <c r="H644" s="1" t="s">
        <v>119</v>
      </c>
      <c r="I644" s="1" t="s">
        <v>1</v>
      </c>
      <c r="J644" s="1" t="s">
        <v>6</v>
      </c>
      <c r="K644" s="1" t="s">
        <v>9</v>
      </c>
      <c r="M644" s="1" t="s">
        <v>9</v>
      </c>
      <c r="N644" s="1" t="s">
        <v>9</v>
      </c>
      <c r="O644" s="95" t="s">
        <v>1148</v>
      </c>
      <c r="P644" s="1" t="s">
        <v>2001</v>
      </c>
      <c r="R644" s="95">
        <v>188891</v>
      </c>
      <c r="S644" s="95" t="s">
        <v>317</v>
      </c>
      <c r="T644" s="95">
        <v>1804918</v>
      </c>
      <c r="U644" s="95" t="s">
        <v>1867</v>
      </c>
      <c r="V644" s="95" t="s">
        <v>123</v>
      </c>
      <c r="W644" s="95" t="s">
        <v>153</v>
      </c>
      <c r="X644" s="95" t="s">
        <v>1868</v>
      </c>
      <c r="Y644" s="95">
        <v>0.6</v>
      </c>
      <c r="Z644" s="95">
        <v>1250</v>
      </c>
      <c r="AA644" s="29">
        <v>261</v>
      </c>
      <c r="AB644" s="90">
        <v>0</v>
      </c>
      <c r="AC644" s="3">
        <v>261</v>
      </c>
      <c r="AD644" s="3">
        <v>0</v>
      </c>
      <c r="AE644" s="3">
        <v>0</v>
      </c>
      <c r="AF644" s="3">
        <v>261</v>
      </c>
      <c r="AG644" s="3">
        <v>0</v>
      </c>
      <c r="AH644" s="3">
        <v>0</v>
      </c>
      <c r="AI644" s="91">
        <v>261</v>
      </c>
      <c r="AJ644" s="92">
        <v>0</v>
      </c>
      <c r="AK644" s="92">
        <v>0</v>
      </c>
      <c r="AL644" s="92">
        <v>0</v>
      </c>
      <c r="AM644" s="91">
        <v>261</v>
      </c>
      <c r="AN644" s="91">
        <v>0</v>
      </c>
      <c r="AO644" s="91">
        <v>0</v>
      </c>
    </row>
    <row r="645" spans="1:41">
      <c r="A645" s="1">
        <v>744</v>
      </c>
      <c r="B645" s="96">
        <v>45991</v>
      </c>
      <c r="C645" s="95" t="s">
        <v>117</v>
      </c>
      <c r="D645" s="95">
        <v>9519320380</v>
      </c>
      <c r="E645" s="95">
        <v>1</v>
      </c>
      <c r="F645" s="95" t="s">
        <v>1840</v>
      </c>
      <c r="G645" s="1" t="s">
        <v>1718</v>
      </c>
      <c r="H645" s="1" t="s">
        <v>119</v>
      </c>
      <c r="I645" s="1" t="s">
        <v>1</v>
      </c>
      <c r="J645" s="1" t="s">
        <v>23</v>
      </c>
      <c r="K645" s="1" t="s">
        <v>15</v>
      </c>
      <c r="M645" s="1" t="s">
        <v>9</v>
      </c>
      <c r="N645" s="1" t="s">
        <v>9</v>
      </c>
      <c r="O645" s="95" t="s">
        <v>233</v>
      </c>
      <c r="P645" s="1" t="s">
        <v>398</v>
      </c>
      <c r="R645" s="95">
        <v>941597</v>
      </c>
      <c r="S645" s="95" t="s">
        <v>409</v>
      </c>
      <c r="T645" s="95">
        <v>3902332</v>
      </c>
      <c r="U645" s="95" t="s">
        <v>456</v>
      </c>
      <c r="V645" s="95" t="s">
        <v>457</v>
      </c>
      <c r="W645" s="95" t="s">
        <v>458</v>
      </c>
      <c r="X645" s="95" t="s">
        <v>459</v>
      </c>
      <c r="Y645" s="95">
        <v>0.5</v>
      </c>
      <c r="Z645" s="95">
        <v>1220</v>
      </c>
      <c r="AA645" s="3">
        <v>196</v>
      </c>
      <c r="AB645" s="90">
        <v>0</v>
      </c>
      <c r="AC645" s="3">
        <v>196</v>
      </c>
      <c r="AD645" s="3">
        <v>196</v>
      </c>
      <c r="AE645" s="3">
        <v>0</v>
      </c>
      <c r="AF645" s="3">
        <v>0</v>
      </c>
      <c r="AG645" s="3">
        <v>0</v>
      </c>
      <c r="AH645" s="3">
        <v>0</v>
      </c>
      <c r="AI645" s="91">
        <v>196</v>
      </c>
      <c r="AJ645" s="92">
        <v>0</v>
      </c>
      <c r="AK645" s="92">
        <v>0</v>
      </c>
      <c r="AL645" s="91">
        <v>196</v>
      </c>
      <c r="AM645" s="92">
        <v>0</v>
      </c>
      <c r="AN645" s="91">
        <v>0</v>
      </c>
      <c r="AO645" s="91">
        <v>0</v>
      </c>
    </row>
    <row r="646" spans="1:41">
      <c r="A646" s="1">
        <v>744</v>
      </c>
      <c r="B646" s="96">
        <v>45991</v>
      </c>
      <c r="C646" s="95" t="s">
        <v>117</v>
      </c>
      <c r="D646" s="95">
        <v>9519320380</v>
      </c>
      <c r="E646" s="95">
        <v>2</v>
      </c>
      <c r="F646" s="95" t="s">
        <v>1842</v>
      </c>
      <c r="G646" s="1" t="s">
        <v>1718</v>
      </c>
      <c r="H646" s="1" t="s">
        <v>119</v>
      </c>
      <c r="I646" s="1" t="s">
        <v>1</v>
      </c>
      <c r="J646" s="1" t="s">
        <v>23</v>
      </c>
      <c r="K646" s="1" t="s">
        <v>15</v>
      </c>
      <c r="M646" s="1" t="s">
        <v>9</v>
      </c>
      <c r="N646" s="1" t="s">
        <v>9</v>
      </c>
      <c r="O646" s="95" t="s">
        <v>233</v>
      </c>
      <c r="P646" s="1" t="s">
        <v>398</v>
      </c>
      <c r="R646" s="95">
        <v>941597</v>
      </c>
      <c r="S646" s="95" t="s">
        <v>409</v>
      </c>
      <c r="T646" s="95">
        <v>3902332</v>
      </c>
      <c r="U646" s="95" t="s">
        <v>456</v>
      </c>
      <c r="V646" s="95" t="s">
        <v>457</v>
      </c>
      <c r="W646" s="95" t="s">
        <v>458</v>
      </c>
      <c r="X646" s="95" t="s">
        <v>459</v>
      </c>
      <c r="Y646" s="95">
        <v>0.5</v>
      </c>
      <c r="Z646" s="95">
        <v>1220</v>
      </c>
      <c r="AA646" s="3">
        <v>168</v>
      </c>
      <c r="AB646" s="90">
        <v>0</v>
      </c>
      <c r="AC646" s="3">
        <v>168</v>
      </c>
      <c r="AD646" s="3">
        <v>0</v>
      </c>
      <c r="AE646" s="3">
        <v>168</v>
      </c>
      <c r="AF646" s="3">
        <v>0</v>
      </c>
      <c r="AG646" s="3">
        <v>0</v>
      </c>
      <c r="AH646" s="3">
        <v>0</v>
      </c>
      <c r="AI646" s="91">
        <v>168</v>
      </c>
      <c r="AJ646" s="92">
        <v>0</v>
      </c>
      <c r="AK646" s="92">
        <v>0</v>
      </c>
      <c r="AL646" s="92">
        <v>0</v>
      </c>
      <c r="AM646" s="91">
        <v>168</v>
      </c>
      <c r="AN646" s="91">
        <v>0</v>
      </c>
      <c r="AO646" s="91">
        <v>0</v>
      </c>
    </row>
    <row r="647" spans="1:41">
      <c r="A647" s="1">
        <v>744</v>
      </c>
      <c r="B647" s="96">
        <v>45991</v>
      </c>
      <c r="C647" s="95" t="s">
        <v>117</v>
      </c>
      <c r="D647" s="95">
        <v>9519320380</v>
      </c>
      <c r="E647" s="95">
        <v>3</v>
      </c>
      <c r="F647" s="95" t="s">
        <v>1841</v>
      </c>
      <c r="G647" s="1" t="s">
        <v>1718</v>
      </c>
      <c r="H647" s="1" t="s">
        <v>119</v>
      </c>
      <c r="I647" s="1" t="s">
        <v>1</v>
      </c>
      <c r="J647" s="1" t="s">
        <v>23</v>
      </c>
      <c r="K647" s="1" t="s">
        <v>15</v>
      </c>
      <c r="M647" s="1" t="s">
        <v>9</v>
      </c>
      <c r="N647" s="1" t="s">
        <v>9</v>
      </c>
      <c r="O647" s="95" t="s">
        <v>233</v>
      </c>
      <c r="P647" s="1" t="s">
        <v>398</v>
      </c>
      <c r="R647" s="95">
        <v>941597</v>
      </c>
      <c r="S647" s="95" t="s">
        <v>409</v>
      </c>
      <c r="T647" s="95">
        <v>3902332</v>
      </c>
      <c r="U647" s="95" t="s">
        <v>456</v>
      </c>
      <c r="V647" s="95" t="s">
        <v>457</v>
      </c>
      <c r="W647" s="95" t="s">
        <v>458</v>
      </c>
      <c r="X647" s="95" t="s">
        <v>459</v>
      </c>
      <c r="Y647" s="95">
        <v>0.5</v>
      </c>
      <c r="Z647" s="95">
        <v>1220</v>
      </c>
      <c r="AA647" s="3">
        <v>84</v>
      </c>
      <c r="AB647" s="90">
        <v>0</v>
      </c>
      <c r="AC647" s="3">
        <v>84</v>
      </c>
      <c r="AD647" s="3">
        <v>0</v>
      </c>
      <c r="AE647" s="3">
        <v>0</v>
      </c>
      <c r="AF647" s="3">
        <v>84</v>
      </c>
      <c r="AG647" s="3">
        <v>0</v>
      </c>
      <c r="AH647" s="3">
        <v>0</v>
      </c>
      <c r="AI647" s="91">
        <v>84</v>
      </c>
      <c r="AJ647" s="92">
        <v>0</v>
      </c>
      <c r="AK647" s="92">
        <v>0</v>
      </c>
      <c r="AL647" s="92">
        <v>0</v>
      </c>
      <c r="AM647" s="91">
        <v>84</v>
      </c>
      <c r="AN647" s="91">
        <v>0</v>
      </c>
      <c r="AO647" s="91">
        <v>0</v>
      </c>
    </row>
    <row r="648" spans="1:41">
      <c r="A648" s="1">
        <v>744</v>
      </c>
      <c r="B648" s="96">
        <v>45991</v>
      </c>
      <c r="C648" s="95" t="s">
        <v>117</v>
      </c>
      <c r="D648" s="95">
        <v>9519320380</v>
      </c>
      <c r="E648" s="95">
        <v>4</v>
      </c>
      <c r="F648" s="95" t="s">
        <v>1843</v>
      </c>
      <c r="G648" s="1" t="s">
        <v>1718</v>
      </c>
      <c r="H648" s="1" t="s">
        <v>119</v>
      </c>
      <c r="I648" s="1" t="s">
        <v>1</v>
      </c>
      <c r="J648" s="1" t="s">
        <v>23</v>
      </c>
      <c r="K648" s="1" t="s">
        <v>15</v>
      </c>
      <c r="M648" s="1" t="s">
        <v>9</v>
      </c>
      <c r="N648" s="1" t="s">
        <v>9</v>
      </c>
      <c r="O648" s="95" t="s">
        <v>233</v>
      </c>
      <c r="P648" s="1" t="s">
        <v>398</v>
      </c>
      <c r="R648" s="95">
        <v>941597</v>
      </c>
      <c r="S648" s="95" t="s">
        <v>409</v>
      </c>
      <c r="T648" s="95">
        <v>3902332</v>
      </c>
      <c r="U648" s="95" t="s">
        <v>456</v>
      </c>
      <c r="V648" s="95" t="s">
        <v>457</v>
      </c>
      <c r="W648" s="95" t="s">
        <v>458</v>
      </c>
      <c r="X648" s="95" t="s">
        <v>459</v>
      </c>
      <c r="Y648" s="95">
        <v>0.5</v>
      </c>
      <c r="Z648" s="95">
        <v>1220</v>
      </c>
      <c r="AA648" s="3">
        <v>84</v>
      </c>
      <c r="AB648" s="90">
        <v>0</v>
      </c>
      <c r="AC648" s="3">
        <v>84</v>
      </c>
      <c r="AD648" s="3">
        <v>0</v>
      </c>
      <c r="AE648" s="3">
        <v>84</v>
      </c>
      <c r="AF648" s="3">
        <v>0</v>
      </c>
      <c r="AG648" s="3">
        <v>0</v>
      </c>
      <c r="AH648" s="3">
        <v>0</v>
      </c>
      <c r="AI648" s="91">
        <v>84</v>
      </c>
      <c r="AJ648" s="92">
        <v>0</v>
      </c>
      <c r="AK648" s="92">
        <v>0</v>
      </c>
      <c r="AL648" s="92">
        <v>0</v>
      </c>
      <c r="AM648" s="91">
        <v>84</v>
      </c>
      <c r="AN648" s="91">
        <v>0</v>
      </c>
      <c r="AO648" s="91">
        <v>0</v>
      </c>
    </row>
    <row r="649" spans="1:41">
      <c r="A649" s="1">
        <v>744</v>
      </c>
      <c r="B649" s="96">
        <v>45991</v>
      </c>
      <c r="C649" s="95" t="s">
        <v>117</v>
      </c>
      <c r="D649" s="95">
        <v>9519320380</v>
      </c>
      <c r="E649" s="95">
        <v>5</v>
      </c>
      <c r="F649" s="95" t="s">
        <v>1844</v>
      </c>
      <c r="G649" s="1" t="s">
        <v>1718</v>
      </c>
      <c r="H649" s="1" t="s">
        <v>119</v>
      </c>
      <c r="I649" s="1" t="s">
        <v>1</v>
      </c>
      <c r="J649" s="1" t="s">
        <v>23</v>
      </c>
      <c r="K649" s="1" t="s">
        <v>15</v>
      </c>
      <c r="M649" s="1" t="s">
        <v>9</v>
      </c>
      <c r="N649" s="1" t="s">
        <v>9</v>
      </c>
      <c r="O649" s="95" t="s">
        <v>233</v>
      </c>
      <c r="P649" s="1" t="s">
        <v>398</v>
      </c>
      <c r="R649" s="95">
        <v>941597</v>
      </c>
      <c r="S649" s="95" t="s">
        <v>409</v>
      </c>
      <c r="T649" s="95">
        <v>3902332</v>
      </c>
      <c r="U649" s="95" t="s">
        <v>456</v>
      </c>
      <c r="V649" s="95" t="s">
        <v>457</v>
      </c>
      <c r="W649" s="95" t="s">
        <v>458</v>
      </c>
      <c r="X649" s="95" t="s">
        <v>459</v>
      </c>
      <c r="Y649" s="95">
        <v>0.5</v>
      </c>
      <c r="Z649" s="95">
        <v>1220</v>
      </c>
      <c r="AA649" s="3">
        <v>280</v>
      </c>
      <c r="AB649" s="90">
        <v>0</v>
      </c>
      <c r="AC649" s="3">
        <v>280</v>
      </c>
      <c r="AD649" s="3">
        <v>0</v>
      </c>
      <c r="AE649" s="3">
        <v>280</v>
      </c>
      <c r="AF649" s="3">
        <v>0</v>
      </c>
      <c r="AG649" s="3">
        <v>0</v>
      </c>
      <c r="AH649" s="3">
        <v>0</v>
      </c>
      <c r="AI649" s="91">
        <v>280</v>
      </c>
      <c r="AJ649" s="92">
        <v>0</v>
      </c>
      <c r="AK649" s="92">
        <v>0</v>
      </c>
      <c r="AL649" s="92">
        <v>0</v>
      </c>
      <c r="AM649" s="91">
        <v>280</v>
      </c>
      <c r="AN649" s="91">
        <v>0</v>
      </c>
      <c r="AO649" s="91">
        <v>0</v>
      </c>
    </row>
    <row r="650" spans="1:41">
      <c r="A650" s="1">
        <v>744</v>
      </c>
      <c r="B650" s="96">
        <v>45991</v>
      </c>
      <c r="C650" s="95" t="s">
        <v>117</v>
      </c>
      <c r="D650" s="95">
        <v>9519320380</v>
      </c>
      <c r="E650" s="95">
        <v>6</v>
      </c>
      <c r="F650" s="95" t="s">
        <v>1845</v>
      </c>
      <c r="G650" s="1" t="s">
        <v>1718</v>
      </c>
      <c r="H650" s="1" t="s">
        <v>119</v>
      </c>
      <c r="I650" s="1" t="s">
        <v>1</v>
      </c>
      <c r="J650" s="1" t="s">
        <v>23</v>
      </c>
      <c r="K650" s="1" t="s">
        <v>15</v>
      </c>
      <c r="M650" s="1" t="s">
        <v>9</v>
      </c>
      <c r="N650" s="1" t="s">
        <v>9</v>
      </c>
      <c r="O650" s="95" t="s">
        <v>233</v>
      </c>
      <c r="P650" s="1" t="s">
        <v>398</v>
      </c>
      <c r="R650" s="95">
        <v>941597</v>
      </c>
      <c r="S650" s="95" t="s">
        <v>409</v>
      </c>
      <c r="T650" s="95">
        <v>3902332</v>
      </c>
      <c r="U650" s="95" t="s">
        <v>456</v>
      </c>
      <c r="V650" s="95" t="s">
        <v>457</v>
      </c>
      <c r="W650" s="95" t="s">
        <v>458</v>
      </c>
      <c r="X650" s="95" t="s">
        <v>459</v>
      </c>
      <c r="Y650" s="95">
        <v>0.5</v>
      </c>
      <c r="Z650" s="95">
        <v>1220</v>
      </c>
      <c r="AA650" s="3">
        <v>84</v>
      </c>
      <c r="AB650" s="90">
        <v>0</v>
      </c>
      <c r="AC650" s="3">
        <v>84</v>
      </c>
      <c r="AD650" s="3">
        <v>0</v>
      </c>
      <c r="AE650" s="3">
        <v>0</v>
      </c>
      <c r="AF650" s="3">
        <v>84</v>
      </c>
      <c r="AG650" s="3">
        <v>0</v>
      </c>
      <c r="AH650" s="3">
        <v>0</v>
      </c>
      <c r="AI650" s="91">
        <v>84</v>
      </c>
      <c r="AJ650" s="92">
        <v>0</v>
      </c>
      <c r="AK650" s="92">
        <v>0</v>
      </c>
      <c r="AL650" s="92">
        <v>0</v>
      </c>
      <c r="AM650" s="91">
        <v>84</v>
      </c>
      <c r="AN650" s="91">
        <v>0</v>
      </c>
      <c r="AO650" s="91">
        <v>0</v>
      </c>
    </row>
    <row r="651" spans="1:41">
      <c r="A651" s="1">
        <v>744</v>
      </c>
      <c r="B651" s="96">
        <v>45991</v>
      </c>
      <c r="C651" s="95" t="s">
        <v>117</v>
      </c>
      <c r="D651" s="95">
        <v>9519320380</v>
      </c>
      <c r="E651" s="95">
        <v>7</v>
      </c>
      <c r="F651" s="95" t="s">
        <v>1846</v>
      </c>
      <c r="G651" s="1" t="s">
        <v>1718</v>
      </c>
      <c r="H651" s="1" t="s">
        <v>119</v>
      </c>
      <c r="I651" s="1" t="s">
        <v>1</v>
      </c>
      <c r="J651" s="1" t="s">
        <v>23</v>
      </c>
      <c r="K651" s="1" t="s">
        <v>15</v>
      </c>
      <c r="M651" s="1" t="s">
        <v>9</v>
      </c>
      <c r="N651" s="1" t="s">
        <v>9</v>
      </c>
      <c r="O651" s="95" t="s">
        <v>233</v>
      </c>
      <c r="P651" s="1" t="s">
        <v>398</v>
      </c>
      <c r="R651" s="95">
        <v>941597</v>
      </c>
      <c r="S651" s="95" t="s">
        <v>409</v>
      </c>
      <c r="T651" s="95">
        <v>3902332</v>
      </c>
      <c r="U651" s="95" t="s">
        <v>456</v>
      </c>
      <c r="V651" s="95" t="s">
        <v>457</v>
      </c>
      <c r="W651" s="95" t="s">
        <v>458</v>
      </c>
      <c r="X651" s="95" t="s">
        <v>459</v>
      </c>
      <c r="Y651" s="95">
        <v>0.5</v>
      </c>
      <c r="Z651" s="95">
        <v>1220</v>
      </c>
      <c r="AA651" s="3">
        <v>28</v>
      </c>
      <c r="AB651" s="90">
        <v>0</v>
      </c>
      <c r="AC651" s="3">
        <v>28</v>
      </c>
      <c r="AD651" s="3">
        <v>28</v>
      </c>
      <c r="AE651" s="3">
        <v>0</v>
      </c>
      <c r="AF651" s="3">
        <v>0</v>
      </c>
      <c r="AG651" s="3">
        <v>0</v>
      </c>
      <c r="AH651" s="3">
        <v>0</v>
      </c>
      <c r="AI651" s="91">
        <v>28</v>
      </c>
      <c r="AJ651" s="92">
        <v>0</v>
      </c>
      <c r="AK651" s="92">
        <v>0</v>
      </c>
      <c r="AL651" s="91">
        <v>28</v>
      </c>
      <c r="AM651" s="92">
        <v>0</v>
      </c>
      <c r="AN651" s="91">
        <v>0</v>
      </c>
      <c r="AO651" s="91">
        <v>0</v>
      </c>
    </row>
    <row r="652" spans="1:41">
      <c r="A652" s="1">
        <v>744</v>
      </c>
      <c r="B652" s="96">
        <v>45991</v>
      </c>
      <c r="C652" s="95" t="s">
        <v>117</v>
      </c>
      <c r="D652" s="95">
        <v>9519320380</v>
      </c>
      <c r="E652" s="95">
        <v>8</v>
      </c>
      <c r="F652" s="95" t="s">
        <v>1847</v>
      </c>
      <c r="G652" s="1" t="s">
        <v>1718</v>
      </c>
      <c r="H652" s="1" t="s">
        <v>119</v>
      </c>
      <c r="I652" s="1" t="s">
        <v>1</v>
      </c>
      <c r="J652" s="1" t="s">
        <v>23</v>
      </c>
      <c r="K652" s="1" t="s">
        <v>15</v>
      </c>
      <c r="M652" s="1" t="s">
        <v>9</v>
      </c>
      <c r="N652" s="1" t="s">
        <v>9</v>
      </c>
      <c r="O652" s="95" t="s">
        <v>233</v>
      </c>
      <c r="P652" s="1" t="s">
        <v>398</v>
      </c>
      <c r="R652" s="95">
        <v>941597</v>
      </c>
      <c r="S652" s="95" t="s">
        <v>409</v>
      </c>
      <c r="T652" s="95">
        <v>3926984</v>
      </c>
      <c r="U652" s="95" t="s">
        <v>464</v>
      </c>
      <c r="V652" s="95" t="s">
        <v>457</v>
      </c>
      <c r="W652" s="95" t="s">
        <v>458</v>
      </c>
      <c r="X652" s="95" t="s">
        <v>459</v>
      </c>
      <c r="Y652" s="95">
        <v>0.53</v>
      </c>
      <c r="Z652" s="95">
        <v>1220</v>
      </c>
      <c r="AA652" s="3">
        <v>28</v>
      </c>
      <c r="AB652" s="90">
        <v>0</v>
      </c>
      <c r="AC652" s="3">
        <v>28</v>
      </c>
      <c r="AD652" s="3">
        <v>28</v>
      </c>
      <c r="AE652" s="3">
        <v>0</v>
      </c>
      <c r="AF652" s="3">
        <v>0</v>
      </c>
      <c r="AG652" s="3">
        <v>0</v>
      </c>
      <c r="AH652" s="3">
        <v>0</v>
      </c>
      <c r="AI652" s="91">
        <v>28</v>
      </c>
      <c r="AJ652" s="92">
        <v>0</v>
      </c>
      <c r="AK652" s="92">
        <v>0</v>
      </c>
      <c r="AL652" s="91">
        <v>28</v>
      </c>
      <c r="AM652" s="92">
        <v>0</v>
      </c>
      <c r="AN652" s="91">
        <v>0</v>
      </c>
      <c r="AO652" s="91">
        <v>0</v>
      </c>
    </row>
    <row r="653" spans="1:41">
      <c r="A653" s="1">
        <v>744</v>
      </c>
      <c r="B653" s="96">
        <v>45991</v>
      </c>
      <c r="C653" s="95" t="s">
        <v>117</v>
      </c>
      <c r="D653" s="95">
        <v>9519320380</v>
      </c>
      <c r="E653" s="95">
        <v>9</v>
      </c>
      <c r="F653" s="95" t="s">
        <v>1838</v>
      </c>
      <c r="G653" s="1" t="s">
        <v>1718</v>
      </c>
      <c r="H653" s="1" t="s">
        <v>119</v>
      </c>
      <c r="I653" s="1" t="s">
        <v>1</v>
      </c>
      <c r="J653" s="1" t="s">
        <v>23</v>
      </c>
      <c r="K653" s="1" t="s">
        <v>15</v>
      </c>
      <c r="M653" s="1" t="s">
        <v>9</v>
      </c>
      <c r="N653" s="1" t="s">
        <v>9</v>
      </c>
      <c r="O653" s="95" t="s">
        <v>233</v>
      </c>
      <c r="P653" s="1" t="s">
        <v>398</v>
      </c>
      <c r="R653" s="95">
        <v>941597</v>
      </c>
      <c r="S653" s="95" t="s">
        <v>409</v>
      </c>
      <c r="T653" s="95">
        <v>3941967</v>
      </c>
      <c r="U653" s="95" t="s">
        <v>1090</v>
      </c>
      <c r="V653" s="95" t="s">
        <v>457</v>
      </c>
      <c r="W653" s="95" t="s">
        <v>458</v>
      </c>
      <c r="X653" s="95" t="s">
        <v>459</v>
      </c>
      <c r="Y653" s="95">
        <v>0.6</v>
      </c>
      <c r="Z653" s="95">
        <v>1220</v>
      </c>
      <c r="AA653" s="3">
        <v>28</v>
      </c>
      <c r="AB653" s="90">
        <v>0</v>
      </c>
      <c r="AC653" s="3">
        <v>28</v>
      </c>
      <c r="AD653" s="3">
        <v>28</v>
      </c>
      <c r="AE653" s="3">
        <v>0</v>
      </c>
      <c r="AF653" s="3">
        <v>0</v>
      </c>
      <c r="AG653" s="3">
        <v>0</v>
      </c>
      <c r="AH653" s="3">
        <v>0</v>
      </c>
      <c r="AI653" s="91">
        <v>28</v>
      </c>
      <c r="AJ653" s="92">
        <v>0</v>
      </c>
      <c r="AK653" s="92">
        <v>0</v>
      </c>
      <c r="AL653" s="91">
        <v>28</v>
      </c>
      <c r="AM653" s="92">
        <v>0</v>
      </c>
      <c r="AN653" s="91">
        <v>0</v>
      </c>
      <c r="AO653" s="91">
        <v>0</v>
      </c>
    </row>
    <row r="654" spans="1:41">
      <c r="A654" s="1">
        <v>744</v>
      </c>
      <c r="B654" s="96">
        <v>45991</v>
      </c>
      <c r="C654" s="95" t="s">
        <v>117</v>
      </c>
      <c r="D654" s="95">
        <v>9519320380</v>
      </c>
      <c r="E654" s="95">
        <v>10</v>
      </c>
      <c r="F654" s="95" t="s">
        <v>1848</v>
      </c>
      <c r="G654" s="1" t="s">
        <v>1718</v>
      </c>
      <c r="H654" s="1" t="s">
        <v>119</v>
      </c>
      <c r="I654" s="1" t="s">
        <v>1</v>
      </c>
      <c r="J654" s="1" t="s">
        <v>23</v>
      </c>
      <c r="K654" s="1" t="s">
        <v>15</v>
      </c>
      <c r="M654" s="1" t="s">
        <v>9</v>
      </c>
      <c r="N654" s="1" t="s">
        <v>9</v>
      </c>
      <c r="O654" s="95" t="s">
        <v>233</v>
      </c>
      <c r="P654" s="1" t="s">
        <v>398</v>
      </c>
      <c r="R654" s="95">
        <v>941597</v>
      </c>
      <c r="S654" s="95" t="s">
        <v>409</v>
      </c>
      <c r="T654" s="95">
        <v>3902332</v>
      </c>
      <c r="U654" s="95" t="s">
        <v>456</v>
      </c>
      <c r="V654" s="95" t="s">
        <v>457</v>
      </c>
      <c r="W654" s="95" t="s">
        <v>458</v>
      </c>
      <c r="X654" s="95" t="s">
        <v>459</v>
      </c>
      <c r="Y654" s="95">
        <v>0.5</v>
      </c>
      <c r="Z654" s="95">
        <v>1220</v>
      </c>
      <c r="AA654" s="3">
        <v>280</v>
      </c>
      <c r="AB654" s="90">
        <v>0</v>
      </c>
      <c r="AC654" s="3">
        <v>280</v>
      </c>
      <c r="AD654" s="3">
        <v>0</v>
      </c>
      <c r="AE654" s="3">
        <v>0</v>
      </c>
      <c r="AF654" s="3">
        <v>280</v>
      </c>
      <c r="AG654" s="3">
        <v>0</v>
      </c>
      <c r="AH654" s="3">
        <v>0</v>
      </c>
      <c r="AI654" s="91">
        <v>280</v>
      </c>
      <c r="AJ654" s="92">
        <v>0</v>
      </c>
      <c r="AK654" s="92">
        <v>0</v>
      </c>
      <c r="AL654" s="92">
        <v>0</v>
      </c>
      <c r="AM654" s="91">
        <v>280</v>
      </c>
      <c r="AN654" s="91">
        <v>0</v>
      </c>
      <c r="AO654" s="91">
        <v>0</v>
      </c>
    </row>
    <row r="655" spans="1:41">
      <c r="A655" s="1">
        <v>744</v>
      </c>
      <c r="B655" s="96">
        <v>45991</v>
      </c>
      <c r="C655" s="95" t="s">
        <v>117</v>
      </c>
      <c r="D655" s="95">
        <v>9519320380</v>
      </c>
      <c r="E655" s="95">
        <v>11</v>
      </c>
      <c r="F655" s="95" t="s">
        <v>1849</v>
      </c>
      <c r="G655" s="1" t="s">
        <v>1718</v>
      </c>
      <c r="H655" s="1" t="s">
        <v>119</v>
      </c>
      <c r="I655" s="1" t="s">
        <v>1</v>
      </c>
      <c r="J655" s="1" t="s">
        <v>23</v>
      </c>
      <c r="K655" s="1" t="s">
        <v>15</v>
      </c>
      <c r="M655" s="1" t="s">
        <v>9</v>
      </c>
      <c r="N655" s="1" t="s">
        <v>9</v>
      </c>
      <c r="O655" s="95" t="s">
        <v>233</v>
      </c>
      <c r="P655" s="1" t="s">
        <v>398</v>
      </c>
      <c r="R655" s="95">
        <v>941597</v>
      </c>
      <c r="S655" s="95" t="s">
        <v>409</v>
      </c>
      <c r="T655" s="95">
        <v>3902332</v>
      </c>
      <c r="U655" s="95" t="s">
        <v>456</v>
      </c>
      <c r="V655" s="95" t="s">
        <v>457</v>
      </c>
      <c r="W655" s="95" t="s">
        <v>458</v>
      </c>
      <c r="X655" s="95" t="s">
        <v>459</v>
      </c>
      <c r="Y655" s="95">
        <v>0.5</v>
      </c>
      <c r="Z655" s="95">
        <v>1220</v>
      </c>
      <c r="AA655" s="3">
        <v>280</v>
      </c>
      <c r="AB655" s="90">
        <v>0</v>
      </c>
      <c r="AC655" s="3">
        <v>280</v>
      </c>
      <c r="AD655" s="3">
        <v>0</v>
      </c>
      <c r="AE655" s="3">
        <v>280</v>
      </c>
      <c r="AF655" s="3">
        <v>0</v>
      </c>
      <c r="AG655" s="3">
        <v>0</v>
      </c>
      <c r="AH655" s="3">
        <v>0</v>
      </c>
      <c r="AI655" s="91">
        <v>280</v>
      </c>
      <c r="AJ655" s="92">
        <v>0</v>
      </c>
      <c r="AK655" s="92">
        <v>0</v>
      </c>
      <c r="AL655" s="92">
        <v>0</v>
      </c>
      <c r="AM655" s="91">
        <v>280</v>
      </c>
      <c r="AN655" s="91">
        <v>0</v>
      </c>
      <c r="AO655" s="91">
        <v>0</v>
      </c>
    </row>
    <row r="656" spans="1:41">
      <c r="A656" s="1">
        <v>744</v>
      </c>
      <c r="B656" s="96">
        <v>45991</v>
      </c>
      <c r="C656" s="95" t="s">
        <v>117</v>
      </c>
      <c r="D656" s="95">
        <v>9519320380</v>
      </c>
      <c r="E656" s="95">
        <v>12</v>
      </c>
      <c r="F656" s="95" t="s">
        <v>1850</v>
      </c>
      <c r="G656" s="1" t="s">
        <v>1718</v>
      </c>
      <c r="H656" s="1" t="s">
        <v>119</v>
      </c>
      <c r="I656" s="1" t="s">
        <v>1</v>
      </c>
      <c r="J656" s="1" t="s">
        <v>23</v>
      </c>
      <c r="K656" s="1" t="s">
        <v>15</v>
      </c>
      <c r="M656" s="1" t="s">
        <v>9</v>
      </c>
      <c r="N656" s="1" t="s">
        <v>9</v>
      </c>
      <c r="O656" s="95" t="s">
        <v>233</v>
      </c>
      <c r="P656" s="1" t="s">
        <v>398</v>
      </c>
      <c r="R656" s="95">
        <v>941597</v>
      </c>
      <c r="S656" s="95" t="s">
        <v>409</v>
      </c>
      <c r="T656" s="95">
        <v>3902332</v>
      </c>
      <c r="U656" s="95" t="s">
        <v>456</v>
      </c>
      <c r="V656" s="95" t="s">
        <v>457</v>
      </c>
      <c r="W656" s="95" t="s">
        <v>458</v>
      </c>
      <c r="X656" s="95" t="s">
        <v>459</v>
      </c>
      <c r="Y656" s="95">
        <v>0.5</v>
      </c>
      <c r="Z656" s="95">
        <v>1220</v>
      </c>
      <c r="AA656" s="3">
        <v>56</v>
      </c>
      <c r="AB656" s="90">
        <v>0</v>
      </c>
      <c r="AC656" s="3">
        <v>56</v>
      </c>
      <c r="AD656" s="3">
        <v>0</v>
      </c>
      <c r="AE656" s="3">
        <v>56</v>
      </c>
      <c r="AF656" s="3">
        <v>0</v>
      </c>
      <c r="AG656" s="3">
        <v>0</v>
      </c>
      <c r="AH656" s="3">
        <v>0</v>
      </c>
      <c r="AI656" s="91">
        <v>56</v>
      </c>
      <c r="AJ656" s="92">
        <v>0</v>
      </c>
      <c r="AK656" s="92">
        <v>0</v>
      </c>
      <c r="AL656" s="92">
        <v>0</v>
      </c>
      <c r="AM656" s="91">
        <v>56</v>
      </c>
      <c r="AN656" s="91">
        <v>0</v>
      </c>
      <c r="AO656" s="91">
        <v>0</v>
      </c>
    </row>
    <row r="657" spans="1:41">
      <c r="A657" s="1">
        <v>744</v>
      </c>
      <c r="B657" s="96">
        <v>45991</v>
      </c>
      <c r="C657" s="95" t="s">
        <v>117</v>
      </c>
      <c r="D657" s="95">
        <v>9519320380</v>
      </c>
      <c r="E657" s="95">
        <v>13</v>
      </c>
      <c r="F657" s="95" t="s">
        <v>1853</v>
      </c>
      <c r="G657" s="1" t="s">
        <v>1718</v>
      </c>
      <c r="H657" s="1" t="s">
        <v>119</v>
      </c>
      <c r="I657" s="1" t="s">
        <v>1</v>
      </c>
      <c r="J657" s="1" t="s">
        <v>23</v>
      </c>
      <c r="K657" s="1" t="s">
        <v>15</v>
      </c>
      <c r="M657" s="1" t="s">
        <v>9</v>
      </c>
      <c r="N657" s="1" t="s">
        <v>9</v>
      </c>
      <c r="O657" s="95" t="s">
        <v>233</v>
      </c>
      <c r="P657" s="1" t="s">
        <v>398</v>
      </c>
      <c r="R657" s="95">
        <v>941597</v>
      </c>
      <c r="S657" s="95" t="s">
        <v>409</v>
      </c>
      <c r="T657" s="95">
        <v>3902332</v>
      </c>
      <c r="U657" s="95" t="s">
        <v>456</v>
      </c>
      <c r="V657" s="95" t="s">
        <v>457</v>
      </c>
      <c r="W657" s="95" t="s">
        <v>458</v>
      </c>
      <c r="X657" s="95" t="s">
        <v>459</v>
      </c>
      <c r="Y657" s="95">
        <v>0.5</v>
      </c>
      <c r="Z657" s="95">
        <v>1220</v>
      </c>
      <c r="AA657" s="3">
        <v>56</v>
      </c>
      <c r="AB657" s="90">
        <v>0</v>
      </c>
      <c r="AC657" s="3">
        <v>56</v>
      </c>
      <c r="AD657" s="3">
        <v>0</v>
      </c>
      <c r="AE657" s="3">
        <v>0</v>
      </c>
      <c r="AF657" s="3">
        <v>56</v>
      </c>
      <c r="AG657" s="3">
        <v>0</v>
      </c>
      <c r="AH657" s="3">
        <v>0</v>
      </c>
      <c r="AI657" s="91">
        <v>56</v>
      </c>
      <c r="AJ657" s="92">
        <v>0</v>
      </c>
      <c r="AK657" s="92">
        <v>0</v>
      </c>
      <c r="AL657" s="92">
        <v>0</v>
      </c>
      <c r="AM657" s="92">
        <v>0</v>
      </c>
      <c r="AN657" s="91">
        <v>56</v>
      </c>
      <c r="AO657" s="91">
        <v>0</v>
      </c>
    </row>
    <row r="658" spans="1:41">
      <c r="A658" s="1">
        <v>744</v>
      </c>
      <c r="B658" s="96">
        <v>45991</v>
      </c>
      <c r="C658" s="95" t="s">
        <v>117</v>
      </c>
      <c r="D658" s="95">
        <v>9519320380</v>
      </c>
      <c r="E658" s="95">
        <v>14</v>
      </c>
      <c r="F658" s="95" t="s">
        <v>1854</v>
      </c>
      <c r="G658" s="1" t="s">
        <v>1718</v>
      </c>
      <c r="H658" s="1" t="s">
        <v>119</v>
      </c>
      <c r="I658" s="1" t="s">
        <v>1</v>
      </c>
      <c r="J658" s="1" t="s">
        <v>23</v>
      </c>
      <c r="K658" s="1" t="s">
        <v>15</v>
      </c>
      <c r="M658" s="1" t="s">
        <v>9</v>
      </c>
      <c r="N658" s="1" t="s">
        <v>9</v>
      </c>
      <c r="O658" s="95" t="s">
        <v>233</v>
      </c>
      <c r="P658" s="1" t="s">
        <v>398</v>
      </c>
      <c r="R658" s="95">
        <v>941597</v>
      </c>
      <c r="S658" s="95" t="s">
        <v>409</v>
      </c>
      <c r="T658" s="95">
        <v>3902332</v>
      </c>
      <c r="U658" s="95" t="s">
        <v>456</v>
      </c>
      <c r="V658" s="95" t="s">
        <v>457</v>
      </c>
      <c r="W658" s="95" t="s">
        <v>458</v>
      </c>
      <c r="X658" s="95" t="s">
        <v>459</v>
      </c>
      <c r="Y658" s="95">
        <v>0.5</v>
      </c>
      <c r="Z658" s="95">
        <v>1220</v>
      </c>
      <c r="AA658" s="3">
        <v>56</v>
      </c>
      <c r="AB658" s="90">
        <v>0</v>
      </c>
      <c r="AC658" s="3">
        <v>56</v>
      </c>
      <c r="AD658" s="3">
        <v>0</v>
      </c>
      <c r="AE658" s="3">
        <v>56</v>
      </c>
      <c r="AF658" s="3">
        <v>0</v>
      </c>
      <c r="AG658" s="3">
        <v>0</v>
      </c>
      <c r="AH658" s="3">
        <v>0</v>
      </c>
      <c r="AI658" s="91">
        <v>56</v>
      </c>
      <c r="AJ658" s="92">
        <v>0</v>
      </c>
      <c r="AK658" s="92">
        <v>0</v>
      </c>
      <c r="AL658" s="92">
        <v>0</v>
      </c>
      <c r="AM658" s="91">
        <v>56</v>
      </c>
      <c r="AN658" s="91">
        <v>0</v>
      </c>
      <c r="AO658" s="91">
        <v>0</v>
      </c>
    </row>
    <row r="659" spans="1:41">
      <c r="A659" s="1">
        <v>744</v>
      </c>
      <c r="B659" s="96">
        <v>45991</v>
      </c>
      <c r="C659" s="95" t="s">
        <v>117</v>
      </c>
      <c r="D659" s="95">
        <v>9519320380</v>
      </c>
      <c r="E659" s="95">
        <v>15</v>
      </c>
      <c r="F659" s="95" t="s">
        <v>1839</v>
      </c>
      <c r="G659" s="1" t="s">
        <v>1718</v>
      </c>
      <c r="H659" s="1" t="s">
        <v>119</v>
      </c>
      <c r="I659" s="1" t="s">
        <v>1</v>
      </c>
      <c r="J659" s="1" t="s">
        <v>23</v>
      </c>
      <c r="K659" s="1" t="s">
        <v>15</v>
      </c>
      <c r="M659" s="1" t="s">
        <v>9</v>
      </c>
      <c r="N659" s="1" t="s">
        <v>9</v>
      </c>
      <c r="O659" s="95" t="s">
        <v>233</v>
      </c>
      <c r="P659" s="1" t="s">
        <v>398</v>
      </c>
      <c r="R659" s="95">
        <v>941597</v>
      </c>
      <c r="S659" s="95" t="s">
        <v>409</v>
      </c>
      <c r="T659" s="95">
        <v>3941967</v>
      </c>
      <c r="U659" s="95" t="s">
        <v>1090</v>
      </c>
      <c r="V659" s="95" t="s">
        <v>457</v>
      </c>
      <c r="W659" s="95" t="s">
        <v>458</v>
      </c>
      <c r="X659" s="95" t="s">
        <v>459</v>
      </c>
      <c r="Y659" s="95">
        <v>0.6</v>
      </c>
      <c r="Z659" s="95">
        <v>1220</v>
      </c>
      <c r="AA659" s="3">
        <v>56</v>
      </c>
      <c r="AB659" s="90">
        <v>0</v>
      </c>
      <c r="AC659" s="3">
        <v>56</v>
      </c>
      <c r="AD659" s="3">
        <v>56</v>
      </c>
      <c r="AE659" s="3">
        <v>0</v>
      </c>
      <c r="AF659" s="3">
        <v>0</v>
      </c>
      <c r="AG659" s="3">
        <v>0</v>
      </c>
      <c r="AH659" s="3">
        <v>0</v>
      </c>
      <c r="AI659" s="91">
        <v>56</v>
      </c>
      <c r="AJ659" s="92">
        <v>0</v>
      </c>
      <c r="AK659" s="92">
        <v>0</v>
      </c>
      <c r="AL659" s="91">
        <v>56</v>
      </c>
      <c r="AM659" s="92">
        <v>0</v>
      </c>
      <c r="AN659" s="91">
        <v>0</v>
      </c>
      <c r="AO659" s="91">
        <v>0</v>
      </c>
    </row>
    <row r="660" spans="1:41">
      <c r="A660" s="1">
        <v>744</v>
      </c>
      <c r="B660" s="96">
        <v>45991</v>
      </c>
      <c r="C660" s="95" t="s">
        <v>117</v>
      </c>
      <c r="D660" s="95">
        <v>9519320380</v>
      </c>
      <c r="E660" s="95">
        <v>16</v>
      </c>
      <c r="F660" s="95" t="s">
        <v>1857</v>
      </c>
      <c r="G660" s="1" t="s">
        <v>1718</v>
      </c>
      <c r="H660" s="1" t="s">
        <v>119</v>
      </c>
      <c r="I660" s="1" t="s">
        <v>1</v>
      </c>
      <c r="J660" s="1" t="s">
        <v>23</v>
      </c>
      <c r="K660" s="1" t="s">
        <v>15</v>
      </c>
      <c r="M660" s="1" t="s">
        <v>9</v>
      </c>
      <c r="N660" s="1" t="s">
        <v>9</v>
      </c>
      <c r="O660" s="95" t="s">
        <v>233</v>
      </c>
      <c r="P660" s="1" t="s">
        <v>398</v>
      </c>
      <c r="R660" s="95">
        <v>941597</v>
      </c>
      <c r="S660" s="95" t="s">
        <v>409</v>
      </c>
      <c r="T660" s="95">
        <v>3902332</v>
      </c>
      <c r="U660" s="95" t="s">
        <v>456</v>
      </c>
      <c r="V660" s="95" t="s">
        <v>457</v>
      </c>
      <c r="W660" s="95" t="s">
        <v>458</v>
      </c>
      <c r="X660" s="95" t="s">
        <v>459</v>
      </c>
      <c r="Y660" s="95">
        <v>0.5</v>
      </c>
      <c r="Z660" s="95">
        <v>1220</v>
      </c>
      <c r="AA660" s="3">
        <v>112</v>
      </c>
      <c r="AB660" s="90">
        <v>0</v>
      </c>
      <c r="AC660" s="3">
        <v>112</v>
      </c>
      <c r="AD660" s="3">
        <v>112</v>
      </c>
      <c r="AE660" s="3">
        <v>0</v>
      </c>
      <c r="AF660" s="3">
        <v>0</v>
      </c>
      <c r="AG660" s="3">
        <v>0</v>
      </c>
      <c r="AH660" s="3">
        <v>0</v>
      </c>
      <c r="AI660" s="91">
        <v>112</v>
      </c>
      <c r="AJ660" s="92">
        <v>0</v>
      </c>
      <c r="AK660" s="92">
        <v>0</v>
      </c>
      <c r="AL660" s="91">
        <v>112</v>
      </c>
      <c r="AM660" s="92">
        <v>0</v>
      </c>
      <c r="AN660" s="91">
        <v>0</v>
      </c>
      <c r="AO660" s="91">
        <v>0</v>
      </c>
    </row>
    <row r="661" spans="1:41">
      <c r="A661" s="1">
        <v>744</v>
      </c>
      <c r="B661" s="96">
        <v>45991</v>
      </c>
      <c r="C661" s="95" t="s">
        <v>117</v>
      </c>
      <c r="D661" s="95">
        <v>9519320380</v>
      </c>
      <c r="E661" s="95">
        <v>17</v>
      </c>
      <c r="F661" s="95" t="s">
        <v>1856</v>
      </c>
      <c r="G661" s="1" t="s">
        <v>1718</v>
      </c>
      <c r="H661" s="1" t="s">
        <v>119</v>
      </c>
      <c r="I661" s="1" t="s">
        <v>1</v>
      </c>
      <c r="J661" s="1" t="s">
        <v>23</v>
      </c>
      <c r="K661" s="1" t="s">
        <v>15</v>
      </c>
      <c r="M661" s="1" t="s">
        <v>9</v>
      </c>
      <c r="N661" s="1" t="s">
        <v>9</v>
      </c>
      <c r="O661" s="95" t="s">
        <v>233</v>
      </c>
      <c r="P661" s="1" t="s">
        <v>398</v>
      </c>
      <c r="R661" s="95">
        <v>941597</v>
      </c>
      <c r="S661" s="95" t="s">
        <v>409</v>
      </c>
      <c r="T661" s="95">
        <v>3902332</v>
      </c>
      <c r="U661" s="95" t="s">
        <v>456</v>
      </c>
      <c r="V661" s="95" t="s">
        <v>457</v>
      </c>
      <c r="W661" s="95" t="s">
        <v>458</v>
      </c>
      <c r="X661" s="95" t="s">
        <v>459</v>
      </c>
      <c r="Y661" s="95">
        <v>0.5</v>
      </c>
      <c r="Z661" s="95">
        <v>1220</v>
      </c>
      <c r="AA661" s="3">
        <v>168</v>
      </c>
      <c r="AB661" s="90">
        <v>0</v>
      </c>
      <c r="AC661" s="3">
        <v>168</v>
      </c>
      <c r="AD661" s="3">
        <v>0</v>
      </c>
      <c r="AE661" s="3">
        <v>0</v>
      </c>
      <c r="AF661" s="3">
        <v>168</v>
      </c>
      <c r="AG661" s="3">
        <v>0</v>
      </c>
      <c r="AH661" s="3">
        <v>0</v>
      </c>
      <c r="AI661" s="91">
        <v>168</v>
      </c>
      <c r="AJ661" s="92">
        <v>0</v>
      </c>
      <c r="AK661" s="92">
        <v>0</v>
      </c>
      <c r="AL661" s="92">
        <v>0</v>
      </c>
      <c r="AM661" s="92">
        <v>0</v>
      </c>
      <c r="AN661" s="91">
        <v>168</v>
      </c>
      <c r="AO661" s="91">
        <v>0</v>
      </c>
    </row>
    <row r="662" spans="1:41">
      <c r="A662" s="1">
        <v>744</v>
      </c>
      <c r="B662" s="96">
        <v>45991</v>
      </c>
      <c r="C662" s="95" t="s">
        <v>117</v>
      </c>
      <c r="D662" s="95">
        <v>9519320380</v>
      </c>
      <c r="E662" s="95">
        <v>18</v>
      </c>
      <c r="F662" s="95" t="s">
        <v>1855</v>
      </c>
      <c r="G662" s="1" t="s">
        <v>1718</v>
      </c>
      <c r="H662" s="1" t="s">
        <v>119</v>
      </c>
      <c r="I662" s="1" t="s">
        <v>1</v>
      </c>
      <c r="J662" s="1" t="s">
        <v>23</v>
      </c>
      <c r="K662" s="1" t="s">
        <v>15</v>
      </c>
      <c r="M662" s="1" t="s">
        <v>9</v>
      </c>
      <c r="N662" s="1" t="s">
        <v>9</v>
      </c>
      <c r="O662" s="95" t="s">
        <v>233</v>
      </c>
      <c r="P662" s="1" t="s">
        <v>398</v>
      </c>
      <c r="R662" s="95">
        <v>941597</v>
      </c>
      <c r="S662" s="95" t="s">
        <v>409</v>
      </c>
      <c r="T662" s="95">
        <v>3902332</v>
      </c>
      <c r="U662" s="95" t="s">
        <v>456</v>
      </c>
      <c r="V662" s="95" t="s">
        <v>457</v>
      </c>
      <c r="W662" s="95" t="s">
        <v>458</v>
      </c>
      <c r="X662" s="95" t="s">
        <v>459</v>
      </c>
      <c r="Y662" s="95">
        <v>0.5</v>
      </c>
      <c r="Z662" s="95">
        <v>1220</v>
      </c>
      <c r="AA662" s="3">
        <v>252</v>
      </c>
      <c r="AB662" s="90">
        <v>0</v>
      </c>
      <c r="AC662" s="3">
        <v>252</v>
      </c>
      <c r="AD662" s="3">
        <v>0</v>
      </c>
      <c r="AE662" s="3">
        <v>0</v>
      </c>
      <c r="AF662" s="3">
        <v>252</v>
      </c>
      <c r="AG662" s="3">
        <v>0</v>
      </c>
      <c r="AH662" s="3">
        <v>0</v>
      </c>
      <c r="AI662" s="91">
        <v>252</v>
      </c>
      <c r="AJ662" s="92">
        <v>0</v>
      </c>
      <c r="AK662" s="92">
        <v>0</v>
      </c>
      <c r="AL662" s="92">
        <v>0</v>
      </c>
      <c r="AM662" s="92">
        <v>0</v>
      </c>
      <c r="AN662" s="91">
        <v>252</v>
      </c>
      <c r="AO662" s="91">
        <v>0</v>
      </c>
    </row>
    <row r="663" spans="1:41">
      <c r="A663" s="1">
        <v>744</v>
      </c>
      <c r="B663" s="96">
        <v>45991</v>
      </c>
      <c r="C663" s="95" t="s">
        <v>117</v>
      </c>
      <c r="D663" s="95">
        <v>9519320380</v>
      </c>
      <c r="E663" s="95">
        <v>19</v>
      </c>
      <c r="F663" s="95" t="s">
        <v>1861</v>
      </c>
      <c r="G663" s="1" t="s">
        <v>1718</v>
      </c>
      <c r="H663" s="1" t="s">
        <v>119</v>
      </c>
      <c r="I663" s="1" t="s">
        <v>1</v>
      </c>
      <c r="J663" s="1" t="s">
        <v>23</v>
      </c>
      <c r="K663" s="1" t="s">
        <v>15</v>
      </c>
      <c r="M663" s="1" t="s">
        <v>9</v>
      </c>
      <c r="N663" s="1" t="s">
        <v>9</v>
      </c>
      <c r="O663" s="95" t="s">
        <v>233</v>
      </c>
      <c r="P663" s="1" t="s">
        <v>398</v>
      </c>
      <c r="R663" s="95">
        <v>941597</v>
      </c>
      <c r="S663" s="95" t="s">
        <v>409</v>
      </c>
      <c r="T663" s="95">
        <v>3902332</v>
      </c>
      <c r="U663" s="95" t="s">
        <v>456</v>
      </c>
      <c r="V663" s="95" t="s">
        <v>457</v>
      </c>
      <c r="W663" s="95" t="s">
        <v>458</v>
      </c>
      <c r="X663" s="95" t="s">
        <v>459</v>
      </c>
      <c r="Y663" s="95">
        <v>0.5</v>
      </c>
      <c r="Z663" s="95">
        <v>1220</v>
      </c>
      <c r="AA663" s="29">
        <v>252</v>
      </c>
      <c r="AB663" s="90">
        <v>0</v>
      </c>
      <c r="AC663" s="3">
        <v>252</v>
      </c>
      <c r="AD663" s="3">
        <v>0</v>
      </c>
      <c r="AE663" s="3">
        <v>0</v>
      </c>
      <c r="AF663" s="3">
        <v>252</v>
      </c>
      <c r="AG663" s="3">
        <v>0</v>
      </c>
      <c r="AH663" s="3">
        <v>0</v>
      </c>
      <c r="AI663" s="91">
        <v>252</v>
      </c>
      <c r="AJ663" s="92">
        <v>0</v>
      </c>
      <c r="AK663" s="92">
        <v>0</v>
      </c>
      <c r="AL663" s="92">
        <v>0</v>
      </c>
      <c r="AM663" s="92">
        <v>0</v>
      </c>
      <c r="AN663" s="91">
        <v>252</v>
      </c>
      <c r="AO663" s="91">
        <v>0</v>
      </c>
    </row>
    <row r="664" spans="1:41">
      <c r="A664" s="1">
        <v>744</v>
      </c>
      <c r="B664" s="96">
        <v>45991</v>
      </c>
      <c r="C664" s="95" t="s">
        <v>117</v>
      </c>
      <c r="D664" s="95">
        <v>9519320380</v>
      </c>
      <c r="E664" s="95">
        <v>20</v>
      </c>
      <c r="F664" s="95" t="s">
        <v>1862</v>
      </c>
      <c r="G664" s="1" t="s">
        <v>1718</v>
      </c>
      <c r="H664" s="1" t="s">
        <v>119</v>
      </c>
      <c r="I664" s="1" t="s">
        <v>1</v>
      </c>
      <c r="J664" s="1" t="s">
        <v>23</v>
      </c>
      <c r="K664" s="1" t="s">
        <v>15</v>
      </c>
      <c r="M664" s="1" t="s">
        <v>9</v>
      </c>
      <c r="N664" s="1" t="s">
        <v>9</v>
      </c>
      <c r="O664" s="95" t="s">
        <v>233</v>
      </c>
      <c r="P664" s="1" t="s">
        <v>398</v>
      </c>
      <c r="R664" s="95">
        <v>941597</v>
      </c>
      <c r="S664" s="95" t="s">
        <v>409</v>
      </c>
      <c r="T664" s="95">
        <v>3902332</v>
      </c>
      <c r="U664" s="95" t="s">
        <v>456</v>
      </c>
      <c r="V664" s="95" t="s">
        <v>457</v>
      </c>
      <c r="W664" s="95" t="s">
        <v>458</v>
      </c>
      <c r="X664" s="95" t="s">
        <v>459</v>
      </c>
      <c r="Y664" s="95">
        <v>0.5</v>
      </c>
      <c r="Z664" s="95">
        <v>1220</v>
      </c>
      <c r="AA664" s="29">
        <v>112</v>
      </c>
      <c r="AB664" s="90">
        <v>0</v>
      </c>
      <c r="AC664" s="3">
        <v>112</v>
      </c>
      <c r="AD664" s="3">
        <v>0</v>
      </c>
      <c r="AE664" s="3">
        <v>112</v>
      </c>
      <c r="AF664" s="3">
        <v>0</v>
      </c>
      <c r="AG664" s="3">
        <v>0</v>
      </c>
      <c r="AH664" s="3">
        <v>0</v>
      </c>
      <c r="AI664" s="91">
        <v>112</v>
      </c>
      <c r="AJ664" s="92">
        <v>0</v>
      </c>
      <c r="AK664" s="92">
        <v>0</v>
      </c>
      <c r="AL664" s="92">
        <v>0</v>
      </c>
      <c r="AM664" s="91">
        <v>112</v>
      </c>
      <c r="AN664" s="91">
        <v>0</v>
      </c>
      <c r="AO664" s="91">
        <v>0</v>
      </c>
    </row>
    <row r="665" spans="1:41">
      <c r="A665" s="1">
        <v>744</v>
      </c>
      <c r="B665" s="96">
        <v>45991</v>
      </c>
      <c r="C665" s="95" t="s">
        <v>117</v>
      </c>
      <c r="D665" s="95">
        <v>9519320380</v>
      </c>
      <c r="E665" s="95">
        <v>21</v>
      </c>
      <c r="F665" s="95" t="s">
        <v>1863</v>
      </c>
      <c r="G665" s="1" t="s">
        <v>1718</v>
      </c>
      <c r="H665" s="1" t="s">
        <v>119</v>
      </c>
      <c r="I665" s="1" t="s">
        <v>1</v>
      </c>
      <c r="J665" s="1" t="s">
        <v>23</v>
      </c>
      <c r="K665" s="1" t="s">
        <v>15</v>
      </c>
      <c r="M665" s="1" t="s">
        <v>9</v>
      </c>
      <c r="N665" s="1" t="s">
        <v>9</v>
      </c>
      <c r="O665" s="95" t="s">
        <v>233</v>
      </c>
      <c r="P665" s="1" t="s">
        <v>398</v>
      </c>
      <c r="R665" s="95">
        <v>941597</v>
      </c>
      <c r="S665" s="95" t="s">
        <v>409</v>
      </c>
      <c r="T665" s="95">
        <v>3902332</v>
      </c>
      <c r="U665" s="95" t="s">
        <v>456</v>
      </c>
      <c r="V665" s="95" t="s">
        <v>457</v>
      </c>
      <c r="W665" s="95" t="s">
        <v>458</v>
      </c>
      <c r="X665" s="95" t="s">
        <v>459</v>
      </c>
      <c r="Y665" s="95">
        <v>0.5</v>
      </c>
      <c r="Z665" s="95">
        <v>1220</v>
      </c>
      <c r="AA665" s="29">
        <v>112</v>
      </c>
      <c r="AB665" s="90">
        <v>0</v>
      </c>
      <c r="AC665" s="3">
        <v>112</v>
      </c>
      <c r="AD665" s="3">
        <v>0</v>
      </c>
      <c r="AE665" s="3">
        <v>112</v>
      </c>
      <c r="AF665" s="3">
        <v>0</v>
      </c>
      <c r="AG665" s="3">
        <v>0</v>
      </c>
      <c r="AH665" s="3">
        <v>0</v>
      </c>
      <c r="AI665" s="91">
        <v>112</v>
      </c>
      <c r="AJ665" s="92">
        <v>0</v>
      </c>
      <c r="AK665" s="92">
        <v>0</v>
      </c>
      <c r="AL665" s="92">
        <v>0</v>
      </c>
      <c r="AM665" s="91">
        <v>112</v>
      </c>
      <c r="AN665" s="91">
        <v>0</v>
      </c>
      <c r="AO665" s="91">
        <v>0</v>
      </c>
    </row>
    <row r="666" spans="1:41">
      <c r="A666" s="1">
        <v>744</v>
      </c>
      <c r="B666" s="96">
        <v>45991</v>
      </c>
      <c r="C666" s="95" t="s">
        <v>117</v>
      </c>
      <c r="D666" s="95">
        <v>9519320380</v>
      </c>
      <c r="E666" s="95">
        <v>22</v>
      </c>
      <c r="F666" s="95" t="s">
        <v>1864</v>
      </c>
      <c r="G666" s="1" t="s">
        <v>1718</v>
      </c>
      <c r="H666" s="1" t="s">
        <v>119</v>
      </c>
      <c r="I666" s="1" t="s">
        <v>1</v>
      </c>
      <c r="J666" s="1" t="s">
        <v>23</v>
      </c>
      <c r="K666" s="1" t="s">
        <v>15</v>
      </c>
      <c r="M666" s="1" t="s">
        <v>9</v>
      </c>
      <c r="N666" s="1" t="s">
        <v>9</v>
      </c>
      <c r="O666" s="95" t="s">
        <v>233</v>
      </c>
      <c r="P666" s="1" t="s">
        <v>398</v>
      </c>
      <c r="R666" s="95">
        <v>941597</v>
      </c>
      <c r="S666" s="95" t="s">
        <v>409</v>
      </c>
      <c r="T666" s="95">
        <v>3902332</v>
      </c>
      <c r="U666" s="95" t="s">
        <v>456</v>
      </c>
      <c r="V666" s="95" t="s">
        <v>457</v>
      </c>
      <c r="W666" s="95" t="s">
        <v>458</v>
      </c>
      <c r="X666" s="95" t="s">
        <v>459</v>
      </c>
      <c r="Y666" s="95">
        <v>0.5</v>
      </c>
      <c r="Z666" s="95">
        <v>1220</v>
      </c>
      <c r="AA666" s="29">
        <v>84</v>
      </c>
      <c r="AB666" s="90">
        <v>0</v>
      </c>
      <c r="AC666" s="3">
        <v>84</v>
      </c>
      <c r="AD666" s="3">
        <v>84</v>
      </c>
      <c r="AE666" s="3">
        <v>0</v>
      </c>
      <c r="AF666" s="3">
        <v>0</v>
      </c>
      <c r="AG666" s="3">
        <v>0</v>
      </c>
      <c r="AH666" s="3">
        <v>0</v>
      </c>
      <c r="AI666" s="91">
        <v>84</v>
      </c>
      <c r="AJ666" s="92">
        <v>0</v>
      </c>
      <c r="AK666" s="92">
        <v>0</v>
      </c>
      <c r="AL666" s="91">
        <v>84</v>
      </c>
      <c r="AM666" s="92">
        <v>0</v>
      </c>
      <c r="AN666" s="91">
        <v>0</v>
      </c>
      <c r="AO666" s="91">
        <v>0</v>
      </c>
    </row>
    <row r="667" spans="1:41">
      <c r="A667" s="1">
        <v>744</v>
      </c>
      <c r="B667" s="96">
        <v>45991</v>
      </c>
      <c r="C667" s="95" t="s">
        <v>117</v>
      </c>
      <c r="D667" s="95">
        <v>9519320380</v>
      </c>
      <c r="E667" s="95">
        <v>23</v>
      </c>
      <c r="F667" s="95" t="s">
        <v>1865</v>
      </c>
      <c r="G667" s="1" t="s">
        <v>1718</v>
      </c>
      <c r="H667" s="1" t="s">
        <v>119</v>
      </c>
      <c r="I667" s="1" t="s">
        <v>1</v>
      </c>
      <c r="J667" s="1" t="s">
        <v>23</v>
      </c>
      <c r="K667" s="1" t="s">
        <v>15</v>
      </c>
      <c r="M667" s="1" t="s">
        <v>9</v>
      </c>
      <c r="N667" s="1" t="s">
        <v>9</v>
      </c>
      <c r="O667" s="95" t="s">
        <v>233</v>
      </c>
      <c r="P667" s="1" t="s">
        <v>398</v>
      </c>
      <c r="R667" s="95">
        <v>941597</v>
      </c>
      <c r="S667" s="95" t="s">
        <v>409</v>
      </c>
      <c r="T667" s="95">
        <v>3902332</v>
      </c>
      <c r="U667" s="95" t="s">
        <v>456</v>
      </c>
      <c r="V667" s="95" t="s">
        <v>457</v>
      </c>
      <c r="W667" s="95" t="s">
        <v>458</v>
      </c>
      <c r="X667" s="95" t="s">
        <v>459</v>
      </c>
      <c r="Y667" s="95">
        <v>0.5</v>
      </c>
      <c r="Z667" s="95">
        <v>1220</v>
      </c>
      <c r="AA667" s="29">
        <v>28</v>
      </c>
      <c r="AB667" s="90">
        <v>0</v>
      </c>
      <c r="AC667" s="3">
        <v>28</v>
      </c>
      <c r="AD667" s="3">
        <v>0</v>
      </c>
      <c r="AE667" s="3">
        <v>28</v>
      </c>
      <c r="AF667" s="3">
        <v>0</v>
      </c>
      <c r="AG667" s="3">
        <v>0</v>
      </c>
      <c r="AH667" s="3">
        <v>0</v>
      </c>
      <c r="AI667" s="91">
        <v>28</v>
      </c>
      <c r="AJ667" s="92">
        <v>0</v>
      </c>
      <c r="AK667" s="92">
        <v>0</v>
      </c>
      <c r="AL667" s="92">
        <v>0</v>
      </c>
      <c r="AM667" s="91">
        <v>28</v>
      </c>
      <c r="AN667" s="91">
        <v>0</v>
      </c>
      <c r="AO667" s="91">
        <v>0</v>
      </c>
    </row>
    <row r="668" spans="1:41">
      <c r="A668" s="1">
        <v>743</v>
      </c>
      <c r="B668" s="96">
        <v>45991</v>
      </c>
      <c r="C668" s="95" t="s">
        <v>117</v>
      </c>
      <c r="D668" s="95">
        <v>9519320793</v>
      </c>
      <c r="E668" s="95">
        <v>1</v>
      </c>
      <c r="F668" s="95" t="s">
        <v>1851</v>
      </c>
      <c r="G668" s="1" t="s">
        <v>1718</v>
      </c>
      <c r="H668" s="1" t="s">
        <v>119</v>
      </c>
      <c r="I668" s="1" t="s">
        <v>1</v>
      </c>
      <c r="J668" s="1" t="s">
        <v>14</v>
      </c>
      <c r="K668" s="1" t="s">
        <v>15</v>
      </c>
      <c r="M668" s="1" t="s">
        <v>9</v>
      </c>
      <c r="N668" s="1" t="s">
        <v>9</v>
      </c>
      <c r="O668" s="95" t="s">
        <v>233</v>
      </c>
      <c r="P668" s="1" t="s">
        <v>398</v>
      </c>
      <c r="R668" s="95">
        <v>942283</v>
      </c>
      <c r="S668" s="95" t="s">
        <v>409</v>
      </c>
      <c r="T668" s="95">
        <v>1882004</v>
      </c>
      <c r="U668" s="95" t="s">
        <v>423</v>
      </c>
      <c r="V668" s="95" t="s">
        <v>402</v>
      </c>
      <c r="W668" s="95" t="s">
        <v>403</v>
      </c>
      <c r="X668" s="95" t="s">
        <v>417</v>
      </c>
      <c r="Y668" s="95">
        <v>0.55000000000000004</v>
      </c>
      <c r="Z668" s="95">
        <v>1220</v>
      </c>
      <c r="AA668" s="3">
        <v>28</v>
      </c>
      <c r="AB668" s="90">
        <v>0</v>
      </c>
      <c r="AC668" s="3">
        <v>28</v>
      </c>
      <c r="AD668" s="3">
        <v>0</v>
      </c>
      <c r="AE668" s="3">
        <v>28</v>
      </c>
      <c r="AF668" s="3">
        <v>0</v>
      </c>
      <c r="AG668" s="3">
        <v>0</v>
      </c>
      <c r="AH668" s="3">
        <v>0</v>
      </c>
      <c r="AI668" s="91">
        <v>0</v>
      </c>
      <c r="AJ668" s="92">
        <v>0</v>
      </c>
      <c r="AK668" s="92">
        <v>0</v>
      </c>
      <c r="AL668" s="92">
        <v>0</v>
      </c>
      <c r="AM668" s="92">
        <v>0</v>
      </c>
      <c r="AN668" s="91">
        <v>0</v>
      </c>
      <c r="AO668" s="91">
        <v>28</v>
      </c>
    </row>
    <row r="669" spans="1:41">
      <c r="A669" s="1">
        <v>743</v>
      </c>
      <c r="B669" s="96">
        <v>45991</v>
      </c>
      <c r="C669" s="95" t="s">
        <v>117</v>
      </c>
      <c r="D669" s="95">
        <v>9519320793</v>
      </c>
      <c r="E669" s="95">
        <v>2</v>
      </c>
      <c r="F669" s="95" t="s">
        <v>1852</v>
      </c>
      <c r="G669" s="1" t="s">
        <v>1718</v>
      </c>
      <c r="H669" s="1" t="s">
        <v>119</v>
      </c>
      <c r="I669" s="1" t="s">
        <v>1</v>
      </c>
      <c r="J669" s="1" t="s">
        <v>14</v>
      </c>
      <c r="K669" s="1" t="s">
        <v>15</v>
      </c>
      <c r="M669" s="1" t="s">
        <v>9</v>
      </c>
      <c r="N669" s="1" t="s">
        <v>9</v>
      </c>
      <c r="O669" s="95" t="s">
        <v>233</v>
      </c>
      <c r="P669" s="1" t="s">
        <v>398</v>
      </c>
      <c r="R669" s="95">
        <v>942283</v>
      </c>
      <c r="S669" s="95" t="s">
        <v>409</v>
      </c>
      <c r="T669" s="95">
        <v>1881969</v>
      </c>
      <c r="U669" s="95" t="s">
        <v>416</v>
      </c>
      <c r="V669" s="95" t="s">
        <v>402</v>
      </c>
      <c r="W669" s="95" t="s">
        <v>403</v>
      </c>
      <c r="X669" s="95" t="s">
        <v>417</v>
      </c>
      <c r="Y669" s="95">
        <v>0.45</v>
      </c>
      <c r="Z669" s="95">
        <v>1220</v>
      </c>
      <c r="AA669" s="3">
        <v>196</v>
      </c>
      <c r="AB669" s="90">
        <v>0</v>
      </c>
      <c r="AC669" s="3">
        <v>196</v>
      </c>
      <c r="AD669" s="3">
        <v>0</v>
      </c>
      <c r="AE669" s="3">
        <v>196</v>
      </c>
      <c r="AF669" s="3">
        <v>0</v>
      </c>
      <c r="AG669" s="3">
        <v>0</v>
      </c>
      <c r="AH669" s="3">
        <v>0</v>
      </c>
      <c r="AI669" s="91">
        <v>0</v>
      </c>
      <c r="AJ669" s="92">
        <v>0</v>
      </c>
      <c r="AK669" s="92">
        <v>0</v>
      </c>
      <c r="AL669" s="92">
        <v>0</v>
      </c>
      <c r="AM669" s="92">
        <v>0</v>
      </c>
      <c r="AN669" s="91">
        <v>0</v>
      </c>
      <c r="AO669" s="91">
        <v>196</v>
      </c>
    </row>
    <row r="670" spans="1:41">
      <c r="A670" s="1">
        <v>743</v>
      </c>
      <c r="B670" s="96"/>
      <c r="C670" s="95" t="s">
        <v>331</v>
      </c>
      <c r="D670" s="95"/>
      <c r="E670" s="95"/>
      <c r="F670" s="95" t="s">
        <v>764</v>
      </c>
      <c r="G670" s="1" t="s">
        <v>132</v>
      </c>
      <c r="H670" s="1" t="s">
        <v>119</v>
      </c>
      <c r="I670" s="1" t="s">
        <v>1</v>
      </c>
      <c r="J670" s="1" t="s">
        <v>18</v>
      </c>
      <c r="K670" s="1" t="s">
        <v>21</v>
      </c>
      <c r="M670" s="95" t="s">
        <v>7</v>
      </c>
      <c r="N670" s="95" t="s">
        <v>2020</v>
      </c>
      <c r="O670" s="95"/>
      <c r="P670" s="1" t="s">
        <v>1136</v>
      </c>
      <c r="R670" s="95"/>
      <c r="S670" s="95" t="s">
        <v>344</v>
      </c>
      <c r="T670" s="95">
        <v>1851145</v>
      </c>
      <c r="U670" s="95" t="s">
        <v>765</v>
      </c>
      <c r="V670" s="95" t="s">
        <v>766</v>
      </c>
      <c r="W670" s="95" t="s">
        <v>736</v>
      </c>
      <c r="X670" s="95" t="s">
        <v>755</v>
      </c>
      <c r="Y670" s="95">
        <v>0.5</v>
      </c>
      <c r="Z670" s="95">
        <v>1220</v>
      </c>
      <c r="AB670" s="90">
        <v>3.4849999999999999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91">
        <v>3.4849999999999999</v>
      </c>
      <c r="AJ670" s="91">
        <v>3.4849999999999999</v>
      </c>
      <c r="AK670" s="92">
        <v>0</v>
      </c>
      <c r="AL670" s="92">
        <v>0</v>
      </c>
      <c r="AM670" s="92">
        <v>0</v>
      </c>
      <c r="AN670" s="91">
        <v>0</v>
      </c>
      <c r="AO670" s="91">
        <v>0</v>
      </c>
    </row>
    <row r="671" spans="1:41">
      <c r="A671" s="1">
        <v>743</v>
      </c>
      <c r="B671" s="96"/>
      <c r="C671" s="95" t="s">
        <v>331</v>
      </c>
      <c r="D671" s="95"/>
      <c r="E671" s="95"/>
      <c r="F671" s="95" t="s">
        <v>708</v>
      </c>
      <c r="G671" s="1" t="s">
        <v>132</v>
      </c>
      <c r="H671" s="1" t="s">
        <v>119</v>
      </c>
      <c r="I671" s="1" t="s">
        <v>1</v>
      </c>
      <c r="J671" s="1" t="s">
        <v>14</v>
      </c>
      <c r="K671" s="1" t="s">
        <v>16</v>
      </c>
      <c r="M671" s="1" t="s">
        <v>9</v>
      </c>
      <c r="N671" s="95" t="s">
        <v>2020</v>
      </c>
      <c r="O671" s="95"/>
      <c r="P671" s="1" t="s">
        <v>1136</v>
      </c>
      <c r="R671" s="95"/>
      <c r="S671" s="95" t="s">
        <v>344</v>
      </c>
      <c r="T671" s="95">
        <v>3865176</v>
      </c>
      <c r="U671" s="95" t="s">
        <v>703</v>
      </c>
      <c r="V671" s="95" t="s">
        <v>402</v>
      </c>
      <c r="W671" s="95" t="s">
        <v>403</v>
      </c>
      <c r="X671" s="95" t="s">
        <v>652</v>
      </c>
      <c r="Y671" s="95">
        <v>0.9</v>
      </c>
      <c r="Z671" s="95">
        <v>1250</v>
      </c>
      <c r="AB671" s="90">
        <v>2.79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91">
        <v>2.79</v>
      </c>
      <c r="AJ671" s="91">
        <v>2.79</v>
      </c>
      <c r="AK671" s="92">
        <v>0</v>
      </c>
      <c r="AL671" s="92">
        <v>0</v>
      </c>
      <c r="AM671" s="92">
        <v>0</v>
      </c>
      <c r="AN671" s="91">
        <v>0</v>
      </c>
      <c r="AO671" s="91">
        <v>0</v>
      </c>
    </row>
    <row r="672" spans="1:41">
      <c r="A672" s="1">
        <v>743</v>
      </c>
      <c r="B672" s="96"/>
      <c r="C672" s="95" t="s">
        <v>331</v>
      </c>
      <c r="D672" s="95"/>
      <c r="E672" s="95"/>
      <c r="F672" s="95" t="s">
        <v>1871</v>
      </c>
      <c r="G672" s="1" t="s">
        <v>132</v>
      </c>
      <c r="H672" s="1" t="s">
        <v>119</v>
      </c>
      <c r="I672" s="1" t="s">
        <v>1</v>
      </c>
      <c r="J672" s="1" t="s">
        <v>14</v>
      </c>
      <c r="K672" s="1" t="s">
        <v>9</v>
      </c>
      <c r="M672" s="1" t="s">
        <v>9</v>
      </c>
      <c r="N672" s="95" t="s">
        <v>2020</v>
      </c>
      <c r="O672" s="95"/>
      <c r="P672" s="1" t="s">
        <v>1136</v>
      </c>
      <c r="R672" s="95"/>
      <c r="S672" s="95" t="s">
        <v>344</v>
      </c>
      <c r="T672" s="95">
        <v>4133191</v>
      </c>
      <c r="U672" s="95" t="s">
        <v>1942</v>
      </c>
      <c r="V672" s="95" t="s">
        <v>129</v>
      </c>
      <c r="W672" s="95" t="s">
        <v>129</v>
      </c>
      <c r="X672" s="95" t="s">
        <v>129</v>
      </c>
      <c r="Y672" s="95">
        <v>0.47</v>
      </c>
      <c r="Z672" s="95">
        <v>1220</v>
      </c>
      <c r="AB672" s="90">
        <v>9.7200000000000006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91">
        <v>9.7200000000000006</v>
      </c>
      <c r="AJ672" s="91">
        <v>9.7200000000000006</v>
      </c>
      <c r="AK672" s="92">
        <v>0</v>
      </c>
      <c r="AL672" s="92">
        <v>0</v>
      </c>
      <c r="AM672" s="92">
        <v>0</v>
      </c>
      <c r="AN672" s="91">
        <v>0</v>
      </c>
      <c r="AO672" s="91">
        <v>0</v>
      </c>
    </row>
    <row r="673" spans="1:41">
      <c r="A673" s="1">
        <v>743</v>
      </c>
      <c r="B673" s="96"/>
      <c r="C673" s="95" t="s">
        <v>331</v>
      </c>
      <c r="D673" s="95"/>
      <c r="E673" s="95"/>
      <c r="F673" s="95" t="s">
        <v>1872</v>
      </c>
      <c r="G673" s="1" t="s">
        <v>132</v>
      </c>
      <c r="H673" s="1" t="s">
        <v>119</v>
      </c>
      <c r="I673" s="1" t="s">
        <v>1</v>
      </c>
      <c r="J673" s="1" t="s">
        <v>14</v>
      </c>
      <c r="K673" s="1" t="s">
        <v>16</v>
      </c>
      <c r="M673" s="1" t="s">
        <v>9</v>
      </c>
      <c r="N673" s="95" t="s">
        <v>2020</v>
      </c>
      <c r="O673" s="95"/>
      <c r="P673" s="1" t="s">
        <v>1136</v>
      </c>
      <c r="R673" s="95"/>
      <c r="S673" s="95" t="s">
        <v>344</v>
      </c>
      <c r="T673" s="95">
        <v>3865176</v>
      </c>
      <c r="U673" s="95" t="s">
        <v>703</v>
      </c>
      <c r="V673" s="95" t="s">
        <v>402</v>
      </c>
      <c r="W673" s="95" t="s">
        <v>403</v>
      </c>
      <c r="X673" s="95" t="s">
        <v>652</v>
      </c>
      <c r="Y673" s="95">
        <v>0.9</v>
      </c>
      <c r="Z673" s="95">
        <v>1250</v>
      </c>
      <c r="AB673" s="90">
        <v>2.335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91">
        <v>2.335</v>
      </c>
      <c r="AJ673" s="91">
        <v>2.335</v>
      </c>
      <c r="AK673" s="92">
        <v>0</v>
      </c>
      <c r="AL673" s="92">
        <v>0</v>
      </c>
      <c r="AM673" s="92">
        <v>0</v>
      </c>
      <c r="AN673" s="91">
        <v>0</v>
      </c>
      <c r="AO673" s="91">
        <v>0</v>
      </c>
    </row>
    <row r="674" spans="1:41">
      <c r="A674" s="1">
        <v>742</v>
      </c>
      <c r="B674" s="96"/>
      <c r="C674" s="95" t="s">
        <v>331</v>
      </c>
      <c r="D674" s="95"/>
      <c r="E674" s="95"/>
      <c r="F674" s="95" t="s">
        <v>821</v>
      </c>
      <c r="G674" s="1" t="s">
        <v>132</v>
      </c>
      <c r="H674" s="1" t="s">
        <v>119</v>
      </c>
      <c r="I674" s="1" t="s">
        <v>1</v>
      </c>
      <c r="J674" s="1" t="s">
        <v>6</v>
      </c>
      <c r="K674" s="1" t="s">
        <v>11</v>
      </c>
      <c r="M674" s="95" t="s">
        <v>7</v>
      </c>
      <c r="N674" s="95" t="s">
        <v>2020</v>
      </c>
      <c r="O674" s="95"/>
      <c r="P674" s="1" t="s">
        <v>1134</v>
      </c>
      <c r="R674" s="95"/>
      <c r="S674" s="95" t="s">
        <v>341</v>
      </c>
      <c r="T674" s="95">
        <v>2420521</v>
      </c>
      <c r="U674" s="95" t="s">
        <v>626</v>
      </c>
      <c r="V674" s="95" t="s">
        <v>123</v>
      </c>
      <c r="W674" s="95" t="s">
        <v>286</v>
      </c>
      <c r="X674" s="95" t="s">
        <v>620</v>
      </c>
      <c r="Y674" s="95">
        <v>1.2</v>
      </c>
      <c r="Z674" s="95">
        <v>1250</v>
      </c>
      <c r="AB674" s="90">
        <v>24.2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91">
        <v>24.2</v>
      </c>
      <c r="AJ674" s="91">
        <v>24.2</v>
      </c>
      <c r="AK674" s="92">
        <v>0</v>
      </c>
      <c r="AL674" s="92">
        <v>0</v>
      </c>
      <c r="AM674" s="92">
        <v>0</v>
      </c>
      <c r="AN674" s="91">
        <v>0</v>
      </c>
      <c r="AO674" s="91">
        <v>0</v>
      </c>
    </row>
    <row r="675" spans="1:41">
      <c r="A675" s="1">
        <v>743</v>
      </c>
      <c r="B675" s="96"/>
      <c r="C675" s="95" t="s">
        <v>331</v>
      </c>
      <c r="D675" s="95"/>
      <c r="E675" s="95"/>
      <c r="F675" s="95" t="s">
        <v>746</v>
      </c>
      <c r="G675" s="1" t="s">
        <v>132</v>
      </c>
      <c r="H675" s="1" t="s">
        <v>119</v>
      </c>
      <c r="I675" s="1" t="s">
        <v>1</v>
      </c>
      <c r="J675" s="1" t="s">
        <v>18</v>
      </c>
      <c r="K675" s="1" t="s">
        <v>717</v>
      </c>
      <c r="M675" s="95" t="s">
        <v>7</v>
      </c>
      <c r="N675" s="95" t="s">
        <v>2020</v>
      </c>
      <c r="O675" s="95"/>
      <c r="P675" s="1" t="s">
        <v>1136</v>
      </c>
      <c r="R675" s="95"/>
      <c r="S675" s="95" t="s">
        <v>344</v>
      </c>
      <c r="T675" s="95">
        <v>3953695</v>
      </c>
      <c r="U675" s="95" t="s">
        <v>747</v>
      </c>
      <c r="V675" s="95" t="s">
        <v>721</v>
      </c>
      <c r="W675" s="95" t="s">
        <v>736</v>
      </c>
      <c r="X675" s="95" t="s">
        <v>737</v>
      </c>
      <c r="Y675" s="95">
        <v>0.3</v>
      </c>
      <c r="Z675" s="95">
        <v>1350</v>
      </c>
      <c r="AB675" s="90">
        <v>11.795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91">
        <v>11.795</v>
      </c>
      <c r="AJ675" s="91">
        <v>11.795</v>
      </c>
      <c r="AK675" s="92">
        <v>0</v>
      </c>
      <c r="AL675" s="92">
        <v>0</v>
      </c>
      <c r="AM675" s="92">
        <v>0</v>
      </c>
      <c r="AN675" s="91">
        <v>0</v>
      </c>
      <c r="AO675" s="91">
        <v>0</v>
      </c>
    </row>
    <row r="676" spans="1:41">
      <c r="A676" s="1">
        <v>743</v>
      </c>
      <c r="B676" s="96"/>
      <c r="C676" s="95" t="s">
        <v>331</v>
      </c>
      <c r="D676" s="95"/>
      <c r="E676" s="95"/>
      <c r="F676" s="95" t="s">
        <v>744</v>
      </c>
      <c r="G676" s="1" t="s">
        <v>132</v>
      </c>
      <c r="H676" s="1" t="s">
        <v>119</v>
      </c>
      <c r="I676" s="1" t="s">
        <v>1</v>
      </c>
      <c r="J676" s="1" t="s">
        <v>18</v>
      </c>
      <c r="K676" s="1" t="s">
        <v>19</v>
      </c>
      <c r="M676" s="95" t="s">
        <v>7</v>
      </c>
      <c r="N676" s="95" t="s">
        <v>2020</v>
      </c>
      <c r="O676" s="95"/>
      <c r="P676" s="1" t="s">
        <v>1135</v>
      </c>
      <c r="R676" s="95"/>
      <c r="S676" s="95" t="s">
        <v>745</v>
      </c>
      <c r="T676" s="95">
        <v>3708868</v>
      </c>
      <c r="U676" s="95" t="s">
        <v>740</v>
      </c>
      <c r="V676" s="95" t="s">
        <v>721</v>
      </c>
      <c r="W676" s="95" t="s">
        <v>722</v>
      </c>
      <c r="X676" s="95" t="s">
        <v>47</v>
      </c>
      <c r="Y676" s="95">
        <v>0.5</v>
      </c>
      <c r="Z676" s="95">
        <v>1350</v>
      </c>
      <c r="AB676" s="90">
        <v>9.36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91">
        <v>9.36</v>
      </c>
      <c r="AJ676" s="91">
        <v>9.36</v>
      </c>
      <c r="AK676" s="92">
        <v>0</v>
      </c>
      <c r="AL676" s="92">
        <v>0</v>
      </c>
      <c r="AM676" s="92">
        <v>0</v>
      </c>
      <c r="AN676" s="91">
        <v>0</v>
      </c>
      <c r="AO676" s="91">
        <v>0</v>
      </c>
    </row>
    <row r="677" spans="1:41">
      <c r="A677" s="1">
        <v>742</v>
      </c>
      <c r="B677" s="96"/>
      <c r="C677" s="95" t="s">
        <v>331</v>
      </c>
      <c r="D677" s="95"/>
      <c r="E677" s="95"/>
      <c r="F677" s="95" t="s">
        <v>342</v>
      </c>
      <c r="G677" s="1" t="s">
        <v>132</v>
      </c>
      <c r="H677" s="1" t="s">
        <v>119</v>
      </c>
      <c r="I677" s="1" t="s">
        <v>1</v>
      </c>
      <c r="J677" s="1" t="s">
        <v>6</v>
      </c>
      <c r="K677" s="1" t="s">
        <v>7</v>
      </c>
      <c r="M677" s="95" t="s">
        <v>7</v>
      </c>
      <c r="N677" s="95" t="s">
        <v>2020</v>
      </c>
      <c r="O677" s="95"/>
      <c r="P677" s="1" t="s">
        <v>1134</v>
      </c>
      <c r="R677" s="95"/>
      <c r="S677" s="95" t="s">
        <v>341</v>
      </c>
      <c r="T677" s="95">
        <v>4005007</v>
      </c>
      <c r="U677" s="95" t="s">
        <v>343</v>
      </c>
      <c r="V677" s="95" t="s">
        <v>123</v>
      </c>
      <c r="W677" s="95" t="s">
        <v>286</v>
      </c>
      <c r="X677" s="95" t="s">
        <v>339</v>
      </c>
      <c r="Y677" s="95">
        <v>0.45</v>
      </c>
      <c r="Z677" s="95">
        <v>1020</v>
      </c>
      <c r="AB677" s="90">
        <v>6.53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91">
        <v>6.53</v>
      </c>
      <c r="AJ677" s="91">
        <v>6.53</v>
      </c>
      <c r="AK677" s="92">
        <v>0</v>
      </c>
      <c r="AL677" s="92">
        <v>0</v>
      </c>
      <c r="AM677" s="92">
        <v>0</v>
      </c>
      <c r="AN677" s="91">
        <v>0</v>
      </c>
      <c r="AO677" s="91">
        <v>0</v>
      </c>
    </row>
    <row r="678" spans="1:41">
      <c r="A678" s="1">
        <v>743</v>
      </c>
      <c r="B678" s="96"/>
      <c r="C678" s="95" t="s">
        <v>331</v>
      </c>
      <c r="D678" s="95"/>
      <c r="E678" s="95"/>
      <c r="F678" s="95" t="s">
        <v>1873</v>
      </c>
      <c r="G678" s="1" t="s">
        <v>132</v>
      </c>
      <c r="H678" s="1" t="s">
        <v>119</v>
      </c>
      <c r="I678" s="1" t="s">
        <v>1</v>
      </c>
      <c r="J678" s="1" t="s">
        <v>18</v>
      </c>
      <c r="K678" s="1" t="s">
        <v>717</v>
      </c>
      <c r="M678" s="95" t="s">
        <v>7</v>
      </c>
      <c r="N678" s="95" t="s">
        <v>2020</v>
      </c>
      <c r="O678" s="95"/>
      <c r="P678" s="1" t="s">
        <v>1136</v>
      </c>
      <c r="R678" s="95"/>
      <c r="S678" s="95" t="s">
        <v>344</v>
      </c>
      <c r="T678" s="95">
        <v>4115132</v>
      </c>
      <c r="U678" s="95" t="s">
        <v>728</v>
      </c>
      <c r="V678" s="95" t="s">
        <v>129</v>
      </c>
      <c r="W678" s="95" t="s">
        <v>129</v>
      </c>
      <c r="X678" s="95" t="s">
        <v>129</v>
      </c>
      <c r="Y678" s="95">
        <v>0.4</v>
      </c>
      <c r="Z678" s="95">
        <v>1015</v>
      </c>
      <c r="AB678" s="90">
        <v>7.18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91">
        <v>7.18</v>
      </c>
      <c r="AJ678" s="91">
        <v>7.18</v>
      </c>
      <c r="AK678" s="92">
        <v>0</v>
      </c>
      <c r="AL678" s="92">
        <v>0</v>
      </c>
      <c r="AM678" s="92">
        <v>0</v>
      </c>
      <c r="AN678" s="91">
        <v>0</v>
      </c>
      <c r="AO678" s="91">
        <v>0</v>
      </c>
    </row>
    <row r="679" spans="1:41">
      <c r="A679" s="1">
        <v>743</v>
      </c>
      <c r="B679" s="96"/>
      <c r="C679" s="95" t="s">
        <v>331</v>
      </c>
      <c r="D679" s="95"/>
      <c r="E679" s="95"/>
      <c r="F679" s="95" t="s">
        <v>1874</v>
      </c>
      <c r="G679" s="1" t="s">
        <v>132</v>
      </c>
      <c r="H679" s="1" t="s">
        <v>119</v>
      </c>
      <c r="I679" s="1" t="s">
        <v>1</v>
      </c>
      <c r="J679" s="1" t="s">
        <v>14</v>
      </c>
      <c r="K679" s="1" t="s">
        <v>9</v>
      </c>
      <c r="M679" s="1" t="s">
        <v>9</v>
      </c>
      <c r="N679" s="95" t="s">
        <v>2020</v>
      </c>
      <c r="O679" s="95"/>
      <c r="P679" s="1" t="s">
        <v>1136</v>
      </c>
      <c r="R679" s="95"/>
      <c r="S679" s="95" t="s">
        <v>344</v>
      </c>
      <c r="T679" s="95">
        <v>2258434</v>
      </c>
      <c r="U679" s="95" t="s">
        <v>712</v>
      </c>
      <c r="V679" s="95" t="s">
        <v>402</v>
      </c>
      <c r="W679" s="95" t="s">
        <v>403</v>
      </c>
      <c r="X679" s="95" t="s">
        <v>640</v>
      </c>
      <c r="Y679" s="95">
        <v>0.47</v>
      </c>
      <c r="Z679" s="95">
        <v>1220</v>
      </c>
      <c r="AB679" s="90">
        <v>5.1749999999999998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91">
        <v>5.1749999999999998</v>
      </c>
      <c r="AJ679" s="91">
        <v>5.1749999999999998</v>
      </c>
      <c r="AK679" s="92">
        <v>0</v>
      </c>
      <c r="AL679" s="92">
        <v>0</v>
      </c>
      <c r="AM679" s="92">
        <v>0</v>
      </c>
      <c r="AN679" s="91">
        <v>0</v>
      </c>
      <c r="AO679" s="91">
        <v>0</v>
      </c>
    </row>
    <row r="680" spans="1:41">
      <c r="A680" s="1">
        <v>743</v>
      </c>
      <c r="B680" s="96"/>
      <c r="C680" s="95" t="s">
        <v>331</v>
      </c>
      <c r="D680" s="95"/>
      <c r="E680" s="95"/>
      <c r="F680" s="95" t="s">
        <v>1875</v>
      </c>
      <c r="G680" s="1" t="s">
        <v>132</v>
      </c>
      <c r="H680" s="1" t="s">
        <v>119</v>
      </c>
      <c r="I680" s="1" t="s">
        <v>1</v>
      </c>
      <c r="J680" s="1" t="s">
        <v>18</v>
      </c>
      <c r="K680" s="1" t="s">
        <v>20</v>
      </c>
      <c r="M680" s="95" t="s">
        <v>7</v>
      </c>
      <c r="N680" s="95" t="s">
        <v>2020</v>
      </c>
      <c r="O680" s="95"/>
      <c r="P680" s="1" t="s">
        <v>1136</v>
      </c>
      <c r="R680" s="95"/>
      <c r="S680" s="95" t="s">
        <v>344</v>
      </c>
      <c r="T680" s="95">
        <v>1142893</v>
      </c>
      <c r="U680" s="95" t="s">
        <v>946</v>
      </c>
      <c r="V680" s="95" t="s">
        <v>754</v>
      </c>
      <c r="W680" s="95" t="s">
        <v>736</v>
      </c>
      <c r="X680" s="95" t="s">
        <v>758</v>
      </c>
      <c r="Y680" s="95">
        <v>0.35</v>
      </c>
      <c r="Z680" s="95">
        <v>900</v>
      </c>
      <c r="AB680" s="90">
        <v>2.89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91">
        <v>2.89</v>
      </c>
      <c r="AJ680" s="91">
        <v>2.89</v>
      </c>
      <c r="AK680" s="92">
        <v>0</v>
      </c>
      <c r="AL680" s="92">
        <v>0</v>
      </c>
      <c r="AM680" s="92">
        <v>0</v>
      </c>
      <c r="AN680" s="91">
        <v>0</v>
      </c>
      <c r="AO680" s="91">
        <v>0</v>
      </c>
    </row>
    <row r="681" spans="1:41">
      <c r="A681" s="1">
        <v>743</v>
      </c>
      <c r="B681" s="96"/>
      <c r="C681" s="95" t="s">
        <v>331</v>
      </c>
      <c r="D681" s="95"/>
      <c r="E681" s="95"/>
      <c r="F681" s="95" t="s">
        <v>1876</v>
      </c>
      <c r="G681" s="1" t="s">
        <v>132</v>
      </c>
      <c r="H681" s="1" t="s">
        <v>119</v>
      </c>
      <c r="I681" s="1" t="s">
        <v>1</v>
      </c>
      <c r="J681" s="1" t="s">
        <v>18</v>
      </c>
      <c r="K681" s="1" t="s">
        <v>21</v>
      </c>
      <c r="M681" s="95" t="s">
        <v>7</v>
      </c>
      <c r="N681" s="95" t="s">
        <v>2020</v>
      </c>
      <c r="O681" s="95"/>
      <c r="P681" s="1" t="s">
        <v>1136</v>
      </c>
      <c r="R681" s="95"/>
      <c r="S681" s="95" t="s">
        <v>344</v>
      </c>
      <c r="T681" s="95">
        <v>3230681</v>
      </c>
      <c r="U681" s="95" t="s">
        <v>786</v>
      </c>
      <c r="V681" s="95" t="s">
        <v>754</v>
      </c>
      <c r="W681" s="95" t="s">
        <v>736</v>
      </c>
      <c r="X681" s="95" t="s">
        <v>787</v>
      </c>
      <c r="Y681" s="95">
        <v>0.42</v>
      </c>
      <c r="Z681" s="95">
        <v>1220</v>
      </c>
      <c r="AB681" s="90">
        <v>6.915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91">
        <v>6.915</v>
      </c>
      <c r="AJ681" s="91">
        <v>6.915</v>
      </c>
      <c r="AK681" s="92">
        <v>0</v>
      </c>
      <c r="AL681" s="92">
        <v>0</v>
      </c>
      <c r="AM681" s="92">
        <v>0</v>
      </c>
      <c r="AN681" s="91">
        <v>0</v>
      </c>
      <c r="AO681" s="91">
        <v>0</v>
      </c>
    </row>
    <row r="682" spans="1:41">
      <c r="A682" s="1">
        <v>743</v>
      </c>
      <c r="B682" s="96"/>
      <c r="C682" s="95" t="s">
        <v>331</v>
      </c>
      <c r="D682" s="95"/>
      <c r="E682" s="95"/>
      <c r="F682" s="95" t="s">
        <v>1877</v>
      </c>
      <c r="G682" s="1" t="s">
        <v>132</v>
      </c>
      <c r="H682" s="1" t="s">
        <v>119</v>
      </c>
      <c r="I682" s="1" t="s">
        <v>1</v>
      </c>
      <c r="J682" s="1" t="s">
        <v>14</v>
      </c>
      <c r="K682" s="1" t="s">
        <v>16</v>
      </c>
      <c r="M682" s="1" t="s">
        <v>9</v>
      </c>
      <c r="N682" s="95" t="s">
        <v>2020</v>
      </c>
      <c r="O682" s="95"/>
      <c r="P682" s="1" t="s">
        <v>1136</v>
      </c>
      <c r="R682" s="95"/>
      <c r="S682" s="95" t="s">
        <v>344</v>
      </c>
      <c r="T682" s="95">
        <v>3886090</v>
      </c>
      <c r="U682" s="95" t="s">
        <v>649</v>
      </c>
      <c r="V682" s="95" t="s">
        <v>402</v>
      </c>
      <c r="W682" s="95" t="s">
        <v>403</v>
      </c>
      <c r="X682" s="95" t="s">
        <v>650</v>
      </c>
      <c r="Y682" s="95">
        <v>0.9</v>
      </c>
      <c r="Z682" s="95">
        <v>1250</v>
      </c>
      <c r="AB682" s="90">
        <v>9.98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91">
        <v>9.98</v>
      </c>
      <c r="AJ682" s="91">
        <v>9.98</v>
      </c>
      <c r="AK682" s="92">
        <v>0</v>
      </c>
      <c r="AL682" s="92">
        <v>0</v>
      </c>
      <c r="AM682" s="92">
        <v>0</v>
      </c>
      <c r="AN682" s="91">
        <v>0</v>
      </c>
      <c r="AO682" s="91">
        <v>0</v>
      </c>
    </row>
    <row r="683" spans="1:41">
      <c r="A683" s="1">
        <v>743</v>
      </c>
      <c r="B683" s="96"/>
      <c r="C683" s="95" t="s">
        <v>331</v>
      </c>
      <c r="D683" s="95"/>
      <c r="E683" s="95"/>
      <c r="F683" s="95" t="s">
        <v>1878</v>
      </c>
      <c r="G683" s="1" t="s">
        <v>132</v>
      </c>
      <c r="H683" s="1" t="s">
        <v>119</v>
      </c>
      <c r="I683" s="1" t="s">
        <v>1</v>
      </c>
      <c r="J683" s="1" t="s">
        <v>18</v>
      </c>
      <c r="K683" s="1" t="s">
        <v>21</v>
      </c>
      <c r="M683" s="95" t="s">
        <v>7</v>
      </c>
      <c r="N683" s="95" t="s">
        <v>2020</v>
      </c>
      <c r="O683" s="95"/>
      <c r="P683" s="1" t="s">
        <v>1136</v>
      </c>
      <c r="R683" s="95"/>
      <c r="S683" s="95" t="s">
        <v>344</v>
      </c>
      <c r="T683" s="95">
        <v>1300228</v>
      </c>
      <c r="U683" s="95" t="s">
        <v>757</v>
      </c>
      <c r="V683" s="95" t="s">
        <v>754</v>
      </c>
      <c r="W683" s="95" t="s">
        <v>736</v>
      </c>
      <c r="X683" s="95" t="s">
        <v>758</v>
      </c>
      <c r="Y683" s="95">
        <v>0.5</v>
      </c>
      <c r="Z683" s="95">
        <v>1220</v>
      </c>
      <c r="AB683" s="90">
        <v>3.74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91">
        <v>3.74</v>
      </c>
      <c r="AJ683" s="91">
        <v>3.74</v>
      </c>
      <c r="AK683" s="92">
        <v>0</v>
      </c>
      <c r="AL683" s="92">
        <v>0</v>
      </c>
      <c r="AM683" s="92">
        <v>0</v>
      </c>
      <c r="AN683" s="91">
        <v>0</v>
      </c>
      <c r="AO683" s="91">
        <v>0</v>
      </c>
    </row>
    <row r="684" spans="1:41">
      <c r="A684" s="1">
        <v>743</v>
      </c>
      <c r="B684" s="96"/>
      <c r="C684" s="95" t="s">
        <v>331</v>
      </c>
      <c r="D684" s="95"/>
      <c r="E684" s="95"/>
      <c r="F684" s="95" t="s">
        <v>1879</v>
      </c>
      <c r="G684" s="1" t="s">
        <v>132</v>
      </c>
      <c r="H684" s="1" t="s">
        <v>119</v>
      </c>
      <c r="I684" s="1" t="s">
        <v>1</v>
      </c>
      <c r="J684" s="1" t="s">
        <v>14</v>
      </c>
      <c r="K684" s="1" t="s">
        <v>16</v>
      </c>
      <c r="M684" s="1" t="s">
        <v>9</v>
      </c>
      <c r="N684" s="95" t="s">
        <v>2020</v>
      </c>
      <c r="O684" s="95"/>
      <c r="P684" s="1" t="s">
        <v>1136</v>
      </c>
      <c r="R684" s="95"/>
      <c r="S684" s="95" t="s">
        <v>344</v>
      </c>
      <c r="T684" s="95">
        <v>3916676</v>
      </c>
      <c r="U684" s="95" t="s">
        <v>1943</v>
      </c>
      <c r="V684" s="95" t="s">
        <v>402</v>
      </c>
      <c r="W684" s="95" t="s">
        <v>403</v>
      </c>
      <c r="X684" s="95" t="s">
        <v>1960</v>
      </c>
      <c r="Y684" s="95">
        <v>0.85</v>
      </c>
      <c r="Z684" s="95">
        <v>1250</v>
      </c>
      <c r="AB684" s="90">
        <v>13.57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91">
        <v>13.57</v>
      </c>
      <c r="AJ684" s="91">
        <v>13.57</v>
      </c>
      <c r="AK684" s="92">
        <v>0</v>
      </c>
      <c r="AL684" s="92">
        <v>0</v>
      </c>
      <c r="AM684" s="92">
        <v>0</v>
      </c>
      <c r="AN684" s="91">
        <v>0</v>
      </c>
      <c r="AO684" s="91">
        <v>0</v>
      </c>
    </row>
    <row r="685" spans="1:41">
      <c r="A685" s="1">
        <v>743</v>
      </c>
      <c r="B685" s="96"/>
      <c r="C685" s="95" t="s">
        <v>331</v>
      </c>
      <c r="D685" s="95"/>
      <c r="E685" s="95"/>
      <c r="F685" s="95" t="s">
        <v>1880</v>
      </c>
      <c r="G685" s="1" t="s">
        <v>132</v>
      </c>
      <c r="H685" s="1" t="s">
        <v>119</v>
      </c>
      <c r="I685" s="1" t="s">
        <v>1</v>
      </c>
      <c r="J685" s="1" t="s">
        <v>14</v>
      </c>
      <c r="K685" s="1" t="s">
        <v>9</v>
      </c>
      <c r="M685" s="1" t="s">
        <v>9</v>
      </c>
      <c r="N685" s="95" t="s">
        <v>2020</v>
      </c>
      <c r="O685" s="95"/>
      <c r="P685" s="1" t="s">
        <v>1136</v>
      </c>
      <c r="R685" s="95"/>
      <c r="S685" s="95" t="s">
        <v>344</v>
      </c>
      <c r="T685" s="95">
        <v>3988091</v>
      </c>
      <c r="U685" s="95" t="s">
        <v>639</v>
      </c>
      <c r="V685" s="95" t="s">
        <v>402</v>
      </c>
      <c r="W685" s="95" t="s">
        <v>403</v>
      </c>
      <c r="X685" s="95" t="s">
        <v>640</v>
      </c>
      <c r="Y685" s="95">
        <v>0.44</v>
      </c>
      <c r="Z685" s="95">
        <v>1240</v>
      </c>
      <c r="AB685" s="90">
        <v>14.49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91">
        <v>14.49</v>
      </c>
      <c r="AJ685" s="91">
        <v>14.49</v>
      </c>
      <c r="AK685" s="92">
        <v>0</v>
      </c>
      <c r="AL685" s="92">
        <v>0</v>
      </c>
      <c r="AM685" s="92">
        <v>0</v>
      </c>
      <c r="AN685" s="91">
        <v>0</v>
      </c>
      <c r="AO685" s="91">
        <v>0</v>
      </c>
    </row>
    <row r="686" spans="1:41">
      <c r="A686" s="1">
        <v>743</v>
      </c>
      <c r="B686" s="96"/>
      <c r="C686" s="95" t="s">
        <v>331</v>
      </c>
      <c r="D686" s="95"/>
      <c r="E686" s="95"/>
      <c r="F686" s="95" t="s">
        <v>1881</v>
      </c>
      <c r="G686" s="1" t="s">
        <v>132</v>
      </c>
      <c r="H686" s="1" t="s">
        <v>119</v>
      </c>
      <c r="I686" s="1" t="s">
        <v>1</v>
      </c>
      <c r="J686" s="1" t="s">
        <v>14</v>
      </c>
      <c r="K686" s="1" t="s">
        <v>16</v>
      </c>
      <c r="M686" s="1" t="s">
        <v>9</v>
      </c>
      <c r="N686" s="95" t="s">
        <v>2020</v>
      </c>
      <c r="O686" s="95"/>
      <c r="P686" s="1" t="s">
        <v>1136</v>
      </c>
      <c r="R686" s="95"/>
      <c r="S686" s="95" t="s">
        <v>344</v>
      </c>
      <c r="T686" s="95">
        <v>4007669</v>
      </c>
      <c r="U686" s="95" t="s">
        <v>654</v>
      </c>
      <c r="V686" s="95" t="s">
        <v>402</v>
      </c>
      <c r="W686" s="95" t="s">
        <v>403</v>
      </c>
      <c r="X686" s="95" t="s">
        <v>655</v>
      </c>
      <c r="Y686" s="95">
        <v>0.9</v>
      </c>
      <c r="Z686" s="95">
        <v>1200</v>
      </c>
      <c r="AB686" s="90">
        <v>27.089999999999996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91">
        <v>27.089999999999996</v>
      </c>
      <c r="AJ686" s="91">
        <v>27.089999999999996</v>
      </c>
      <c r="AK686" s="92">
        <v>0</v>
      </c>
      <c r="AL686" s="92">
        <v>0</v>
      </c>
      <c r="AM686" s="92">
        <v>0</v>
      </c>
      <c r="AN686" s="91">
        <v>0</v>
      </c>
      <c r="AO686" s="91">
        <v>0</v>
      </c>
    </row>
    <row r="687" spans="1:41">
      <c r="A687" s="1">
        <v>743</v>
      </c>
      <c r="B687" s="96"/>
      <c r="C687" s="95" t="s">
        <v>331</v>
      </c>
      <c r="D687" s="95"/>
      <c r="E687" s="95"/>
      <c r="F687" s="95" t="s">
        <v>1882</v>
      </c>
      <c r="G687" s="1" t="s">
        <v>132</v>
      </c>
      <c r="H687" s="1" t="s">
        <v>119</v>
      </c>
      <c r="I687" s="1" t="s">
        <v>1</v>
      </c>
      <c r="J687" s="1" t="s">
        <v>14</v>
      </c>
      <c r="K687" s="1" t="s">
        <v>16</v>
      </c>
      <c r="M687" s="1" t="s">
        <v>9</v>
      </c>
      <c r="N687" s="95" t="s">
        <v>2020</v>
      </c>
      <c r="O687" s="95"/>
      <c r="P687" s="1" t="s">
        <v>1136</v>
      </c>
      <c r="R687" s="95"/>
      <c r="S687" s="95" t="s">
        <v>344</v>
      </c>
      <c r="T687" s="95">
        <v>4119962</v>
      </c>
      <c r="U687" s="95" t="s">
        <v>1944</v>
      </c>
      <c r="V687" s="95" t="s">
        <v>129</v>
      </c>
      <c r="W687" s="95" t="s">
        <v>129</v>
      </c>
      <c r="X687" s="95" t="s">
        <v>129</v>
      </c>
      <c r="Y687" s="95">
        <v>0.94</v>
      </c>
      <c r="Z687" s="95">
        <v>1160</v>
      </c>
      <c r="AB687" s="90">
        <v>8.9550000000000001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91">
        <v>8.9550000000000001</v>
      </c>
      <c r="AJ687" s="91">
        <v>8.9550000000000001</v>
      </c>
      <c r="AK687" s="92">
        <v>0</v>
      </c>
      <c r="AL687" s="92">
        <v>0</v>
      </c>
      <c r="AM687" s="92">
        <v>0</v>
      </c>
      <c r="AN687" s="91">
        <v>0</v>
      </c>
      <c r="AO687" s="91">
        <v>0</v>
      </c>
    </row>
    <row r="688" spans="1:41">
      <c r="A688" s="1">
        <v>743</v>
      </c>
      <c r="B688" s="96"/>
      <c r="C688" s="95" t="s">
        <v>331</v>
      </c>
      <c r="D688" s="95"/>
      <c r="E688" s="95"/>
      <c r="F688" s="95" t="s">
        <v>1883</v>
      </c>
      <c r="G688" s="1" t="s">
        <v>132</v>
      </c>
      <c r="H688" s="1" t="s">
        <v>119</v>
      </c>
      <c r="I688" s="1" t="s">
        <v>1</v>
      </c>
      <c r="J688" s="1" t="s">
        <v>14</v>
      </c>
      <c r="K688" s="1" t="s">
        <v>16</v>
      </c>
      <c r="M688" s="1" t="s">
        <v>9</v>
      </c>
      <c r="N688" s="95" t="s">
        <v>2020</v>
      </c>
      <c r="O688" s="95"/>
      <c r="P688" s="1" t="s">
        <v>1136</v>
      </c>
      <c r="R688" s="95"/>
      <c r="S688" s="95" t="s">
        <v>344</v>
      </c>
      <c r="T688" s="95">
        <v>4112281</v>
      </c>
      <c r="U688" s="95" t="s">
        <v>1945</v>
      </c>
      <c r="V688" s="95" t="s">
        <v>402</v>
      </c>
      <c r="W688" s="95" t="s">
        <v>403</v>
      </c>
      <c r="X688" s="95" t="s">
        <v>1960</v>
      </c>
      <c r="Y688" s="95">
        <v>0.8</v>
      </c>
      <c r="Z688" s="95">
        <v>1040</v>
      </c>
      <c r="AB688" s="90">
        <v>9.5350000000000001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91">
        <v>9.5350000000000001</v>
      </c>
      <c r="AJ688" s="91">
        <v>9.5350000000000001</v>
      </c>
      <c r="AK688" s="92">
        <v>0</v>
      </c>
      <c r="AL688" s="92">
        <v>0</v>
      </c>
      <c r="AM688" s="92">
        <v>0</v>
      </c>
      <c r="AN688" s="91">
        <v>0</v>
      </c>
      <c r="AO688" s="91">
        <v>0</v>
      </c>
    </row>
    <row r="689" spans="1:41">
      <c r="A689" s="1">
        <v>743</v>
      </c>
      <c r="B689" s="96"/>
      <c r="C689" s="95" t="s">
        <v>331</v>
      </c>
      <c r="D689" s="95"/>
      <c r="E689" s="95"/>
      <c r="F689" s="95" t="s">
        <v>1884</v>
      </c>
      <c r="G689" s="1" t="s">
        <v>132</v>
      </c>
      <c r="H689" s="1" t="s">
        <v>119</v>
      </c>
      <c r="I689" s="1" t="s">
        <v>1</v>
      </c>
      <c r="J689" s="1" t="s">
        <v>18</v>
      </c>
      <c r="K689" s="1" t="s">
        <v>20</v>
      </c>
      <c r="M689" s="95" t="s">
        <v>7</v>
      </c>
      <c r="N689" s="95" t="s">
        <v>2020</v>
      </c>
      <c r="O689" s="95"/>
      <c r="P689" s="1" t="s">
        <v>1136</v>
      </c>
      <c r="R689" s="95"/>
      <c r="S689" s="95" t="s">
        <v>344</v>
      </c>
      <c r="T689" s="95">
        <v>4115177</v>
      </c>
      <c r="U689" s="95" t="s">
        <v>1946</v>
      </c>
      <c r="V689" s="95" t="s">
        <v>129</v>
      </c>
      <c r="W689" s="95" t="s">
        <v>129</v>
      </c>
      <c r="X689" s="95" t="s">
        <v>129</v>
      </c>
      <c r="Y689" s="95">
        <v>0.6</v>
      </c>
      <c r="Z689" s="95">
        <v>1000</v>
      </c>
      <c r="AB689" s="90">
        <v>7.9749999999999996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91">
        <v>7.9749999999999996</v>
      </c>
      <c r="AJ689" s="91">
        <v>7.9749999999999996</v>
      </c>
      <c r="AK689" s="92">
        <v>0</v>
      </c>
      <c r="AL689" s="92">
        <v>0</v>
      </c>
      <c r="AM689" s="92">
        <v>0</v>
      </c>
      <c r="AN689" s="91">
        <v>0</v>
      </c>
      <c r="AO689" s="91">
        <v>0</v>
      </c>
    </row>
    <row r="690" spans="1:41">
      <c r="A690" s="1">
        <v>743</v>
      </c>
      <c r="B690" s="96"/>
      <c r="C690" s="95" t="s">
        <v>331</v>
      </c>
      <c r="D690" s="95"/>
      <c r="E690" s="95"/>
      <c r="F690" s="95" t="s">
        <v>1885</v>
      </c>
      <c r="G690" s="1" t="s">
        <v>132</v>
      </c>
      <c r="H690" s="1" t="s">
        <v>119</v>
      </c>
      <c r="I690" s="1" t="s">
        <v>1</v>
      </c>
      <c r="J690" s="1" t="s">
        <v>18</v>
      </c>
      <c r="K690" s="1" t="s">
        <v>21</v>
      </c>
      <c r="M690" s="95" t="s">
        <v>7</v>
      </c>
      <c r="N690" s="95" t="s">
        <v>2020</v>
      </c>
      <c r="O690" s="95"/>
      <c r="P690" s="1" t="s">
        <v>1136</v>
      </c>
      <c r="R690" s="95"/>
      <c r="S690" s="95" t="s">
        <v>344</v>
      </c>
      <c r="T690" s="95">
        <v>1852260</v>
      </c>
      <c r="U690" s="95" t="s">
        <v>1947</v>
      </c>
      <c r="V690" s="95" t="s">
        <v>754</v>
      </c>
      <c r="W690" s="95" t="s">
        <v>762</v>
      </c>
      <c r="X690" s="95" t="s">
        <v>763</v>
      </c>
      <c r="Y690" s="95">
        <v>0.5</v>
      </c>
      <c r="Z690" s="95">
        <v>1220</v>
      </c>
      <c r="AB690" s="90">
        <v>3.27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91">
        <v>3.27</v>
      </c>
      <c r="AJ690" s="91">
        <v>3.27</v>
      </c>
      <c r="AK690" s="92">
        <v>0</v>
      </c>
      <c r="AL690" s="92">
        <v>0</v>
      </c>
      <c r="AM690" s="92">
        <v>0</v>
      </c>
      <c r="AN690" s="91">
        <v>0</v>
      </c>
      <c r="AO690" s="91">
        <v>0</v>
      </c>
    </row>
    <row r="691" spans="1:41">
      <c r="A691" s="1">
        <v>743</v>
      </c>
      <c r="B691" s="96"/>
      <c r="C691" s="95" t="s">
        <v>331</v>
      </c>
      <c r="D691" s="95"/>
      <c r="E691" s="95"/>
      <c r="F691" s="95" t="s">
        <v>1886</v>
      </c>
      <c r="G691" s="1" t="s">
        <v>132</v>
      </c>
      <c r="H691" s="1" t="s">
        <v>119</v>
      </c>
      <c r="I691" s="1" t="s">
        <v>1</v>
      </c>
      <c r="J691" s="1" t="s">
        <v>18</v>
      </c>
      <c r="K691" s="1" t="s">
        <v>20</v>
      </c>
      <c r="M691" s="95" t="s">
        <v>7</v>
      </c>
      <c r="N691" s="95" t="s">
        <v>2020</v>
      </c>
      <c r="O691" s="95"/>
      <c r="P691" s="1" t="s">
        <v>1136</v>
      </c>
      <c r="R691" s="95"/>
      <c r="S691" s="95" t="s">
        <v>344</v>
      </c>
      <c r="T691" s="95">
        <v>1142894</v>
      </c>
      <c r="U691" s="95" t="s">
        <v>1202</v>
      </c>
      <c r="V691" s="95" t="s">
        <v>754</v>
      </c>
      <c r="W691" s="95" t="s">
        <v>736</v>
      </c>
      <c r="X691" s="95" t="s">
        <v>758</v>
      </c>
      <c r="Y691" s="95">
        <v>0.4</v>
      </c>
      <c r="Z691" s="95">
        <v>900</v>
      </c>
      <c r="AB691" s="90">
        <v>3.59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91">
        <v>3.59</v>
      </c>
      <c r="AJ691" s="91">
        <v>3.59</v>
      </c>
      <c r="AK691" s="92">
        <v>0</v>
      </c>
      <c r="AL691" s="92">
        <v>0</v>
      </c>
      <c r="AM691" s="92">
        <v>0</v>
      </c>
      <c r="AN691" s="91">
        <v>0</v>
      </c>
      <c r="AO691" s="91">
        <v>0</v>
      </c>
    </row>
    <row r="692" spans="1:41">
      <c r="A692" s="1">
        <v>742</v>
      </c>
      <c r="B692" s="96"/>
      <c r="C692" s="95" t="s">
        <v>331</v>
      </c>
      <c r="D692" s="95"/>
      <c r="E692" s="95"/>
      <c r="F692" s="95" t="s">
        <v>1887</v>
      </c>
      <c r="G692" s="1" t="s">
        <v>132</v>
      </c>
      <c r="H692" s="1" t="s">
        <v>119</v>
      </c>
      <c r="I692" s="1" t="s">
        <v>1</v>
      </c>
      <c r="J692" s="1" t="s">
        <v>6</v>
      </c>
      <c r="K692" s="1" t="s">
        <v>7</v>
      </c>
      <c r="M692" s="95" t="s">
        <v>7</v>
      </c>
      <c r="N692" s="95" t="s">
        <v>2020</v>
      </c>
      <c r="O692" s="95"/>
      <c r="P692" s="1" t="s">
        <v>1136</v>
      </c>
      <c r="R692" s="95"/>
      <c r="S692" s="95" t="s">
        <v>344</v>
      </c>
      <c r="T692" s="95">
        <v>2164800</v>
      </c>
      <c r="U692" s="95" t="s">
        <v>335</v>
      </c>
      <c r="V692" s="95" t="s">
        <v>123</v>
      </c>
      <c r="W692" s="95" t="s">
        <v>286</v>
      </c>
      <c r="X692" s="95" t="s">
        <v>336</v>
      </c>
      <c r="Y692" s="95">
        <v>0.97</v>
      </c>
      <c r="Z692" s="95">
        <v>913</v>
      </c>
      <c r="AB692" s="90">
        <v>23.625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91">
        <v>23.625</v>
      </c>
      <c r="AJ692" s="91">
        <v>23.625</v>
      </c>
      <c r="AK692" s="92">
        <v>0</v>
      </c>
      <c r="AL692" s="92">
        <v>0</v>
      </c>
      <c r="AM692" s="92">
        <v>0</v>
      </c>
      <c r="AN692" s="91">
        <v>0</v>
      </c>
      <c r="AO692" s="91">
        <v>0</v>
      </c>
    </row>
    <row r="693" spans="1:41">
      <c r="A693" s="1">
        <v>742</v>
      </c>
      <c r="B693" s="96"/>
      <c r="C693" s="95" t="s">
        <v>331</v>
      </c>
      <c r="D693" s="95"/>
      <c r="E693" s="95"/>
      <c r="F693" s="95" t="s">
        <v>1888</v>
      </c>
      <c r="G693" s="1" t="s">
        <v>132</v>
      </c>
      <c r="H693" s="1" t="s">
        <v>119</v>
      </c>
      <c r="I693" s="1" t="s">
        <v>1</v>
      </c>
      <c r="J693" s="1" t="s">
        <v>6</v>
      </c>
      <c r="K693" s="1" t="s">
        <v>10</v>
      </c>
      <c r="M693" s="95" t="s">
        <v>7</v>
      </c>
      <c r="N693" s="95" t="s">
        <v>2020</v>
      </c>
      <c r="O693" s="95"/>
      <c r="P693" s="1" t="s">
        <v>1134</v>
      </c>
      <c r="R693" s="95"/>
      <c r="S693" s="95" t="s">
        <v>341</v>
      </c>
      <c r="T693" s="95">
        <v>2334995</v>
      </c>
      <c r="U693" s="95" t="s">
        <v>817</v>
      </c>
      <c r="V693" s="95" t="s">
        <v>123</v>
      </c>
      <c r="W693" s="95" t="s">
        <v>286</v>
      </c>
      <c r="X693" s="95" t="s">
        <v>287</v>
      </c>
      <c r="Y693" s="95">
        <v>1.5</v>
      </c>
      <c r="Z693" s="95">
        <v>1250</v>
      </c>
      <c r="AB693" s="90">
        <v>23.484999999999999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91">
        <v>23.484999999999999</v>
      </c>
      <c r="AJ693" s="91">
        <v>23.484999999999999</v>
      </c>
      <c r="AK693" s="92">
        <v>0</v>
      </c>
      <c r="AL693" s="92">
        <v>0</v>
      </c>
      <c r="AM693" s="92">
        <v>0</v>
      </c>
      <c r="AN693" s="91">
        <v>0</v>
      </c>
      <c r="AO693" s="91">
        <v>0</v>
      </c>
    </row>
    <row r="694" spans="1:41">
      <c r="A694" s="1">
        <v>742</v>
      </c>
      <c r="B694" s="96"/>
      <c r="C694" s="95" t="s">
        <v>331</v>
      </c>
      <c r="D694" s="95"/>
      <c r="E694" s="95"/>
      <c r="F694" s="95" t="s">
        <v>1889</v>
      </c>
      <c r="G694" s="1" t="s">
        <v>132</v>
      </c>
      <c r="H694" s="1" t="s">
        <v>119</v>
      </c>
      <c r="I694" s="1" t="s">
        <v>1</v>
      </c>
      <c r="J694" s="1" t="s">
        <v>6</v>
      </c>
      <c r="K694" s="1" t="s">
        <v>10</v>
      </c>
      <c r="M694" s="95" t="s">
        <v>7</v>
      </c>
      <c r="N694" s="95" t="s">
        <v>2020</v>
      </c>
      <c r="O694" s="95"/>
      <c r="P694" s="1" t="s">
        <v>1134</v>
      </c>
      <c r="R694" s="95"/>
      <c r="S694" s="95" t="s">
        <v>341</v>
      </c>
      <c r="T694" s="95">
        <v>2155233</v>
      </c>
      <c r="U694" s="95" t="s">
        <v>809</v>
      </c>
      <c r="V694" s="95" t="s">
        <v>123</v>
      </c>
      <c r="W694" s="95" t="s">
        <v>286</v>
      </c>
      <c r="X694" s="95" t="s">
        <v>287</v>
      </c>
      <c r="Y694" s="95">
        <v>2.5</v>
      </c>
      <c r="Z694" s="95">
        <v>1250</v>
      </c>
      <c r="AB694" s="90">
        <v>9.7550000000000008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91">
        <v>9.7550000000000008</v>
      </c>
      <c r="AJ694" s="91">
        <v>9.7550000000000008</v>
      </c>
      <c r="AK694" s="92">
        <v>0</v>
      </c>
      <c r="AL694" s="92">
        <v>0</v>
      </c>
      <c r="AM694" s="92">
        <v>0</v>
      </c>
      <c r="AN694" s="91">
        <v>0</v>
      </c>
      <c r="AO694" s="91">
        <v>0</v>
      </c>
    </row>
    <row r="695" spans="1:41">
      <c r="A695" s="1">
        <v>743</v>
      </c>
      <c r="B695" s="96"/>
      <c r="C695" s="95" t="s">
        <v>331</v>
      </c>
      <c r="D695" s="95"/>
      <c r="E695" s="95"/>
      <c r="F695" s="95" t="s">
        <v>705</v>
      </c>
      <c r="G695" s="1" t="s">
        <v>132</v>
      </c>
      <c r="H695" s="1" t="s">
        <v>119</v>
      </c>
      <c r="I695" s="1" t="s">
        <v>1</v>
      </c>
      <c r="J695" s="1" t="s">
        <v>14</v>
      </c>
      <c r="K695" s="1" t="s">
        <v>9</v>
      </c>
      <c r="M695" s="1" t="s">
        <v>9</v>
      </c>
      <c r="N695" s="95" t="s">
        <v>2020</v>
      </c>
      <c r="O695" s="95"/>
      <c r="P695" s="1" t="s">
        <v>1135</v>
      </c>
      <c r="R695" s="95"/>
      <c r="S695" s="95" t="s">
        <v>129</v>
      </c>
      <c r="T695" s="95">
        <v>2427835</v>
      </c>
      <c r="U695" s="95" t="s">
        <v>706</v>
      </c>
      <c r="V695" s="95" t="s">
        <v>402</v>
      </c>
      <c r="W695" s="95" t="s">
        <v>403</v>
      </c>
      <c r="X695" s="95" t="s">
        <v>640</v>
      </c>
      <c r="Y695" s="95">
        <v>0.35</v>
      </c>
      <c r="Z695" s="95">
        <v>1245</v>
      </c>
      <c r="AB695" s="90">
        <v>9.51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91">
        <v>9.51</v>
      </c>
      <c r="AJ695" s="91">
        <v>9.51</v>
      </c>
      <c r="AK695" s="92">
        <v>0</v>
      </c>
      <c r="AL695" s="92">
        <v>0</v>
      </c>
      <c r="AM695" s="92">
        <v>0</v>
      </c>
      <c r="AN695" s="91">
        <v>0</v>
      </c>
      <c r="AO695" s="91">
        <v>0</v>
      </c>
    </row>
    <row r="696" spans="1:41">
      <c r="A696" s="1">
        <v>744</v>
      </c>
      <c r="B696" s="96"/>
      <c r="C696" s="95" t="s">
        <v>331</v>
      </c>
      <c r="D696" s="95"/>
      <c r="E696" s="95"/>
      <c r="F696" s="95" t="s">
        <v>1890</v>
      </c>
      <c r="G696" s="1" t="s">
        <v>132</v>
      </c>
      <c r="H696" s="1" t="s">
        <v>119</v>
      </c>
      <c r="I696" s="1" t="s">
        <v>1</v>
      </c>
      <c r="J696" s="1" t="s">
        <v>23</v>
      </c>
      <c r="K696" s="1" t="s">
        <v>15</v>
      </c>
      <c r="M696" s="1" t="s">
        <v>9</v>
      </c>
      <c r="N696" s="95" t="s">
        <v>2020</v>
      </c>
      <c r="O696" s="95"/>
      <c r="P696" s="1" t="s">
        <v>398</v>
      </c>
      <c r="R696" s="95"/>
      <c r="S696" s="95" t="s">
        <v>694</v>
      </c>
      <c r="T696" s="95">
        <v>3242536</v>
      </c>
      <c r="U696" s="95" t="s">
        <v>1948</v>
      </c>
      <c r="V696" s="95" t="s">
        <v>1000</v>
      </c>
      <c r="W696" s="95" t="s">
        <v>458</v>
      </c>
      <c r="X696" s="95" t="s">
        <v>473</v>
      </c>
      <c r="Y696" s="95">
        <v>0.43</v>
      </c>
      <c r="Z696" s="95">
        <v>1010</v>
      </c>
      <c r="AB696" s="90">
        <v>1.57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91">
        <v>1.57</v>
      </c>
      <c r="AJ696" s="91">
        <v>1.57</v>
      </c>
      <c r="AK696" s="92">
        <v>0</v>
      </c>
      <c r="AL696" s="92">
        <v>0</v>
      </c>
      <c r="AM696" s="92">
        <v>0</v>
      </c>
      <c r="AN696" s="91">
        <v>0</v>
      </c>
      <c r="AO696" s="91">
        <v>0</v>
      </c>
    </row>
    <row r="697" spans="1:41">
      <c r="A697" s="1">
        <v>743</v>
      </c>
      <c r="B697" s="96"/>
      <c r="C697" s="95" t="s">
        <v>331</v>
      </c>
      <c r="D697" s="95"/>
      <c r="E697" s="95"/>
      <c r="F697" s="95" t="s">
        <v>911</v>
      </c>
      <c r="G697" s="1" t="s">
        <v>132</v>
      </c>
      <c r="H697" s="1" t="s">
        <v>119</v>
      </c>
      <c r="I697" s="1" t="s">
        <v>1</v>
      </c>
      <c r="J697" s="1" t="s">
        <v>18</v>
      </c>
      <c r="K697" s="1" t="s">
        <v>20</v>
      </c>
      <c r="M697" s="1" t="s">
        <v>7</v>
      </c>
      <c r="N697" s="95" t="s">
        <v>2020</v>
      </c>
      <c r="O697" s="95"/>
      <c r="P697" s="1" t="s">
        <v>1135</v>
      </c>
      <c r="R697" s="95"/>
      <c r="S697" s="95" t="s">
        <v>244</v>
      </c>
      <c r="T697" s="95">
        <v>1854424</v>
      </c>
      <c r="U697" s="95" t="s">
        <v>901</v>
      </c>
      <c r="V697" s="95" t="s">
        <v>754</v>
      </c>
      <c r="W697" s="95" t="s">
        <v>736</v>
      </c>
      <c r="X697" s="95" t="s">
        <v>755</v>
      </c>
      <c r="Y697" s="95">
        <v>0.6</v>
      </c>
      <c r="Z697" s="95">
        <v>900</v>
      </c>
      <c r="AB697" s="90">
        <v>4.84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91">
        <v>4.84</v>
      </c>
      <c r="AJ697" s="91">
        <v>4.84</v>
      </c>
      <c r="AK697" s="92">
        <v>0</v>
      </c>
      <c r="AL697" s="92">
        <v>0</v>
      </c>
      <c r="AM697" s="92">
        <v>0</v>
      </c>
      <c r="AN697" s="91">
        <v>0</v>
      </c>
      <c r="AO697" s="91">
        <v>0</v>
      </c>
    </row>
    <row r="698" spans="1:41">
      <c r="A698" s="1">
        <v>742</v>
      </c>
      <c r="B698" s="96"/>
      <c r="C698" s="95" t="s">
        <v>117</v>
      </c>
      <c r="D698" s="95"/>
      <c r="E698" s="95"/>
      <c r="F698" s="95" t="s">
        <v>878</v>
      </c>
      <c r="G698" s="1" t="s">
        <v>132</v>
      </c>
      <c r="H698" s="1" t="s">
        <v>119</v>
      </c>
      <c r="I698" s="1" t="s">
        <v>1</v>
      </c>
      <c r="J698" s="1" t="s">
        <v>6</v>
      </c>
      <c r="K698" s="1" t="s">
        <v>11</v>
      </c>
      <c r="M698" s="1" t="s">
        <v>7</v>
      </c>
      <c r="N698" s="1" t="s">
        <v>7</v>
      </c>
      <c r="O698" s="95"/>
      <c r="P698" s="1" t="s">
        <v>1135</v>
      </c>
      <c r="R698" s="95"/>
      <c r="S698" s="95" t="s">
        <v>283</v>
      </c>
      <c r="T698" s="95">
        <v>3533338</v>
      </c>
      <c r="U698" s="95" t="s">
        <v>879</v>
      </c>
      <c r="V698" s="95" t="s">
        <v>145</v>
      </c>
      <c r="W698" s="95" t="s">
        <v>153</v>
      </c>
      <c r="X698" s="95" t="s">
        <v>154</v>
      </c>
      <c r="Y698" s="95">
        <v>0.4</v>
      </c>
      <c r="Z698" s="95">
        <v>1000</v>
      </c>
      <c r="AB698" s="90">
        <v>2.8450000000000002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91">
        <v>2.8450000000000002</v>
      </c>
      <c r="AJ698" s="91">
        <v>2.8450000000000002</v>
      </c>
      <c r="AK698" s="92">
        <v>0</v>
      </c>
      <c r="AL698" s="92">
        <v>0</v>
      </c>
      <c r="AM698" s="92">
        <v>0</v>
      </c>
      <c r="AN698" s="91">
        <v>0</v>
      </c>
      <c r="AO698" s="91">
        <v>0</v>
      </c>
    </row>
    <row r="699" spans="1:41">
      <c r="A699" s="1">
        <v>742</v>
      </c>
      <c r="B699" s="96"/>
      <c r="C699" s="95" t="s">
        <v>117</v>
      </c>
      <c r="D699" s="95"/>
      <c r="E699" s="95"/>
      <c r="F699" s="95" t="s">
        <v>877</v>
      </c>
      <c r="G699" s="1" t="s">
        <v>132</v>
      </c>
      <c r="H699" s="1" t="s">
        <v>119</v>
      </c>
      <c r="I699" s="1" t="s">
        <v>1</v>
      </c>
      <c r="J699" s="1" t="s">
        <v>6</v>
      </c>
      <c r="K699" s="1" t="s">
        <v>11</v>
      </c>
      <c r="M699" s="1" t="s">
        <v>7</v>
      </c>
      <c r="N699" s="1" t="s">
        <v>7</v>
      </c>
      <c r="O699" s="95"/>
      <c r="P699" s="1" t="s">
        <v>1135</v>
      </c>
      <c r="R699" s="95"/>
      <c r="S699" s="95" t="s">
        <v>283</v>
      </c>
      <c r="T699" s="95">
        <v>3240765</v>
      </c>
      <c r="U699" s="95" t="s">
        <v>181</v>
      </c>
      <c r="V699" s="95" t="s">
        <v>145</v>
      </c>
      <c r="W699" s="95" t="s">
        <v>146</v>
      </c>
      <c r="X699" s="95" t="s">
        <v>147</v>
      </c>
      <c r="Y699" s="95">
        <v>0.5</v>
      </c>
      <c r="Z699" s="95">
        <v>1250</v>
      </c>
      <c r="AB699" s="90">
        <v>5.7650000000000006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91">
        <v>5.7650000000000006</v>
      </c>
      <c r="AJ699" s="91">
        <v>5.7650000000000006</v>
      </c>
      <c r="AK699" s="92">
        <v>0</v>
      </c>
      <c r="AL699" s="92">
        <v>0</v>
      </c>
      <c r="AM699" s="92">
        <v>0</v>
      </c>
      <c r="AN699" s="91">
        <v>0</v>
      </c>
      <c r="AO699" s="91">
        <v>0</v>
      </c>
    </row>
    <row r="700" spans="1:41">
      <c r="A700" s="1">
        <v>742</v>
      </c>
      <c r="B700" s="96"/>
      <c r="C700" s="95" t="s">
        <v>117</v>
      </c>
      <c r="D700" s="95"/>
      <c r="E700" s="95"/>
      <c r="F700" s="95" t="s">
        <v>874</v>
      </c>
      <c r="G700" s="1" t="s">
        <v>132</v>
      </c>
      <c r="H700" s="1" t="s">
        <v>119</v>
      </c>
      <c r="I700" s="1" t="s">
        <v>1</v>
      </c>
      <c r="J700" s="1" t="s">
        <v>6</v>
      </c>
      <c r="K700" s="1" t="s">
        <v>11</v>
      </c>
      <c r="M700" s="1" t="s">
        <v>7</v>
      </c>
      <c r="N700" s="1" t="s">
        <v>7</v>
      </c>
      <c r="O700" s="95"/>
      <c r="P700" s="1" t="s">
        <v>1136</v>
      </c>
      <c r="R700" s="95"/>
      <c r="S700" s="95" t="s">
        <v>875</v>
      </c>
      <c r="T700" s="95">
        <v>3870145</v>
      </c>
      <c r="U700" s="95" t="s">
        <v>876</v>
      </c>
      <c r="V700" s="95" t="s">
        <v>145</v>
      </c>
      <c r="W700" s="95" t="s">
        <v>153</v>
      </c>
      <c r="X700" s="95" t="s">
        <v>154</v>
      </c>
      <c r="Y700" s="95">
        <v>0.4</v>
      </c>
      <c r="Z700" s="95">
        <v>1250</v>
      </c>
      <c r="AB700" s="90">
        <v>2.84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91">
        <v>2.84</v>
      </c>
      <c r="AJ700" s="91">
        <v>2.84</v>
      </c>
      <c r="AK700" s="92">
        <v>0</v>
      </c>
      <c r="AL700" s="92">
        <v>0</v>
      </c>
      <c r="AM700" s="92">
        <v>0</v>
      </c>
      <c r="AN700" s="91">
        <v>0</v>
      </c>
      <c r="AO700" s="91">
        <v>0</v>
      </c>
    </row>
    <row r="701" spans="1:41">
      <c r="A701" s="1">
        <v>742</v>
      </c>
      <c r="B701" s="96"/>
      <c r="C701" s="95" t="s">
        <v>117</v>
      </c>
      <c r="D701" s="95"/>
      <c r="E701" s="95"/>
      <c r="F701" s="95" t="s">
        <v>872</v>
      </c>
      <c r="G701" s="1" t="s">
        <v>132</v>
      </c>
      <c r="H701" s="1" t="s">
        <v>119</v>
      </c>
      <c r="I701" s="1" t="s">
        <v>1</v>
      </c>
      <c r="J701" s="1" t="s">
        <v>6</v>
      </c>
      <c r="K701" s="1" t="s">
        <v>11</v>
      </c>
      <c r="M701" s="1" t="s">
        <v>7</v>
      </c>
      <c r="N701" s="1" t="s">
        <v>7</v>
      </c>
      <c r="O701" s="95"/>
      <c r="P701" s="1" t="s">
        <v>1134</v>
      </c>
      <c r="R701" s="95"/>
      <c r="S701" s="95" t="s">
        <v>873</v>
      </c>
      <c r="T701" s="95">
        <v>3240765</v>
      </c>
      <c r="U701" s="95" t="s">
        <v>181</v>
      </c>
      <c r="V701" s="95" t="s">
        <v>145</v>
      </c>
      <c r="W701" s="95" t="s">
        <v>146</v>
      </c>
      <c r="X701" s="95" t="s">
        <v>147</v>
      </c>
      <c r="Y701" s="95">
        <v>0.5</v>
      </c>
      <c r="Z701" s="95">
        <v>1250</v>
      </c>
      <c r="AB701" s="90">
        <v>2.855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91">
        <v>2.855</v>
      </c>
      <c r="AJ701" s="91">
        <v>2.855</v>
      </c>
      <c r="AK701" s="92">
        <v>0</v>
      </c>
      <c r="AL701" s="92">
        <v>0</v>
      </c>
      <c r="AM701" s="92">
        <v>0</v>
      </c>
      <c r="AN701" s="91">
        <v>0</v>
      </c>
      <c r="AO701" s="91">
        <v>0</v>
      </c>
    </row>
    <row r="702" spans="1:41">
      <c r="A702" s="1">
        <v>743</v>
      </c>
      <c r="B702" s="96"/>
      <c r="C702" s="95" t="s">
        <v>331</v>
      </c>
      <c r="D702" s="95"/>
      <c r="E702" s="95"/>
      <c r="F702" s="95" t="s">
        <v>702</v>
      </c>
      <c r="G702" s="1" t="s">
        <v>132</v>
      </c>
      <c r="H702" s="1" t="s">
        <v>119</v>
      </c>
      <c r="I702" s="1" t="s">
        <v>1</v>
      </c>
      <c r="J702" s="1" t="s">
        <v>14</v>
      </c>
      <c r="K702" s="1" t="s">
        <v>16</v>
      </c>
      <c r="M702" s="1" t="s">
        <v>9</v>
      </c>
      <c r="N702" s="95" t="s">
        <v>2020</v>
      </c>
      <c r="O702" s="95"/>
      <c r="P702" s="1" t="s">
        <v>1136</v>
      </c>
      <c r="R702" s="95"/>
      <c r="S702" s="95" t="s">
        <v>653</v>
      </c>
      <c r="T702" s="95">
        <v>3865176</v>
      </c>
      <c r="U702" s="95" t="s">
        <v>703</v>
      </c>
      <c r="V702" s="95" t="s">
        <v>402</v>
      </c>
      <c r="W702" s="95" t="s">
        <v>403</v>
      </c>
      <c r="X702" s="95" t="s">
        <v>652</v>
      </c>
      <c r="Y702" s="95">
        <v>0.9</v>
      </c>
      <c r="Z702" s="95">
        <v>1250</v>
      </c>
      <c r="AB702" s="90">
        <v>6.2050000000000001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91">
        <v>6.2050000000000001</v>
      </c>
      <c r="AJ702" s="91">
        <v>6.2050000000000001</v>
      </c>
      <c r="AK702" s="92">
        <v>0</v>
      </c>
      <c r="AL702" s="92">
        <v>0</v>
      </c>
      <c r="AM702" s="92">
        <v>0</v>
      </c>
      <c r="AN702" s="91">
        <v>0</v>
      </c>
      <c r="AO702" s="91">
        <v>0</v>
      </c>
    </row>
    <row r="703" spans="1:41">
      <c r="A703" s="1">
        <v>744</v>
      </c>
      <c r="B703" s="96"/>
      <c r="C703" s="95" t="s">
        <v>117</v>
      </c>
      <c r="D703" s="95"/>
      <c r="E703" s="95"/>
      <c r="F703" s="95" t="s">
        <v>493</v>
      </c>
      <c r="G703" s="1" t="s">
        <v>132</v>
      </c>
      <c r="H703" s="1" t="s">
        <v>119</v>
      </c>
      <c r="I703" s="1" t="s">
        <v>1</v>
      </c>
      <c r="J703" s="1" t="s">
        <v>23</v>
      </c>
      <c r="K703" s="1" t="s">
        <v>15</v>
      </c>
      <c r="M703" s="1" t="s">
        <v>9</v>
      </c>
      <c r="N703" s="1" t="s">
        <v>9</v>
      </c>
      <c r="O703" s="95"/>
      <c r="P703" s="1" t="s">
        <v>398</v>
      </c>
      <c r="R703" s="95"/>
      <c r="S703" s="95" t="s">
        <v>409</v>
      </c>
      <c r="T703" s="95">
        <v>1633706</v>
      </c>
      <c r="U703" s="95" t="s">
        <v>494</v>
      </c>
      <c r="V703" s="95" t="s">
        <v>457</v>
      </c>
      <c r="W703" s="95" t="s">
        <v>458</v>
      </c>
      <c r="X703" s="95" t="s">
        <v>495</v>
      </c>
      <c r="Y703" s="95">
        <v>0.42</v>
      </c>
      <c r="Z703" s="95">
        <v>1220</v>
      </c>
      <c r="AB703" s="90">
        <v>3.3149999999999999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91">
        <v>3.3149999999999999</v>
      </c>
      <c r="AJ703" s="91">
        <v>3.3149999999999999</v>
      </c>
      <c r="AK703" s="92">
        <v>0</v>
      </c>
      <c r="AL703" s="92">
        <v>0</v>
      </c>
      <c r="AM703" s="92">
        <v>0</v>
      </c>
      <c r="AN703" s="91">
        <v>0</v>
      </c>
      <c r="AO703" s="91">
        <v>0</v>
      </c>
    </row>
    <row r="704" spans="1:41">
      <c r="A704" s="1">
        <v>743</v>
      </c>
      <c r="B704" s="96"/>
      <c r="C704" s="95" t="s">
        <v>349</v>
      </c>
      <c r="D704" s="95"/>
      <c r="E704" s="95"/>
      <c r="F704" s="95" t="s">
        <v>910</v>
      </c>
      <c r="G704" s="1" t="s">
        <v>132</v>
      </c>
      <c r="H704" s="1" t="s">
        <v>119</v>
      </c>
      <c r="I704" s="1" t="s">
        <v>1</v>
      </c>
      <c r="J704" s="1" t="s">
        <v>18</v>
      </c>
      <c r="K704" s="1" t="s">
        <v>20</v>
      </c>
      <c r="M704" s="1" t="s">
        <v>7</v>
      </c>
      <c r="N704" s="1" t="s">
        <v>2019</v>
      </c>
      <c r="O704" s="95"/>
      <c r="P704" s="1" t="s">
        <v>1135</v>
      </c>
      <c r="R704" s="95"/>
      <c r="S704" s="95" t="s">
        <v>309</v>
      </c>
      <c r="T704" s="95">
        <v>1854424</v>
      </c>
      <c r="U704" s="95" t="s">
        <v>901</v>
      </c>
      <c r="V704" s="95" t="s">
        <v>754</v>
      </c>
      <c r="W704" s="95" t="s">
        <v>736</v>
      </c>
      <c r="X704" s="95" t="s">
        <v>755</v>
      </c>
      <c r="Y704" s="95">
        <v>0.6</v>
      </c>
      <c r="Z704" s="95">
        <v>900</v>
      </c>
      <c r="AB704" s="90">
        <v>9.5399999999999991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91">
        <v>9.5399999999999991</v>
      </c>
      <c r="AJ704" s="91">
        <v>9.5399999999999991</v>
      </c>
      <c r="AK704" s="92">
        <v>0</v>
      </c>
      <c r="AL704" s="92">
        <v>0</v>
      </c>
      <c r="AM704" s="92">
        <v>0</v>
      </c>
      <c r="AN704" s="91">
        <v>0</v>
      </c>
      <c r="AO704" s="91">
        <v>0</v>
      </c>
    </row>
    <row r="705" spans="1:41">
      <c r="A705" s="1">
        <v>742</v>
      </c>
      <c r="B705" s="96"/>
      <c r="C705" s="95" t="s">
        <v>117</v>
      </c>
      <c r="D705" s="95"/>
      <c r="E705" s="95"/>
      <c r="F705" s="95" t="s">
        <v>870</v>
      </c>
      <c r="G705" s="1" t="s">
        <v>132</v>
      </c>
      <c r="H705" s="1" t="s">
        <v>119</v>
      </c>
      <c r="I705" s="1" t="s">
        <v>1</v>
      </c>
      <c r="J705" s="1" t="s">
        <v>6</v>
      </c>
      <c r="K705" s="1" t="s">
        <v>11</v>
      </c>
      <c r="M705" s="1" t="s">
        <v>7</v>
      </c>
      <c r="N705" s="1" t="s">
        <v>7</v>
      </c>
      <c r="O705" s="95"/>
      <c r="P705" s="1" t="s">
        <v>1134</v>
      </c>
      <c r="R705" s="95"/>
      <c r="S705" s="95" t="s">
        <v>808</v>
      </c>
      <c r="T705" s="95">
        <v>3239538</v>
      </c>
      <c r="U705" s="95" t="s">
        <v>871</v>
      </c>
      <c r="V705" s="95" t="s">
        <v>145</v>
      </c>
      <c r="W705" s="95" t="s">
        <v>153</v>
      </c>
      <c r="X705" s="95" t="s">
        <v>154</v>
      </c>
      <c r="Y705" s="95">
        <v>0.35</v>
      </c>
      <c r="Z705" s="95">
        <v>1000</v>
      </c>
      <c r="AB705" s="90">
        <v>3.0150000000000001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91">
        <v>3.0150000000000001</v>
      </c>
      <c r="AJ705" s="91">
        <v>3.0150000000000001</v>
      </c>
      <c r="AK705" s="92">
        <v>0</v>
      </c>
      <c r="AL705" s="92">
        <v>0</v>
      </c>
      <c r="AM705" s="92">
        <v>0</v>
      </c>
      <c r="AN705" s="91">
        <v>0</v>
      </c>
      <c r="AO705" s="91">
        <v>0</v>
      </c>
    </row>
    <row r="706" spans="1:41">
      <c r="A706" s="1">
        <v>743</v>
      </c>
      <c r="B706" s="96"/>
      <c r="C706" s="95" t="s">
        <v>331</v>
      </c>
      <c r="D706" s="95"/>
      <c r="E706" s="95"/>
      <c r="F706" s="95" t="s">
        <v>907</v>
      </c>
      <c r="G706" s="1" t="s">
        <v>132</v>
      </c>
      <c r="H706" s="1" t="s">
        <v>119</v>
      </c>
      <c r="I706" s="1" t="s">
        <v>1</v>
      </c>
      <c r="J706" s="1" t="s">
        <v>18</v>
      </c>
      <c r="K706" s="1" t="s">
        <v>20</v>
      </c>
      <c r="M706" s="1" t="s">
        <v>7</v>
      </c>
      <c r="N706" s="95" t="s">
        <v>2020</v>
      </c>
      <c r="O706" s="95"/>
      <c r="P706" s="1" t="s">
        <v>1136</v>
      </c>
      <c r="R706" s="95"/>
      <c r="S706" s="95" t="s">
        <v>908</v>
      </c>
      <c r="T706" s="95">
        <v>3661684</v>
      </c>
      <c r="U706" s="95" t="s">
        <v>909</v>
      </c>
      <c r="V706" s="95" t="s">
        <v>754</v>
      </c>
      <c r="W706" s="95" t="s">
        <v>736</v>
      </c>
      <c r="X706" s="95" t="s">
        <v>755</v>
      </c>
      <c r="Y706" s="95">
        <v>0.63</v>
      </c>
      <c r="Z706" s="95">
        <v>1000</v>
      </c>
      <c r="AB706" s="90">
        <v>4.9349999999999996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91">
        <v>4.9349999999999996</v>
      </c>
      <c r="AJ706" s="91">
        <v>4.9349999999999996</v>
      </c>
      <c r="AK706" s="92">
        <v>0</v>
      </c>
      <c r="AL706" s="92">
        <v>0</v>
      </c>
      <c r="AM706" s="92">
        <v>0</v>
      </c>
      <c r="AN706" s="91">
        <v>0</v>
      </c>
      <c r="AO706" s="91">
        <v>0</v>
      </c>
    </row>
    <row r="707" spans="1:41">
      <c r="A707" s="1">
        <v>743</v>
      </c>
      <c r="B707" s="96"/>
      <c r="C707" s="95" t="s">
        <v>331</v>
      </c>
      <c r="D707" s="95"/>
      <c r="E707" s="95"/>
      <c r="F707" s="95" t="s">
        <v>699</v>
      </c>
      <c r="G707" s="1" t="s">
        <v>132</v>
      </c>
      <c r="H707" s="1" t="s">
        <v>119</v>
      </c>
      <c r="I707" s="1" t="s">
        <v>1</v>
      </c>
      <c r="J707" s="1" t="s">
        <v>14</v>
      </c>
      <c r="K707" s="1" t="s">
        <v>16</v>
      </c>
      <c r="M707" s="1" t="s">
        <v>9</v>
      </c>
      <c r="N707" s="95" t="s">
        <v>2020</v>
      </c>
      <c r="O707" s="95"/>
      <c r="P707" s="1" t="s">
        <v>1134</v>
      </c>
      <c r="R707" s="95"/>
      <c r="S707" s="95" t="s">
        <v>700</v>
      </c>
      <c r="T707" s="95">
        <v>3884496</v>
      </c>
      <c r="U707" s="95" t="s">
        <v>701</v>
      </c>
      <c r="V707" s="95" t="s">
        <v>402</v>
      </c>
      <c r="W707" s="95" t="s">
        <v>403</v>
      </c>
      <c r="X707" s="95" t="s">
        <v>652</v>
      </c>
      <c r="Y707" s="95">
        <v>0.9</v>
      </c>
      <c r="Z707" s="95">
        <v>1220</v>
      </c>
      <c r="AB707" s="90">
        <v>10.86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91">
        <v>10.86</v>
      </c>
      <c r="AJ707" s="91">
        <v>10.86</v>
      </c>
      <c r="AK707" s="92">
        <v>0</v>
      </c>
      <c r="AL707" s="92">
        <v>0</v>
      </c>
      <c r="AM707" s="92">
        <v>0</v>
      </c>
      <c r="AN707" s="91">
        <v>0</v>
      </c>
      <c r="AO707" s="91">
        <v>0</v>
      </c>
    </row>
    <row r="708" spans="1:41">
      <c r="A708" s="1">
        <v>742</v>
      </c>
      <c r="B708" s="96"/>
      <c r="C708" s="95" t="s">
        <v>331</v>
      </c>
      <c r="D708" s="95"/>
      <c r="E708" s="95"/>
      <c r="F708" s="95" t="s">
        <v>1891</v>
      </c>
      <c r="G708" s="1" t="s">
        <v>132</v>
      </c>
      <c r="H708" s="1" t="s">
        <v>119</v>
      </c>
      <c r="I708" s="1" t="s">
        <v>1</v>
      </c>
      <c r="J708" s="1" t="s">
        <v>6</v>
      </c>
      <c r="K708" s="1" t="s">
        <v>11</v>
      </c>
      <c r="M708" s="1" t="s">
        <v>7</v>
      </c>
      <c r="N708" s="95" t="s">
        <v>2020</v>
      </c>
      <c r="O708" s="95"/>
      <c r="P708" s="1" t="s">
        <v>1135</v>
      </c>
      <c r="R708" s="95"/>
      <c r="S708" s="95" t="s">
        <v>234</v>
      </c>
      <c r="T708" s="95">
        <v>2427614</v>
      </c>
      <c r="U708" s="95" t="s">
        <v>157</v>
      </c>
      <c r="V708" s="95" t="s">
        <v>145</v>
      </c>
      <c r="W708" s="95" t="s">
        <v>153</v>
      </c>
      <c r="X708" s="95" t="s">
        <v>154</v>
      </c>
      <c r="Y708" s="95">
        <v>0.35</v>
      </c>
      <c r="Z708" s="95">
        <v>900</v>
      </c>
      <c r="AB708" s="90">
        <v>1.7649999999999999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91">
        <v>1.7649999999999999</v>
      </c>
      <c r="AJ708" s="91">
        <v>1.7649999999999999</v>
      </c>
      <c r="AK708" s="92">
        <v>0</v>
      </c>
      <c r="AL708" s="92">
        <v>0</v>
      </c>
      <c r="AM708" s="92">
        <v>0</v>
      </c>
      <c r="AN708" s="91">
        <v>0</v>
      </c>
      <c r="AO708" s="91">
        <v>0</v>
      </c>
    </row>
    <row r="709" spans="1:41">
      <c r="A709" s="1">
        <v>742</v>
      </c>
      <c r="B709" s="96"/>
      <c r="C709" s="95" t="s">
        <v>331</v>
      </c>
      <c r="D709" s="95"/>
      <c r="E709" s="95"/>
      <c r="F709" s="95" t="s">
        <v>869</v>
      </c>
      <c r="G709" s="1" t="s">
        <v>132</v>
      </c>
      <c r="H709" s="1" t="s">
        <v>119</v>
      </c>
      <c r="I709" s="1" t="s">
        <v>1</v>
      </c>
      <c r="J709" s="1" t="s">
        <v>6</v>
      </c>
      <c r="K709" s="1" t="s">
        <v>11</v>
      </c>
      <c r="M709" s="1" t="s">
        <v>7</v>
      </c>
      <c r="N709" s="95" t="s">
        <v>2020</v>
      </c>
      <c r="O709" s="95"/>
      <c r="P709" s="1" t="s">
        <v>1135</v>
      </c>
      <c r="R709" s="95"/>
      <c r="S709" s="95" t="s">
        <v>212</v>
      </c>
      <c r="T709" s="95">
        <v>3240793</v>
      </c>
      <c r="U709" s="95" t="s">
        <v>221</v>
      </c>
      <c r="V709" s="95" t="s">
        <v>145</v>
      </c>
      <c r="W709" s="95" t="s">
        <v>146</v>
      </c>
      <c r="X709" s="95" t="s">
        <v>147</v>
      </c>
      <c r="Y709" s="95">
        <v>0.7</v>
      </c>
      <c r="Z709" s="95">
        <v>1250</v>
      </c>
      <c r="AB709" s="90">
        <v>8.42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91">
        <v>8.42</v>
      </c>
      <c r="AJ709" s="91">
        <v>8.42</v>
      </c>
      <c r="AK709" s="92">
        <v>0</v>
      </c>
      <c r="AL709" s="92">
        <v>0</v>
      </c>
      <c r="AM709" s="92">
        <v>0</v>
      </c>
      <c r="AN709" s="91">
        <v>0</v>
      </c>
      <c r="AO709" s="91">
        <v>0</v>
      </c>
    </row>
    <row r="710" spans="1:41">
      <c r="A710" s="1">
        <v>743</v>
      </c>
      <c r="B710" s="96"/>
      <c r="C710" s="95" t="s">
        <v>117</v>
      </c>
      <c r="D710" s="95"/>
      <c r="E710" s="95"/>
      <c r="F710" s="95" t="s">
        <v>698</v>
      </c>
      <c r="G710" s="1" t="s">
        <v>132</v>
      </c>
      <c r="H710" s="1" t="s">
        <v>119</v>
      </c>
      <c r="I710" s="1" t="s">
        <v>1</v>
      </c>
      <c r="J710" s="1" t="s">
        <v>14</v>
      </c>
      <c r="K710" s="1" t="s">
        <v>16</v>
      </c>
      <c r="M710" s="1" t="s">
        <v>9</v>
      </c>
      <c r="N710" s="1" t="s">
        <v>9</v>
      </c>
      <c r="O710" s="95"/>
      <c r="P710" s="1" t="s">
        <v>1134</v>
      </c>
      <c r="R710" s="95"/>
      <c r="S710" s="95" t="s">
        <v>681</v>
      </c>
      <c r="T710" s="95">
        <v>3951358</v>
      </c>
      <c r="U710" s="95" t="s">
        <v>680</v>
      </c>
      <c r="V710" s="95" t="s">
        <v>402</v>
      </c>
      <c r="W710" s="95" t="s">
        <v>403</v>
      </c>
      <c r="X710" s="95" t="s">
        <v>650</v>
      </c>
      <c r="Y710" s="95">
        <v>0.9</v>
      </c>
      <c r="Z710" s="95">
        <v>1050</v>
      </c>
      <c r="AB710" s="90">
        <v>21.164999999999999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91">
        <v>21.164999999999999</v>
      </c>
      <c r="AJ710" s="91">
        <v>21.164999999999999</v>
      </c>
      <c r="AK710" s="92">
        <v>0</v>
      </c>
      <c r="AL710" s="92">
        <v>0</v>
      </c>
      <c r="AM710" s="92">
        <v>0</v>
      </c>
      <c r="AN710" s="91">
        <v>0</v>
      </c>
      <c r="AO710" s="91">
        <v>0</v>
      </c>
    </row>
    <row r="711" spans="1:41">
      <c r="A711" s="1">
        <v>743</v>
      </c>
      <c r="B711" s="96"/>
      <c r="C711" s="95" t="s">
        <v>117</v>
      </c>
      <c r="D711" s="95"/>
      <c r="E711" s="95"/>
      <c r="F711" s="95" t="s">
        <v>697</v>
      </c>
      <c r="G711" s="1" t="s">
        <v>132</v>
      </c>
      <c r="H711" s="1" t="s">
        <v>119</v>
      </c>
      <c r="I711" s="1" t="s">
        <v>1</v>
      </c>
      <c r="J711" s="1" t="s">
        <v>14</v>
      </c>
      <c r="K711" s="1" t="s">
        <v>16</v>
      </c>
      <c r="M711" s="1" t="s">
        <v>9</v>
      </c>
      <c r="N711" s="1" t="s">
        <v>9</v>
      </c>
      <c r="O711" s="95"/>
      <c r="P711" s="1" t="s">
        <v>1134</v>
      </c>
      <c r="R711" s="95"/>
      <c r="S711" s="95" t="s">
        <v>681</v>
      </c>
      <c r="T711" s="95">
        <v>3951358</v>
      </c>
      <c r="U711" s="95" t="s">
        <v>680</v>
      </c>
      <c r="V711" s="95" t="s">
        <v>402</v>
      </c>
      <c r="W711" s="95" t="s">
        <v>403</v>
      </c>
      <c r="X711" s="95" t="s">
        <v>650</v>
      </c>
      <c r="Y711" s="95">
        <v>0.9</v>
      </c>
      <c r="Z711" s="95">
        <v>1050</v>
      </c>
      <c r="AB711" s="90">
        <v>32.429999999999993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91">
        <v>32.429999999999993</v>
      </c>
      <c r="AJ711" s="91">
        <v>32.429999999999993</v>
      </c>
      <c r="AK711" s="92">
        <v>0</v>
      </c>
      <c r="AL711" s="92">
        <v>0</v>
      </c>
      <c r="AM711" s="92">
        <v>0</v>
      </c>
      <c r="AN711" s="91">
        <v>0</v>
      </c>
      <c r="AO711" s="91">
        <v>0</v>
      </c>
    </row>
    <row r="712" spans="1:41">
      <c r="A712" s="1">
        <v>742</v>
      </c>
      <c r="B712" s="96"/>
      <c r="C712" s="95" t="s">
        <v>117</v>
      </c>
      <c r="D712" s="95"/>
      <c r="E712" s="95"/>
      <c r="F712" s="95" t="s">
        <v>868</v>
      </c>
      <c r="G712" s="1" t="s">
        <v>132</v>
      </c>
      <c r="H712" s="1" t="s">
        <v>119</v>
      </c>
      <c r="I712" s="1" t="s">
        <v>1</v>
      </c>
      <c r="J712" s="1" t="s">
        <v>6</v>
      </c>
      <c r="K712" s="1" t="s">
        <v>11</v>
      </c>
      <c r="M712" s="1" t="s">
        <v>7</v>
      </c>
      <c r="N712" s="1" t="s">
        <v>7</v>
      </c>
      <c r="O712" s="95"/>
      <c r="P712" s="1" t="s">
        <v>1135</v>
      </c>
      <c r="R712" s="95"/>
      <c r="S712" s="95" t="s">
        <v>272</v>
      </c>
      <c r="T712" s="95">
        <v>3240785</v>
      </c>
      <c r="U712" s="95" t="s">
        <v>222</v>
      </c>
      <c r="V712" s="95" t="s">
        <v>145</v>
      </c>
      <c r="W712" s="95" t="s">
        <v>146</v>
      </c>
      <c r="X712" s="95" t="s">
        <v>147</v>
      </c>
      <c r="Y712" s="95">
        <v>0.6</v>
      </c>
      <c r="Z712" s="95">
        <v>1250</v>
      </c>
      <c r="AB712" s="90">
        <v>2.84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91">
        <v>2.84</v>
      </c>
      <c r="AJ712" s="91">
        <v>2.84</v>
      </c>
      <c r="AK712" s="92">
        <v>0</v>
      </c>
      <c r="AL712" s="92">
        <v>0</v>
      </c>
      <c r="AM712" s="92">
        <v>0</v>
      </c>
      <c r="AN712" s="91">
        <v>0</v>
      </c>
      <c r="AO712" s="91">
        <v>0</v>
      </c>
    </row>
    <row r="713" spans="1:41">
      <c r="A713" s="1">
        <v>742</v>
      </c>
      <c r="B713" s="96"/>
      <c r="C713" s="95" t="s">
        <v>331</v>
      </c>
      <c r="D713" s="95"/>
      <c r="E713" s="95"/>
      <c r="F713" s="95" t="s">
        <v>820</v>
      </c>
      <c r="G713" s="1" t="s">
        <v>132</v>
      </c>
      <c r="H713" s="1" t="s">
        <v>119</v>
      </c>
      <c r="I713" s="1" t="s">
        <v>1</v>
      </c>
      <c r="J713" s="1" t="s">
        <v>6</v>
      </c>
      <c r="K713" s="1" t="s">
        <v>10</v>
      </c>
      <c r="M713" s="1" t="s">
        <v>7</v>
      </c>
      <c r="N713" s="95" t="s">
        <v>2020</v>
      </c>
      <c r="O713" s="95"/>
      <c r="P713" s="1" t="s">
        <v>1134</v>
      </c>
      <c r="R713" s="95"/>
      <c r="S713" s="95" t="s">
        <v>805</v>
      </c>
      <c r="T713" s="95">
        <v>1206324</v>
      </c>
      <c r="U713" s="95" t="s">
        <v>295</v>
      </c>
      <c r="V713" s="95" t="s">
        <v>145</v>
      </c>
      <c r="W713" s="95" t="s">
        <v>286</v>
      </c>
      <c r="X713" s="95" t="s">
        <v>287</v>
      </c>
      <c r="Y713" s="95">
        <v>0.75</v>
      </c>
      <c r="Z713" s="95">
        <v>1250</v>
      </c>
      <c r="AB713" s="90">
        <v>2.9049999999999998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91">
        <v>2.9049999999999998</v>
      </c>
      <c r="AJ713" s="91">
        <v>2.9049999999999998</v>
      </c>
      <c r="AK713" s="92">
        <v>0</v>
      </c>
      <c r="AL713" s="92">
        <v>0</v>
      </c>
      <c r="AM713" s="92">
        <v>0</v>
      </c>
      <c r="AN713" s="91">
        <v>0</v>
      </c>
      <c r="AO713" s="91">
        <v>0</v>
      </c>
    </row>
    <row r="714" spans="1:41">
      <c r="A714" s="1">
        <v>743</v>
      </c>
      <c r="B714" s="96"/>
      <c r="C714" s="95" t="s">
        <v>331</v>
      </c>
      <c r="D714" s="95"/>
      <c r="E714" s="95"/>
      <c r="F714" s="95" t="s">
        <v>743</v>
      </c>
      <c r="G714" s="1" t="s">
        <v>132</v>
      </c>
      <c r="H714" s="1" t="s">
        <v>119</v>
      </c>
      <c r="I714" s="1" t="s">
        <v>1</v>
      </c>
      <c r="J714" s="1" t="s">
        <v>18</v>
      </c>
      <c r="K714" s="1" t="s">
        <v>19</v>
      </c>
      <c r="M714" s="1" t="s">
        <v>7</v>
      </c>
      <c r="N714" s="95" t="s">
        <v>2020</v>
      </c>
      <c r="O714" s="95"/>
      <c r="P714" s="1" t="s">
        <v>1134</v>
      </c>
      <c r="R714" s="95"/>
      <c r="S714" s="95" t="s">
        <v>742</v>
      </c>
      <c r="T714" s="95">
        <v>3708868</v>
      </c>
      <c r="U714" s="95" t="s">
        <v>740</v>
      </c>
      <c r="V714" s="95" t="s">
        <v>721</v>
      </c>
      <c r="W714" s="95" t="s">
        <v>722</v>
      </c>
      <c r="X714" s="95" t="s">
        <v>47</v>
      </c>
      <c r="Y714" s="95">
        <v>0.5</v>
      </c>
      <c r="Z714" s="95">
        <v>1350</v>
      </c>
      <c r="AB714" s="90">
        <v>11.824999999999999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91">
        <v>11.824999999999999</v>
      </c>
      <c r="AJ714" s="91">
        <v>11.824999999999999</v>
      </c>
      <c r="AK714" s="92">
        <v>0</v>
      </c>
      <c r="AL714" s="92">
        <v>0</v>
      </c>
      <c r="AM714" s="92">
        <v>0</v>
      </c>
      <c r="AN714" s="91">
        <v>0</v>
      </c>
      <c r="AO714" s="91">
        <v>0</v>
      </c>
    </row>
    <row r="715" spans="1:41">
      <c r="A715" s="1">
        <v>742</v>
      </c>
      <c r="B715" s="96"/>
      <c r="C715" s="95" t="s">
        <v>117</v>
      </c>
      <c r="D715" s="95"/>
      <c r="E715" s="95"/>
      <c r="F715" s="95" t="s">
        <v>1892</v>
      </c>
      <c r="G715" s="1" t="s">
        <v>132</v>
      </c>
      <c r="H715" s="1" t="s">
        <v>119</v>
      </c>
      <c r="I715" s="1" t="s">
        <v>1</v>
      </c>
      <c r="J715" s="1" t="s">
        <v>1225</v>
      </c>
      <c r="K715" s="1" t="s">
        <v>1503</v>
      </c>
      <c r="M715" s="95" t="s">
        <v>1503</v>
      </c>
      <c r="N715" s="1" t="s">
        <v>1503</v>
      </c>
      <c r="O715" s="95"/>
      <c r="P715" s="1" t="s">
        <v>1134</v>
      </c>
      <c r="R715" s="95"/>
      <c r="S715" s="95" t="s">
        <v>129</v>
      </c>
      <c r="T715" s="95">
        <v>1309820</v>
      </c>
      <c r="U715" s="95" t="s">
        <v>1647</v>
      </c>
      <c r="V715" s="95">
        <v>768</v>
      </c>
      <c r="W715" s="95" t="s">
        <v>1227</v>
      </c>
      <c r="X715" s="95" t="s">
        <v>1228</v>
      </c>
      <c r="Y715" s="95">
        <v>3.2</v>
      </c>
      <c r="Z715" s="95">
        <v>1250</v>
      </c>
      <c r="AB715" s="90">
        <v>44.34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91">
        <v>44.34</v>
      </c>
      <c r="AJ715" s="91">
        <v>44.34</v>
      </c>
      <c r="AK715" s="92">
        <v>0</v>
      </c>
      <c r="AL715" s="92">
        <v>0</v>
      </c>
      <c r="AM715" s="92">
        <v>0</v>
      </c>
      <c r="AN715" s="91">
        <v>0</v>
      </c>
      <c r="AO715" s="91">
        <v>0</v>
      </c>
    </row>
    <row r="716" spans="1:41">
      <c r="A716" s="1">
        <v>743</v>
      </c>
      <c r="B716" s="96"/>
      <c r="C716" s="95" t="s">
        <v>331</v>
      </c>
      <c r="D716" s="95"/>
      <c r="E716" s="95"/>
      <c r="F716" s="95" t="s">
        <v>741</v>
      </c>
      <c r="G716" s="1" t="s">
        <v>132</v>
      </c>
      <c r="H716" s="1" t="s">
        <v>119</v>
      </c>
      <c r="I716" s="1" t="s">
        <v>1</v>
      </c>
      <c r="J716" s="1" t="s">
        <v>18</v>
      </c>
      <c r="K716" s="1" t="s">
        <v>19</v>
      </c>
      <c r="M716" s="1" t="s">
        <v>7</v>
      </c>
      <c r="N716" s="95" t="s">
        <v>2020</v>
      </c>
      <c r="O716" s="95"/>
      <c r="P716" s="1" t="s">
        <v>1134</v>
      </c>
      <c r="R716" s="95"/>
      <c r="S716" s="95" t="s">
        <v>742</v>
      </c>
      <c r="T716" s="95">
        <v>3708868</v>
      </c>
      <c r="U716" s="95" t="s">
        <v>740</v>
      </c>
      <c r="V716" s="95" t="s">
        <v>721</v>
      </c>
      <c r="W716" s="95" t="s">
        <v>722</v>
      </c>
      <c r="X716" s="95" t="s">
        <v>47</v>
      </c>
      <c r="Y716" s="95">
        <v>0.5</v>
      </c>
      <c r="Z716" s="95">
        <v>1350</v>
      </c>
      <c r="AB716" s="90">
        <v>5.3250000000000002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91">
        <v>5.3250000000000002</v>
      </c>
      <c r="AJ716" s="91">
        <v>5.3250000000000002</v>
      </c>
      <c r="AK716" s="92">
        <v>0</v>
      </c>
      <c r="AL716" s="92">
        <v>0</v>
      </c>
      <c r="AM716" s="92">
        <v>0</v>
      </c>
      <c r="AN716" s="91">
        <v>0</v>
      </c>
      <c r="AO716" s="91">
        <v>0</v>
      </c>
    </row>
    <row r="717" spans="1:41">
      <c r="A717" s="1">
        <v>742</v>
      </c>
      <c r="B717" s="96"/>
      <c r="C717" s="95" t="s">
        <v>331</v>
      </c>
      <c r="D717" s="95"/>
      <c r="E717" s="95"/>
      <c r="F717" s="95" t="s">
        <v>819</v>
      </c>
      <c r="G717" s="1" t="s">
        <v>132</v>
      </c>
      <c r="H717" s="1" t="s">
        <v>119</v>
      </c>
      <c r="I717" s="1" t="s">
        <v>1</v>
      </c>
      <c r="J717" s="1" t="s">
        <v>6</v>
      </c>
      <c r="K717" s="1" t="s">
        <v>10</v>
      </c>
      <c r="M717" s="1" t="s">
        <v>7</v>
      </c>
      <c r="N717" s="95" t="s">
        <v>2020</v>
      </c>
      <c r="O717" s="95"/>
      <c r="P717" s="1" t="s">
        <v>1134</v>
      </c>
      <c r="R717" s="95"/>
      <c r="S717" s="95" t="s">
        <v>319</v>
      </c>
      <c r="T717" s="95">
        <v>1804908</v>
      </c>
      <c r="U717" s="95" t="s">
        <v>806</v>
      </c>
      <c r="V717" s="95" t="s">
        <v>123</v>
      </c>
      <c r="W717" s="95" t="s">
        <v>153</v>
      </c>
      <c r="X717" s="95" t="s">
        <v>807</v>
      </c>
      <c r="Y717" s="95">
        <v>0.5</v>
      </c>
      <c r="Z717" s="95">
        <v>1250</v>
      </c>
      <c r="AB717" s="90">
        <v>25.785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91">
        <v>25.785</v>
      </c>
      <c r="AJ717" s="91">
        <v>25.785</v>
      </c>
      <c r="AK717" s="92">
        <v>0</v>
      </c>
      <c r="AL717" s="92">
        <v>0</v>
      </c>
      <c r="AM717" s="92">
        <v>0</v>
      </c>
      <c r="AN717" s="91">
        <v>0</v>
      </c>
      <c r="AO717" s="91">
        <v>0</v>
      </c>
    </row>
    <row r="718" spans="1:41">
      <c r="A718" s="1">
        <v>742</v>
      </c>
      <c r="B718" s="96"/>
      <c r="C718" s="95" t="s">
        <v>117</v>
      </c>
      <c r="D718" s="95"/>
      <c r="E718" s="95"/>
      <c r="F718" s="95" t="s">
        <v>1893</v>
      </c>
      <c r="G718" s="1" t="s">
        <v>132</v>
      </c>
      <c r="H718" s="1" t="s">
        <v>119</v>
      </c>
      <c r="I718" s="1" t="s">
        <v>1</v>
      </c>
      <c r="J718" s="1" t="s">
        <v>1225</v>
      </c>
      <c r="K718" s="1" t="s">
        <v>1503</v>
      </c>
      <c r="M718" s="95" t="s">
        <v>1503</v>
      </c>
      <c r="N718" s="1" t="s">
        <v>1503</v>
      </c>
      <c r="O718" s="95"/>
      <c r="P718" s="1" t="s">
        <v>1134</v>
      </c>
      <c r="R718" s="95"/>
      <c r="S718" s="95" t="s">
        <v>129</v>
      </c>
      <c r="T718" s="95">
        <v>1309822</v>
      </c>
      <c r="U718" s="95" t="s">
        <v>1320</v>
      </c>
      <c r="V718" s="95">
        <v>768</v>
      </c>
      <c r="W718" s="95" t="s">
        <v>1227</v>
      </c>
      <c r="X718" s="95" t="s">
        <v>1228</v>
      </c>
      <c r="Y718" s="95">
        <v>4</v>
      </c>
      <c r="Z718" s="95">
        <v>1250</v>
      </c>
      <c r="AB718" s="90">
        <v>21.92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91">
        <v>21.92</v>
      </c>
      <c r="AJ718" s="91">
        <v>21.92</v>
      </c>
      <c r="AK718" s="92">
        <v>0</v>
      </c>
      <c r="AL718" s="92">
        <v>0</v>
      </c>
      <c r="AM718" s="92">
        <v>0</v>
      </c>
      <c r="AN718" s="91">
        <v>0</v>
      </c>
      <c r="AO718" s="91">
        <v>0</v>
      </c>
    </row>
    <row r="719" spans="1:41">
      <c r="A719" s="1">
        <v>743</v>
      </c>
      <c r="B719" s="96"/>
      <c r="C719" s="95" t="s">
        <v>117</v>
      </c>
      <c r="D719" s="95"/>
      <c r="E719" s="95"/>
      <c r="F719" s="95" t="s">
        <v>695</v>
      </c>
      <c r="G719" s="1" t="s">
        <v>132</v>
      </c>
      <c r="H719" s="1" t="s">
        <v>119</v>
      </c>
      <c r="I719" s="1" t="s">
        <v>1</v>
      </c>
      <c r="J719" s="1" t="s">
        <v>14</v>
      </c>
      <c r="K719" s="1" t="s">
        <v>16</v>
      </c>
      <c r="M719" s="1" t="s">
        <v>9</v>
      </c>
      <c r="N719" s="1" t="s">
        <v>9</v>
      </c>
      <c r="O719" s="95"/>
      <c r="P719" s="1" t="s">
        <v>1134</v>
      </c>
      <c r="R719" s="95"/>
      <c r="S719" s="95" t="s">
        <v>681</v>
      </c>
      <c r="T719" s="95">
        <v>3903395</v>
      </c>
      <c r="U719" s="95" t="s">
        <v>696</v>
      </c>
      <c r="V719" s="95" t="s">
        <v>402</v>
      </c>
      <c r="W719" s="95" t="s">
        <v>403</v>
      </c>
      <c r="X719" s="95" t="s">
        <v>650</v>
      </c>
      <c r="Y719" s="95">
        <v>0.9</v>
      </c>
      <c r="Z719" s="95">
        <v>1220</v>
      </c>
      <c r="AB719" s="90">
        <v>10.43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91">
        <v>10.43</v>
      </c>
      <c r="AJ719" s="91">
        <v>10.43</v>
      </c>
      <c r="AK719" s="92">
        <v>0</v>
      </c>
      <c r="AL719" s="92">
        <v>0</v>
      </c>
      <c r="AM719" s="92">
        <v>0</v>
      </c>
      <c r="AN719" s="91">
        <v>0</v>
      </c>
      <c r="AO719" s="91">
        <v>0</v>
      </c>
    </row>
    <row r="720" spans="1:41">
      <c r="A720" s="1">
        <v>742</v>
      </c>
      <c r="B720" s="96"/>
      <c r="C720" s="95" t="s">
        <v>331</v>
      </c>
      <c r="D720" s="95"/>
      <c r="E720" s="95"/>
      <c r="F720" s="95" t="s">
        <v>818</v>
      </c>
      <c r="G720" s="1" t="s">
        <v>132</v>
      </c>
      <c r="H720" s="1" t="s">
        <v>119</v>
      </c>
      <c r="I720" s="1" t="s">
        <v>1</v>
      </c>
      <c r="J720" s="1" t="s">
        <v>6</v>
      </c>
      <c r="K720" s="1" t="s">
        <v>10</v>
      </c>
      <c r="M720" s="1" t="s">
        <v>7</v>
      </c>
      <c r="N720" s="95" t="s">
        <v>2020</v>
      </c>
      <c r="O720" s="95"/>
      <c r="P720" s="1" t="s">
        <v>1134</v>
      </c>
      <c r="R720" s="95"/>
      <c r="S720" s="95" t="s">
        <v>121</v>
      </c>
      <c r="T720" s="95">
        <v>1801804</v>
      </c>
      <c r="U720" s="95" t="s">
        <v>802</v>
      </c>
      <c r="V720" s="95" t="s">
        <v>123</v>
      </c>
      <c r="W720" s="95" t="s">
        <v>286</v>
      </c>
      <c r="X720" s="95" t="s">
        <v>287</v>
      </c>
      <c r="Y720" s="95">
        <v>1</v>
      </c>
      <c r="Z720" s="95">
        <v>1250</v>
      </c>
      <c r="AB720" s="90">
        <v>10.5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91">
        <v>10.5</v>
      </c>
      <c r="AJ720" s="91">
        <v>10.5</v>
      </c>
      <c r="AK720" s="92">
        <v>0</v>
      </c>
      <c r="AL720" s="92">
        <v>0</v>
      </c>
      <c r="AM720" s="92">
        <v>0</v>
      </c>
      <c r="AN720" s="91">
        <v>0</v>
      </c>
      <c r="AO720" s="91">
        <v>0</v>
      </c>
    </row>
    <row r="721" spans="1:41">
      <c r="A721" s="1">
        <v>743</v>
      </c>
      <c r="B721" s="96"/>
      <c r="C721" s="95" t="s">
        <v>349</v>
      </c>
      <c r="D721" s="95"/>
      <c r="E721" s="95"/>
      <c r="F721" s="95" t="s">
        <v>730</v>
      </c>
      <c r="G721" s="1" t="s">
        <v>132</v>
      </c>
      <c r="H721" s="1" t="s">
        <v>119</v>
      </c>
      <c r="I721" s="1" t="s">
        <v>1</v>
      </c>
      <c r="J721" s="1" t="s">
        <v>18</v>
      </c>
      <c r="K721" s="1" t="s">
        <v>717</v>
      </c>
      <c r="M721" s="1" t="s">
        <v>7</v>
      </c>
      <c r="N721" s="1" t="s">
        <v>2019</v>
      </c>
      <c r="O721" s="95"/>
      <c r="P721" s="1" t="s">
        <v>1135</v>
      </c>
      <c r="R721" s="95"/>
      <c r="S721" s="95" t="s">
        <v>731</v>
      </c>
      <c r="T721" s="95">
        <v>3776939</v>
      </c>
      <c r="U721" s="95" t="s">
        <v>728</v>
      </c>
      <c r="V721" s="95" t="s">
        <v>721</v>
      </c>
      <c r="W721" s="95" t="s">
        <v>722</v>
      </c>
      <c r="X721" s="95" t="s">
        <v>47</v>
      </c>
      <c r="Y721" s="95">
        <v>0.4</v>
      </c>
      <c r="Z721" s="95">
        <v>1015</v>
      </c>
      <c r="AB721" s="90">
        <v>6.46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91">
        <v>6.46</v>
      </c>
      <c r="AJ721" s="91">
        <v>6.46</v>
      </c>
      <c r="AK721" s="92">
        <v>0</v>
      </c>
      <c r="AL721" s="92">
        <v>0</v>
      </c>
      <c r="AM721" s="92">
        <v>0</v>
      </c>
      <c r="AN721" s="91">
        <v>0</v>
      </c>
      <c r="AO721" s="91">
        <v>0</v>
      </c>
    </row>
    <row r="722" spans="1:41">
      <c r="A722" s="1">
        <v>742</v>
      </c>
      <c r="B722" s="96"/>
      <c r="C722" s="95" t="s">
        <v>117</v>
      </c>
      <c r="D722" s="95"/>
      <c r="E722" s="95"/>
      <c r="F722" s="95" t="s">
        <v>614</v>
      </c>
      <c r="G722" s="1" t="s">
        <v>132</v>
      </c>
      <c r="H722" s="1" t="s">
        <v>119</v>
      </c>
      <c r="I722" s="1" t="s">
        <v>1</v>
      </c>
      <c r="J722" s="1" t="s">
        <v>6</v>
      </c>
      <c r="K722" s="1" t="s">
        <v>9</v>
      </c>
      <c r="M722" s="95" t="s">
        <v>9</v>
      </c>
      <c r="N722" s="1" t="s">
        <v>9</v>
      </c>
      <c r="O722" s="95"/>
      <c r="P722" s="1" t="s">
        <v>1134</v>
      </c>
      <c r="R722" s="95"/>
      <c r="S722" s="95" t="s">
        <v>129</v>
      </c>
      <c r="T722" s="95">
        <v>513006</v>
      </c>
      <c r="U722" s="95" t="s">
        <v>616</v>
      </c>
      <c r="V722" s="95" t="s">
        <v>145</v>
      </c>
      <c r="W722" s="95" t="s">
        <v>617</v>
      </c>
      <c r="X722" s="95" t="s">
        <v>618</v>
      </c>
      <c r="Y722" s="95">
        <v>1.6</v>
      </c>
      <c r="Z722" s="95">
        <v>1250</v>
      </c>
      <c r="AB722" s="90">
        <v>3</v>
      </c>
      <c r="AC722" s="3">
        <v>3</v>
      </c>
      <c r="AD722" s="3">
        <v>3</v>
      </c>
      <c r="AE722" s="3">
        <v>0</v>
      </c>
      <c r="AF722" s="3">
        <v>0</v>
      </c>
      <c r="AG722" s="3">
        <v>0</v>
      </c>
      <c r="AH722" s="3">
        <v>0</v>
      </c>
      <c r="AI722" s="91">
        <v>3</v>
      </c>
      <c r="AJ722" s="91">
        <v>3</v>
      </c>
      <c r="AK722" s="92">
        <v>0</v>
      </c>
      <c r="AL722" s="92">
        <v>0</v>
      </c>
      <c r="AM722" s="92">
        <v>0</v>
      </c>
      <c r="AN722" s="91">
        <v>0</v>
      </c>
      <c r="AO722" s="91">
        <v>3</v>
      </c>
    </row>
    <row r="723" spans="1:41">
      <c r="A723" s="1">
        <v>744</v>
      </c>
      <c r="B723" s="96"/>
      <c r="C723" s="95" t="s">
        <v>117</v>
      </c>
      <c r="D723" s="95"/>
      <c r="E723" s="95"/>
      <c r="F723" s="95" t="s">
        <v>477</v>
      </c>
      <c r="G723" s="1" t="s">
        <v>132</v>
      </c>
      <c r="H723" s="1" t="s">
        <v>119</v>
      </c>
      <c r="I723" s="1" t="s">
        <v>1</v>
      </c>
      <c r="J723" s="1" t="s">
        <v>23</v>
      </c>
      <c r="K723" s="1" t="s">
        <v>15</v>
      </c>
      <c r="M723" s="1" t="s">
        <v>9</v>
      </c>
      <c r="N723" s="1" t="s">
        <v>9</v>
      </c>
      <c r="O723" s="95"/>
      <c r="P723" s="1" t="s">
        <v>398</v>
      </c>
      <c r="R723" s="95"/>
      <c r="S723" s="95" t="s">
        <v>455</v>
      </c>
      <c r="T723" s="95">
        <v>3890482</v>
      </c>
      <c r="U723" s="95" t="s">
        <v>478</v>
      </c>
      <c r="V723" s="95" t="s">
        <v>457</v>
      </c>
      <c r="W723" s="95" t="s">
        <v>458</v>
      </c>
      <c r="X723" s="95" t="s">
        <v>467</v>
      </c>
      <c r="Y723" s="95">
        <v>0.3</v>
      </c>
      <c r="Z723" s="95">
        <v>1220</v>
      </c>
      <c r="AB723" s="90">
        <v>19.085000000000001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91">
        <v>19.085000000000001</v>
      </c>
      <c r="AJ723" s="91">
        <v>19.085000000000001</v>
      </c>
      <c r="AK723" s="92">
        <v>0</v>
      </c>
      <c r="AL723" s="92">
        <v>0</v>
      </c>
      <c r="AM723" s="92">
        <v>0</v>
      </c>
      <c r="AN723" s="91">
        <v>0</v>
      </c>
      <c r="AO723" s="91">
        <v>0</v>
      </c>
    </row>
    <row r="724" spans="1:41">
      <c r="A724" s="1">
        <v>742</v>
      </c>
      <c r="B724" s="96"/>
      <c r="C724" s="95" t="s">
        <v>331</v>
      </c>
      <c r="D724" s="95"/>
      <c r="E724" s="95"/>
      <c r="F724" s="95" t="s">
        <v>1894</v>
      </c>
      <c r="G724" s="1" t="s">
        <v>132</v>
      </c>
      <c r="H724" s="1" t="s">
        <v>119</v>
      </c>
      <c r="I724" s="1" t="s">
        <v>1</v>
      </c>
      <c r="J724" s="1" t="s">
        <v>1304</v>
      </c>
      <c r="K724" s="1" t="s">
        <v>9</v>
      </c>
      <c r="M724" s="1" t="s">
        <v>9</v>
      </c>
      <c r="N724" s="95" t="s">
        <v>2020</v>
      </c>
      <c r="O724" s="95"/>
      <c r="P724" s="1" t="s">
        <v>1134</v>
      </c>
      <c r="R724" s="95"/>
      <c r="S724" s="95" t="s">
        <v>1956</v>
      </c>
      <c r="T724" s="95">
        <v>4011918</v>
      </c>
      <c r="U724" s="95" t="s">
        <v>1949</v>
      </c>
      <c r="V724" s="95" t="s">
        <v>1345</v>
      </c>
      <c r="W724" s="95" t="s">
        <v>1961</v>
      </c>
      <c r="X724" s="95" t="s">
        <v>1962</v>
      </c>
      <c r="Y724" s="95">
        <v>0.78</v>
      </c>
      <c r="Z724" s="95">
        <v>1200</v>
      </c>
      <c r="AB724" s="90">
        <v>19.425000000000001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91">
        <v>19.425000000000001</v>
      </c>
      <c r="AJ724" s="91">
        <v>19.425000000000001</v>
      </c>
      <c r="AK724" s="92">
        <v>0</v>
      </c>
      <c r="AL724" s="92">
        <v>0</v>
      </c>
      <c r="AM724" s="91">
        <v>0</v>
      </c>
      <c r="AN724" s="91">
        <v>0</v>
      </c>
      <c r="AO724" s="91">
        <v>0</v>
      </c>
    </row>
    <row r="725" spans="1:41">
      <c r="A725" s="1">
        <v>743</v>
      </c>
      <c r="B725" s="96"/>
      <c r="C725" s="95" t="s">
        <v>117</v>
      </c>
      <c r="D725" s="95"/>
      <c r="E725" s="95"/>
      <c r="F725" s="95" t="s">
        <v>1895</v>
      </c>
      <c r="G725" s="1" t="s">
        <v>132</v>
      </c>
      <c r="H725" s="1" t="s">
        <v>119</v>
      </c>
      <c r="I725" s="1" t="s">
        <v>1</v>
      </c>
      <c r="J725" s="1" t="s">
        <v>18</v>
      </c>
      <c r="K725" s="1" t="s">
        <v>19</v>
      </c>
      <c r="M725" s="1" t="s">
        <v>7</v>
      </c>
      <c r="N725" s="1" t="s">
        <v>7</v>
      </c>
      <c r="O725" s="95"/>
      <c r="P725" s="1" t="s">
        <v>1134</v>
      </c>
      <c r="R725" s="95"/>
      <c r="S725" s="95" t="s">
        <v>742</v>
      </c>
      <c r="T725" s="95">
        <v>3708868</v>
      </c>
      <c r="U725" s="95" t="s">
        <v>740</v>
      </c>
      <c r="V725" s="95" t="s">
        <v>721</v>
      </c>
      <c r="W725" s="95" t="s">
        <v>722</v>
      </c>
      <c r="X725" s="95" t="s">
        <v>47</v>
      </c>
      <c r="Y725" s="95">
        <v>0.5</v>
      </c>
      <c r="Z725" s="95">
        <v>1350</v>
      </c>
      <c r="AB725" s="90">
        <v>2.2650000000000001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91">
        <v>2.2650000000000001</v>
      </c>
      <c r="AJ725" s="91">
        <v>2.2650000000000001</v>
      </c>
      <c r="AK725" s="92">
        <v>0</v>
      </c>
      <c r="AL725" s="92">
        <v>0</v>
      </c>
      <c r="AM725" s="92">
        <v>0</v>
      </c>
      <c r="AN725" s="91">
        <v>0</v>
      </c>
      <c r="AO725" s="91">
        <v>0</v>
      </c>
    </row>
    <row r="726" spans="1:41">
      <c r="A726" s="1">
        <v>743</v>
      </c>
      <c r="B726" s="96"/>
      <c r="C726" s="95" t="s">
        <v>331</v>
      </c>
      <c r="D726" s="95"/>
      <c r="E726" s="95"/>
      <c r="F726" s="95" t="s">
        <v>902</v>
      </c>
      <c r="G726" s="1" t="s">
        <v>132</v>
      </c>
      <c r="H726" s="1" t="s">
        <v>119</v>
      </c>
      <c r="I726" s="1" t="s">
        <v>1</v>
      </c>
      <c r="J726" s="1" t="s">
        <v>18</v>
      </c>
      <c r="K726" s="1" t="s">
        <v>20</v>
      </c>
      <c r="M726" s="1" t="s">
        <v>7</v>
      </c>
      <c r="N726" s="95" t="s">
        <v>2020</v>
      </c>
      <c r="O726" s="95"/>
      <c r="P726" s="1" t="s">
        <v>2001</v>
      </c>
      <c r="R726" s="95"/>
      <c r="S726" s="95" t="s">
        <v>768</v>
      </c>
      <c r="T726" s="95">
        <v>1851133</v>
      </c>
      <c r="U726" s="95" t="s">
        <v>903</v>
      </c>
      <c r="V726" s="95" t="s">
        <v>766</v>
      </c>
      <c r="W726" s="95" t="s">
        <v>736</v>
      </c>
      <c r="X726" s="95" t="s">
        <v>755</v>
      </c>
      <c r="Y726" s="95">
        <v>0.35</v>
      </c>
      <c r="Z726" s="95">
        <v>900</v>
      </c>
      <c r="AB726" s="90">
        <v>10.719999999999999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91">
        <v>10.719999999999999</v>
      </c>
      <c r="AJ726" s="91">
        <v>10.719999999999999</v>
      </c>
      <c r="AK726" s="92">
        <v>0</v>
      </c>
      <c r="AL726" s="92">
        <v>0</v>
      </c>
      <c r="AM726" s="92">
        <v>0</v>
      </c>
      <c r="AN726" s="91">
        <v>0</v>
      </c>
      <c r="AO726" s="91">
        <v>0</v>
      </c>
    </row>
    <row r="727" spans="1:41">
      <c r="A727" s="1">
        <v>744</v>
      </c>
      <c r="B727" s="96"/>
      <c r="C727" s="95" t="s">
        <v>331</v>
      </c>
      <c r="D727" s="95"/>
      <c r="E727" s="95"/>
      <c r="F727" s="95" t="s">
        <v>1896</v>
      </c>
      <c r="G727" s="1" t="s">
        <v>132</v>
      </c>
      <c r="H727" s="1" t="s">
        <v>119</v>
      </c>
      <c r="I727" s="1" t="s">
        <v>1</v>
      </c>
      <c r="J727" s="1" t="s">
        <v>23</v>
      </c>
      <c r="K727" s="1" t="s">
        <v>15</v>
      </c>
      <c r="M727" s="1" t="s">
        <v>9</v>
      </c>
      <c r="N727" s="95" t="s">
        <v>2020</v>
      </c>
      <c r="O727" s="95"/>
      <c r="P727" s="1" t="s">
        <v>398</v>
      </c>
      <c r="R727" s="95"/>
      <c r="S727" s="95" t="s">
        <v>409</v>
      </c>
      <c r="T727" s="95">
        <v>3440567</v>
      </c>
      <c r="U727" s="95" t="s">
        <v>1950</v>
      </c>
      <c r="V727" s="95" t="s">
        <v>1963</v>
      </c>
      <c r="W727" s="95" t="s">
        <v>1964</v>
      </c>
      <c r="X727" s="95" t="s">
        <v>1965</v>
      </c>
      <c r="Y727" s="95">
        <v>0.43</v>
      </c>
      <c r="Z727" s="95">
        <v>1100</v>
      </c>
      <c r="AB727" s="90">
        <v>1.5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91">
        <v>1.5</v>
      </c>
      <c r="AJ727" s="91">
        <v>1.5</v>
      </c>
      <c r="AK727" s="92">
        <v>0</v>
      </c>
      <c r="AL727" s="92">
        <v>0</v>
      </c>
      <c r="AM727" s="92">
        <v>0</v>
      </c>
      <c r="AN727" s="91">
        <v>0</v>
      </c>
      <c r="AO727" s="91">
        <v>0</v>
      </c>
    </row>
    <row r="728" spans="1:41">
      <c r="A728" s="1">
        <v>743</v>
      </c>
      <c r="B728" s="96"/>
      <c r="C728" s="95" t="s">
        <v>349</v>
      </c>
      <c r="D728" s="95"/>
      <c r="E728" s="95"/>
      <c r="F728" s="95" t="s">
        <v>738</v>
      </c>
      <c r="G728" s="1" t="s">
        <v>132</v>
      </c>
      <c r="H728" s="1" t="s">
        <v>119</v>
      </c>
      <c r="I728" s="1" t="s">
        <v>1</v>
      </c>
      <c r="J728" s="1" t="s">
        <v>18</v>
      </c>
      <c r="K728" s="1" t="s">
        <v>19</v>
      </c>
      <c r="M728" s="1" t="s">
        <v>7</v>
      </c>
      <c r="N728" s="1" t="s">
        <v>2019</v>
      </c>
      <c r="O728" s="95"/>
      <c r="P728" s="1" t="s">
        <v>1135</v>
      </c>
      <c r="R728" s="95"/>
      <c r="S728" s="95" t="s">
        <v>739</v>
      </c>
      <c r="T728" s="95">
        <v>3708868</v>
      </c>
      <c r="U728" s="95" t="s">
        <v>740</v>
      </c>
      <c r="V728" s="95" t="s">
        <v>721</v>
      </c>
      <c r="W728" s="95" t="s">
        <v>722</v>
      </c>
      <c r="X728" s="95" t="s">
        <v>47</v>
      </c>
      <c r="Y728" s="95">
        <v>0.5</v>
      </c>
      <c r="Z728" s="95">
        <v>1350</v>
      </c>
      <c r="AB728" s="90">
        <v>26.64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91">
        <v>26.64</v>
      </c>
      <c r="AJ728" s="91">
        <v>26.64</v>
      </c>
      <c r="AK728" s="92">
        <v>0</v>
      </c>
      <c r="AL728" s="92">
        <v>0</v>
      </c>
      <c r="AM728" s="92">
        <v>0</v>
      </c>
      <c r="AN728" s="91">
        <v>0</v>
      </c>
      <c r="AO728" s="91">
        <v>0</v>
      </c>
    </row>
    <row r="729" spans="1:41">
      <c r="A729" s="1">
        <v>744</v>
      </c>
      <c r="B729" s="96"/>
      <c r="C729" s="95" t="s">
        <v>117</v>
      </c>
      <c r="D729" s="95"/>
      <c r="E729" s="95"/>
      <c r="F729" s="95" t="s">
        <v>1897</v>
      </c>
      <c r="G729" s="1" t="s">
        <v>132</v>
      </c>
      <c r="H729" s="1" t="s">
        <v>119</v>
      </c>
      <c r="I729" s="1" t="s">
        <v>1</v>
      </c>
      <c r="J729" s="1" t="s">
        <v>23</v>
      </c>
      <c r="K729" s="1" t="s">
        <v>15</v>
      </c>
      <c r="M729" s="1" t="s">
        <v>9</v>
      </c>
      <c r="N729" s="1" t="s">
        <v>9</v>
      </c>
      <c r="O729" s="95"/>
      <c r="P729" s="1" t="s">
        <v>398</v>
      </c>
      <c r="R729" s="95"/>
      <c r="S729" s="95" t="s">
        <v>455</v>
      </c>
      <c r="T729" s="95">
        <v>3522241</v>
      </c>
      <c r="U729" s="95" t="s">
        <v>468</v>
      </c>
      <c r="V729" s="95" t="s">
        <v>457</v>
      </c>
      <c r="W729" s="95" t="s">
        <v>458</v>
      </c>
      <c r="X729" s="95" t="s">
        <v>462</v>
      </c>
      <c r="Y729" s="95">
        <v>0.43</v>
      </c>
      <c r="Z729" s="95">
        <v>1220</v>
      </c>
      <c r="AB729" s="90">
        <v>1.75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91">
        <v>1.75</v>
      </c>
      <c r="AJ729" s="91">
        <v>1.75</v>
      </c>
      <c r="AK729" s="92">
        <v>0</v>
      </c>
      <c r="AL729" s="92">
        <v>0</v>
      </c>
      <c r="AM729" s="92">
        <v>0</v>
      </c>
      <c r="AN729" s="91">
        <v>0</v>
      </c>
      <c r="AO729" s="91">
        <v>0</v>
      </c>
    </row>
    <row r="730" spans="1:41">
      <c r="A730" s="1">
        <v>742</v>
      </c>
      <c r="B730" s="96"/>
      <c r="C730" s="95" t="s">
        <v>117</v>
      </c>
      <c r="D730" s="95"/>
      <c r="E730" s="95"/>
      <c r="F730" s="95" t="s">
        <v>340</v>
      </c>
      <c r="G730" s="1" t="s">
        <v>132</v>
      </c>
      <c r="H730" s="1" t="s">
        <v>119</v>
      </c>
      <c r="I730" s="1" t="s">
        <v>1</v>
      </c>
      <c r="J730" s="1" t="s">
        <v>6</v>
      </c>
      <c r="K730" s="1" t="s">
        <v>9</v>
      </c>
      <c r="M730" s="1" t="s">
        <v>9</v>
      </c>
      <c r="N730" s="1" t="s">
        <v>9</v>
      </c>
      <c r="O730" s="95"/>
      <c r="P730" s="1" t="s">
        <v>1134</v>
      </c>
      <c r="R730" s="95"/>
      <c r="S730" s="95" t="s">
        <v>332</v>
      </c>
      <c r="T730" s="95">
        <v>3867647</v>
      </c>
      <c r="U730" s="95" t="s">
        <v>333</v>
      </c>
      <c r="V730" s="95" t="s">
        <v>123</v>
      </c>
      <c r="W730" s="95" t="s">
        <v>286</v>
      </c>
      <c r="X730" s="95" t="s">
        <v>334</v>
      </c>
      <c r="Y730" s="95">
        <v>0.6</v>
      </c>
      <c r="Z730" s="95">
        <v>1120</v>
      </c>
      <c r="AB730" s="90">
        <v>7.9050000000000002</v>
      </c>
      <c r="AC730" s="3">
        <v>7.9050000000000002</v>
      </c>
      <c r="AD730" s="3">
        <v>7.9050000000000002</v>
      </c>
      <c r="AE730" s="3">
        <v>0</v>
      </c>
      <c r="AF730" s="3">
        <v>0</v>
      </c>
      <c r="AG730" s="3">
        <v>0</v>
      </c>
      <c r="AH730" s="3">
        <v>0</v>
      </c>
      <c r="AI730" s="91">
        <v>7.9050000000000002</v>
      </c>
      <c r="AJ730" s="91">
        <v>7.9050000000000002</v>
      </c>
      <c r="AK730" s="92">
        <v>0</v>
      </c>
      <c r="AL730" s="92">
        <v>0</v>
      </c>
      <c r="AM730" s="92">
        <v>0</v>
      </c>
      <c r="AN730" s="91">
        <v>0</v>
      </c>
      <c r="AO730" s="91">
        <v>7.9050000000000002</v>
      </c>
    </row>
    <row r="731" spans="1:41">
      <c r="A731" s="1">
        <v>743</v>
      </c>
      <c r="B731" s="96"/>
      <c r="C731" s="95" t="s">
        <v>117</v>
      </c>
      <c r="D731" s="95"/>
      <c r="E731" s="95"/>
      <c r="F731" s="95" t="s">
        <v>966</v>
      </c>
      <c r="G731" s="1" t="s">
        <v>132</v>
      </c>
      <c r="H731" s="1" t="s">
        <v>119</v>
      </c>
      <c r="I731" s="1" t="s">
        <v>1</v>
      </c>
      <c r="J731" s="1" t="s">
        <v>18</v>
      </c>
      <c r="K731" s="1" t="s">
        <v>20</v>
      </c>
      <c r="M731" s="1" t="s">
        <v>7</v>
      </c>
      <c r="N731" s="1" t="s">
        <v>7</v>
      </c>
      <c r="O731" s="95"/>
      <c r="P731" s="1" t="s">
        <v>1136</v>
      </c>
      <c r="R731" s="95"/>
      <c r="S731" s="95" t="s">
        <v>919</v>
      </c>
      <c r="T731" s="95">
        <v>1854363</v>
      </c>
      <c r="U731" s="95" t="s">
        <v>945</v>
      </c>
      <c r="V731" s="95" t="s">
        <v>754</v>
      </c>
      <c r="W731" s="95" t="s">
        <v>736</v>
      </c>
      <c r="X731" s="95" t="s">
        <v>758</v>
      </c>
      <c r="Y731" s="95">
        <v>0.22</v>
      </c>
      <c r="Z731" s="95">
        <v>900</v>
      </c>
      <c r="AB731" s="90">
        <v>4.3099999999999996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91">
        <v>4.3099999999999996</v>
      </c>
      <c r="AJ731" s="91">
        <v>4.3099999999999996</v>
      </c>
      <c r="AK731" s="92">
        <v>0</v>
      </c>
      <c r="AL731" s="92">
        <v>0</v>
      </c>
      <c r="AM731" s="92">
        <v>0</v>
      </c>
      <c r="AN731" s="91">
        <v>0</v>
      </c>
      <c r="AO731" s="91">
        <v>0</v>
      </c>
    </row>
    <row r="732" spans="1:41">
      <c r="A732" s="1">
        <v>742</v>
      </c>
      <c r="B732" s="96"/>
      <c r="C732" s="95" t="s">
        <v>117</v>
      </c>
      <c r="D732" s="95"/>
      <c r="E732" s="95"/>
      <c r="F732" s="95" t="s">
        <v>622</v>
      </c>
      <c r="G732" s="1" t="s">
        <v>132</v>
      </c>
      <c r="H732" s="1" t="s">
        <v>119</v>
      </c>
      <c r="I732" s="1" t="s">
        <v>1</v>
      </c>
      <c r="J732" s="1" t="s">
        <v>6</v>
      </c>
      <c r="K732" s="1" t="s">
        <v>11</v>
      </c>
      <c r="M732" s="1" t="s">
        <v>7</v>
      </c>
      <c r="N732" s="1" t="s">
        <v>7</v>
      </c>
      <c r="O732" s="95"/>
      <c r="P732" s="1" t="s">
        <v>2001</v>
      </c>
      <c r="R732" s="95"/>
      <c r="S732" s="95" t="s">
        <v>322</v>
      </c>
      <c r="T732" s="95">
        <v>2420525</v>
      </c>
      <c r="U732" s="95" t="s">
        <v>621</v>
      </c>
      <c r="V732" s="95" t="s">
        <v>123</v>
      </c>
      <c r="W732" s="95" t="s">
        <v>286</v>
      </c>
      <c r="X732" s="95" t="s">
        <v>620</v>
      </c>
      <c r="Y732" s="95">
        <v>2</v>
      </c>
      <c r="Z732" s="95">
        <v>1250</v>
      </c>
      <c r="AB732" s="90">
        <v>26.49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91">
        <v>26.49</v>
      </c>
      <c r="AJ732" s="91">
        <v>26.49</v>
      </c>
      <c r="AK732" s="92">
        <v>0</v>
      </c>
      <c r="AL732" s="92">
        <v>0</v>
      </c>
      <c r="AM732" s="92">
        <v>0</v>
      </c>
      <c r="AN732" s="91">
        <v>0</v>
      </c>
      <c r="AO732" s="91">
        <v>0</v>
      </c>
    </row>
    <row r="733" spans="1:41">
      <c r="A733" s="1">
        <v>743</v>
      </c>
      <c r="B733" s="96"/>
      <c r="C733" s="95" t="s">
        <v>331</v>
      </c>
      <c r="D733" s="95"/>
      <c r="E733" s="95"/>
      <c r="F733" s="95" t="s">
        <v>691</v>
      </c>
      <c r="G733" s="1" t="s">
        <v>132</v>
      </c>
      <c r="H733" s="1" t="s">
        <v>119</v>
      </c>
      <c r="I733" s="1" t="s">
        <v>1</v>
      </c>
      <c r="J733" s="1" t="s">
        <v>14</v>
      </c>
      <c r="K733" s="1" t="s">
        <v>16</v>
      </c>
      <c r="M733" s="1" t="s">
        <v>9</v>
      </c>
      <c r="N733" s="95" t="s">
        <v>2020</v>
      </c>
      <c r="O733" s="95"/>
      <c r="P733" s="1" t="s">
        <v>1136</v>
      </c>
      <c r="R733" s="95"/>
      <c r="S733" s="95" t="s">
        <v>692</v>
      </c>
      <c r="T733" s="95">
        <v>3982724</v>
      </c>
      <c r="U733" s="95" t="s">
        <v>693</v>
      </c>
      <c r="V733" s="95" t="s">
        <v>402</v>
      </c>
      <c r="W733" s="95" t="s">
        <v>403</v>
      </c>
      <c r="X733" s="95" t="s">
        <v>652</v>
      </c>
      <c r="Y733" s="95">
        <v>0.9</v>
      </c>
      <c r="Z733" s="95">
        <v>1200</v>
      </c>
      <c r="AB733" s="90">
        <v>9.6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91">
        <v>9.6</v>
      </c>
      <c r="AJ733" s="91">
        <v>9.6</v>
      </c>
      <c r="AK733" s="92">
        <v>0</v>
      </c>
      <c r="AL733" s="92">
        <v>0</v>
      </c>
      <c r="AM733" s="92">
        <v>0</v>
      </c>
      <c r="AN733" s="91">
        <v>0</v>
      </c>
      <c r="AO733" s="91">
        <v>0</v>
      </c>
    </row>
    <row r="734" spans="1:41">
      <c r="A734" s="1">
        <v>744</v>
      </c>
      <c r="B734" s="96"/>
      <c r="C734" s="95" t="s">
        <v>331</v>
      </c>
      <c r="D734" s="95"/>
      <c r="E734" s="95"/>
      <c r="F734" s="95" t="s">
        <v>471</v>
      </c>
      <c r="G734" s="1" t="s">
        <v>132</v>
      </c>
      <c r="H734" s="1" t="s">
        <v>119</v>
      </c>
      <c r="I734" s="1" t="s">
        <v>1</v>
      </c>
      <c r="J734" s="1" t="s">
        <v>23</v>
      </c>
      <c r="K734" s="1" t="s">
        <v>15</v>
      </c>
      <c r="M734" s="1" t="s">
        <v>9</v>
      </c>
      <c r="N734" s="95" t="s">
        <v>2020</v>
      </c>
      <c r="O734" s="95"/>
      <c r="P734" s="1" t="s">
        <v>398</v>
      </c>
      <c r="R734" s="95"/>
      <c r="S734" s="95" t="s">
        <v>409</v>
      </c>
      <c r="T734" s="95">
        <v>3724432</v>
      </c>
      <c r="U734" s="95" t="s">
        <v>472</v>
      </c>
      <c r="V734" s="95" t="s">
        <v>457</v>
      </c>
      <c r="W734" s="95" t="s">
        <v>458</v>
      </c>
      <c r="X734" s="95" t="s">
        <v>473</v>
      </c>
      <c r="Y734" s="95">
        <v>0.43</v>
      </c>
      <c r="Z734" s="95">
        <v>1020</v>
      </c>
      <c r="AB734" s="90">
        <v>13.940000000000001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91">
        <v>13.940000000000001</v>
      </c>
      <c r="AJ734" s="91">
        <v>13.940000000000001</v>
      </c>
      <c r="AK734" s="92">
        <v>0</v>
      </c>
      <c r="AL734" s="92">
        <v>0</v>
      </c>
      <c r="AM734" s="92">
        <v>0</v>
      </c>
      <c r="AN734" s="91">
        <v>0</v>
      </c>
      <c r="AO734" s="91">
        <v>0</v>
      </c>
    </row>
    <row r="735" spans="1:41">
      <c r="A735" s="1">
        <v>742</v>
      </c>
      <c r="B735" s="96"/>
      <c r="C735" s="95" t="s">
        <v>117</v>
      </c>
      <c r="D735" s="95"/>
      <c r="E735" s="95"/>
      <c r="F735" s="95" t="s">
        <v>337</v>
      </c>
      <c r="G735" s="1" t="s">
        <v>132</v>
      </c>
      <c r="H735" s="1" t="s">
        <v>119</v>
      </c>
      <c r="I735" s="1" t="s">
        <v>1</v>
      </c>
      <c r="J735" s="1" t="s">
        <v>6</v>
      </c>
      <c r="K735" s="1" t="s">
        <v>9</v>
      </c>
      <c r="M735" s="1" t="s">
        <v>9</v>
      </c>
      <c r="N735" s="1" t="s">
        <v>9</v>
      </c>
      <c r="O735" s="95"/>
      <c r="P735" s="1" t="s">
        <v>2001</v>
      </c>
      <c r="R735" s="95"/>
      <c r="S735" s="95" t="s">
        <v>306</v>
      </c>
      <c r="T735" s="95">
        <v>2164800</v>
      </c>
      <c r="U735" s="95" t="s">
        <v>335</v>
      </c>
      <c r="V735" s="95" t="s">
        <v>123</v>
      </c>
      <c r="W735" s="95" t="s">
        <v>286</v>
      </c>
      <c r="X735" s="95" t="s">
        <v>336</v>
      </c>
      <c r="Y735" s="95">
        <v>0.97</v>
      </c>
      <c r="Z735" s="95">
        <v>913</v>
      </c>
      <c r="AB735" s="90">
        <v>17.47</v>
      </c>
      <c r="AC735" s="3">
        <v>17.47</v>
      </c>
      <c r="AD735" s="3">
        <v>17.47</v>
      </c>
      <c r="AE735" s="3">
        <v>0</v>
      </c>
      <c r="AF735" s="3">
        <v>0</v>
      </c>
      <c r="AG735" s="3">
        <v>0</v>
      </c>
      <c r="AH735" s="3">
        <v>0</v>
      </c>
      <c r="AI735" s="91">
        <v>17.47</v>
      </c>
      <c r="AJ735" s="91">
        <v>17.47</v>
      </c>
      <c r="AK735" s="92">
        <v>0</v>
      </c>
      <c r="AL735" s="92">
        <v>0</v>
      </c>
      <c r="AM735" s="92">
        <v>0</v>
      </c>
      <c r="AN735" s="91">
        <v>0</v>
      </c>
      <c r="AO735" s="91">
        <v>17.47</v>
      </c>
    </row>
    <row r="736" spans="1:41">
      <c r="A736" s="1">
        <v>743</v>
      </c>
      <c r="B736" s="96"/>
      <c r="C736" s="95" t="s">
        <v>117</v>
      </c>
      <c r="D736" s="95"/>
      <c r="E736" s="95"/>
      <c r="F736" s="95" t="s">
        <v>709</v>
      </c>
      <c r="G736" s="1" t="s">
        <v>132</v>
      </c>
      <c r="H736" s="1" t="s">
        <v>119</v>
      </c>
      <c r="I736" s="1" t="s">
        <v>1</v>
      </c>
      <c r="J736" s="1" t="s">
        <v>14</v>
      </c>
      <c r="K736" s="1" t="s">
        <v>9</v>
      </c>
      <c r="M736" s="1" t="s">
        <v>9</v>
      </c>
      <c r="N736" s="1" t="s">
        <v>9</v>
      </c>
      <c r="O736" s="95"/>
      <c r="P736" s="1" t="s">
        <v>1134</v>
      </c>
      <c r="R736" s="95"/>
      <c r="S736" s="95" t="s">
        <v>710</v>
      </c>
      <c r="T736" s="95">
        <v>4096235</v>
      </c>
      <c r="U736" s="95" t="s">
        <v>711</v>
      </c>
      <c r="V736" s="95" t="s">
        <v>402</v>
      </c>
      <c r="W736" s="95" t="s">
        <v>403</v>
      </c>
      <c r="X736" s="95" t="s">
        <v>640</v>
      </c>
      <c r="Y736" s="95">
        <v>0.32</v>
      </c>
      <c r="Z736" s="95">
        <v>1235</v>
      </c>
      <c r="AB736" s="90">
        <v>5.86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91">
        <v>5.86</v>
      </c>
      <c r="AJ736" s="91">
        <v>5.86</v>
      </c>
      <c r="AK736" s="92">
        <v>0</v>
      </c>
      <c r="AL736" s="92">
        <v>0</v>
      </c>
      <c r="AM736" s="92">
        <v>0</v>
      </c>
      <c r="AN736" s="91">
        <v>0</v>
      </c>
      <c r="AO736" s="91">
        <v>0</v>
      </c>
    </row>
    <row r="737" spans="1:41">
      <c r="A737" s="1">
        <v>742</v>
      </c>
      <c r="B737" s="96"/>
      <c r="C737" s="95" t="s">
        <v>117</v>
      </c>
      <c r="D737" s="95"/>
      <c r="E737" s="95"/>
      <c r="F737" s="95" t="s">
        <v>629</v>
      </c>
      <c r="G737" s="1" t="s">
        <v>132</v>
      </c>
      <c r="H737" s="1" t="s">
        <v>119</v>
      </c>
      <c r="I737" s="1" t="s">
        <v>1</v>
      </c>
      <c r="J737" s="1" t="s">
        <v>6</v>
      </c>
      <c r="K737" s="1" t="s">
        <v>316</v>
      </c>
      <c r="M737" s="1" t="s">
        <v>9</v>
      </c>
      <c r="N737" s="1" t="s">
        <v>9</v>
      </c>
      <c r="O737" s="95"/>
      <c r="P737" s="1" t="s">
        <v>2001</v>
      </c>
      <c r="R737" s="95"/>
      <c r="S737" s="95" t="s">
        <v>317</v>
      </c>
      <c r="T737" s="95">
        <v>2439203</v>
      </c>
      <c r="U737" s="95" t="s">
        <v>631</v>
      </c>
      <c r="V737" s="95" t="s">
        <v>123</v>
      </c>
      <c r="W737" s="95" t="s">
        <v>124</v>
      </c>
      <c r="X737" s="95" t="s">
        <v>125</v>
      </c>
      <c r="Y737" s="95">
        <v>0.5</v>
      </c>
      <c r="Z737" s="95">
        <v>1160</v>
      </c>
      <c r="AB737" s="90">
        <v>6.0949999999999998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91">
        <v>0</v>
      </c>
      <c r="AJ737" s="92">
        <v>0</v>
      </c>
      <c r="AK737" s="92">
        <v>0</v>
      </c>
      <c r="AL737" s="92">
        <v>0</v>
      </c>
      <c r="AM737" s="92">
        <v>0</v>
      </c>
      <c r="AN737" s="91">
        <v>0</v>
      </c>
      <c r="AO737" s="91">
        <v>6.0949999999999998</v>
      </c>
    </row>
    <row r="738" spans="1:41">
      <c r="A738" s="1">
        <v>743</v>
      </c>
      <c r="B738" s="96"/>
      <c r="C738" s="95" t="s">
        <v>349</v>
      </c>
      <c r="D738" s="95"/>
      <c r="E738" s="95"/>
      <c r="F738" s="95" t="s">
        <v>716</v>
      </c>
      <c r="G738" s="1" t="s">
        <v>132</v>
      </c>
      <c r="H738" s="1" t="s">
        <v>119</v>
      </c>
      <c r="I738" s="1" t="s">
        <v>1</v>
      </c>
      <c r="J738" s="1" t="s">
        <v>18</v>
      </c>
      <c r="K738" s="1" t="s">
        <v>717</v>
      </c>
      <c r="M738" s="1" t="s">
        <v>7</v>
      </c>
      <c r="N738" s="1" t="s">
        <v>2019</v>
      </c>
      <c r="O738" s="95"/>
      <c r="P738" s="1" t="s">
        <v>1135</v>
      </c>
      <c r="R738" s="95"/>
      <c r="S738" s="95" t="s">
        <v>1146</v>
      </c>
      <c r="T738" s="95">
        <v>3708867</v>
      </c>
      <c r="U738" s="95" t="s">
        <v>720</v>
      </c>
      <c r="V738" s="95" t="s">
        <v>721</v>
      </c>
      <c r="W738" s="95" t="s">
        <v>722</v>
      </c>
      <c r="X738" s="95" t="s">
        <v>47</v>
      </c>
      <c r="Y738" s="95">
        <v>0.3</v>
      </c>
      <c r="Z738" s="95">
        <v>900</v>
      </c>
      <c r="AB738" s="90">
        <v>28.754999999999995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91">
        <v>28.754999999999995</v>
      </c>
      <c r="AJ738" s="91">
        <v>28.754999999999995</v>
      </c>
      <c r="AK738" s="92">
        <v>0</v>
      </c>
      <c r="AL738" s="92">
        <v>0</v>
      </c>
      <c r="AM738" s="92">
        <v>0</v>
      </c>
      <c r="AN738" s="91">
        <v>0</v>
      </c>
      <c r="AO738" s="91">
        <v>0</v>
      </c>
    </row>
    <row r="739" spans="1:41">
      <c r="A739" s="1">
        <v>743</v>
      </c>
      <c r="B739" s="96"/>
      <c r="C739" s="95" t="s">
        <v>349</v>
      </c>
      <c r="D739" s="95"/>
      <c r="E739" s="95"/>
      <c r="F739" s="95" t="s">
        <v>727</v>
      </c>
      <c r="G739" s="1" t="s">
        <v>132</v>
      </c>
      <c r="H739" s="1" t="s">
        <v>119</v>
      </c>
      <c r="I739" s="1" t="s">
        <v>1</v>
      </c>
      <c r="J739" s="1" t="s">
        <v>18</v>
      </c>
      <c r="K739" s="1" t="s">
        <v>717</v>
      </c>
      <c r="M739" s="1" t="s">
        <v>7</v>
      </c>
      <c r="N739" s="1" t="s">
        <v>2019</v>
      </c>
      <c r="O739" s="95"/>
      <c r="P739" s="1" t="s">
        <v>1135</v>
      </c>
      <c r="R739" s="95"/>
      <c r="S739" s="95" t="s">
        <v>1146</v>
      </c>
      <c r="T739" s="95">
        <v>3776939</v>
      </c>
      <c r="U739" s="95" t="s">
        <v>728</v>
      </c>
      <c r="V739" s="95" t="s">
        <v>721</v>
      </c>
      <c r="W739" s="95" t="s">
        <v>722</v>
      </c>
      <c r="X739" s="95" t="s">
        <v>47</v>
      </c>
      <c r="Y739" s="95">
        <v>0.4</v>
      </c>
      <c r="Z739" s="95">
        <v>1015</v>
      </c>
      <c r="AB739" s="90">
        <v>10.755000000000001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91">
        <v>10.755000000000001</v>
      </c>
      <c r="AJ739" s="91">
        <v>10.755000000000001</v>
      </c>
      <c r="AK739" s="92">
        <v>0</v>
      </c>
      <c r="AL739" s="92">
        <v>0</v>
      </c>
      <c r="AM739" s="92">
        <v>0</v>
      </c>
      <c r="AN739" s="91">
        <v>0</v>
      </c>
      <c r="AO739" s="91">
        <v>0</v>
      </c>
    </row>
    <row r="740" spans="1:41">
      <c r="A740" s="1">
        <v>742</v>
      </c>
      <c r="B740" s="96"/>
      <c r="C740" s="95" t="s">
        <v>117</v>
      </c>
      <c r="D740" s="95"/>
      <c r="E740" s="95"/>
      <c r="F740" s="95" t="s">
        <v>1898</v>
      </c>
      <c r="G740" s="1" t="s">
        <v>132</v>
      </c>
      <c r="H740" s="1" t="s">
        <v>119</v>
      </c>
      <c r="I740" s="1" t="s">
        <v>1</v>
      </c>
      <c r="J740" s="1" t="s">
        <v>1225</v>
      </c>
      <c r="K740" s="1" t="s">
        <v>7</v>
      </c>
      <c r="M740" s="1" t="s">
        <v>7</v>
      </c>
      <c r="N740" s="1" t="s">
        <v>7</v>
      </c>
      <c r="O740" s="95"/>
      <c r="P740" s="1" t="s">
        <v>1134</v>
      </c>
      <c r="R740" s="95"/>
      <c r="S740" s="95" t="s">
        <v>1309</v>
      </c>
      <c r="T740" s="95">
        <v>1179965</v>
      </c>
      <c r="U740" s="95" t="s">
        <v>1951</v>
      </c>
      <c r="V740" s="95">
        <v>768</v>
      </c>
      <c r="W740" s="95" t="s">
        <v>1348</v>
      </c>
      <c r="X740" s="95" t="s">
        <v>1349</v>
      </c>
      <c r="Y740" s="95">
        <v>1.6</v>
      </c>
      <c r="Z740" s="95">
        <v>1250</v>
      </c>
      <c r="AB740" s="90">
        <v>28.49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91">
        <v>28.49</v>
      </c>
      <c r="AJ740" s="91">
        <v>28.49</v>
      </c>
      <c r="AK740" s="92">
        <v>0</v>
      </c>
      <c r="AL740" s="92">
        <v>0</v>
      </c>
      <c r="AM740" s="92">
        <v>0</v>
      </c>
      <c r="AN740" s="91">
        <v>0</v>
      </c>
      <c r="AO740" s="91">
        <v>0</v>
      </c>
    </row>
    <row r="741" spans="1:41">
      <c r="A741" s="1">
        <v>743</v>
      </c>
      <c r="B741" s="96"/>
      <c r="C741" s="95" t="s">
        <v>117</v>
      </c>
      <c r="D741" s="95"/>
      <c r="E741" s="95"/>
      <c r="F741" s="95" t="s">
        <v>734</v>
      </c>
      <c r="G741" s="1" t="s">
        <v>132</v>
      </c>
      <c r="H741" s="1" t="s">
        <v>119</v>
      </c>
      <c r="I741" s="1" t="s">
        <v>1</v>
      </c>
      <c r="J741" s="1" t="s">
        <v>18</v>
      </c>
      <c r="K741" s="1" t="s">
        <v>717</v>
      </c>
      <c r="M741" s="1" t="s">
        <v>7</v>
      </c>
      <c r="N741" s="1" t="s">
        <v>7</v>
      </c>
      <c r="O741" s="95"/>
      <c r="P741" s="1" t="s">
        <v>1135</v>
      </c>
      <c r="R741" s="95"/>
      <c r="S741" s="95" t="s">
        <v>173</v>
      </c>
      <c r="T741" s="95">
        <v>3953694</v>
      </c>
      <c r="U741" s="95" t="s">
        <v>735</v>
      </c>
      <c r="V741" s="95" t="s">
        <v>721</v>
      </c>
      <c r="W741" s="95" t="s">
        <v>736</v>
      </c>
      <c r="X741" s="95" t="s">
        <v>737</v>
      </c>
      <c r="Y741" s="95">
        <v>0.25</v>
      </c>
      <c r="Z741" s="95">
        <v>1350</v>
      </c>
      <c r="AB741" s="90">
        <v>4.95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91">
        <v>4.95</v>
      </c>
      <c r="AJ741" s="91">
        <v>4.95</v>
      </c>
      <c r="AK741" s="92">
        <v>0</v>
      </c>
      <c r="AL741" s="92">
        <v>0</v>
      </c>
      <c r="AM741" s="92">
        <v>0</v>
      </c>
      <c r="AN741" s="91">
        <v>0</v>
      </c>
      <c r="AO741" s="91">
        <v>0</v>
      </c>
    </row>
    <row r="742" spans="1:41">
      <c r="A742" s="1">
        <v>742</v>
      </c>
      <c r="B742" s="96"/>
      <c r="C742" s="95" t="s">
        <v>117</v>
      </c>
      <c r="D742" s="95"/>
      <c r="E742" s="95"/>
      <c r="F742" s="95" t="s">
        <v>209</v>
      </c>
      <c r="G742" s="1" t="s">
        <v>132</v>
      </c>
      <c r="H742" s="1" t="s">
        <v>119</v>
      </c>
      <c r="I742" s="1" t="s">
        <v>1</v>
      </c>
      <c r="J742" s="1" t="s">
        <v>6</v>
      </c>
      <c r="K742" s="1" t="s">
        <v>11</v>
      </c>
      <c r="M742" s="1" t="s">
        <v>7</v>
      </c>
      <c r="N742" s="1" t="s">
        <v>7</v>
      </c>
      <c r="O742" s="95"/>
      <c r="P742" s="1" t="s">
        <v>1136</v>
      </c>
      <c r="R742" s="95"/>
      <c r="S742" s="95" t="s">
        <v>206</v>
      </c>
      <c r="T742" s="95">
        <v>3239557</v>
      </c>
      <c r="U742" s="95" t="s">
        <v>183</v>
      </c>
      <c r="V742" s="95" t="s">
        <v>145</v>
      </c>
      <c r="W742" s="95" t="s">
        <v>153</v>
      </c>
      <c r="X742" s="95" t="s">
        <v>154</v>
      </c>
      <c r="Y742" s="95">
        <v>0.4</v>
      </c>
      <c r="Z742" s="95">
        <v>1250</v>
      </c>
      <c r="AB742" s="90">
        <v>2.895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91">
        <v>2.895</v>
      </c>
      <c r="AJ742" s="91">
        <v>2.895</v>
      </c>
      <c r="AK742" s="92">
        <v>0</v>
      </c>
      <c r="AL742" s="92">
        <v>0</v>
      </c>
      <c r="AM742" s="92">
        <v>0</v>
      </c>
      <c r="AN742" s="91">
        <v>0</v>
      </c>
      <c r="AO742" s="91">
        <v>0</v>
      </c>
    </row>
    <row r="743" spans="1:41">
      <c r="A743" s="1">
        <v>742</v>
      </c>
      <c r="B743" s="96"/>
      <c r="C743" s="95" t="s">
        <v>349</v>
      </c>
      <c r="D743" s="95"/>
      <c r="E743" s="95"/>
      <c r="F743" s="95" t="s">
        <v>885</v>
      </c>
      <c r="G743" s="1" t="s">
        <v>132</v>
      </c>
      <c r="H743" s="1" t="s">
        <v>119</v>
      </c>
      <c r="I743" s="1" t="s">
        <v>1</v>
      </c>
      <c r="J743" s="1" t="s">
        <v>6</v>
      </c>
      <c r="K743" s="1" t="s">
        <v>12</v>
      </c>
      <c r="M743" s="1" t="s">
        <v>12</v>
      </c>
      <c r="N743" s="1" t="s">
        <v>12</v>
      </c>
      <c r="O743" s="95"/>
      <c r="P743" s="1" t="s">
        <v>1135</v>
      </c>
      <c r="R743" s="95"/>
      <c r="S743" s="95" t="s">
        <v>325</v>
      </c>
      <c r="T743" s="95">
        <v>2150940</v>
      </c>
      <c r="U743" s="95" t="s">
        <v>886</v>
      </c>
      <c r="V743" s="95" t="s">
        <v>123</v>
      </c>
      <c r="W743" s="95" t="s">
        <v>887</v>
      </c>
      <c r="X743" s="95" t="s">
        <v>888</v>
      </c>
      <c r="Y743" s="95">
        <v>1.2</v>
      </c>
      <c r="Z743" s="95">
        <v>1250</v>
      </c>
      <c r="AB743" s="90">
        <v>9.0050000000000008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91">
        <v>9.0050000000000008</v>
      </c>
      <c r="AJ743" s="91">
        <v>9.0050000000000008</v>
      </c>
      <c r="AK743" s="92">
        <v>0</v>
      </c>
      <c r="AL743" s="91">
        <v>0</v>
      </c>
      <c r="AM743" s="91">
        <v>0</v>
      </c>
      <c r="AN743" s="91">
        <v>0</v>
      </c>
      <c r="AO743" s="91">
        <v>0</v>
      </c>
    </row>
    <row r="744" spans="1:41">
      <c r="A744" s="1">
        <v>742</v>
      </c>
      <c r="B744" s="96"/>
      <c r="C744" s="95" t="s">
        <v>349</v>
      </c>
      <c r="D744" s="95"/>
      <c r="E744" s="95"/>
      <c r="F744" s="95" t="s">
        <v>889</v>
      </c>
      <c r="G744" s="1" t="s">
        <v>132</v>
      </c>
      <c r="H744" s="1" t="s">
        <v>119</v>
      </c>
      <c r="I744" s="1" t="s">
        <v>1</v>
      </c>
      <c r="J744" s="1" t="s">
        <v>6</v>
      </c>
      <c r="K744" s="1" t="s">
        <v>12</v>
      </c>
      <c r="M744" s="1" t="s">
        <v>12</v>
      </c>
      <c r="N744" s="1" t="s">
        <v>12</v>
      </c>
      <c r="O744" s="95"/>
      <c r="P744" s="1" t="s">
        <v>1135</v>
      </c>
      <c r="R744" s="95"/>
      <c r="S744" s="95" t="s">
        <v>325</v>
      </c>
      <c r="T744" s="95">
        <v>2279476</v>
      </c>
      <c r="U744" s="95" t="s">
        <v>890</v>
      </c>
      <c r="V744" s="95" t="s">
        <v>123</v>
      </c>
      <c r="W744" s="95" t="s">
        <v>713</v>
      </c>
      <c r="X744" s="95" t="s">
        <v>884</v>
      </c>
      <c r="Y744" s="95">
        <v>1.4</v>
      </c>
      <c r="Z744" s="95">
        <v>1270</v>
      </c>
      <c r="AB744" s="90">
        <v>48.274999999999999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91">
        <v>48.274999999999999</v>
      </c>
      <c r="AJ744" s="91">
        <v>48.274999999999999</v>
      </c>
      <c r="AK744" s="92">
        <v>0</v>
      </c>
      <c r="AL744" s="91">
        <v>0</v>
      </c>
      <c r="AM744" s="91">
        <v>0</v>
      </c>
      <c r="AN744" s="91">
        <v>0</v>
      </c>
      <c r="AO744" s="91">
        <v>0</v>
      </c>
    </row>
    <row r="745" spans="1:41">
      <c r="A745" s="1">
        <v>742</v>
      </c>
      <c r="B745" s="96"/>
      <c r="C745" s="95" t="s">
        <v>349</v>
      </c>
      <c r="D745" s="95"/>
      <c r="E745" s="95"/>
      <c r="F745" s="95" t="s">
        <v>897</v>
      </c>
      <c r="G745" s="1" t="s">
        <v>132</v>
      </c>
      <c r="H745" s="1" t="s">
        <v>119</v>
      </c>
      <c r="I745" s="1" t="s">
        <v>1</v>
      </c>
      <c r="J745" s="1" t="s">
        <v>6</v>
      </c>
      <c r="K745" s="1" t="s">
        <v>12</v>
      </c>
      <c r="M745" s="1" t="s">
        <v>12</v>
      </c>
      <c r="N745" s="1" t="s">
        <v>12</v>
      </c>
      <c r="O745" s="95"/>
      <c r="P745" s="1" t="s">
        <v>1135</v>
      </c>
      <c r="R745" s="95"/>
      <c r="S745" s="95" t="s">
        <v>325</v>
      </c>
      <c r="T745" s="95">
        <v>2279503</v>
      </c>
      <c r="U745" s="95" t="s">
        <v>883</v>
      </c>
      <c r="V745" s="95" t="s">
        <v>123</v>
      </c>
      <c r="W745" s="95" t="s">
        <v>713</v>
      </c>
      <c r="X745" s="95" t="s">
        <v>884</v>
      </c>
      <c r="Y745" s="95">
        <v>1.6</v>
      </c>
      <c r="Z745" s="95">
        <v>1270</v>
      </c>
      <c r="AB745" s="90">
        <v>12.78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91">
        <v>12.78</v>
      </c>
      <c r="AJ745" s="91">
        <v>12.78</v>
      </c>
      <c r="AK745" s="92">
        <v>0</v>
      </c>
      <c r="AL745" s="91">
        <v>0</v>
      </c>
      <c r="AM745" s="91">
        <v>0</v>
      </c>
      <c r="AN745" s="91">
        <v>0</v>
      </c>
      <c r="AO745" s="91">
        <v>0</v>
      </c>
    </row>
    <row r="746" spans="1:41">
      <c r="A746" s="1">
        <v>742</v>
      </c>
      <c r="B746" s="96"/>
      <c r="C746" s="95" t="s">
        <v>117</v>
      </c>
      <c r="D746" s="95"/>
      <c r="E746" s="95"/>
      <c r="F746" s="95" t="s">
        <v>262</v>
      </c>
      <c r="G746" s="1" t="s">
        <v>132</v>
      </c>
      <c r="H746" s="1" t="s">
        <v>119</v>
      </c>
      <c r="I746" s="1" t="s">
        <v>1</v>
      </c>
      <c r="J746" s="1" t="s">
        <v>6</v>
      </c>
      <c r="K746" s="1" t="s">
        <v>11</v>
      </c>
      <c r="M746" s="1" t="s">
        <v>7</v>
      </c>
      <c r="N746" s="1" t="s">
        <v>7</v>
      </c>
      <c r="O746" s="95"/>
      <c r="P746" s="1" t="s">
        <v>1134</v>
      </c>
      <c r="R746" s="95"/>
      <c r="S746" s="95" t="s">
        <v>127</v>
      </c>
      <c r="T746" s="95">
        <v>3239543</v>
      </c>
      <c r="U746" s="95" t="s">
        <v>261</v>
      </c>
      <c r="V746" s="95" t="s">
        <v>145</v>
      </c>
      <c r="W746" s="95" t="s">
        <v>153</v>
      </c>
      <c r="X746" s="95" t="s">
        <v>154</v>
      </c>
      <c r="Y746" s="95">
        <v>0.35</v>
      </c>
      <c r="Z746" s="95">
        <v>1250</v>
      </c>
      <c r="AB746" s="90">
        <v>2.835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91">
        <v>2.835</v>
      </c>
      <c r="AJ746" s="91">
        <v>2.835</v>
      </c>
      <c r="AK746" s="92">
        <v>0</v>
      </c>
      <c r="AL746" s="92">
        <v>0</v>
      </c>
      <c r="AM746" s="92">
        <v>0</v>
      </c>
      <c r="AN746" s="91">
        <v>0</v>
      </c>
      <c r="AO746" s="91">
        <v>0</v>
      </c>
    </row>
    <row r="747" spans="1:41">
      <c r="A747" s="1">
        <v>742</v>
      </c>
      <c r="B747" s="96"/>
      <c r="C747" s="95" t="s">
        <v>117</v>
      </c>
      <c r="D747" s="95"/>
      <c r="E747" s="95"/>
      <c r="F747" s="95" t="s">
        <v>1899</v>
      </c>
      <c r="G747" s="1" t="s">
        <v>132</v>
      </c>
      <c r="H747" s="1" t="s">
        <v>119</v>
      </c>
      <c r="I747" s="1" t="s">
        <v>1</v>
      </c>
      <c r="J747" s="1" t="s">
        <v>6</v>
      </c>
      <c r="K747" s="1" t="s">
        <v>11</v>
      </c>
      <c r="M747" s="1" t="s">
        <v>7</v>
      </c>
      <c r="N747" s="1" t="s">
        <v>7</v>
      </c>
      <c r="O747" s="95"/>
      <c r="P747" s="1" t="s">
        <v>1134</v>
      </c>
      <c r="R747" s="95"/>
      <c r="S747" s="95" t="s">
        <v>127</v>
      </c>
      <c r="T747" s="95">
        <v>3239557</v>
      </c>
      <c r="U747" s="95" t="s">
        <v>183</v>
      </c>
      <c r="V747" s="95" t="s">
        <v>145</v>
      </c>
      <c r="W747" s="95" t="s">
        <v>153</v>
      </c>
      <c r="X747" s="95" t="s">
        <v>154</v>
      </c>
      <c r="Y747" s="95">
        <v>0.4</v>
      </c>
      <c r="Z747" s="95">
        <v>1250</v>
      </c>
      <c r="AB747" s="90">
        <v>2.2400000000000002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91">
        <v>2.2400000000000002</v>
      </c>
      <c r="AJ747" s="91">
        <v>2.2400000000000002</v>
      </c>
      <c r="AK747" s="92">
        <v>0</v>
      </c>
      <c r="AL747" s="92">
        <v>0</v>
      </c>
      <c r="AM747" s="92">
        <v>0</v>
      </c>
      <c r="AN747" s="91">
        <v>0</v>
      </c>
      <c r="AO747" s="91">
        <v>0</v>
      </c>
    </row>
    <row r="748" spans="1:41">
      <c r="A748" s="1">
        <v>742</v>
      </c>
      <c r="B748" s="96"/>
      <c r="C748" s="95" t="s">
        <v>117</v>
      </c>
      <c r="D748" s="95"/>
      <c r="E748" s="95"/>
      <c r="F748" s="95" t="s">
        <v>833</v>
      </c>
      <c r="G748" s="1" t="s">
        <v>132</v>
      </c>
      <c r="H748" s="1" t="s">
        <v>119</v>
      </c>
      <c r="I748" s="1" t="s">
        <v>1</v>
      </c>
      <c r="J748" s="1" t="s">
        <v>6</v>
      </c>
      <c r="K748" s="1" t="s">
        <v>10</v>
      </c>
      <c r="M748" s="1" t="s">
        <v>7</v>
      </c>
      <c r="N748" s="1" t="s">
        <v>7</v>
      </c>
      <c r="O748" s="95"/>
      <c r="P748" s="1" t="s">
        <v>1136</v>
      </c>
      <c r="R748" s="95"/>
      <c r="S748" s="95" t="s">
        <v>206</v>
      </c>
      <c r="T748" s="95">
        <v>322575</v>
      </c>
      <c r="U748" s="95" t="s">
        <v>834</v>
      </c>
      <c r="V748" s="95" t="s">
        <v>145</v>
      </c>
      <c r="W748" s="95" t="s">
        <v>153</v>
      </c>
      <c r="X748" s="95" t="s">
        <v>807</v>
      </c>
      <c r="Y748" s="95">
        <v>0.7</v>
      </c>
      <c r="Z748" s="95">
        <v>1250</v>
      </c>
      <c r="AB748" s="90">
        <v>5.1850000000000005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91">
        <v>5.1850000000000005</v>
      </c>
      <c r="AJ748" s="91">
        <v>5.1850000000000005</v>
      </c>
      <c r="AK748" s="92">
        <v>0</v>
      </c>
      <c r="AL748" s="92">
        <v>0</v>
      </c>
      <c r="AM748" s="92">
        <v>0</v>
      </c>
      <c r="AN748" s="91">
        <v>0</v>
      </c>
      <c r="AO748" s="91">
        <v>0</v>
      </c>
    </row>
    <row r="749" spans="1:41">
      <c r="A749" s="1">
        <v>742</v>
      </c>
      <c r="B749" s="96"/>
      <c r="C749" s="95" t="s">
        <v>117</v>
      </c>
      <c r="D749" s="95"/>
      <c r="E749" s="95"/>
      <c r="F749" s="95" t="s">
        <v>259</v>
      </c>
      <c r="G749" s="1" t="s">
        <v>132</v>
      </c>
      <c r="H749" s="1" t="s">
        <v>119</v>
      </c>
      <c r="I749" s="1" t="s">
        <v>1</v>
      </c>
      <c r="J749" s="1" t="s">
        <v>6</v>
      </c>
      <c r="K749" s="1" t="s">
        <v>11</v>
      </c>
      <c r="M749" s="1" t="s">
        <v>7</v>
      </c>
      <c r="N749" s="1" t="s">
        <v>7</v>
      </c>
      <c r="O749" s="95"/>
      <c r="P749" s="1" t="s">
        <v>1134</v>
      </c>
      <c r="R749" s="95"/>
      <c r="S749" s="95" t="s">
        <v>250</v>
      </c>
      <c r="T749" s="95">
        <v>3240776</v>
      </c>
      <c r="U749" s="95" t="s">
        <v>258</v>
      </c>
      <c r="V749" s="95" t="s">
        <v>145</v>
      </c>
      <c r="W749" s="95" t="s">
        <v>146</v>
      </c>
      <c r="X749" s="95" t="s">
        <v>147</v>
      </c>
      <c r="Y749" s="95">
        <v>0.6</v>
      </c>
      <c r="Z749" s="95">
        <v>1000</v>
      </c>
      <c r="AB749" s="90">
        <v>3.0750000000000002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91">
        <v>3.0750000000000002</v>
      </c>
      <c r="AJ749" s="91">
        <v>3.0750000000000002</v>
      </c>
      <c r="AK749" s="92">
        <v>0</v>
      </c>
      <c r="AL749" s="92">
        <v>0</v>
      </c>
      <c r="AM749" s="92">
        <v>0</v>
      </c>
      <c r="AN749" s="91">
        <v>0</v>
      </c>
      <c r="AO749" s="91">
        <v>0</v>
      </c>
    </row>
    <row r="750" spans="1:41">
      <c r="A750" s="1">
        <v>742</v>
      </c>
      <c r="B750" s="96"/>
      <c r="C750" s="95" t="s">
        <v>117</v>
      </c>
      <c r="D750" s="95"/>
      <c r="E750" s="95"/>
      <c r="F750" s="95" t="s">
        <v>624</v>
      </c>
      <c r="G750" s="1" t="s">
        <v>132</v>
      </c>
      <c r="H750" s="1" t="s">
        <v>119</v>
      </c>
      <c r="I750" s="1" t="s">
        <v>1</v>
      </c>
      <c r="J750" s="1" t="s">
        <v>6</v>
      </c>
      <c r="K750" s="1" t="s">
        <v>11</v>
      </c>
      <c r="M750" s="1" t="s">
        <v>7</v>
      </c>
      <c r="N750" s="1" t="s">
        <v>7</v>
      </c>
      <c r="O750" s="95"/>
      <c r="P750" s="1" t="s">
        <v>2001</v>
      </c>
      <c r="R750" s="95"/>
      <c r="S750" s="95" t="s">
        <v>322</v>
      </c>
      <c r="T750" s="95">
        <v>2420540</v>
      </c>
      <c r="U750" s="95" t="s">
        <v>625</v>
      </c>
      <c r="V750" s="95" t="s">
        <v>123</v>
      </c>
      <c r="W750" s="95" t="s">
        <v>286</v>
      </c>
      <c r="X750" s="95" t="s">
        <v>620</v>
      </c>
      <c r="Y750" s="95">
        <v>2.5</v>
      </c>
      <c r="Z750" s="95">
        <v>1250</v>
      </c>
      <c r="AB750" s="90">
        <v>22.67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91">
        <v>22.67</v>
      </c>
      <c r="AJ750" s="91">
        <v>22.67</v>
      </c>
      <c r="AK750" s="92">
        <v>0</v>
      </c>
      <c r="AL750" s="92">
        <v>0</v>
      </c>
      <c r="AM750" s="92">
        <v>0</v>
      </c>
      <c r="AN750" s="91">
        <v>0</v>
      </c>
      <c r="AO750" s="91">
        <v>0</v>
      </c>
    </row>
    <row r="751" spans="1:41">
      <c r="A751" s="1">
        <v>742</v>
      </c>
      <c r="B751" s="96"/>
      <c r="C751" s="95" t="s">
        <v>117</v>
      </c>
      <c r="D751" s="95"/>
      <c r="E751" s="95"/>
      <c r="F751" s="95" t="s">
        <v>156</v>
      </c>
      <c r="G751" s="1" t="s">
        <v>132</v>
      </c>
      <c r="H751" s="1" t="s">
        <v>119</v>
      </c>
      <c r="I751" s="1" t="s">
        <v>1</v>
      </c>
      <c r="J751" s="1" t="s">
        <v>6</v>
      </c>
      <c r="K751" s="1" t="s">
        <v>11</v>
      </c>
      <c r="M751" s="1" t="s">
        <v>7</v>
      </c>
      <c r="N751" s="1" t="s">
        <v>7</v>
      </c>
      <c r="O751" s="95"/>
      <c r="P751" s="1" t="s">
        <v>1134</v>
      </c>
      <c r="R751" s="95"/>
      <c r="S751" s="95" t="s">
        <v>152</v>
      </c>
      <c r="T751" s="95">
        <v>3239536</v>
      </c>
      <c r="U751" s="95" t="s">
        <v>157</v>
      </c>
      <c r="V751" s="95" t="s">
        <v>145</v>
      </c>
      <c r="W751" s="95" t="s">
        <v>153</v>
      </c>
      <c r="X751" s="95" t="s">
        <v>154</v>
      </c>
      <c r="Y751" s="95">
        <v>0.35</v>
      </c>
      <c r="Z751" s="95">
        <v>900</v>
      </c>
      <c r="AB751" s="90">
        <v>5.37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91">
        <v>5.37</v>
      </c>
      <c r="AJ751" s="91">
        <v>5.37</v>
      </c>
      <c r="AK751" s="92">
        <v>0</v>
      </c>
      <c r="AL751" s="92">
        <v>0</v>
      </c>
      <c r="AM751" s="92">
        <v>0</v>
      </c>
      <c r="AN751" s="91">
        <v>0</v>
      </c>
      <c r="AO751" s="91">
        <v>0</v>
      </c>
    </row>
    <row r="752" spans="1:41">
      <c r="A752" s="1">
        <v>742</v>
      </c>
      <c r="B752" s="96"/>
      <c r="C752" s="95" t="s">
        <v>117</v>
      </c>
      <c r="D752" s="95"/>
      <c r="E752" s="95"/>
      <c r="F752" s="95" t="s">
        <v>188</v>
      </c>
      <c r="G752" s="1" t="s">
        <v>132</v>
      </c>
      <c r="H752" s="1" t="s">
        <v>119</v>
      </c>
      <c r="I752" s="1" t="s">
        <v>1</v>
      </c>
      <c r="J752" s="1" t="s">
        <v>6</v>
      </c>
      <c r="K752" s="1" t="s">
        <v>11</v>
      </c>
      <c r="M752" s="1" t="s">
        <v>7</v>
      </c>
      <c r="N752" s="1" t="s">
        <v>7</v>
      </c>
      <c r="O752" s="95"/>
      <c r="P752" s="1" t="s">
        <v>1135</v>
      </c>
      <c r="R752" s="95"/>
      <c r="S752" s="95" t="s">
        <v>173</v>
      </c>
      <c r="T752" s="95">
        <v>3240778</v>
      </c>
      <c r="U752" s="95" t="s">
        <v>166</v>
      </c>
      <c r="V752" s="95" t="s">
        <v>145</v>
      </c>
      <c r="W752" s="95" t="s">
        <v>146</v>
      </c>
      <c r="X752" s="95" t="s">
        <v>147</v>
      </c>
      <c r="Y752" s="95">
        <v>0.6</v>
      </c>
      <c r="Z752" s="95">
        <v>1000</v>
      </c>
      <c r="AB752" s="90">
        <v>21.004999999999999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91">
        <v>21.004999999999999</v>
      </c>
      <c r="AJ752" s="91">
        <v>21.004999999999999</v>
      </c>
      <c r="AK752" s="92">
        <v>0</v>
      </c>
      <c r="AL752" s="92">
        <v>0</v>
      </c>
      <c r="AM752" s="92">
        <v>0</v>
      </c>
      <c r="AN752" s="91">
        <v>0</v>
      </c>
      <c r="AO752" s="91">
        <v>0</v>
      </c>
    </row>
    <row r="753" spans="1:41">
      <c r="A753" s="1">
        <v>742</v>
      </c>
      <c r="B753" s="96"/>
      <c r="C753" s="95" t="s">
        <v>117</v>
      </c>
      <c r="D753" s="95"/>
      <c r="E753" s="95"/>
      <c r="F753" s="95" t="s">
        <v>395</v>
      </c>
      <c r="G753" s="1" t="s">
        <v>132</v>
      </c>
      <c r="H753" s="1" t="s">
        <v>119</v>
      </c>
      <c r="I753" s="1" t="s">
        <v>1</v>
      </c>
      <c r="J753" s="1" t="s">
        <v>6</v>
      </c>
      <c r="K753" s="1" t="s">
        <v>9</v>
      </c>
      <c r="M753" s="1" t="s">
        <v>9</v>
      </c>
      <c r="N753" s="1" t="s">
        <v>9</v>
      </c>
      <c r="O753" s="95"/>
      <c r="P753" s="1" t="s">
        <v>1136</v>
      </c>
      <c r="R753" s="95"/>
      <c r="S753" s="95" t="s">
        <v>307</v>
      </c>
      <c r="T753" s="95">
        <v>2164800</v>
      </c>
      <c r="U753" s="95" t="s">
        <v>335</v>
      </c>
      <c r="V753" s="95" t="s">
        <v>123</v>
      </c>
      <c r="W753" s="95" t="s">
        <v>286</v>
      </c>
      <c r="X753" s="95" t="s">
        <v>336</v>
      </c>
      <c r="Y753" s="95">
        <v>0.97</v>
      </c>
      <c r="Z753" s="95">
        <v>913</v>
      </c>
      <c r="AB753" s="90">
        <v>15.190000000000001</v>
      </c>
      <c r="AC753" s="3">
        <v>15.190000000000001</v>
      </c>
      <c r="AD753" s="3">
        <v>15.190000000000001</v>
      </c>
      <c r="AE753" s="3">
        <v>0</v>
      </c>
      <c r="AF753" s="3">
        <v>0</v>
      </c>
      <c r="AG753" s="3">
        <v>0</v>
      </c>
      <c r="AH753" s="3">
        <v>0</v>
      </c>
      <c r="AI753" s="91">
        <v>15.190000000000001</v>
      </c>
      <c r="AJ753" s="92">
        <v>0</v>
      </c>
      <c r="AK753" s="91">
        <v>15.190000000000001</v>
      </c>
      <c r="AL753" s="92">
        <v>0</v>
      </c>
      <c r="AM753" s="92">
        <v>0</v>
      </c>
      <c r="AN753" s="91">
        <v>0</v>
      </c>
      <c r="AO753" s="91">
        <v>15.190000000000001</v>
      </c>
    </row>
    <row r="754" spans="1:41">
      <c r="A754" s="1">
        <v>742</v>
      </c>
      <c r="B754" s="96"/>
      <c r="C754" s="95" t="s">
        <v>331</v>
      </c>
      <c r="D754" s="95"/>
      <c r="E754" s="95"/>
      <c r="F754" s="95" t="s">
        <v>816</v>
      </c>
      <c r="G754" s="1" t="s">
        <v>132</v>
      </c>
      <c r="H754" s="1" t="s">
        <v>119</v>
      </c>
      <c r="I754" s="1" t="s">
        <v>1</v>
      </c>
      <c r="J754" s="1" t="s">
        <v>6</v>
      </c>
      <c r="K754" s="1" t="s">
        <v>10</v>
      </c>
      <c r="M754" s="1" t="s">
        <v>9</v>
      </c>
      <c r="N754" s="95" t="s">
        <v>2020</v>
      </c>
      <c r="O754" s="95"/>
      <c r="P754" s="1" t="s">
        <v>1134</v>
      </c>
      <c r="R754" s="95"/>
      <c r="S754" s="95" t="s">
        <v>682</v>
      </c>
      <c r="T754" s="95">
        <v>1801804</v>
      </c>
      <c r="U754" s="95" t="s">
        <v>802</v>
      </c>
      <c r="V754" s="95" t="s">
        <v>123</v>
      </c>
      <c r="W754" s="95" t="s">
        <v>286</v>
      </c>
      <c r="X754" s="95" t="s">
        <v>287</v>
      </c>
      <c r="Y754" s="95">
        <v>1</v>
      </c>
      <c r="Z754" s="95">
        <v>1250</v>
      </c>
      <c r="AB754" s="90">
        <v>8.9700000000000006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91">
        <v>8.9700000000000006</v>
      </c>
      <c r="AJ754" s="91">
        <v>8.9700000000000006</v>
      </c>
      <c r="AK754" s="92">
        <v>0</v>
      </c>
      <c r="AL754" s="92">
        <v>0</v>
      </c>
      <c r="AM754" s="92">
        <v>0</v>
      </c>
      <c r="AN754" s="91">
        <v>0</v>
      </c>
      <c r="AO754" s="91">
        <v>0</v>
      </c>
    </row>
    <row r="755" spans="1:41">
      <c r="A755" s="1">
        <v>742</v>
      </c>
      <c r="B755" s="96"/>
      <c r="C755" s="95" t="s">
        <v>117</v>
      </c>
      <c r="D755" s="95"/>
      <c r="E755" s="95"/>
      <c r="F755" s="95" t="s">
        <v>248</v>
      </c>
      <c r="G755" s="1" t="s">
        <v>132</v>
      </c>
      <c r="H755" s="1" t="s">
        <v>119</v>
      </c>
      <c r="I755" s="1" t="s">
        <v>1</v>
      </c>
      <c r="J755" s="1" t="s">
        <v>6</v>
      </c>
      <c r="K755" s="1" t="s">
        <v>11</v>
      </c>
      <c r="M755" s="1" t="s">
        <v>7</v>
      </c>
      <c r="N755" s="1" t="s">
        <v>7</v>
      </c>
      <c r="O755" s="95"/>
      <c r="P755" s="1" t="s">
        <v>1135</v>
      </c>
      <c r="R755" s="95"/>
      <c r="S755" s="95" t="s">
        <v>244</v>
      </c>
      <c r="T755" s="95">
        <v>3240760</v>
      </c>
      <c r="U755" s="95" t="s">
        <v>165</v>
      </c>
      <c r="V755" s="95" t="s">
        <v>145</v>
      </c>
      <c r="W755" s="95" t="s">
        <v>146</v>
      </c>
      <c r="X755" s="95" t="s">
        <v>147</v>
      </c>
      <c r="Y755" s="95">
        <v>0.5</v>
      </c>
      <c r="Z755" s="95">
        <v>1000</v>
      </c>
      <c r="AB755" s="90">
        <v>2.64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91">
        <v>2.64</v>
      </c>
      <c r="AJ755" s="91">
        <v>2.64</v>
      </c>
      <c r="AK755" s="92">
        <v>0</v>
      </c>
      <c r="AL755" s="92">
        <v>0</v>
      </c>
      <c r="AM755" s="92">
        <v>0</v>
      </c>
      <c r="AN755" s="91">
        <v>0</v>
      </c>
      <c r="AO755" s="91">
        <v>0</v>
      </c>
    </row>
    <row r="756" spans="1:41">
      <c r="A756" s="1">
        <v>742</v>
      </c>
      <c r="B756" s="96"/>
      <c r="C756" s="95" t="s">
        <v>117</v>
      </c>
      <c r="D756" s="95"/>
      <c r="E756" s="95"/>
      <c r="F756" s="95" t="s">
        <v>835</v>
      </c>
      <c r="G756" s="1" t="s">
        <v>132</v>
      </c>
      <c r="H756" s="1" t="s">
        <v>119</v>
      </c>
      <c r="I756" s="1" t="s">
        <v>1</v>
      </c>
      <c r="J756" s="1" t="s">
        <v>6</v>
      </c>
      <c r="K756" s="1" t="s">
        <v>10</v>
      </c>
      <c r="M756" s="1" t="s">
        <v>7</v>
      </c>
      <c r="N756" s="1" t="s">
        <v>7</v>
      </c>
      <c r="O756" s="95"/>
      <c r="P756" s="1" t="s">
        <v>1134</v>
      </c>
      <c r="R756" s="95"/>
      <c r="S756" s="95" t="s">
        <v>127</v>
      </c>
      <c r="T756" s="95">
        <v>325986</v>
      </c>
      <c r="U756" s="95" t="s">
        <v>836</v>
      </c>
      <c r="V756" s="95" t="s">
        <v>145</v>
      </c>
      <c r="W756" s="95" t="s">
        <v>286</v>
      </c>
      <c r="X756" s="95" t="s">
        <v>287</v>
      </c>
      <c r="Y756" s="95">
        <v>2.5</v>
      </c>
      <c r="Z756" s="95">
        <v>1250</v>
      </c>
      <c r="AB756" s="90">
        <v>2.1850000000000001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91">
        <v>2.1850000000000001</v>
      </c>
      <c r="AJ756" s="91">
        <v>2.1850000000000001</v>
      </c>
      <c r="AK756" s="92">
        <v>0</v>
      </c>
      <c r="AL756" s="92">
        <v>0</v>
      </c>
      <c r="AM756" s="92">
        <v>0</v>
      </c>
      <c r="AN756" s="91">
        <v>0</v>
      </c>
      <c r="AO756" s="91">
        <v>0</v>
      </c>
    </row>
    <row r="757" spans="1:41">
      <c r="A757" s="1">
        <v>742</v>
      </c>
      <c r="B757" s="96"/>
      <c r="C757" s="95" t="s">
        <v>117</v>
      </c>
      <c r="D757" s="95"/>
      <c r="E757" s="95"/>
      <c r="F757" s="95" t="s">
        <v>386</v>
      </c>
      <c r="G757" s="1" t="s">
        <v>132</v>
      </c>
      <c r="H757" s="1" t="s">
        <v>119</v>
      </c>
      <c r="I757" s="1" t="s">
        <v>1</v>
      </c>
      <c r="J757" s="1" t="s">
        <v>6</v>
      </c>
      <c r="K757" s="1" t="s">
        <v>9</v>
      </c>
      <c r="M757" s="1" t="s">
        <v>9</v>
      </c>
      <c r="N757" s="1" t="s">
        <v>9</v>
      </c>
      <c r="O757" s="95"/>
      <c r="P757" s="1" t="s">
        <v>2001</v>
      </c>
      <c r="R757" s="95"/>
      <c r="S757" s="95" t="s">
        <v>312</v>
      </c>
      <c r="T757" s="95">
        <v>2164792</v>
      </c>
      <c r="U757" s="95" t="s">
        <v>365</v>
      </c>
      <c r="V757" s="95" t="s">
        <v>123</v>
      </c>
      <c r="W757" s="95" t="s">
        <v>286</v>
      </c>
      <c r="X757" s="95" t="s">
        <v>336</v>
      </c>
      <c r="Y757" s="95">
        <v>0.9</v>
      </c>
      <c r="Z757" s="95">
        <v>913</v>
      </c>
      <c r="AB757" s="90">
        <v>17.79</v>
      </c>
      <c r="AC757" s="3">
        <v>17.79</v>
      </c>
      <c r="AD757" s="3">
        <v>17.79</v>
      </c>
      <c r="AE757" s="3">
        <v>0</v>
      </c>
      <c r="AF757" s="3">
        <v>0</v>
      </c>
      <c r="AG757" s="3">
        <v>0</v>
      </c>
      <c r="AH757" s="3">
        <v>0</v>
      </c>
      <c r="AI757" s="91">
        <v>17.79</v>
      </c>
      <c r="AJ757" s="92">
        <v>0</v>
      </c>
      <c r="AK757" s="91">
        <v>17.79</v>
      </c>
      <c r="AL757" s="92">
        <v>0</v>
      </c>
      <c r="AM757" s="92">
        <v>0</v>
      </c>
      <c r="AN757" s="91">
        <v>0</v>
      </c>
      <c r="AO757" s="91">
        <v>17.79</v>
      </c>
    </row>
    <row r="758" spans="1:41">
      <c r="A758" s="1">
        <v>742</v>
      </c>
      <c r="B758" s="96"/>
      <c r="C758" s="95" t="s">
        <v>117</v>
      </c>
      <c r="D758" s="95"/>
      <c r="E758" s="95"/>
      <c r="F758" s="95" t="s">
        <v>1900</v>
      </c>
      <c r="G758" s="1" t="s">
        <v>132</v>
      </c>
      <c r="H758" s="1" t="s">
        <v>119</v>
      </c>
      <c r="I758" s="1" t="s">
        <v>1</v>
      </c>
      <c r="J758" s="1" t="s">
        <v>1304</v>
      </c>
      <c r="K758" s="1" t="s">
        <v>9</v>
      </c>
      <c r="M758" s="1" t="s">
        <v>9</v>
      </c>
      <c r="N758" s="1" t="s">
        <v>9</v>
      </c>
      <c r="O758" s="95"/>
      <c r="P758" s="1" t="s">
        <v>1136</v>
      </c>
      <c r="R758" s="95"/>
      <c r="S758" s="95" t="s">
        <v>1957</v>
      </c>
      <c r="T758" s="95">
        <v>3577912</v>
      </c>
      <c r="U758" s="95" t="s">
        <v>1952</v>
      </c>
      <c r="V758" s="95" t="s">
        <v>1345</v>
      </c>
      <c r="W758" s="95" t="s">
        <v>1346</v>
      </c>
      <c r="X758" s="95" t="s">
        <v>1347</v>
      </c>
      <c r="Y758" s="95">
        <v>0.36</v>
      </c>
      <c r="Z758" s="95">
        <v>1320</v>
      </c>
      <c r="AB758" s="90">
        <v>12.93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91">
        <v>12.93</v>
      </c>
      <c r="AJ758" s="91">
        <v>12.93</v>
      </c>
      <c r="AK758" s="92">
        <v>0</v>
      </c>
      <c r="AL758" s="92">
        <v>0</v>
      </c>
      <c r="AM758" s="91">
        <v>0</v>
      </c>
      <c r="AN758" s="91">
        <v>0</v>
      </c>
      <c r="AO758" s="91">
        <v>0</v>
      </c>
    </row>
    <row r="759" spans="1:41">
      <c r="A759" s="1">
        <v>744</v>
      </c>
      <c r="B759" s="96"/>
      <c r="C759" s="95" t="s">
        <v>117</v>
      </c>
      <c r="D759" s="95"/>
      <c r="E759" s="95"/>
      <c r="F759" s="95" t="s">
        <v>486</v>
      </c>
      <c r="G759" s="1" t="s">
        <v>132</v>
      </c>
      <c r="H759" s="1" t="s">
        <v>119</v>
      </c>
      <c r="I759" s="1" t="s">
        <v>1</v>
      </c>
      <c r="J759" s="1" t="s">
        <v>23</v>
      </c>
      <c r="K759" s="1" t="s">
        <v>15</v>
      </c>
      <c r="M759" s="1" t="s">
        <v>9</v>
      </c>
      <c r="N759" s="1" t="s">
        <v>9</v>
      </c>
      <c r="O759" s="95"/>
      <c r="P759" s="1" t="s">
        <v>398</v>
      </c>
      <c r="R759" s="95"/>
      <c r="S759" s="95" t="s">
        <v>409</v>
      </c>
      <c r="T759" s="95">
        <v>3902332</v>
      </c>
      <c r="U759" s="95" t="s">
        <v>456</v>
      </c>
      <c r="V759" s="95" t="s">
        <v>457</v>
      </c>
      <c r="W759" s="95" t="s">
        <v>458</v>
      </c>
      <c r="X759" s="95" t="s">
        <v>459</v>
      </c>
      <c r="Y759" s="95">
        <v>0.5</v>
      </c>
      <c r="Z759" s="95">
        <v>1220</v>
      </c>
      <c r="AB759" s="90">
        <v>12.42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91">
        <v>12.42</v>
      </c>
      <c r="AJ759" s="91">
        <v>12.42</v>
      </c>
      <c r="AK759" s="92">
        <v>0</v>
      </c>
      <c r="AL759" s="92">
        <v>0</v>
      </c>
      <c r="AM759" s="92">
        <v>0</v>
      </c>
      <c r="AN759" s="91">
        <v>0</v>
      </c>
      <c r="AO759" s="91">
        <v>0</v>
      </c>
    </row>
    <row r="760" spans="1:41">
      <c r="A760" s="1">
        <v>742</v>
      </c>
      <c r="B760" s="96"/>
      <c r="C760" s="95" t="s">
        <v>117</v>
      </c>
      <c r="D760" s="95"/>
      <c r="E760" s="95"/>
      <c r="F760" s="95" t="s">
        <v>207</v>
      </c>
      <c r="G760" s="1" t="s">
        <v>132</v>
      </c>
      <c r="H760" s="1" t="s">
        <v>119</v>
      </c>
      <c r="I760" s="1" t="s">
        <v>1</v>
      </c>
      <c r="J760" s="1" t="s">
        <v>6</v>
      </c>
      <c r="K760" s="1" t="s">
        <v>11</v>
      </c>
      <c r="M760" s="1" t="s">
        <v>7</v>
      </c>
      <c r="N760" s="1" t="s">
        <v>7</v>
      </c>
      <c r="O760" s="95"/>
      <c r="P760" s="1" t="s">
        <v>1136</v>
      </c>
      <c r="R760" s="95"/>
      <c r="S760" s="95" t="s">
        <v>206</v>
      </c>
      <c r="T760" s="95">
        <v>3437524</v>
      </c>
      <c r="U760" s="95" t="s">
        <v>197</v>
      </c>
      <c r="V760" s="95" t="s">
        <v>145</v>
      </c>
      <c r="W760" s="95" t="s">
        <v>153</v>
      </c>
      <c r="X760" s="95" t="s">
        <v>154</v>
      </c>
      <c r="Y760" s="95">
        <v>0.4</v>
      </c>
      <c r="Z760" s="95">
        <v>1250</v>
      </c>
      <c r="AB760" s="90">
        <v>2.17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91">
        <v>2.17</v>
      </c>
      <c r="AJ760" s="91">
        <v>2.17</v>
      </c>
      <c r="AK760" s="92">
        <v>0</v>
      </c>
      <c r="AL760" s="92">
        <v>0</v>
      </c>
      <c r="AM760" s="92">
        <v>0</v>
      </c>
      <c r="AN760" s="91">
        <v>0</v>
      </c>
      <c r="AO760" s="91">
        <v>0</v>
      </c>
    </row>
    <row r="761" spans="1:41">
      <c r="A761" s="1">
        <v>744</v>
      </c>
      <c r="B761" s="96"/>
      <c r="C761" s="95" t="s">
        <v>117</v>
      </c>
      <c r="D761" s="95"/>
      <c r="E761" s="95"/>
      <c r="F761" s="95" t="s">
        <v>491</v>
      </c>
      <c r="G761" s="1" t="s">
        <v>132</v>
      </c>
      <c r="H761" s="1" t="s">
        <v>119</v>
      </c>
      <c r="I761" s="1" t="s">
        <v>1</v>
      </c>
      <c r="J761" s="1" t="s">
        <v>23</v>
      </c>
      <c r="K761" s="1" t="s">
        <v>15</v>
      </c>
      <c r="M761" s="1" t="s">
        <v>9</v>
      </c>
      <c r="N761" s="1" t="s">
        <v>9</v>
      </c>
      <c r="O761" s="95"/>
      <c r="P761" s="1" t="s">
        <v>398</v>
      </c>
      <c r="R761" s="95"/>
      <c r="S761" s="95" t="s">
        <v>455</v>
      </c>
      <c r="T761" s="95">
        <v>3521300</v>
      </c>
      <c r="U761" s="95" t="s">
        <v>461</v>
      </c>
      <c r="V761" s="95" t="s">
        <v>457</v>
      </c>
      <c r="W761" s="95" t="s">
        <v>458</v>
      </c>
      <c r="X761" s="95" t="s">
        <v>462</v>
      </c>
      <c r="Y761" s="95">
        <v>0.4</v>
      </c>
      <c r="Z761" s="95">
        <v>1220</v>
      </c>
      <c r="AB761" s="90">
        <v>4.24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91">
        <v>4.24</v>
      </c>
      <c r="AJ761" s="91">
        <v>4.24</v>
      </c>
      <c r="AK761" s="92">
        <v>0</v>
      </c>
      <c r="AL761" s="92">
        <v>0</v>
      </c>
      <c r="AM761" s="92">
        <v>0</v>
      </c>
      <c r="AN761" s="91">
        <v>0</v>
      </c>
      <c r="AO761" s="91">
        <v>0</v>
      </c>
    </row>
    <row r="762" spans="1:41">
      <c r="A762" s="1">
        <v>744</v>
      </c>
      <c r="B762" s="96"/>
      <c r="C762" s="95" t="s">
        <v>117</v>
      </c>
      <c r="D762" s="95"/>
      <c r="E762" s="95"/>
      <c r="F762" s="95" t="s">
        <v>492</v>
      </c>
      <c r="G762" s="1" t="s">
        <v>132</v>
      </c>
      <c r="H762" s="1" t="s">
        <v>119</v>
      </c>
      <c r="I762" s="1" t="s">
        <v>1</v>
      </c>
      <c r="J762" s="1" t="s">
        <v>23</v>
      </c>
      <c r="K762" s="1" t="s">
        <v>15</v>
      </c>
      <c r="M762" s="1" t="s">
        <v>9</v>
      </c>
      <c r="N762" s="1" t="s">
        <v>9</v>
      </c>
      <c r="O762" s="95"/>
      <c r="P762" s="1" t="s">
        <v>398</v>
      </c>
      <c r="R762" s="95"/>
      <c r="S762" s="95" t="s">
        <v>455</v>
      </c>
      <c r="T762" s="95">
        <v>3521300</v>
      </c>
      <c r="U762" s="95" t="s">
        <v>461</v>
      </c>
      <c r="V762" s="95" t="s">
        <v>457</v>
      </c>
      <c r="W762" s="95" t="s">
        <v>458</v>
      </c>
      <c r="X762" s="95" t="s">
        <v>462</v>
      </c>
      <c r="Y762" s="95">
        <v>0.4</v>
      </c>
      <c r="Z762" s="95">
        <v>1220</v>
      </c>
      <c r="AB762" s="90">
        <v>2.72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91">
        <v>2.72</v>
      </c>
      <c r="AJ762" s="91">
        <v>2.72</v>
      </c>
      <c r="AK762" s="92">
        <v>0</v>
      </c>
      <c r="AL762" s="92">
        <v>0</v>
      </c>
      <c r="AM762" s="92">
        <v>0</v>
      </c>
      <c r="AN762" s="91">
        <v>0</v>
      </c>
      <c r="AO762" s="91">
        <v>0</v>
      </c>
    </row>
    <row r="763" spans="1:41">
      <c r="A763" s="1">
        <v>744</v>
      </c>
      <c r="B763" s="96"/>
      <c r="C763" s="95" t="s">
        <v>117</v>
      </c>
      <c r="D763" s="95"/>
      <c r="E763" s="95"/>
      <c r="F763" s="95" t="s">
        <v>517</v>
      </c>
      <c r="G763" s="1" t="s">
        <v>132</v>
      </c>
      <c r="H763" s="1" t="s">
        <v>119</v>
      </c>
      <c r="I763" s="1" t="s">
        <v>1</v>
      </c>
      <c r="J763" s="1" t="s">
        <v>23</v>
      </c>
      <c r="K763" s="1" t="s">
        <v>15</v>
      </c>
      <c r="M763" s="1" t="s">
        <v>9</v>
      </c>
      <c r="N763" s="1" t="s">
        <v>9</v>
      </c>
      <c r="O763" s="95"/>
      <c r="P763" s="1" t="s">
        <v>398</v>
      </c>
      <c r="R763" s="95"/>
      <c r="S763" s="95" t="s">
        <v>455</v>
      </c>
      <c r="T763" s="95">
        <v>3521300</v>
      </c>
      <c r="U763" s="95" t="s">
        <v>461</v>
      </c>
      <c r="V763" s="95" t="s">
        <v>457</v>
      </c>
      <c r="W763" s="95" t="s">
        <v>458</v>
      </c>
      <c r="X763" s="95" t="s">
        <v>462</v>
      </c>
      <c r="Y763" s="95">
        <v>0.4</v>
      </c>
      <c r="Z763" s="95">
        <v>1220</v>
      </c>
      <c r="AB763" s="90">
        <v>12.870000000000001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91">
        <v>12.870000000000001</v>
      </c>
      <c r="AJ763" s="91">
        <v>12.870000000000001</v>
      </c>
      <c r="AK763" s="92">
        <v>0</v>
      </c>
      <c r="AL763" s="92">
        <v>0</v>
      </c>
      <c r="AM763" s="92">
        <v>0</v>
      </c>
      <c r="AN763" s="91">
        <v>0</v>
      </c>
      <c r="AO763" s="91">
        <v>0</v>
      </c>
    </row>
    <row r="764" spans="1:41">
      <c r="A764" s="1">
        <v>744</v>
      </c>
      <c r="B764" s="96"/>
      <c r="C764" s="95" t="s">
        <v>117</v>
      </c>
      <c r="D764" s="95"/>
      <c r="E764" s="95"/>
      <c r="F764" s="95" t="s">
        <v>519</v>
      </c>
      <c r="G764" s="1" t="s">
        <v>132</v>
      </c>
      <c r="H764" s="1" t="s">
        <v>119</v>
      </c>
      <c r="I764" s="1" t="s">
        <v>1</v>
      </c>
      <c r="J764" s="1" t="s">
        <v>23</v>
      </c>
      <c r="K764" s="1" t="s">
        <v>15</v>
      </c>
      <c r="M764" s="1" t="s">
        <v>9</v>
      </c>
      <c r="N764" s="1" t="s">
        <v>9</v>
      </c>
      <c r="O764" s="95"/>
      <c r="P764" s="1" t="s">
        <v>398</v>
      </c>
      <c r="R764" s="95"/>
      <c r="S764" s="95" t="s">
        <v>455</v>
      </c>
      <c r="T764" s="95">
        <v>3521300</v>
      </c>
      <c r="U764" s="95" t="s">
        <v>461</v>
      </c>
      <c r="V764" s="95" t="s">
        <v>457</v>
      </c>
      <c r="W764" s="95" t="s">
        <v>458</v>
      </c>
      <c r="X764" s="95" t="s">
        <v>462</v>
      </c>
      <c r="Y764" s="95">
        <v>0.4</v>
      </c>
      <c r="Z764" s="95">
        <v>1220</v>
      </c>
      <c r="AB764" s="90">
        <v>51.205000000000005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91">
        <v>51.205000000000005</v>
      </c>
      <c r="AJ764" s="91">
        <v>51.205000000000005</v>
      </c>
      <c r="AK764" s="92">
        <v>0</v>
      </c>
      <c r="AL764" s="92">
        <v>0</v>
      </c>
      <c r="AM764" s="92">
        <v>0</v>
      </c>
      <c r="AN764" s="91">
        <v>0</v>
      </c>
      <c r="AO764" s="91">
        <v>0</v>
      </c>
    </row>
    <row r="765" spans="1:41">
      <c r="A765" s="1">
        <v>743</v>
      </c>
      <c r="B765" s="96"/>
      <c r="C765" s="95" t="s">
        <v>117</v>
      </c>
      <c r="D765" s="95"/>
      <c r="E765" s="95"/>
      <c r="F765" s="95" t="s">
        <v>1901</v>
      </c>
      <c r="G765" s="1" t="s">
        <v>132</v>
      </c>
      <c r="H765" s="1" t="s">
        <v>119</v>
      </c>
      <c r="I765" s="1" t="s">
        <v>1</v>
      </c>
      <c r="J765" s="1" t="s">
        <v>14</v>
      </c>
      <c r="K765" s="1" t="s">
        <v>16</v>
      </c>
      <c r="M765" s="1" t="s">
        <v>9</v>
      </c>
      <c r="N765" s="1" t="s">
        <v>9</v>
      </c>
      <c r="O765" s="95"/>
      <c r="P765" s="1" t="s">
        <v>1136</v>
      </c>
      <c r="R765" s="95"/>
      <c r="S765" s="95" t="s">
        <v>1832</v>
      </c>
      <c r="T765" s="95">
        <v>4113961</v>
      </c>
      <c r="U765" s="95" t="s">
        <v>651</v>
      </c>
      <c r="V765" s="95" t="s">
        <v>402</v>
      </c>
      <c r="W765" s="95" t="s">
        <v>403</v>
      </c>
      <c r="X765" s="95" t="s">
        <v>652</v>
      </c>
      <c r="Y765" s="95">
        <v>0.9</v>
      </c>
      <c r="Z765" s="95">
        <v>1020</v>
      </c>
      <c r="AB765" s="90">
        <v>7.62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91">
        <v>7.62</v>
      </c>
      <c r="AJ765" s="91">
        <v>7.62</v>
      </c>
      <c r="AK765" s="92">
        <v>0</v>
      </c>
      <c r="AL765" s="92">
        <v>0</v>
      </c>
      <c r="AM765" s="92">
        <v>0</v>
      </c>
      <c r="AN765" s="91">
        <v>0</v>
      </c>
      <c r="AO765" s="91">
        <v>0</v>
      </c>
    </row>
    <row r="766" spans="1:41">
      <c r="A766" s="1">
        <v>742</v>
      </c>
      <c r="B766" s="96"/>
      <c r="C766" s="95" t="s">
        <v>117</v>
      </c>
      <c r="D766" s="95"/>
      <c r="E766" s="95"/>
      <c r="F766" s="95" t="s">
        <v>268</v>
      </c>
      <c r="G766" s="1" t="s">
        <v>132</v>
      </c>
      <c r="H766" s="1" t="s">
        <v>119</v>
      </c>
      <c r="I766" s="1" t="s">
        <v>1</v>
      </c>
      <c r="J766" s="1" t="s">
        <v>6</v>
      </c>
      <c r="K766" s="1" t="s">
        <v>11</v>
      </c>
      <c r="M766" s="1" t="s">
        <v>7</v>
      </c>
      <c r="N766" s="1" t="s">
        <v>7</v>
      </c>
      <c r="O766" s="95"/>
      <c r="P766" s="1" t="s">
        <v>2001</v>
      </c>
      <c r="R766" s="95"/>
      <c r="S766" s="95" t="s">
        <v>270</v>
      </c>
      <c r="T766" s="95">
        <v>3240792</v>
      </c>
      <c r="U766" s="95" t="s">
        <v>222</v>
      </c>
      <c r="V766" s="95" t="s">
        <v>145</v>
      </c>
      <c r="W766" s="95" t="s">
        <v>146</v>
      </c>
      <c r="X766" s="95" t="s">
        <v>147</v>
      </c>
      <c r="Y766" s="95">
        <v>0.6</v>
      </c>
      <c r="Z766" s="95">
        <v>1250</v>
      </c>
      <c r="AB766" s="90">
        <v>1.855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91">
        <v>1.855</v>
      </c>
      <c r="AJ766" s="91">
        <v>1.855</v>
      </c>
      <c r="AK766" s="92">
        <v>0</v>
      </c>
      <c r="AL766" s="92">
        <v>0</v>
      </c>
      <c r="AM766" s="92">
        <v>0</v>
      </c>
      <c r="AN766" s="91">
        <v>0</v>
      </c>
      <c r="AO766" s="91">
        <v>0</v>
      </c>
    </row>
    <row r="767" spans="1:41">
      <c r="A767" s="1">
        <v>743</v>
      </c>
      <c r="B767" s="96"/>
      <c r="C767" s="95" t="s">
        <v>117</v>
      </c>
      <c r="D767" s="95"/>
      <c r="E767" s="95"/>
      <c r="F767" s="95" t="s">
        <v>940</v>
      </c>
      <c r="G767" s="1" t="s">
        <v>132</v>
      </c>
      <c r="H767" s="1" t="s">
        <v>119</v>
      </c>
      <c r="I767" s="1" t="s">
        <v>1</v>
      </c>
      <c r="J767" s="1" t="s">
        <v>18</v>
      </c>
      <c r="K767" s="1" t="s">
        <v>20</v>
      </c>
      <c r="M767" s="1" t="s">
        <v>7</v>
      </c>
      <c r="N767" s="1" t="s">
        <v>7</v>
      </c>
      <c r="O767" s="95"/>
      <c r="P767" s="1" t="s">
        <v>1135</v>
      </c>
      <c r="R767" s="95"/>
      <c r="S767" s="95" t="s">
        <v>272</v>
      </c>
      <c r="T767" s="95">
        <v>3484326</v>
      </c>
      <c r="U767" s="95" t="s">
        <v>941</v>
      </c>
      <c r="V767" s="95" t="s">
        <v>766</v>
      </c>
      <c r="W767" s="95" t="s">
        <v>736</v>
      </c>
      <c r="X767" s="95" t="s">
        <v>755</v>
      </c>
      <c r="Y767" s="95">
        <v>0.4</v>
      </c>
      <c r="Z767" s="95">
        <v>900</v>
      </c>
      <c r="AB767" s="90">
        <v>5.4850000000000003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91">
        <v>5.4850000000000003</v>
      </c>
      <c r="AJ767" s="91">
        <v>5.4850000000000003</v>
      </c>
      <c r="AK767" s="92">
        <v>0</v>
      </c>
      <c r="AL767" s="92">
        <v>0</v>
      </c>
      <c r="AM767" s="92">
        <v>0</v>
      </c>
      <c r="AN767" s="91">
        <v>0</v>
      </c>
      <c r="AO767" s="91">
        <v>0</v>
      </c>
    </row>
    <row r="768" spans="1:41">
      <c r="A768" s="1">
        <v>743</v>
      </c>
      <c r="B768" s="96"/>
      <c r="C768" s="95" t="s">
        <v>117</v>
      </c>
      <c r="D768" s="95"/>
      <c r="E768" s="95"/>
      <c r="F768" s="95" t="s">
        <v>749</v>
      </c>
      <c r="G768" s="1" t="s">
        <v>132</v>
      </c>
      <c r="H768" s="1" t="s">
        <v>119</v>
      </c>
      <c r="I768" s="1" t="s">
        <v>1</v>
      </c>
      <c r="J768" s="1" t="s">
        <v>18</v>
      </c>
      <c r="K768" s="1" t="s">
        <v>717</v>
      </c>
      <c r="M768" s="1" t="s">
        <v>7</v>
      </c>
      <c r="N768" s="1" t="s">
        <v>7</v>
      </c>
      <c r="O768" s="95"/>
      <c r="P768" s="1" t="s">
        <v>1135</v>
      </c>
      <c r="R768" s="95"/>
      <c r="S768" s="95" t="s">
        <v>173</v>
      </c>
      <c r="T768" s="95">
        <v>3953694</v>
      </c>
      <c r="U768" s="95" t="s">
        <v>735</v>
      </c>
      <c r="V768" s="95" t="s">
        <v>721</v>
      </c>
      <c r="W768" s="95" t="s">
        <v>736</v>
      </c>
      <c r="X768" s="95" t="s">
        <v>737</v>
      </c>
      <c r="Y768" s="95">
        <v>0.25</v>
      </c>
      <c r="Z768" s="95">
        <v>1350</v>
      </c>
      <c r="AB768" s="90">
        <v>125.5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91">
        <v>125.5</v>
      </c>
      <c r="AJ768" s="91">
        <v>125.5</v>
      </c>
      <c r="AK768" s="92">
        <v>0</v>
      </c>
      <c r="AL768" s="92">
        <v>0</v>
      </c>
      <c r="AM768" s="92">
        <v>0</v>
      </c>
      <c r="AN768" s="91">
        <v>0</v>
      </c>
      <c r="AO768" s="91">
        <v>0</v>
      </c>
    </row>
    <row r="769" spans="1:41">
      <c r="A769" s="1">
        <v>742</v>
      </c>
      <c r="B769" s="96"/>
      <c r="C769" s="95" t="s">
        <v>117</v>
      </c>
      <c r="D769" s="95"/>
      <c r="E769" s="95"/>
      <c r="F769" s="95" t="s">
        <v>824</v>
      </c>
      <c r="G769" s="1" t="s">
        <v>132</v>
      </c>
      <c r="H769" s="1" t="s">
        <v>119</v>
      </c>
      <c r="I769" s="1" t="s">
        <v>1</v>
      </c>
      <c r="J769" s="1" t="s">
        <v>6</v>
      </c>
      <c r="K769" s="1" t="s">
        <v>10</v>
      </c>
      <c r="M769" s="1" t="s">
        <v>7</v>
      </c>
      <c r="N769" s="1" t="s">
        <v>7</v>
      </c>
      <c r="O769" s="95"/>
      <c r="P769" s="1" t="s">
        <v>1134</v>
      </c>
      <c r="R769" s="95"/>
      <c r="S769" s="95" t="s">
        <v>318</v>
      </c>
      <c r="T769" s="95">
        <v>2334995</v>
      </c>
      <c r="U769" s="95" t="s">
        <v>817</v>
      </c>
      <c r="V769" s="95" t="s">
        <v>123</v>
      </c>
      <c r="W769" s="95" t="s">
        <v>286</v>
      </c>
      <c r="X769" s="95" t="s">
        <v>287</v>
      </c>
      <c r="Y769" s="95">
        <v>1.5</v>
      </c>
      <c r="Z769" s="95">
        <v>1250</v>
      </c>
      <c r="AB769" s="90">
        <v>22.52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91">
        <v>22.52</v>
      </c>
      <c r="AJ769" s="91">
        <v>22.52</v>
      </c>
      <c r="AK769" s="92">
        <v>0</v>
      </c>
      <c r="AL769" s="92">
        <v>0</v>
      </c>
      <c r="AM769" s="92">
        <v>0</v>
      </c>
      <c r="AN769" s="91">
        <v>0</v>
      </c>
      <c r="AO769" s="91">
        <v>0</v>
      </c>
    </row>
    <row r="770" spans="1:41">
      <c r="A770" s="1">
        <v>742</v>
      </c>
      <c r="B770" s="96"/>
      <c r="C770" s="95" t="s">
        <v>331</v>
      </c>
      <c r="D770" s="95"/>
      <c r="E770" s="95"/>
      <c r="F770" s="95" t="s">
        <v>867</v>
      </c>
      <c r="G770" s="1" t="s">
        <v>132</v>
      </c>
      <c r="H770" s="1" t="s">
        <v>119</v>
      </c>
      <c r="I770" s="1" t="s">
        <v>1</v>
      </c>
      <c r="J770" s="1" t="s">
        <v>6</v>
      </c>
      <c r="K770" s="1" t="s">
        <v>11</v>
      </c>
      <c r="M770" s="1" t="s">
        <v>7</v>
      </c>
      <c r="N770" s="95" t="s">
        <v>2020</v>
      </c>
      <c r="O770" s="95"/>
      <c r="P770" s="1" t="s">
        <v>1135</v>
      </c>
      <c r="R770" s="95"/>
      <c r="S770" s="95" t="s">
        <v>244</v>
      </c>
      <c r="T770" s="95">
        <v>3240785</v>
      </c>
      <c r="U770" s="95" t="s">
        <v>222</v>
      </c>
      <c r="V770" s="95" t="s">
        <v>145</v>
      </c>
      <c r="W770" s="95" t="s">
        <v>146</v>
      </c>
      <c r="X770" s="95" t="s">
        <v>147</v>
      </c>
      <c r="Y770" s="95">
        <v>0.6</v>
      </c>
      <c r="Z770" s="95">
        <v>1250</v>
      </c>
      <c r="AB770" s="90">
        <v>2.7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91">
        <v>2.7</v>
      </c>
      <c r="AJ770" s="91">
        <v>2.7</v>
      </c>
      <c r="AK770" s="92">
        <v>0</v>
      </c>
      <c r="AL770" s="92">
        <v>0</v>
      </c>
      <c r="AM770" s="92">
        <v>0</v>
      </c>
      <c r="AN770" s="91">
        <v>0</v>
      </c>
      <c r="AO770" s="91">
        <v>0</v>
      </c>
    </row>
    <row r="771" spans="1:41">
      <c r="A771" s="1">
        <v>743</v>
      </c>
      <c r="B771" s="96"/>
      <c r="C771" s="95" t="s">
        <v>117</v>
      </c>
      <c r="D771" s="95"/>
      <c r="E771" s="95"/>
      <c r="F771" s="95" t="s">
        <v>934</v>
      </c>
      <c r="G771" s="1" t="s">
        <v>132</v>
      </c>
      <c r="H771" s="1" t="s">
        <v>119</v>
      </c>
      <c r="I771" s="1" t="s">
        <v>1</v>
      </c>
      <c r="J771" s="1" t="s">
        <v>18</v>
      </c>
      <c r="K771" s="1" t="s">
        <v>20</v>
      </c>
      <c r="M771" s="1" t="s">
        <v>7</v>
      </c>
      <c r="N771" s="1" t="s">
        <v>7</v>
      </c>
      <c r="O771" s="95"/>
      <c r="P771" s="1" t="s">
        <v>1135</v>
      </c>
      <c r="R771" s="95"/>
      <c r="S771" s="95" t="s">
        <v>244</v>
      </c>
      <c r="T771" s="95">
        <v>1178439</v>
      </c>
      <c r="U771" s="95" t="s">
        <v>904</v>
      </c>
      <c r="V771" s="95" t="s">
        <v>754</v>
      </c>
      <c r="W771" s="95" t="s">
        <v>736</v>
      </c>
      <c r="X771" s="95" t="s">
        <v>755</v>
      </c>
      <c r="Y771" s="95">
        <v>0.4</v>
      </c>
      <c r="Z771" s="95">
        <v>900</v>
      </c>
      <c r="AB771" s="90">
        <v>7.4649999999999999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91">
        <v>7.4649999999999999</v>
      </c>
      <c r="AJ771" s="91">
        <v>7.4649999999999999</v>
      </c>
      <c r="AK771" s="92">
        <v>0</v>
      </c>
      <c r="AL771" s="92">
        <v>0</v>
      </c>
      <c r="AM771" s="92">
        <v>0</v>
      </c>
      <c r="AN771" s="91">
        <v>0</v>
      </c>
      <c r="AO771" s="91">
        <v>0</v>
      </c>
    </row>
    <row r="772" spans="1:41">
      <c r="A772" s="1">
        <v>743</v>
      </c>
      <c r="B772" s="96"/>
      <c r="C772" s="95" t="s">
        <v>117</v>
      </c>
      <c r="D772" s="95"/>
      <c r="E772" s="95"/>
      <c r="F772" s="95" t="s">
        <v>1902</v>
      </c>
      <c r="G772" s="1" t="s">
        <v>132</v>
      </c>
      <c r="H772" s="1" t="s">
        <v>119</v>
      </c>
      <c r="I772" s="1" t="s">
        <v>1</v>
      </c>
      <c r="J772" s="1" t="s">
        <v>18</v>
      </c>
      <c r="K772" s="1" t="s">
        <v>21</v>
      </c>
      <c r="M772" s="1" t="s">
        <v>7</v>
      </c>
      <c r="N772" s="1" t="s">
        <v>7</v>
      </c>
      <c r="O772" s="95"/>
      <c r="P772" s="1" t="s">
        <v>1135</v>
      </c>
      <c r="R772" s="95"/>
      <c r="S772" s="95" t="s">
        <v>234</v>
      </c>
      <c r="T772" s="95">
        <v>1300228</v>
      </c>
      <c r="U772" s="95" t="s">
        <v>757</v>
      </c>
      <c r="V772" s="95" t="s">
        <v>754</v>
      </c>
      <c r="W772" s="95" t="s">
        <v>736</v>
      </c>
      <c r="X772" s="95" t="s">
        <v>758</v>
      </c>
      <c r="Y772" s="95">
        <v>0.5</v>
      </c>
      <c r="Z772" s="95">
        <v>1220</v>
      </c>
      <c r="AB772" s="90">
        <v>8.93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91">
        <v>8.93</v>
      </c>
      <c r="AJ772" s="91">
        <v>8.93</v>
      </c>
      <c r="AK772" s="92">
        <v>0</v>
      </c>
      <c r="AL772" s="92">
        <v>0</v>
      </c>
      <c r="AM772" s="92">
        <v>0</v>
      </c>
      <c r="AN772" s="91">
        <v>0</v>
      </c>
      <c r="AO772" s="91">
        <v>0</v>
      </c>
    </row>
    <row r="773" spans="1:41">
      <c r="A773" s="1">
        <v>743</v>
      </c>
      <c r="B773" s="96"/>
      <c r="C773" s="95" t="s">
        <v>117</v>
      </c>
      <c r="D773" s="95"/>
      <c r="E773" s="95"/>
      <c r="F773" s="95" t="s">
        <v>947</v>
      </c>
      <c r="G773" s="1" t="s">
        <v>132</v>
      </c>
      <c r="H773" s="1" t="s">
        <v>119</v>
      </c>
      <c r="I773" s="1" t="s">
        <v>1</v>
      </c>
      <c r="J773" s="1" t="s">
        <v>18</v>
      </c>
      <c r="K773" s="1" t="s">
        <v>20</v>
      </c>
      <c r="M773" s="1" t="s">
        <v>7</v>
      </c>
      <c r="N773" s="1" t="s">
        <v>7</v>
      </c>
      <c r="O773" s="95"/>
      <c r="P773" s="1" t="s">
        <v>1136</v>
      </c>
      <c r="R773" s="95"/>
      <c r="S773" s="95" t="s">
        <v>191</v>
      </c>
      <c r="T773" s="95">
        <v>1155657</v>
      </c>
      <c r="U773" s="95" t="s">
        <v>948</v>
      </c>
      <c r="V773" s="95" t="s">
        <v>754</v>
      </c>
      <c r="W773" s="95" t="s">
        <v>736</v>
      </c>
      <c r="X773" s="95" t="s">
        <v>758</v>
      </c>
      <c r="Y773" s="95">
        <v>0.63</v>
      </c>
      <c r="Z773" s="95">
        <v>900</v>
      </c>
      <c r="AB773" s="90">
        <v>4.8449999999999998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91">
        <v>4.8449999999999998</v>
      </c>
      <c r="AJ773" s="91">
        <v>4.8449999999999998</v>
      </c>
      <c r="AK773" s="92">
        <v>0</v>
      </c>
      <c r="AL773" s="92">
        <v>0</v>
      </c>
      <c r="AM773" s="92">
        <v>0</v>
      </c>
      <c r="AN773" s="91">
        <v>0</v>
      </c>
      <c r="AO773" s="91">
        <v>0</v>
      </c>
    </row>
    <row r="774" spans="1:41">
      <c r="A774" s="1">
        <v>743</v>
      </c>
      <c r="B774" s="96"/>
      <c r="C774" s="95" t="s">
        <v>117</v>
      </c>
      <c r="D774" s="95"/>
      <c r="E774" s="95"/>
      <c r="F774" s="95" t="s">
        <v>783</v>
      </c>
      <c r="G774" s="1" t="s">
        <v>132</v>
      </c>
      <c r="H774" s="1" t="s">
        <v>119</v>
      </c>
      <c r="I774" s="1" t="s">
        <v>1</v>
      </c>
      <c r="J774" s="1" t="s">
        <v>18</v>
      </c>
      <c r="K774" s="1" t="s">
        <v>21</v>
      </c>
      <c r="M774" s="1" t="s">
        <v>7</v>
      </c>
      <c r="N774" s="1" t="s">
        <v>7</v>
      </c>
      <c r="O774" s="95"/>
      <c r="P774" s="1" t="s">
        <v>1135</v>
      </c>
      <c r="R774" s="95"/>
      <c r="S774" s="95" t="s">
        <v>173</v>
      </c>
      <c r="T774" s="95">
        <v>1334725</v>
      </c>
      <c r="U774" s="95" t="s">
        <v>784</v>
      </c>
      <c r="V774" s="95" t="s">
        <v>754</v>
      </c>
      <c r="W774" s="95" t="s">
        <v>736</v>
      </c>
      <c r="X774" s="95" t="s">
        <v>755</v>
      </c>
      <c r="Y774" s="95">
        <v>0.6</v>
      </c>
      <c r="Z774" s="95">
        <v>1220</v>
      </c>
      <c r="AB774" s="90">
        <v>3.605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91">
        <v>3.605</v>
      </c>
      <c r="AJ774" s="91">
        <v>3.605</v>
      </c>
      <c r="AK774" s="92">
        <v>0</v>
      </c>
      <c r="AL774" s="92">
        <v>0</v>
      </c>
      <c r="AM774" s="92">
        <v>0</v>
      </c>
      <c r="AN774" s="91">
        <v>0</v>
      </c>
      <c r="AO774" s="91">
        <v>0</v>
      </c>
    </row>
    <row r="775" spans="1:41">
      <c r="A775" s="1">
        <v>744</v>
      </c>
      <c r="B775" s="96"/>
      <c r="C775" s="95" t="s">
        <v>117</v>
      </c>
      <c r="D775" s="95"/>
      <c r="E775" s="95"/>
      <c r="F775" s="95" t="s">
        <v>516</v>
      </c>
      <c r="G775" s="1" t="s">
        <v>132</v>
      </c>
      <c r="H775" s="1" t="s">
        <v>119</v>
      </c>
      <c r="I775" s="1" t="s">
        <v>1</v>
      </c>
      <c r="J775" s="1" t="s">
        <v>23</v>
      </c>
      <c r="K775" s="1" t="s">
        <v>15</v>
      </c>
      <c r="M775" s="1" t="s">
        <v>9</v>
      </c>
      <c r="N775" s="1" t="s">
        <v>9</v>
      </c>
      <c r="O775" s="95"/>
      <c r="P775" s="1" t="s">
        <v>398</v>
      </c>
      <c r="R775" s="95"/>
      <c r="S775" s="95" t="s">
        <v>455</v>
      </c>
      <c r="T775" s="95">
        <v>3996225</v>
      </c>
      <c r="U775" s="95" t="s">
        <v>466</v>
      </c>
      <c r="V775" s="95" t="s">
        <v>457</v>
      </c>
      <c r="W775" s="95" t="s">
        <v>458</v>
      </c>
      <c r="X775" s="95" t="s">
        <v>467</v>
      </c>
      <c r="Y775" s="95">
        <v>0.4</v>
      </c>
      <c r="Z775" s="95">
        <v>1220</v>
      </c>
      <c r="AB775" s="90">
        <v>57.8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91">
        <v>57.8</v>
      </c>
      <c r="AJ775" s="91">
        <v>57.8</v>
      </c>
      <c r="AK775" s="92">
        <v>0</v>
      </c>
      <c r="AL775" s="92">
        <v>0</v>
      </c>
      <c r="AM775" s="92">
        <v>0</v>
      </c>
      <c r="AN775" s="91">
        <v>0</v>
      </c>
      <c r="AO775" s="91">
        <v>0</v>
      </c>
    </row>
    <row r="776" spans="1:41">
      <c r="A776" s="1">
        <v>742</v>
      </c>
      <c r="B776" s="96"/>
      <c r="C776" s="95" t="s">
        <v>117</v>
      </c>
      <c r="D776" s="95"/>
      <c r="E776" s="95"/>
      <c r="F776" s="95" t="s">
        <v>184</v>
      </c>
      <c r="G776" s="1" t="s">
        <v>132</v>
      </c>
      <c r="H776" s="1" t="s">
        <v>119</v>
      </c>
      <c r="I776" s="1" t="s">
        <v>1</v>
      </c>
      <c r="J776" s="1" t="s">
        <v>6</v>
      </c>
      <c r="K776" s="1" t="s">
        <v>11</v>
      </c>
      <c r="M776" s="1" t="s">
        <v>7</v>
      </c>
      <c r="N776" s="1" t="s">
        <v>7</v>
      </c>
      <c r="O776" s="95"/>
      <c r="P776" s="1" t="s">
        <v>1135</v>
      </c>
      <c r="R776" s="95"/>
      <c r="S776" s="95" t="s">
        <v>173</v>
      </c>
      <c r="T776" s="95">
        <v>3240778</v>
      </c>
      <c r="U776" s="95" t="s">
        <v>166</v>
      </c>
      <c r="V776" s="95" t="s">
        <v>145</v>
      </c>
      <c r="W776" s="95" t="s">
        <v>146</v>
      </c>
      <c r="X776" s="95" t="s">
        <v>147</v>
      </c>
      <c r="Y776" s="95">
        <v>0.6</v>
      </c>
      <c r="Z776" s="95">
        <v>1000</v>
      </c>
      <c r="AB776" s="90">
        <v>2.71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91">
        <v>2.71</v>
      </c>
      <c r="AJ776" s="91">
        <v>2.71</v>
      </c>
      <c r="AK776" s="92">
        <v>0</v>
      </c>
      <c r="AL776" s="92">
        <v>0</v>
      </c>
      <c r="AM776" s="92">
        <v>0</v>
      </c>
      <c r="AN776" s="91">
        <v>0</v>
      </c>
      <c r="AO776" s="91">
        <v>0</v>
      </c>
    </row>
    <row r="777" spans="1:41">
      <c r="A777" s="1">
        <v>742</v>
      </c>
      <c r="B777" s="96"/>
      <c r="C777" s="95" t="s">
        <v>331</v>
      </c>
      <c r="D777" s="95"/>
      <c r="E777" s="95"/>
      <c r="F777" s="95" t="s">
        <v>865</v>
      </c>
      <c r="G777" s="1" t="s">
        <v>132</v>
      </c>
      <c r="H777" s="1" t="s">
        <v>119</v>
      </c>
      <c r="I777" s="1" t="s">
        <v>1</v>
      </c>
      <c r="J777" s="1" t="s">
        <v>6</v>
      </c>
      <c r="K777" s="1" t="s">
        <v>11</v>
      </c>
      <c r="M777" s="1" t="s">
        <v>7</v>
      </c>
      <c r="N777" s="95" t="s">
        <v>2020</v>
      </c>
      <c r="O777" s="95"/>
      <c r="P777" s="1" t="s">
        <v>1134</v>
      </c>
      <c r="R777" s="95"/>
      <c r="S777" s="95" t="s">
        <v>135</v>
      </c>
      <c r="T777" s="95">
        <v>3914106</v>
      </c>
      <c r="U777" s="95" t="s">
        <v>866</v>
      </c>
      <c r="V777" s="95" t="s">
        <v>145</v>
      </c>
      <c r="W777" s="95" t="s">
        <v>146</v>
      </c>
      <c r="X777" s="95" t="s">
        <v>147</v>
      </c>
      <c r="Y777" s="95">
        <v>0.55000000000000004</v>
      </c>
      <c r="Z777" s="95">
        <v>1250</v>
      </c>
      <c r="AB777" s="90">
        <v>2.9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91">
        <v>2.9</v>
      </c>
      <c r="AJ777" s="91">
        <v>2.9</v>
      </c>
      <c r="AK777" s="92">
        <v>0</v>
      </c>
      <c r="AL777" s="92">
        <v>0</v>
      </c>
      <c r="AM777" s="92">
        <v>0</v>
      </c>
      <c r="AN777" s="91">
        <v>0</v>
      </c>
      <c r="AO777" s="91">
        <v>0</v>
      </c>
    </row>
    <row r="778" spans="1:41">
      <c r="A778" s="1">
        <v>742</v>
      </c>
      <c r="B778" s="96"/>
      <c r="C778" s="95" t="s">
        <v>117</v>
      </c>
      <c r="D778" s="95"/>
      <c r="E778" s="95"/>
      <c r="F778" s="95" t="s">
        <v>213</v>
      </c>
      <c r="G778" s="1" t="s">
        <v>132</v>
      </c>
      <c r="H778" s="1" t="s">
        <v>119</v>
      </c>
      <c r="I778" s="1" t="s">
        <v>1</v>
      </c>
      <c r="J778" s="1" t="s">
        <v>6</v>
      </c>
      <c r="K778" s="1" t="s">
        <v>11</v>
      </c>
      <c r="M778" s="1" t="s">
        <v>7</v>
      </c>
      <c r="N778" s="1" t="s">
        <v>7</v>
      </c>
      <c r="O778" s="95"/>
      <c r="P778" s="1" t="s">
        <v>1135</v>
      </c>
      <c r="R778" s="95"/>
      <c r="S778" s="95" t="s">
        <v>212</v>
      </c>
      <c r="T778" s="95">
        <v>3240765</v>
      </c>
      <c r="U778" s="95" t="s">
        <v>181</v>
      </c>
      <c r="V778" s="95" t="s">
        <v>145</v>
      </c>
      <c r="W778" s="95" t="s">
        <v>146</v>
      </c>
      <c r="X778" s="95" t="s">
        <v>147</v>
      </c>
      <c r="Y778" s="95">
        <v>0.5</v>
      </c>
      <c r="Z778" s="95">
        <v>1250</v>
      </c>
      <c r="AB778" s="90">
        <v>5.04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91">
        <v>5.04</v>
      </c>
      <c r="AJ778" s="91">
        <v>5.04</v>
      </c>
      <c r="AK778" s="92">
        <v>0</v>
      </c>
      <c r="AL778" s="92">
        <v>0</v>
      </c>
      <c r="AM778" s="92">
        <v>0</v>
      </c>
      <c r="AN778" s="91">
        <v>0</v>
      </c>
      <c r="AO778" s="91">
        <v>0</v>
      </c>
    </row>
    <row r="779" spans="1:41">
      <c r="A779" s="1">
        <v>742</v>
      </c>
      <c r="B779" s="96"/>
      <c r="C779" s="95" t="s">
        <v>117</v>
      </c>
      <c r="D779" s="95"/>
      <c r="E779" s="95"/>
      <c r="F779" s="95" t="s">
        <v>863</v>
      </c>
      <c r="G779" s="1" t="s">
        <v>132</v>
      </c>
      <c r="H779" s="1" t="s">
        <v>119</v>
      </c>
      <c r="I779" s="1" t="s">
        <v>1</v>
      </c>
      <c r="J779" s="1" t="s">
        <v>6</v>
      </c>
      <c r="K779" s="1" t="s">
        <v>10</v>
      </c>
      <c r="M779" s="1" t="s">
        <v>7</v>
      </c>
      <c r="N779" s="1" t="s">
        <v>7</v>
      </c>
      <c r="O779" s="95"/>
      <c r="P779" s="1" t="s">
        <v>1135</v>
      </c>
      <c r="R779" s="95"/>
      <c r="S779" s="95" t="s">
        <v>212</v>
      </c>
      <c r="T779" s="95">
        <v>322577</v>
      </c>
      <c r="U779" s="95" t="s">
        <v>864</v>
      </c>
      <c r="V779" s="95" t="s">
        <v>145</v>
      </c>
      <c r="W779" s="95" t="s">
        <v>153</v>
      </c>
      <c r="X779" s="95" t="s">
        <v>807</v>
      </c>
      <c r="Y779" s="95">
        <v>1.6</v>
      </c>
      <c r="Z779" s="95">
        <v>1250</v>
      </c>
      <c r="AB779" s="90">
        <v>20.51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91">
        <v>20.51</v>
      </c>
      <c r="AJ779" s="91">
        <v>20.51</v>
      </c>
      <c r="AK779" s="92">
        <v>0</v>
      </c>
      <c r="AL779" s="92">
        <v>0</v>
      </c>
      <c r="AM779" s="92">
        <v>0</v>
      </c>
      <c r="AN779" s="91">
        <v>0</v>
      </c>
      <c r="AO779" s="91">
        <v>0</v>
      </c>
    </row>
    <row r="780" spans="1:41">
      <c r="A780" s="1">
        <v>742</v>
      </c>
      <c r="B780" s="96"/>
      <c r="C780" s="95" t="s">
        <v>117</v>
      </c>
      <c r="D780" s="95"/>
      <c r="E780" s="95"/>
      <c r="F780" s="95" t="s">
        <v>201</v>
      </c>
      <c r="G780" s="1" t="s">
        <v>132</v>
      </c>
      <c r="H780" s="1" t="s">
        <v>119</v>
      </c>
      <c r="I780" s="1" t="s">
        <v>1</v>
      </c>
      <c r="J780" s="1" t="s">
        <v>6</v>
      </c>
      <c r="K780" s="1" t="s">
        <v>11</v>
      </c>
      <c r="M780" s="1" t="s">
        <v>7</v>
      </c>
      <c r="N780" s="1" t="s">
        <v>7</v>
      </c>
      <c r="O780" s="95"/>
      <c r="P780" s="1" t="s">
        <v>1136</v>
      </c>
      <c r="R780" s="95"/>
      <c r="S780" s="95" t="s">
        <v>191</v>
      </c>
      <c r="T780" s="95">
        <v>3240761</v>
      </c>
      <c r="U780" s="95" t="s">
        <v>202</v>
      </c>
      <c r="V780" s="95" t="s">
        <v>145</v>
      </c>
      <c r="W780" s="95" t="s">
        <v>146</v>
      </c>
      <c r="X780" s="95" t="s">
        <v>147</v>
      </c>
      <c r="Y780" s="95">
        <v>0.5</v>
      </c>
      <c r="Z780" s="95">
        <v>1250</v>
      </c>
      <c r="AB780" s="90">
        <v>8.7850000000000001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91">
        <v>8.7850000000000001</v>
      </c>
      <c r="AJ780" s="91">
        <v>8.7850000000000001</v>
      </c>
      <c r="AK780" s="92">
        <v>0</v>
      </c>
      <c r="AL780" s="92">
        <v>0</v>
      </c>
      <c r="AM780" s="92">
        <v>0</v>
      </c>
      <c r="AN780" s="91">
        <v>0</v>
      </c>
      <c r="AO780" s="91">
        <v>0</v>
      </c>
    </row>
    <row r="781" spans="1:41">
      <c r="A781" s="1">
        <v>742</v>
      </c>
      <c r="B781" s="96"/>
      <c r="C781" s="95" t="s">
        <v>117</v>
      </c>
      <c r="D781" s="95"/>
      <c r="E781" s="95"/>
      <c r="F781" s="95" t="s">
        <v>387</v>
      </c>
      <c r="G781" s="1" t="s">
        <v>132</v>
      </c>
      <c r="H781" s="1" t="s">
        <v>119</v>
      </c>
      <c r="I781" s="1" t="s">
        <v>1</v>
      </c>
      <c r="J781" s="1" t="s">
        <v>6</v>
      </c>
      <c r="K781" s="1" t="s">
        <v>9</v>
      </c>
      <c r="M781" s="1" t="s">
        <v>9</v>
      </c>
      <c r="N781" s="1" t="s">
        <v>9</v>
      </c>
      <c r="O781" s="95"/>
      <c r="P781" s="1" t="s">
        <v>1134</v>
      </c>
      <c r="R781" s="95"/>
      <c r="S781" s="95" t="s">
        <v>305</v>
      </c>
      <c r="T781" s="95">
        <v>2421724</v>
      </c>
      <c r="U781" s="95" t="s">
        <v>388</v>
      </c>
      <c r="V781" s="95" t="s">
        <v>123</v>
      </c>
      <c r="W781" s="95" t="s">
        <v>286</v>
      </c>
      <c r="X781" s="95" t="s">
        <v>351</v>
      </c>
      <c r="Y781" s="95">
        <v>0.97</v>
      </c>
      <c r="Z781" s="95">
        <v>1310</v>
      </c>
      <c r="AB781" s="90">
        <v>7.56</v>
      </c>
      <c r="AC781" s="3">
        <v>7.56</v>
      </c>
      <c r="AD781" s="3">
        <v>7.56</v>
      </c>
      <c r="AE781" s="3">
        <v>0</v>
      </c>
      <c r="AF781" s="3">
        <v>0</v>
      </c>
      <c r="AG781" s="3">
        <v>0</v>
      </c>
      <c r="AH781" s="3">
        <v>0</v>
      </c>
      <c r="AI781" s="91">
        <v>7.56</v>
      </c>
      <c r="AJ781" s="92">
        <v>0</v>
      </c>
      <c r="AK781" s="91">
        <v>7.56</v>
      </c>
      <c r="AL781" s="92">
        <v>0</v>
      </c>
      <c r="AM781" s="92">
        <v>0</v>
      </c>
      <c r="AN781" s="91">
        <v>0</v>
      </c>
      <c r="AO781" s="91">
        <v>7.56</v>
      </c>
    </row>
    <row r="782" spans="1:41">
      <c r="A782" s="1">
        <v>742</v>
      </c>
      <c r="B782" s="96"/>
      <c r="C782" s="95" t="s">
        <v>117</v>
      </c>
      <c r="D782" s="95"/>
      <c r="E782" s="95"/>
      <c r="F782" s="95" t="s">
        <v>1903</v>
      </c>
      <c r="G782" s="1" t="s">
        <v>132</v>
      </c>
      <c r="H782" s="1" t="s">
        <v>119</v>
      </c>
      <c r="I782" s="1" t="s">
        <v>1</v>
      </c>
      <c r="J782" s="1" t="s">
        <v>6</v>
      </c>
      <c r="K782" s="1" t="s">
        <v>9</v>
      </c>
      <c r="M782" s="1" t="s">
        <v>9</v>
      </c>
      <c r="N782" s="1" t="s">
        <v>9</v>
      </c>
      <c r="O782" s="95"/>
      <c r="P782" s="1" t="s">
        <v>1136</v>
      </c>
      <c r="R782" s="95"/>
      <c r="S782" s="95" t="s">
        <v>312</v>
      </c>
      <c r="T782" s="95">
        <v>3492272</v>
      </c>
      <c r="U782" s="95" t="s">
        <v>1150</v>
      </c>
      <c r="V782" s="95" t="s">
        <v>145</v>
      </c>
      <c r="W782" s="95" t="s">
        <v>286</v>
      </c>
      <c r="X782" s="95" t="s">
        <v>336</v>
      </c>
      <c r="Y782" s="95">
        <v>1.2</v>
      </c>
      <c r="Z782" s="95">
        <v>910</v>
      </c>
      <c r="AB782" s="90">
        <v>2.1150000000000002</v>
      </c>
      <c r="AC782" s="3">
        <v>2.1150000000000002</v>
      </c>
      <c r="AD782" s="3">
        <v>2.1150000000000002</v>
      </c>
      <c r="AE782" s="3">
        <v>0</v>
      </c>
      <c r="AF782" s="3">
        <v>0</v>
      </c>
      <c r="AG782" s="3">
        <v>0</v>
      </c>
      <c r="AH782" s="3">
        <v>0</v>
      </c>
      <c r="AI782" s="91">
        <v>2.1150000000000002</v>
      </c>
      <c r="AJ782" s="92">
        <v>0</v>
      </c>
      <c r="AK782" s="91">
        <v>2.1150000000000002</v>
      </c>
      <c r="AL782" s="92">
        <v>0</v>
      </c>
      <c r="AM782" s="92">
        <v>0</v>
      </c>
      <c r="AN782" s="91">
        <v>0</v>
      </c>
      <c r="AO782" s="91">
        <v>2.1150000000000002</v>
      </c>
    </row>
    <row r="783" spans="1:41">
      <c r="A783" s="1">
        <v>742</v>
      </c>
      <c r="B783" s="96"/>
      <c r="C783" s="95" t="s">
        <v>117</v>
      </c>
      <c r="D783" s="95"/>
      <c r="E783" s="95"/>
      <c r="F783" s="95" t="s">
        <v>851</v>
      </c>
      <c r="G783" s="1" t="s">
        <v>132</v>
      </c>
      <c r="H783" s="1" t="s">
        <v>119</v>
      </c>
      <c r="I783" s="1" t="s">
        <v>1</v>
      </c>
      <c r="J783" s="1" t="s">
        <v>6</v>
      </c>
      <c r="K783" s="1" t="s">
        <v>10</v>
      </c>
      <c r="M783" s="1" t="s">
        <v>7</v>
      </c>
      <c r="N783" s="1" t="s">
        <v>7</v>
      </c>
      <c r="O783" s="95"/>
      <c r="P783" s="1" t="s">
        <v>1136</v>
      </c>
      <c r="R783" s="95"/>
      <c r="S783" s="95" t="s">
        <v>191</v>
      </c>
      <c r="T783" s="95">
        <v>37862</v>
      </c>
      <c r="U783" s="95" t="s">
        <v>841</v>
      </c>
      <c r="V783" s="95" t="s">
        <v>123</v>
      </c>
      <c r="W783" s="95" t="s">
        <v>153</v>
      </c>
      <c r="X783" s="95" t="s">
        <v>807</v>
      </c>
      <c r="Y783" s="95">
        <v>0.4</v>
      </c>
      <c r="Z783" s="95">
        <v>1250</v>
      </c>
      <c r="AB783" s="90">
        <v>10.1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91">
        <v>10.1</v>
      </c>
      <c r="AJ783" s="91">
        <v>10.1</v>
      </c>
      <c r="AK783" s="92">
        <v>0</v>
      </c>
      <c r="AL783" s="92">
        <v>0</v>
      </c>
      <c r="AM783" s="92">
        <v>0</v>
      </c>
      <c r="AN783" s="91">
        <v>0</v>
      </c>
      <c r="AO783" s="91">
        <v>0</v>
      </c>
    </row>
    <row r="784" spans="1:41">
      <c r="A784" s="1">
        <v>744</v>
      </c>
      <c r="B784" s="96"/>
      <c r="C784" s="95" t="s">
        <v>117</v>
      </c>
      <c r="D784" s="95"/>
      <c r="E784" s="95"/>
      <c r="F784" s="95" t="s">
        <v>549</v>
      </c>
      <c r="G784" s="1" t="s">
        <v>132</v>
      </c>
      <c r="H784" s="1" t="s">
        <v>119</v>
      </c>
      <c r="I784" s="1" t="s">
        <v>1</v>
      </c>
      <c r="J784" s="1" t="s">
        <v>23</v>
      </c>
      <c r="K784" s="1" t="s">
        <v>15</v>
      </c>
      <c r="M784" s="1" t="s">
        <v>9</v>
      </c>
      <c r="N784" s="1" t="s">
        <v>9</v>
      </c>
      <c r="O784" s="95"/>
      <c r="P784" s="1" t="s">
        <v>398</v>
      </c>
      <c r="R784" s="95"/>
      <c r="S784" s="95" t="s">
        <v>409</v>
      </c>
      <c r="T784" s="95">
        <v>3902332</v>
      </c>
      <c r="U784" s="95" t="s">
        <v>456</v>
      </c>
      <c r="V784" s="95" t="s">
        <v>457</v>
      </c>
      <c r="W784" s="95" t="s">
        <v>458</v>
      </c>
      <c r="X784" s="95" t="s">
        <v>459</v>
      </c>
      <c r="Y784" s="95">
        <v>0.5</v>
      </c>
      <c r="Z784" s="95">
        <v>1220</v>
      </c>
      <c r="AB784" s="90">
        <v>63.104999999999997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91">
        <v>63.104999999999997</v>
      </c>
      <c r="AJ784" s="91">
        <v>63.104999999999997</v>
      </c>
      <c r="AK784" s="92">
        <v>0</v>
      </c>
      <c r="AL784" s="92">
        <v>0</v>
      </c>
      <c r="AM784" s="92">
        <v>0</v>
      </c>
      <c r="AN784" s="91">
        <v>0</v>
      </c>
      <c r="AO784" s="91">
        <v>0</v>
      </c>
    </row>
    <row r="785" spans="1:41">
      <c r="A785" s="1">
        <v>744</v>
      </c>
      <c r="B785" s="96"/>
      <c r="C785" s="95" t="s">
        <v>117</v>
      </c>
      <c r="D785" s="95"/>
      <c r="E785" s="95"/>
      <c r="F785" s="95" t="s">
        <v>550</v>
      </c>
      <c r="G785" s="1" t="s">
        <v>132</v>
      </c>
      <c r="H785" s="1" t="s">
        <v>119</v>
      </c>
      <c r="I785" s="1" t="s">
        <v>1</v>
      </c>
      <c r="J785" s="1" t="s">
        <v>23</v>
      </c>
      <c r="K785" s="1" t="s">
        <v>15</v>
      </c>
      <c r="M785" s="1" t="s">
        <v>9</v>
      </c>
      <c r="N785" s="1" t="s">
        <v>9</v>
      </c>
      <c r="O785" s="95"/>
      <c r="P785" s="1" t="s">
        <v>398</v>
      </c>
      <c r="R785" s="95"/>
      <c r="S785" s="95" t="s">
        <v>409</v>
      </c>
      <c r="T785" s="95">
        <v>3902332</v>
      </c>
      <c r="U785" s="95" t="s">
        <v>456</v>
      </c>
      <c r="V785" s="95" t="s">
        <v>457</v>
      </c>
      <c r="W785" s="95" t="s">
        <v>458</v>
      </c>
      <c r="X785" s="95" t="s">
        <v>459</v>
      </c>
      <c r="Y785" s="95">
        <v>0.5</v>
      </c>
      <c r="Z785" s="95">
        <v>1220</v>
      </c>
      <c r="AB785" s="90">
        <v>65.245000000000005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91">
        <v>65.245000000000005</v>
      </c>
      <c r="AJ785" s="91">
        <v>65.245000000000005</v>
      </c>
      <c r="AK785" s="92">
        <v>0</v>
      </c>
      <c r="AL785" s="92">
        <v>0</v>
      </c>
      <c r="AM785" s="92">
        <v>0</v>
      </c>
      <c r="AN785" s="91">
        <v>0</v>
      </c>
      <c r="AO785" s="91">
        <v>0</v>
      </c>
    </row>
    <row r="786" spans="1:41">
      <c r="A786" s="1">
        <v>744</v>
      </c>
      <c r="B786" s="96"/>
      <c r="C786" s="95" t="s">
        <v>117</v>
      </c>
      <c r="D786" s="95"/>
      <c r="E786" s="95"/>
      <c r="F786" s="95" t="s">
        <v>551</v>
      </c>
      <c r="G786" s="1" t="s">
        <v>132</v>
      </c>
      <c r="H786" s="1" t="s">
        <v>119</v>
      </c>
      <c r="I786" s="1" t="s">
        <v>1</v>
      </c>
      <c r="J786" s="1" t="s">
        <v>23</v>
      </c>
      <c r="K786" s="1" t="s">
        <v>15</v>
      </c>
      <c r="M786" s="1" t="s">
        <v>9</v>
      </c>
      <c r="N786" s="1" t="s">
        <v>9</v>
      </c>
      <c r="O786" s="95"/>
      <c r="P786" s="1" t="s">
        <v>398</v>
      </c>
      <c r="R786" s="95"/>
      <c r="S786" s="95" t="s">
        <v>409</v>
      </c>
      <c r="T786" s="95">
        <v>3940122</v>
      </c>
      <c r="U786" s="95" t="s">
        <v>490</v>
      </c>
      <c r="V786" s="95" t="s">
        <v>457</v>
      </c>
      <c r="W786" s="95" t="s">
        <v>458</v>
      </c>
      <c r="X786" s="95" t="s">
        <v>459</v>
      </c>
      <c r="Y786" s="95">
        <v>0.47</v>
      </c>
      <c r="Z786" s="95">
        <v>1220</v>
      </c>
      <c r="AB786" s="90">
        <v>12.14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91">
        <v>12.14</v>
      </c>
      <c r="AJ786" s="92">
        <v>0</v>
      </c>
      <c r="AK786" s="91">
        <v>12.14</v>
      </c>
      <c r="AL786" s="92">
        <v>0</v>
      </c>
      <c r="AM786" s="92">
        <v>0</v>
      </c>
      <c r="AN786" s="91">
        <v>0</v>
      </c>
      <c r="AO786" s="91">
        <v>0</v>
      </c>
    </row>
    <row r="787" spans="1:41">
      <c r="A787" s="1">
        <v>744</v>
      </c>
      <c r="B787" s="96"/>
      <c r="C787" s="95" t="s">
        <v>117</v>
      </c>
      <c r="D787" s="95"/>
      <c r="E787" s="95"/>
      <c r="F787" s="95" t="s">
        <v>552</v>
      </c>
      <c r="G787" s="1" t="s">
        <v>132</v>
      </c>
      <c r="H787" s="1" t="s">
        <v>119</v>
      </c>
      <c r="I787" s="1" t="s">
        <v>1</v>
      </c>
      <c r="J787" s="1" t="s">
        <v>23</v>
      </c>
      <c r="K787" s="1" t="s">
        <v>15</v>
      </c>
      <c r="M787" s="1" t="s">
        <v>9</v>
      </c>
      <c r="N787" s="1" t="s">
        <v>9</v>
      </c>
      <c r="O787" s="95"/>
      <c r="P787" s="1" t="s">
        <v>398</v>
      </c>
      <c r="R787" s="95"/>
      <c r="S787" s="95" t="s">
        <v>409</v>
      </c>
      <c r="T787" s="95">
        <v>3940122</v>
      </c>
      <c r="U787" s="95" t="s">
        <v>490</v>
      </c>
      <c r="V787" s="95" t="s">
        <v>457</v>
      </c>
      <c r="W787" s="95" t="s">
        <v>458</v>
      </c>
      <c r="X787" s="95" t="s">
        <v>459</v>
      </c>
      <c r="Y787" s="95">
        <v>0.47</v>
      </c>
      <c r="Z787" s="95">
        <v>1220</v>
      </c>
      <c r="AB787" s="90">
        <v>8.9250000000000007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91">
        <v>8.9250000000000007</v>
      </c>
      <c r="AJ787" s="92">
        <v>0</v>
      </c>
      <c r="AK787" s="91">
        <v>8.9250000000000007</v>
      </c>
      <c r="AL787" s="92">
        <v>0</v>
      </c>
      <c r="AM787" s="92">
        <v>0</v>
      </c>
      <c r="AN787" s="91">
        <v>0</v>
      </c>
      <c r="AO787" s="91">
        <v>0</v>
      </c>
    </row>
    <row r="788" spans="1:41">
      <c r="A788" s="1">
        <v>744</v>
      </c>
      <c r="B788" s="96"/>
      <c r="C788" s="95" t="s">
        <v>117</v>
      </c>
      <c r="D788" s="95"/>
      <c r="E788" s="95"/>
      <c r="F788" s="95" t="s">
        <v>555</v>
      </c>
      <c r="G788" s="1" t="s">
        <v>132</v>
      </c>
      <c r="H788" s="1" t="s">
        <v>119</v>
      </c>
      <c r="I788" s="1" t="s">
        <v>1</v>
      </c>
      <c r="J788" s="1" t="s">
        <v>23</v>
      </c>
      <c r="K788" s="1" t="s">
        <v>15</v>
      </c>
      <c r="M788" s="1" t="s">
        <v>9</v>
      </c>
      <c r="N788" s="1" t="s">
        <v>9</v>
      </c>
      <c r="O788" s="95"/>
      <c r="P788" s="1" t="s">
        <v>398</v>
      </c>
      <c r="R788" s="95"/>
      <c r="S788" s="95" t="s">
        <v>409</v>
      </c>
      <c r="T788" s="95">
        <v>3902332</v>
      </c>
      <c r="U788" s="95" t="s">
        <v>456</v>
      </c>
      <c r="V788" s="95" t="s">
        <v>457</v>
      </c>
      <c r="W788" s="95" t="s">
        <v>458</v>
      </c>
      <c r="X788" s="95" t="s">
        <v>459</v>
      </c>
      <c r="Y788" s="95">
        <v>0.5</v>
      </c>
      <c r="Z788" s="95">
        <v>1220</v>
      </c>
      <c r="AB788" s="90">
        <v>4.8250000000000002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91">
        <v>4.8250000000000002</v>
      </c>
      <c r="AJ788" s="92">
        <v>0</v>
      </c>
      <c r="AK788" s="91">
        <v>4.8250000000000002</v>
      </c>
      <c r="AL788" s="92">
        <v>0</v>
      </c>
      <c r="AM788" s="92">
        <v>0</v>
      </c>
      <c r="AN788" s="91">
        <v>0</v>
      </c>
      <c r="AO788" s="91">
        <v>0</v>
      </c>
    </row>
    <row r="789" spans="1:41">
      <c r="A789" s="1">
        <v>744</v>
      </c>
      <c r="B789" s="96"/>
      <c r="C789" s="95" t="s">
        <v>117</v>
      </c>
      <c r="D789" s="95"/>
      <c r="E789" s="95"/>
      <c r="F789" s="95" t="s">
        <v>557</v>
      </c>
      <c r="G789" s="1" t="s">
        <v>132</v>
      </c>
      <c r="H789" s="1" t="s">
        <v>119</v>
      </c>
      <c r="I789" s="1" t="s">
        <v>1</v>
      </c>
      <c r="J789" s="1" t="s">
        <v>23</v>
      </c>
      <c r="K789" s="1" t="s">
        <v>15</v>
      </c>
      <c r="M789" s="1" t="s">
        <v>9</v>
      </c>
      <c r="N789" s="1" t="s">
        <v>9</v>
      </c>
      <c r="O789" s="95"/>
      <c r="P789" s="1" t="s">
        <v>398</v>
      </c>
      <c r="R789" s="95"/>
      <c r="S789" s="95" t="s">
        <v>409</v>
      </c>
      <c r="T789" s="95">
        <v>3902332</v>
      </c>
      <c r="U789" s="95" t="s">
        <v>456</v>
      </c>
      <c r="V789" s="95" t="s">
        <v>457</v>
      </c>
      <c r="W789" s="95" t="s">
        <v>458</v>
      </c>
      <c r="X789" s="95" t="s">
        <v>459</v>
      </c>
      <c r="Y789" s="95">
        <v>0.5</v>
      </c>
      <c r="Z789" s="95">
        <v>1220</v>
      </c>
      <c r="AB789" s="90">
        <v>4.5650000000000004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91">
        <v>4.5650000000000004</v>
      </c>
      <c r="AJ789" s="92">
        <v>0</v>
      </c>
      <c r="AK789" s="91">
        <v>4.5650000000000004</v>
      </c>
      <c r="AL789" s="92">
        <v>0</v>
      </c>
      <c r="AM789" s="92">
        <v>0</v>
      </c>
      <c r="AN789" s="91">
        <v>0</v>
      </c>
      <c r="AO789" s="91">
        <v>0</v>
      </c>
    </row>
    <row r="790" spans="1:41">
      <c r="A790" s="1">
        <v>744</v>
      </c>
      <c r="B790" s="96"/>
      <c r="C790" s="95" t="s">
        <v>117</v>
      </c>
      <c r="D790" s="95"/>
      <c r="E790" s="95"/>
      <c r="F790" s="95" t="s">
        <v>538</v>
      </c>
      <c r="G790" s="1" t="s">
        <v>132</v>
      </c>
      <c r="H790" s="1" t="s">
        <v>119</v>
      </c>
      <c r="I790" s="1" t="s">
        <v>1</v>
      </c>
      <c r="J790" s="1" t="s">
        <v>23</v>
      </c>
      <c r="K790" s="1" t="s">
        <v>15</v>
      </c>
      <c r="M790" s="1" t="s">
        <v>9</v>
      </c>
      <c r="N790" s="1" t="s">
        <v>9</v>
      </c>
      <c r="O790" s="95"/>
      <c r="P790" s="1" t="s">
        <v>398</v>
      </c>
      <c r="R790" s="95"/>
      <c r="S790" s="95" t="s">
        <v>409</v>
      </c>
      <c r="T790" s="95">
        <v>3902332</v>
      </c>
      <c r="U790" s="95" t="s">
        <v>456</v>
      </c>
      <c r="V790" s="95" t="s">
        <v>457</v>
      </c>
      <c r="W790" s="95" t="s">
        <v>458</v>
      </c>
      <c r="X790" s="95" t="s">
        <v>459</v>
      </c>
      <c r="Y790" s="95">
        <v>0.5</v>
      </c>
      <c r="Z790" s="95">
        <v>1220</v>
      </c>
      <c r="AB790" s="90">
        <v>23.114999999999998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91">
        <v>23.114999999999998</v>
      </c>
      <c r="AJ790" s="92">
        <v>0</v>
      </c>
      <c r="AK790" s="91">
        <v>23.114999999999998</v>
      </c>
      <c r="AL790" s="92">
        <v>0</v>
      </c>
      <c r="AM790" s="92">
        <v>0</v>
      </c>
      <c r="AN790" s="91">
        <v>0</v>
      </c>
      <c r="AO790" s="91">
        <v>0</v>
      </c>
    </row>
    <row r="791" spans="1:41">
      <c r="A791" s="1">
        <v>744</v>
      </c>
      <c r="B791" s="96"/>
      <c r="C791" s="95" t="s">
        <v>117</v>
      </c>
      <c r="D791" s="95"/>
      <c r="E791" s="95"/>
      <c r="F791" s="95" t="s">
        <v>540</v>
      </c>
      <c r="G791" s="1" t="s">
        <v>132</v>
      </c>
      <c r="H791" s="1" t="s">
        <v>119</v>
      </c>
      <c r="I791" s="1" t="s">
        <v>1</v>
      </c>
      <c r="J791" s="1" t="s">
        <v>23</v>
      </c>
      <c r="K791" s="1" t="s">
        <v>15</v>
      </c>
      <c r="M791" s="1" t="s">
        <v>9</v>
      </c>
      <c r="N791" s="1" t="s">
        <v>9</v>
      </c>
      <c r="O791" s="95"/>
      <c r="P791" s="1" t="s">
        <v>398</v>
      </c>
      <c r="R791" s="95"/>
      <c r="S791" s="95" t="s">
        <v>409</v>
      </c>
      <c r="T791" s="95">
        <v>3902332</v>
      </c>
      <c r="U791" s="95" t="s">
        <v>456</v>
      </c>
      <c r="V791" s="95" t="s">
        <v>457</v>
      </c>
      <c r="W791" s="95" t="s">
        <v>458</v>
      </c>
      <c r="X791" s="95" t="s">
        <v>459</v>
      </c>
      <c r="Y791" s="95">
        <v>0.5</v>
      </c>
      <c r="Z791" s="95">
        <v>1220</v>
      </c>
      <c r="AB791" s="90">
        <v>24.575000000000003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91">
        <v>24.575000000000003</v>
      </c>
      <c r="AJ791" s="92">
        <v>0</v>
      </c>
      <c r="AK791" s="91">
        <v>24.575000000000003</v>
      </c>
      <c r="AL791" s="92">
        <v>0</v>
      </c>
      <c r="AM791" s="92">
        <v>0</v>
      </c>
      <c r="AN791" s="91">
        <v>0</v>
      </c>
      <c r="AO791" s="91">
        <v>0</v>
      </c>
    </row>
    <row r="792" spans="1:41">
      <c r="A792" s="1">
        <v>744</v>
      </c>
      <c r="B792" s="96"/>
      <c r="C792" s="95" t="s">
        <v>117</v>
      </c>
      <c r="D792" s="95"/>
      <c r="E792" s="95"/>
      <c r="F792" s="95" t="s">
        <v>541</v>
      </c>
      <c r="G792" s="1" t="s">
        <v>132</v>
      </c>
      <c r="H792" s="1" t="s">
        <v>119</v>
      </c>
      <c r="I792" s="1" t="s">
        <v>1</v>
      </c>
      <c r="J792" s="1" t="s">
        <v>23</v>
      </c>
      <c r="K792" s="1" t="s">
        <v>15</v>
      </c>
      <c r="M792" s="1" t="s">
        <v>9</v>
      </c>
      <c r="N792" s="1" t="s">
        <v>9</v>
      </c>
      <c r="O792" s="95"/>
      <c r="P792" s="1" t="s">
        <v>398</v>
      </c>
      <c r="R792" s="95"/>
      <c r="S792" s="95" t="s">
        <v>409</v>
      </c>
      <c r="T792" s="95">
        <v>3902332</v>
      </c>
      <c r="U792" s="95" t="s">
        <v>456</v>
      </c>
      <c r="V792" s="95" t="s">
        <v>457</v>
      </c>
      <c r="W792" s="95" t="s">
        <v>458</v>
      </c>
      <c r="X792" s="95" t="s">
        <v>459</v>
      </c>
      <c r="Y792" s="95">
        <v>0.5</v>
      </c>
      <c r="Z792" s="95">
        <v>1220</v>
      </c>
      <c r="AB792" s="90">
        <v>4.09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91">
        <v>4.09</v>
      </c>
      <c r="AJ792" s="92">
        <v>0</v>
      </c>
      <c r="AK792" s="91">
        <v>4.09</v>
      </c>
      <c r="AL792" s="92">
        <v>0</v>
      </c>
      <c r="AM792" s="92">
        <v>0</v>
      </c>
      <c r="AN792" s="91">
        <v>0</v>
      </c>
      <c r="AO792" s="91">
        <v>0</v>
      </c>
    </row>
    <row r="793" spans="1:41">
      <c r="A793" s="1">
        <v>744</v>
      </c>
      <c r="B793" s="96"/>
      <c r="C793" s="95" t="s">
        <v>117</v>
      </c>
      <c r="D793" s="95"/>
      <c r="E793" s="95"/>
      <c r="F793" s="95" t="s">
        <v>542</v>
      </c>
      <c r="G793" s="1" t="s">
        <v>132</v>
      </c>
      <c r="H793" s="1" t="s">
        <v>119</v>
      </c>
      <c r="I793" s="1" t="s">
        <v>1</v>
      </c>
      <c r="J793" s="1" t="s">
        <v>23</v>
      </c>
      <c r="K793" s="1" t="s">
        <v>15</v>
      </c>
      <c r="M793" s="1" t="s">
        <v>9</v>
      </c>
      <c r="N793" s="1" t="s">
        <v>9</v>
      </c>
      <c r="O793" s="95"/>
      <c r="P793" s="1" t="s">
        <v>398</v>
      </c>
      <c r="R793" s="95"/>
      <c r="S793" s="95" t="s">
        <v>409</v>
      </c>
      <c r="T793" s="95">
        <v>3902332</v>
      </c>
      <c r="U793" s="95" t="s">
        <v>456</v>
      </c>
      <c r="V793" s="95" t="s">
        <v>457</v>
      </c>
      <c r="W793" s="95" t="s">
        <v>458</v>
      </c>
      <c r="X793" s="95" t="s">
        <v>459</v>
      </c>
      <c r="Y793" s="95">
        <v>0.5</v>
      </c>
      <c r="Z793" s="95">
        <v>1220</v>
      </c>
      <c r="AB793" s="90">
        <v>4.2300000000000004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91">
        <v>4.2300000000000004</v>
      </c>
      <c r="AJ793" s="92">
        <v>0</v>
      </c>
      <c r="AK793" s="91">
        <v>4.2300000000000004</v>
      </c>
      <c r="AL793" s="92">
        <v>0</v>
      </c>
      <c r="AM793" s="92">
        <v>0</v>
      </c>
      <c r="AN793" s="91">
        <v>0</v>
      </c>
      <c r="AO793" s="91">
        <v>0</v>
      </c>
    </row>
    <row r="794" spans="1:41">
      <c r="A794" s="1">
        <v>743</v>
      </c>
      <c r="B794" s="96"/>
      <c r="C794" s="95" t="s">
        <v>117</v>
      </c>
      <c r="D794" s="95"/>
      <c r="E794" s="95"/>
      <c r="F794" s="95" t="s">
        <v>444</v>
      </c>
      <c r="G794" s="1" t="s">
        <v>132</v>
      </c>
      <c r="H794" s="1" t="s">
        <v>119</v>
      </c>
      <c r="I794" s="1" t="s">
        <v>1</v>
      </c>
      <c r="J794" s="1" t="s">
        <v>14</v>
      </c>
      <c r="K794" s="1" t="s">
        <v>15</v>
      </c>
      <c r="M794" s="1" t="s">
        <v>9</v>
      </c>
      <c r="N794" s="1" t="s">
        <v>9</v>
      </c>
      <c r="O794" s="95"/>
      <c r="P794" s="1" t="s">
        <v>398</v>
      </c>
      <c r="R794" s="95"/>
      <c r="S794" s="95" t="s">
        <v>409</v>
      </c>
      <c r="T794" s="95">
        <v>1881988</v>
      </c>
      <c r="U794" s="95" t="s">
        <v>445</v>
      </c>
      <c r="V794" s="95" t="s">
        <v>402</v>
      </c>
      <c r="W794" s="95" t="s">
        <v>403</v>
      </c>
      <c r="X794" s="95" t="s">
        <v>417</v>
      </c>
      <c r="Y794" s="95">
        <v>0.5</v>
      </c>
      <c r="Z794" s="95">
        <v>1220</v>
      </c>
      <c r="AB794" s="90">
        <v>14.010000000000002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91">
        <v>14.010000000000002</v>
      </c>
      <c r="AJ794" s="92">
        <v>0</v>
      </c>
      <c r="AK794" s="91">
        <v>14.010000000000002</v>
      </c>
      <c r="AL794" s="92">
        <v>0</v>
      </c>
      <c r="AM794" s="92">
        <v>0</v>
      </c>
      <c r="AN794" s="91">
        <v>0</v>
      </c>
      <c r="AO794" s="91">
        <v>0</v>
      </c>
    </row>
    <row r="795" spans="1:41">
      <c r="A795" s="1">
        <v>744</v>
      </c>
      <c r="B795" s="96"/>
      <c r="C795" s="95" t="s">
        <v>117</v>
      </c>
      <c r="D795" s="95"/>
      <c r="E795" s="95"/>
      <c r="F795" s="95" t="s">
        <v>561</v>
      </c>
      <c r="G795" s="1" t="s">
        <v>132</v>
      </c>
      <c r="H795" s="1" t="s">
        <v>119</v>
      </c>
      <c r="I795" s="1" t="s">
        <v>1</v>
      </c>
      <c r="J795" s="1" t="s">
        <v>23</v>
      </c>
      <c r="K795" s="1" t="s">
        <v>15</v>
      </c>
      <c r="M795" s="1" t="s">
        <v>9</v>
      </c>
      <c r="N795" s="1" t="s">
        <v>9</v>
      </c>
      <c r="O795" s="95"/>
      <c r="P795" s="1" t="s">
        <v>398</v>
      </c>
      <c r="R795" s="95"/>
      <c r="S795" s="95" t="s">
        <v>455</v>
      </c>
      <c r="T795" s="95">
        <v>3522241</v>
      </c>
      <c r="U795" s="95" t="s">
        <v>468</v>
      </c>
      <c r="V795" s="95" t="s">
        <v>457</v>
      </c>
      <c r="W795" s="95" t="s">
        <v>458</v>
      </c>
      <c r="X795" s="95" t="s">
        <v>462</v>
      </c>
      <c r="Y795" s="95">
        <v>0.43</v>
      </c>
      <c r="Z795" s="95">
        <v>1220</v>
      </c>
      <c r="AB795" s="90">
        <v>4.125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91">
        <v>4.125</v>
      </c>
      <c r="AJ795" s="92">
        <v>0</v>
      </c>
      <c r="AK795" s="91">
        <v>4.125</v>
      </c>
      <c r="AL795" s="92">
        <v>0</v>
      </c>
      <c r="AM795" s="92">
        <v>0</v>
      </c>
      <c r="AN795" s="91">
        <v>0</v>
      </c>
      <c r="AO795" s="91">
        <v>0</v>
      </c>
    </row>
    <row r="796" spans="1:41">
      <c r="A796" s="1">
        <v>743</v>
      </c>
      <c r="B796" s="96"/>
      <c r="C796" s="95" t="s">
        <v>117</v>
      </c>
      <c r="D796" s="95"/>
      <c r="E796" s="95"/>
      <c r="F796" s="95" t="s">
        <v>794</v>
      </c>
      <c r="G796" s="1" t="s">
        <v>132</v>
      </c>
      <c r="H796" s="1" t="s">
        <v>119</v>
      </c>
      <c r="I796" s="1" t="s">
        <v>1</v>
      </c>
      <c r="J796" s="1" t="s">
        <v>18</v>
      </c>
      <c r="K796" s="1" t="s">
        <v>21</v>
      </c>
      <c r="M796" s="1" t="s">
        <v>7</v>
      </c>
      <c r="N796" s="1" t="s">
        <v>7</v>
      </c>
      <c r="O796" s="95"/>
      <c r="P796" s="1" t="s">
        <v>2001</v>
      </c>
      <c r="R796" s="95"/>
      <c r="S796" s="95" t="s">
        <v>795</v>
      </c>
      <c r="T796" s="95">
        <v>1851091</v>
      </c>
      <c r="U796" s="95" t="s">
        <v>770</v>
      </c>
      <c r="V796" s="95" t="s">
        <v>754</v>
      </c>
      <c r="W796" s="95" t="s">
        <v>736</v>
      </c>
      <c r="X796" s="95" t="s">
        <v>755</v>
      </c>
      <c r="Y796" s="95">
        <v>0.4</v>
      </c>
      <c r="Z796" s="95">
        <v>1250</v>
      </c>
      <c r="AB796" s="90">
        <v>5.3550000000000004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91">
        <v>5.3550000000000004</v>
      </c>
      <c r="AJ796" s="91">
        <v>5.3550000000000004</v>
      </c>
      <c r="AK796" s="92">
        <v>0</v>
      </c>
      <c r="AL796" s="92">
        <v>0</v>
      </c>
      <c r="AM796" s="92">
        <v>0</v>
      </c>
      <c r="AN796" s="91">
        <v>0</v>
      </c>
      <c r="AO796" s="91">
        <v>0</v>
      </c>
    </row>
    <row r="797" spans="1:41">
      <c r="A797" s="1">
        <v>743</v>
      </c>
      <c r="B797" s="96"/>
      <c r="C797" s="95" t="s">
        <v>117</v>
      </c>
      <c r="D797" s="95"/>
      <c r="E797" s="95"/>
      <c r="F797" s="95" t="s">
        <v>796</v>
      </c>
      <c r="G797" s="1" t="s">
        <v>132</v>
      </c>
      <c r="H797" s="1" t="s">
        <v>119</v>
      </c>
      <c r="I797" s="1" t="s">
        <v>1</v>
      </c>
      <c r="J797" s="1" t="s">
        <v>18</v>
      </c>
      <c r="K797" s="1" t="s">
        <v>21</v>
      </c>
      <c r="M797" s="1" t="s">
        <v>7</v>
      </c>
      <c r="N797" s="1" t="s">
        <v>7</v>
      </c>
      <c r="O797" s="95"/>
      <c r="P797" s="1" t="s">
        <v>2001</v>
      </c>
      <c r="R797" s="95"/>
      <c r="S797" s="95" t="s">
        <v>795</v>
      </c>
      <c r="T797" s="95">
        <v>1851102</v>
      </c>
      <c r="U797" s="95" t="s">
        <v>771</v>
      </c>
      <c r="V797" s="95" t="s">
        <v>754</v>
      </c>
      <c r="W797" s="95" t="s">
        <v>736</v>
      </c>
      <c r="X797" s="95" t="s">
        <v>755</v>
      </c>
      <c r="Y797" s="95">
        <v>0.5</v>
      </c>
      <c r="Z797" s="95">
        <v>1250</v>
      </c>
      <c r="AB797" s="90">
        <v>5.3449999999999998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91">
        <v>5.3449999999999998</v>
      </c>
      <c r="AJ797" s="91">
        <v>5.3449999999999998</v>
      </c>
      <c r="AK797" s="92">
        <v>0</v>
      </c>
      <c r="AL797" s="92">
        <v>0</v>
      </c>
      <c r="AM797" s="92">
        <v>0</v>
      </c>
      <c r="AN797" s="91">
        <v>0</v>
      </c>
      <c r="AO797" s="91">
        <v>0</v>
      </c>
    </row>
    <row r="798" spans="1:41">
      <c r="A798" s="1">
        <v>744</v>
      </c>
      <c r="B798" s="96"/>
      <c r="C798" s="95" t="s">
        <v>117</v>
      </c>
      <c r="D798" s="95"/>
      <c r="E798" s="95"/>
      <c r="F798" s="95" t="s">
        <v>580</v>
      </c>
      <c r="G798" s="1" t="s">
        <v>132</v>
      </c>
      <c r="H798" s="1" t="s">
        <v>119</v>
      </c>
      <c r="I798" s="1" t="s">
        <v>1</v>
      </c>
      <c r="J798" s="1" t="s">
        <v>23</v>
      </c>
      <c r="K798" s="1" t="s">
        <v>15</v>
      </c>
      <c r="M798" s="1" t="s">
        <v>9</v>
      </c>
      <c r="N798" s="1" t="s">
        <v>9</v>
      </c>
      <c r="O798" s="95"/>
      <c r="P798" s="1" t="s">
        <v>398</v>
      </c>
      <c r="R798" s="95"/>
      <c r="S798" s="95" t="s">
        <v>455</v>
      </c>
      <c r="T798" s="95">
        <v>3522241</v>
      </c>
      <c r="U798" s="95" t="s">
        <v>468</v>
      </c>
      <c r="V798" s="95" t="s">
        <v>457</v>
      </c>
      <c r="W798" s="95" t="s">
        <v>458</v>
      </c>
      <c r="X798" s="95" t="s">
        <v>462</v>
      </c>
      <c r="Y798" s="95">
        <v>0.43</v>
      </c>
      <c r="Z798" s="95">
        <v>1220</v>
      </c>
      <c r="AB798" s="90">
        <v>10.469999999999999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91">
        <v>10.469999999999999</v>
      </c>
      <c r="AJ798" s="92">
        <v>0</v>
      </c>
      <c r="AK798" s="91">
        <v>10.469999999999999</v>
      </c>
      <c r="AL798" s="92">
        <v>0</v>
      </c>
      <c r="AM798" s="92">
        <v>0</v>
      </c>
      <c r="AN798" s="91">
        <v>0</v>
      </c>
      <c r="AO798" s="91">
        <v>0</v>
      </c>
    </row>
    <row r="799" spans="1:41">
      <c r="A799" s="1">
        <v>744</v>
      </c>
      <c r="B799" s="96"/>
      <c r="C799" s="95" t="s">
        <v>117</v>
      </c>
      <c r="D799" s="95"/>
      <c r="E799" s="95"/>
      <c r="F799" s="95" t="s">
        <v>579</v>
      </c>
      <c r="G799" s="1" t="s">
        <v>132</v>
      </c>
      <c r="H799" s="1" t="s">
        <v>119</v>
      </c>
      <c r="I799" s="1" t="s">
        <v>1</v>
      </c>
      <c r="J799" s="1" t="s">
        <v>23</v>
      </c>
      <c r="K799" s="1" t="s">
        <v>15</v>
      </c>
      <c r="M799" s="1" t="s">
        <v>9</v>
      </c>
      <c r="N799" s="1" t="s">
        <v>9</v>
      </c>
      <c r="O799" s="95"/>
      <c r="P799" s="1" t="s">
        <v>398</v>
      </c>
      <c r="R799" s="95"/>
      <c r="S799" s="95" t="s">
        <v>455</v>
      </c>
      <c r="T799" s="95">
        <v>3521298</v>
      </c>
      <c r="U799" s="95" t="s">
        <v>573</v>
      </c>
      <c r="V799" s="95" t="s">
        <v>457</v>
      </c>
      <c r="W799" s="95" t="s">
        <v>458</v>
      </c>
      <c r="X799" s="95" t="s">
        <v>462</v>
      </c>
      <c r="Y799" s="95">
        <v>0.33</v>
      </c>
      <c r="Z799" s="95">
        <v>1220</v>
      </c>
      <c r="AB799" s="90">
        <v>21.95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91">
        <v>21.95</v>
      </c>
      <c r="AJ799" s="92">
        <v>0</v>
      </c>
      <c r="AK799" s="91">
        <v>21.95</v>
      </c>
      <c r="AL799" s="92">
        <v>0</v>
      </c>
      <c r="AM799" s="92">
        <v>0</v>
      </c>
      <c r="AN799" s="91">
        <v>0</v>
      </c>
      <c r="AO799" s="91">
        <v>0</v>
      </c>
    </row>
    <row r="800" spans="1:41">
      <c r="A800" s="1">
        <v>744</v>
      </c>
      <c r="B800" s="96"/>
      <c r="C800" s="95" t="s">
        <v>117</v>
      </c>
      <c r="D800" s="95"/>
      <c r="E800" s="95"/>
      <c r="F800" s="95" t="s">
        <v>581</v>
      </c>
      <c r="G800" s="1" t="s">
        <v>132</v>
      </c>
      <c r="H800" s="1" t="s">
        <v>119</v>
      </c>
      <c r="I800" s="1" t="s">
        <v>1</v>
      </c>
      <c r="J800" s="1" t="s">
        <v>23</v>
      </c>
      <c r="K800" s="1" t="s">
        <v>15</v>
      </c>
      <c r="M800" s="1" t="s">
        <v>9</v>
      </c>
      <c r="N800" s="1" t="s">
        <v>9</v>
      </c>
      <c r="O800" s="95"/>
      <c r="P800" s="1" t="s">
        <v>398</v>
      </c>
      <c r="R800" s="95"/>
      <c r="S800" s="95" t="s">
        <v>455</v>
      </c>
      <c r="T800" s="95">
        <v>3522241</v>
      </c>
      <c r="U800" s="95" t="s">
        <v>468</v>
      </c>
      <c r="V800" s="95" t="s">
        <v>457</v>
      </c>
      <c r="W800" s="95" t="s">
        <v>458</v>
      </c>
      <c r="X800" s="95" t="s">
        <v>462</v>
      </c>
      <c r="Y800" s="95">
        <v>0.43</v>
      </c>
      <c r="Z800" s="95">
        <v>1220</v>
      </c>
      <c r="AB800" s="90">
        <v>3.7650000000000001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91">
        <v>3.7650000000000001</v>
      </c>
      <c r="AJ800" s="92">
        <v>0</v>
      </c>
      <c r="AK800" s="91">
        <v>3.7650000000000001</v>
      </c>
      <c r="AL800" s="92">
        <v>0</v>
      </c>
      <c r="AM800" s="92">
        <v>0</v>
      </c>
      <c r="AN800" s="91">
        <v>0</v>
      </c>
      <c r="AO800" s="91">
        <v>0</v>
      </c>
    </row>
    <row r="801" spans="1:41">
      <c r="A801" s="1">
        <v>743</v>
      </c>
      <c r="B801" s="96"/>
      <c r="C801" s="95" t="s">
        <v>117</v>
      </c>
      <c r="D801" s="95"/>
      <c r="E801" s="95"/>
      <c r="F801" s="95" t="s">
        <v>949</v>
      </c>
      <c r="G801" s="1" t="s">
        <v>132</v>
      </c>
      <c r="H801" s="1" t="s">
        <v>119</v>
      </c>
      <c r="I801" s="1" t="s">
        <v>1</v>
      </c>
      <c r="J801" s="1" t="s">
        <v>18</v>
      </c>
      <c r="K801" s="1" t="s">
        <v>20</v>
      </c>
      <c r="M801" s="1" t="s">
        <v>7</v>
      </c>
      <c r="N801" s="1" t="s">
        <v>7</v>
      </c>
      <c r="O801" s="95"/>
      <c r="P801" s="1" t="s">
        <v>1136</v>
      </c>
      <c r="R801" s="95"/>
      <c r="S801" s="95" t="s">
        <v>143</v>
      </c>
      <c r="T801" s="95">
        <v>1854418</v>
      </c>
      <c r="U801" s="95" t="s">
        <v>899</v>
      </c>
      <c r="V801" s="95" t="s">
        <v>754</v>
      </c>
      <c r="W801" s="95" t="s">
        <v>736</v>
      </c>
      <c r="X801" s="95" t="s">
        <v>755</v>
      </c>
      <c r="Y801" s="95">
        <v>0.5</v>
      </c>
      <c r="Z801" s="95">
        <v>900</v>
      </c>
      <c r="AB801" s="90">
        <v>13.545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91">
        <v>13.545</v>
      </c>
      <c r="AJ801" s="91">
        <v>13.545</v>
      </c>
      <c r="AK801" s="92">
        <v>0</v>
      </c>
      <c r="AL801" s="92">
        <v>0</v>
      </c>
      <c r="AM801" s="92">
        <v>0</v>
      </c>
      <c r="AN801" s="91">
        <v>0</v>
      </c>
      <c r="AO801" s="91">
        <v>0</v>
      </c>
    </row>
    <row r="802" spans="1:41">
      <c r="A802" s="1">
        <v>743</v>
      </c>
      <c r="B802" s="96"/>
      <c r="C802" s="95" t="s">
        <v>117</v>
      </c>
      <c r="D802" s="95"/>
      <c r="E802" s="95"/>
      <c r="F802" s="95" t="s">
        <v>950</v>
      </c>
      <c r="G802" s="1" t="s">
        <v>132</v>
      </c>
      <c r="H802" s="1" t="s">
        <v>119</v>
      </c>
      <c r="I802" s="1" t="s">
        <v>1</v>
      </c>
      <c r="J802" s="1" t="s">
        <v>18</v>
      </c>
      <c r="K802" s="1" t="s">
        <v>20</v>
      </c>
      <c r="M802" s="1" t="s">
        <v>7</v>
      </c>
      <c r="N802" s="1" t="s">
        <v>7</v>
      </c>
      <c r="O802" s="95"/>
      <c r="P802" s="1" t="s">
        <v>1136</v>
      </c>
      <c r="R802" s="95"/>
      <c r="S802" s="95" t="s">
        <v>191</v>
      </c>
      <c r="T802" s="95">
        <v>1191955</v>
      </c>
      <c r="U802" s="95" t="s">
        <v>914</v>
      </c>
      <c r="V802" s="95" t="s">
        <v>754</v>
      </c>
      <c r="W802" s="95" t="s">
        <v>736</v>
      </c>
      <c r="X802" s="95" t="s">
        <v>755</v>
      </c>
      <c r="Y802" s="95">
        <v>0.3</v>
      </c>
      <c r="Z802" s="95">
        <v>900</v>
      </c>
      <c r="AB802" s="90">
        <v>4.6950000000000003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91">
        <v>4.6950000000000003</v>
      </c>
      <c r="AJ802" s="91">
        <v>4.6950000000000003</v>
      </c>
      <c r="AK802" s="92">
        <v>0</v>
      </c>
      <c r="AL802" s="92">
        <v>0</v>
      </c>
      <c r="AM802" s="92">
        <v>0</v>
      </c>
      <c r="AN802" s="91">
        <v>0</v>
      </c>
      <c r="AO802" s="91">
        <v>0</v>
      </c>
    </row>
    <row r="803" spans="1:41">
      <c r="A803" s="1">
        <v>743</v>
      </c>
      <c r="B803" s="96"/>
      <c r="C803" s="95" t="s">
        <v>117</v>
      </c>
      <c r="D803" s="95"/>
      <c r="E803" s="95"/>
      <c r="F803" s="95" t="s">
        <v>951</v>
      </c>
      <c r="G803" s="1" t="s">
        <v>132</v>
      </c>
      <c r="H803" s="1" t="s">
        <v>119</v>
      </c>
      <c r="I803" s="1" t="s">
        <v>1</v>
      </c>
      <c r="J803" s="1" t="s">
        <v>18</v>
      </c>
      <c r="K803" s="1" t="s">
        <v>20</v>
      </c>
      <c r="M803" s="1" t="s">
        <v>7</v>
      </c>
      <c r="N803" s="1" t="s">
        <v>7</v>
      </c>
      <c r="O803" s="95"/>
      <c r="P803" s="1" t="s">
        <v>1136</v>
      </c>
      <c r="R803" s="95"/>
      <c r="S803" s="95" t="s">
        <v>191</v>
      </c>
      <c r="T803" s="95">
        <v>1178439</v>
      </c>
      <c r="U803" s="95" t="s">
        <v>904</v>
      </c>
      <c r="V803" s="95" t="s">
        <v>754</v>
      </c>
      <c r="W803" s="95" t="s">
        <v>736</v>
      </c>
      <c r="X803" s="95" t="s">
        <v>755</v>
      </c>
      <c r="Y803" s="95">
        <v>0.4</v>
      </c>
      <c r="Z803" s="95">
        <v>900</v>
      </c>
      <c r="AB803" s="90">
        <v>10.26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91">
        <v>10.26</v>
      </c>
      <c r="AJ803" s="91">
        <v>10.26</v>
      </c>
      <c r="AK803" s="92">
        <v>0</v>
      </c>
      <c r="AL803" s="92">
        <v>0</v>
      </c>
      <c r="AM803" s="92">
        <v>0</v>
      </c>
      <c r="AN803" s="91">
        <v>0</v>
      </c>
      <c r="AO803" s="91">
        <v>0</v>
      </c>
    </row>
    <row r="804" spans="1:41">
      <c r="A804" s="1">
        <v>743</v>
      </c>
      <c r="B804" s="96"/>
      <c r="C804" s="95" t="s">
        <v>117</v>
      </c>
      <c r="D804" s="95"/>
      <c r="E804" s="95"/>
      <c r="F804" s="95" t="s">
        <v>645</v>
      </c>
      <c r="G804" s="1" t="s">
        <v>132</v>
      </c>
      <c r="H804" s="1" t="s">
        <v>119</v>
      </c>
      <c r="I804" s="1" t="s">
        <v>1</v>
      </c>
      <c r="J804" s="1" t="s">
        <v>14</v>
      </c>
      <c r="K804" s="1" t="s">
        <v>9</v>
      </c>
      <c r="M804" s="1" t="s">
        <v>9</v>
      </c>
      <c r="N804" s="1" t="s">
        <v>9</v>
      </c>
      <c r="O804" s="95"/>
      <c r="P804" s="1" t="s">
        <v>1135</v>
      </c>
      <c r="R804" s="95"/>
      <c r="S804" s="95" t="s">
        <v>638</v>
      </c>
      <c r="T804" s="95">
        <v>3988091</v>
      </c>
      <c r="U804" s="95" t="s">
        <v>639</v>
      </c>
      <c r="V804" s="95" t="s">
        <v>402</v>
      </c>
      <c r="W804" s="95" t="s">
        <v>403</v>
      </c>
      <c r="X804" s="95" t="s">
        <v>640</v>
      </c>
      <c r="Y804" s="95">
        <v>0.44</v>
      </c>
      <c r="Z804" s="95">
        <v>1240</v>
      </c>
      <c r="AB804" s="90">
        <v>10.805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91">
        <v>10.805</v>
      </c>
      <c r="AJ804" s="91">
        <v>10.805</v>
      </c>
      <c r="AK804" s="92">
        <v>0</v>
      </c>
      <c r="AL804" s="92">
        <v>0</v>
      </c>
      <c r="AM804" s="92">
        <v>0</v>
      </c>
      <c r="AN804" s="91">
        <v>0</v>
      </c>
      <c r="AO804" s="91">
        <v>0</v>
      </c>
    </row>
    <row r="805" spans="1:41">
      <c r="A805" s="1">
        <v>744</v>
      </c>
      <c r="B805" s="96"/>
      <c r="C805" s="95" t="s">
        <v>117</v>
      </c>
      <c r="D805" s="95"/>
      <c r="E805" s="95"/>
      <c r="F805" s="95" t="s">
        <v>583</v>
      </c>
      <c r="G805" s="1" t="s">
        <v>132</v>
      </c>
      <c r="H805" s="1" t="s">
        <v>119</v>
      </c>
      <c r="I805" s="1" t="s">
        <v>1</v>
      </c>
      <c r="J805" s="1" t="s">
        <v>23</v>
      </c>
      <c r="K805" s="1" t="s">
        <v>15</v>
      </c>
      <c r="M805" s="1" t="s">
        <v>9</v>
      </c>
      <c r="N805" s="1" t="s">
        <v>9</v>
      </c>
      <c r="O805" s="95"/>
      <c r="P805" s="1" t="s">
        <v>398</v>
      </c>
      <c r="R805" s="95"/>
      <c r="S805" s="95" t="s">
        <v>455</v>
      </c>
      <c r="T805" s="95">
        <v>3522241</v>
      </c>
      <c r="U805" s="95" t="s">
        <v>468</v>
      </c>
      <c r="V805" s="95" t="s">
        <v>457</v>
      </c>
      <c r="W805" s="95" t="s">
        <v>458</v>
      </c>
      <c r="X805" s="95" t="s">
        <v>462</v>
      </c>
      <c r="Y805" s="95">
        <v>0.43</v>
      </c>
      <c r="Z805" s="95">
        <v>1220</v>
      </c>
      <c r="AB805" s="90">
        <v>6.77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91">
        <v>6.77</v>
      </c>
      <c r="AJ805" s="92">
        <v>0</v>
      </c>
      <c r="AK805" s="91">
        <v>6.77</v>
      </c>
      <c r="AL805" s="92">
        <v>0</v>
      </c>
      <c r="AM805" s="92">
        <v>0</v>
      </c>
      <c r="AN805" s="91">
        <v>0</v>
      </c>
      <c r="AO805" s="91">
        <v>0</v>
      </c>
    </row>
    <row r="806" spans="1:41">
      <c r="A806" s="1">
        <v>744</v>
      </c>
      <c r="B806" s="96"/>
      <c r="C806" s="95" t="s">
        <v>117</v>
      </c>
      <c r="D806" s="95"/>
      <c r="E806" s="95"/>
      <c r="F806" s="95" t="s">
        <v>585</v>
      </c>
      <c r="G806" s="1" t="s">
        <v>132</v>
      </c>
      <c r="H806" s="1" t="s">
        <v>119</v>
      </c>
      <c r="I806" s="1" t="s">
        <v>1</v>
      </c>
      <c r="J806" s="1" t="s">
        <v>23</v>
      </c>
      <c r="K806" s="1" t="s">
        <v>15</v>
      </c>
      <c r="M806" s="1" t="s">
        <v>9</v>
      </c>
      <c r="N806" s="1" t="s">
        <v>9</v>
      </c>
      <c r="O806" s="95"/>
      <c r="P806" s="1" t="s">
        <v>398</v>
      </c>
      <c r="R806" s="95"/>
      <c r="S806" s="95" t="s">
        <v>455</v>
      </c>
      <c r="T806" s="95">
        <v>3522241</v>
      </c>
      <c r="U806" s="95" t="s">
        <v>468</v>
      </c>
      <c r="V806" s="95" t="s">
        <v>457</v>
      </c>
      <c r="W806" s="95" t="s">
        <v>458</v>
      </c>
      <c r="X806" s="95" t="s">
        <v>462</v>
      </c>
      <c r="Y806" s="95">
        <v>0.43</v>
      </c>
      <c r="Z806" s="95">
        <v>1220</v>
      </c>
      <c r="AB806" s="90">
        <v>2.0150000000000001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91">
        <v>2.0150000000000001</v>
      </c>
      <c r="AJ806" s="92">
        <v>0</v>
      </c>
      <c r="AK806" s="91">
        <v>2.0150000000000001</v>
      </c>
      <c r="AL806" s="92">
        <v>0</v>
      </c>
      <c r="AM806" s="92">
        <v>0</v>
      </c>
      <c r="AN806" s="91">
        <v>0</v>
      </c>
      <c r="AO806" s="91">
        <v>0</v>
      </c>
    </row>
    <row r="807" spans="1:41">
      <c r="A807" s="1">
        <v>743</v>
      </c>
      <c r="B807" s="96"/>
      <c r="C807" s="95" t="s">
        <v>117</v>
      </c>
      <c r="D807" s="95"/>
      <c r="E807" s="95"/>
      <c r="F807" s="95" t="s">
        <v>678</v>
      </c>
      <c r="G807" s="1" t="s">
        <v>132</v>
      </c>
      <c r="H807" s="1" t="s">
        <v>119</v>
      </c>
      <c r="I807" s="1" t="s">
        <v>1</v>
      </c>
      <c r="J807" s="1" t="s">
        <v>14</v>
      </c>
      <c r="K807" s="1" t="s">
        <v>16</v>
      </c>
      <c r="M807" s="1" t="s">
        <v>9</v>
      </c>
      <c r="N807" s="1" t="s">
        <v>9</v>
      </c>
      <c r="O807" s="95"/>
      <c r="P807" s="1" t="s">
        <v>398</v>
      </c>
      <c r="R807" s="95"/>
      <c r="S807" s="95" t="s">
        <v>409</v>
      </c>
      <c r="T807" s="95">
        <v>1882051</v>
      </c>
      <c r="U807" s="95" t="s">
        <v>673</v>
      </c>
      <c r="V807" s="95" t="s">
        <v>402</v>
      </c>
      <c r="W807" s="95" t="s">
        <v>403</v>
      </c>
      <c r="X807" s="95" t="s">
        <v>417</v>
      </c>
      <c r="Y807" s="95">
        <v>0.9</v>
      </c>
      <c r="Z807" s="95">
        <v>1250</v>
      </c>
      <c r="AB807" s="90">
        <v>46.144999999999996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91">
        <v>46.144999999999996</v>
      </c>
      <c r="AJ807" s="92">
        <v>0</v>
      </c>
      <c r="AK807" s="91">
        <v>46.144999999999996</v>
      </c>
      <c r="AL807" s="92">
        <v>0</v>
      </c>
      <c r="AM807" s="92">
        <v>0</v>
      </c>
      <c r="AN807" s="91">
        <v>0</v>
      </c>
      <c r="AO807" s="91">
        <v>0</v>
      </c>
    </row>
    <row r="808" spans="1:41">
      <c r="A808" s="1">
        <v>743</v>
      </c>
      <c r="B808" s="96"/>
      <c r="C808" s="95" t="s">
        <v>117</v>
      </c>
      <c r="D808" s="95"/>
      <c r="E808" s="95"/>
      <c r="F808" s="95" t="s">
        <v>679</v>
      </c>
      <c r="G808" s="1" t="s">
        <v>132</v>
      </c>
      <c r="H808" s="1" t="s">
        <v>119</v>
      </c>
      <c r="I808" s="1" t="s">
        <v>1</v>
      </c>
      <c r="J808" s="1" t="s">
        <v>14</v>
      </c>
      <c r="K808" s="1" t="s">
        <v>15</v>
      </c>
      <c r="M808" s="1" t="s">
        <v>9</v>
      </c>
      <c r="N808" s="1" t="s">
        <v>9</v>
      </c>
      <c r="O808" s="95"/>
      <c r="P808" s="1" t="s">
        <v>398</v>
      </c>
      <c r="R808" s="95"/>
      <c r="S808" s="95" t="s">
        <v>409</v>
      </c>
      <c r="T808" s="95">
        <v>4124997</v>
      </c>
      <c r="U808" s="95" t="s">
        <v>1953</v>
      </c>
      <c r="V808" s="95" t="s">
        <v>402</v>
      </c>
      <c r="W808" s="95" t="s">
        <v>403</v>
      </c>
      <c r="X808" s="95" t="s">
        <v>404</v>
      </c>
      <c r="Y808" s="95">
        <v>0.63</v>
      </c>
      <c r="Z808" s="95">
        <v>1220</v>
      </c>
      <c r="AB808" s="90">
        <v>25.925000000000004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91">
        <v>25.925000000000004</v>
      </c>
      <c r="AJ808" s="92">
        <v>0</v>
      </c>
      <c r="AK808" s="91">
        <v>25.925000000000004</v>
      </c>
      <c r="AL808" s="92">
        <v>0</v>
      </c>
      <c r="AM808" s="92">
        <v>0</v>
      </c>
      <c r="AN808" s="91">
        <v>0</v>
      </c>
      <c r="AO808" s="91">
        <v>0</v>
      </c>
    </row>
    <row r="809" spans="1:41">
      <c r="A809" s="1">
        <v>742</v>
      </c>
      <c r="B809" s="96"/>
      <c r="C809" s="95" t="s">
        <v>117</v>
      </c>
      <c r="D809" s="95"/>
      <c r="E809" s="95"/>
      <c r="F809" s="95" t="s">
        <v>839</v>
      </c>
      <c r="G809" s="1" t="s">
        <v>132</v>
      </c>
      <c r="H809" s="1" t="s">
        <v>119</v>
      </c>
      <c r="I809" s="1" t="s">
        <v>1</v>
      </c>
      <c r="J809" s="1" t="s">
        <v>6</v>
      </c>
      <c r="K809" s="1" t="s">
        <v>10</v>
      </c>
      <c r="M809" s="1" t="s">
        <v>7</v>
      </c>
      <c r="N809" s="1" t="s">
        <v>7</v>
      </c>
      <c r="O809" s="95"/>
      <c r="P809" s="1" t="s">
        <v>1134</v>
      </c>
      <c r="R809" s="95"/>
      <c r="S809" s="95" t="s">
        <v>318</v>
      </c>
      <c r="T809" s="95">
        <v>2334995</v>
      </c>
      <c r="U809" s="95" t="s">
        <v>817</v>
      </c>
      <c r="V809" s="95" t="s">
        <v>123</v>
      </c>
      <c r="W809" s="95" t="s">
        <v>286</v>
      </c>
      <c r="X809" s="95" t="s">
        <v>287</v>
      </c>
      <c r="Y809" s="95">
        <v>1.5</v>
      </c>
      <c r="Z809" s="95">
        <v>1250</v>
      </c>
      <c r="AB809" s="90">
        <v>11.7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91">
        <v>11.7</v>
      </c>
      <c r="AJ809" s="91">
        <v>11.7</v>
      </c>
      <c r="AK809" s="92">
        <v>0</v>
      </c>
      <c r="AL809" s="92">
        <v>0</v>
      </c>
      <c r="AM809" s="92">
        <v>0</v>
      </c>
      <c r="AN809" s="91">
        <v>0</v>
      </c>
      <c r="AO809" s="91">
        <v>0</v>
      </c>
    </row>
    <row r="810" spans="1:41">
      <c r="A810" s="1">
        <v>743</v>
      </c>
      <c r="B810" s="96"/>
      <c r="C810" s="95" t="s">
        <v>117</v>
      </c>
      <c r="D810" s="95"/>
      <c r="E810" s="95"/>
      <c r="F810" s="95" t="s">
        <v>662</v>
      </c>
      <c r="G810" s="1" t="s">
        <v>132</v>
      </c>
      <c r="H810" s="1" t="s">
        <v>119</v>
      </c>
      <c r="I810" s="1" t="s">
        <v>1</v>
      </c>
      <c r="J810" s="1" t="s">
        <v>14</v>
      </c>
      <c r="K810" s="1" t="s">
        <v>16</v>
      </c>
      <c r="M810" s="1" t="s">
        <v>9</v>
      </c>
      <c r="N810" s="1" t="s">
        <v>9</v>
      </c>
      <c r="O810" s="95"/>
      <c r="P810" s="1" t="s">
        <v>2001</v>
      </c>
      <c r="R810" s="95"/>
      <c r="S810" s="95" t="s">
        <v>653</v>
      </c>
      <c r="T810" s="95">
        <v>4007669</v>
      </c>
      <c r="U810" s="95" t="s">
        <v>654</v>
      </c>
      <c r="V810" s="95" t="s">
        <v>402</v>
      </c>
      <c r="W810" s="95" t="s">
        <v>403</v>
      </c>
      <c r="X810" s="95" t="s">
        <v>655</v>
      </c>
      <c r="Y810" s="95">
        <v>0.9</v>
      </c>
      <c r="Z810" s="95">
        <v>1200</v>
      </c>
      <c r="AB810" s="90">
        <v>12.82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91">
        <v>12.82</v>
      </c>
      <c r="AJ810" s="91">
        <v>12.82</v>
      </c>
      <c r="AK810" s="92">
        <v>0</v>
      </c>
      <c r="AL810" s="92">
        <v>0</v>
      </c>
      <c r="AM810" s="92">
        <v>0</v>
      </c>
      <c r="AN810" s="91">
        <v>0</v>
      </c>
      <c r="AO810" s="91">
        <v>0</v>
      </c>
    </row>
    <row r="811" spans="1:41">
      <c r="A811" s="1">
        <v>742</v>
      </c>
      <c r="B811" s="96"/>
      <c r="C811" s="95" t="s">
        <v>117</v>
      </c>
      <c r="D811" s="95"/>
      <c r="E811" s="95"/>
      <c r="F811" s="95" t="s">
        <v>383</v>
      </c>
      <c r="G811" s="1" t="s">
        <v>132</v>
      </c>
      <c r="H811" s="1" t="s">
        <v>119</v>
      </c>
      <c r="I811" s="1" t="s">
        <v>1</v>
      </c>
      <c r="J811" s="1" t="s">
        <v>6</v>
      </c>
      <c r="K811" s="1" t="s">
        <v>9</v>
      </c>
      <c r="M811" s="1" t="s">
        <v>9</v>
      </c>
      <c r="N811" s="1" t="s">
        <v>9</v>
      </c>
      <c r="O811" s="95"/>
      <c r="P811" s="1" t="s">
        <v>1134</v>
      </c>
      <c r="R811" s="95"/>
      <c r="S811" s="95" t="s">
        <v>305</v>
      </c>
      <c r="T811" s="95">
        <v>3701960</v>
      </c>
      <c r="U811" s="95" t="s">
        <v>384</v>
      </c>
      <c r="V811" s="95" t="s">
        <v>123</v>
      </c>
      <c r="W811" s="95" t="s">
        <v>286</v>
      </c>
      <c r="X811" s="95" t="s">
        <v>351</v>
      </c>
      <c r="Y811" s="95">
        <v>1.2</v>
      </c>
      <c r="Z811" s="95">
        <v>1310</v>
      </c>
      <c r="AB811" s="90">
        <v>6.43</v>
      </c>
      <c r="AC811" s="3">
        <v>6.43</v>
      </c>
      <c r="AD811" s="3">
        <v>6.43</v>
      </c>
      <c r="AE811" s="3">
        <v>0</v>
      </c>
      <c r="AF811" s="3">
        <v>0</v>
      </c>
      <c r="AG811" s="3">
        <v>0</v>
      </c>
      <c r="AH811" s="3">
        <v>0</v>
      </c>
      <c r="AI811" s="91">
        <v>6.43</v>
      </c>
      <c r="AJ811" s="92">
        <v>0</v>
      </c>
      <c r="AK811" s="91">
        <v>6.43</v>
      </c>
      <c r="AL811" s="92">
        <v>0</v>
      </c>
      <c r="AM811" s="92">
        <v>0</v>
      </c>
      <c r="AN811" s="91">
        <v>0</v>
      </c>
      <c r="AO811" s="91">
        <v>6.43</v>
      </c>
    </row>
    <row r="812" spans="1:41">
      <c r="A812" s="1">
        <v>742</v>
      </c>
      <c r="B812" s="96"/>
      <c r="C812" s="95" t="s">
        <v>349</v>
      </c>
      <c r="D812" s="95"/>
      <c r="E812" s="95"/>
      <c r="F812" s="95" t="s">
        <v>376</v>
      </c>
      <c r="G812" s="1" t="s">
        <v>132</v>
      </c>
      <c r="H812" s="1" t="s">
        <v>119</v>
      </c>
      <c r="I812" s="1" t="s">
        <v>1</v>
      </c>
      <c r="J812" s="1" t="s">
        <v>6</v>
      </c>
      <c r="K812" s="1" t="s">
        <v>9</v>
      </c>
      <c r="M812" s="1" t="s">
        <v>9</v>
      </c>
      <c r="N812" s="1" t="s">
        <v>2020</v>
      </c>
      <c r="O812" s="95"/>
      <c r="P812" s="1" t="s">
        <v>2001</v>
      </c>
      <c r="R812" s="95"/>
      <c r="S812" s="95" t="s">
        <v>310</v>
      </c>
      <c r="T812" s="95">
        <v>3741589</v>
      </c>
      <c r="U812" s="95" t="s">
        <v>368</v>
      </c>
      <c r="V812" s="95" t="s">
        <v>123</v>
      </c>
      <c r="W812" s="95" t="s">
        <v>369</v>
      </c>
      <c r="X812" s="95" t="s">
        <v>370</v>
      </c>
      <c r="Y812" s="95">
        <v>1.5</v>
      </c>
      <c r="Z812" s="95">
        <v>1250</v>
      </c>
      <c r="AB812" s="90">
        <v>47.004999999999995</v>
      </c>
      <c r="AC812" s="3">
        <v>47.004999999999995</v>
      </c>
      <c r="AD812" s="3">
        <v>47.004999999999995</v>
      </c>
      <c r="AE812" s="3">
        <v>0</v>
      </c>
      <c r="AF812" s="3">
        <v>0</v>
      </c>
      <c r="AG812" s="3">
        <v>0</v>
      </c>
      <c r="AH812" s="3">
        <v>0</v>
      </c>
      <c r="AI812" s="91">
        <v>47.004999999999995</v>
      </c>
      <c r="AJ812" s="92">
        <v>0</v>
      </c>
      <c r="AK812" s="91">
        <v>47.004999999999995</v>
      </c>
      <c r="AL812" s="92">
        <v>0</v>
      </c>
      <c r="AM812" s="92">
        <v>0</v>
      </c>
      <c r="AN812" s="91">
        <v>0</v>
      </c>
      <c r="AO812" s="91">
        <v>47.004999999999995</v>
      </c>
    </row>
    <row r="813" spans="1:41">
      <c r="A813" s="1">
        <v>742</v>
      </c>
      <c r="B813" s="96"/>
      <c r="C813" s="95" t="s">
        <v>117</v>
      </c>
      <c r="D813" s="95"/>
      <c r="E813" s="95"/>
      <c r="F813" s="95" t="s">
        <v>852</v>
      </c>
      <c r="G813" s="1" t="s">
        <v>132</v>
      </c>
      <c r="H813" s="1" t="s">
        <v>119</v>
      </c>
      <c r="I813" s="1" t="s">
        <v>1</v>
      </c>
      <c r="J813" s="1" t="s">
        <v>6</v>
      </c>
      <c r="K813" s="1" t="s">
        <v>10</v>
      </c>
      <c r="M813" s="1" t="s">
        <v>7</v>
      </c>
      <c r="N813" s="1" t="s">
        <v>7</v>
      </c>
      <c r="O813" s="95"/>
      <c r="P813" s="1" t="s">
        <v>1134</v>
      </c>
      <c r="R813" s="95"/>
      <c r="S813" s="95" t="s">
        <v>319</v>
      </c>
      <c r="T813" s="95">
        <v>1801804</v>
      </c>
      <c r="U813" s="95" t="s">
        <v>802</v>
      </c>
      <c r="V813" s="95" t="s">
        <v>123</v>
      </c>
      <c r="W813" s="95" t="s">
        <v>286</v>
      </c>
      <c r="X813" s="95" t="s">
        <v>287</v>
      </c>
      <c r="Y813" s="95">
        <v>1</v>
      </c>
      <c r="Z813" s="95">
        <v>1250</v>
      </c>
      <c r="AB813" s="90">
        <v>26.11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91">
        <v>26.11</v>
      </c>
      <c r="AJ813" s="91">
        <v>26.11</v>
      </c>
      <c r="AK813" s="92">
        <v>0</v>
      </c>
      <c r="AL813" s="92">
        <v>0</v>
      </c>
      <c r="AM813" s="92">
        <v>0</v>
      </c>
      <c r="AN813" s="91">
        <v>0</v>
      </c>
      <c r="AO813" s="91">
        <v>0</v>
      </c>
    </row>
    <row r="814" spans="1:41">
      <c r="A814" s="1">
        <v>742</v>
      </c>
      <c r="B814" s="96"/>
      <c r="C814" s="95" t="s">
        <v>117</v>
      </c>
      <c r="D814" s="95"/>
      <c r="E814" s="95"/>
      <c r="F814" s="95" t="s">
        <v>278</v>
      </c>
      <c r="G814" s="1" t="s">
        <v>132</v>
      </c>
      <c r="H814" s="1" t="s">
        <v>119</v>
      </c>
      <c r="I814" s="1" t="s">
        <v>1</v>
      </c>
      <c r="J814" s="1" t="s">
        <v>6</v>
      </c>
      <c r="K814" s="1" t="s">
        <v>11</v>
      </c>
      <c r="M814" s="1" t="s">
        <v>7</v>
      </c>
      <c r="N814" s="1" t="s">
        <v>7</v>
      </c>
      <c r="O814" s="95"/>
      <c r="P814" s="1" t="s">
        <v>1135</v>
      </c>
      <c r="R814" s="95"/>
      <c r="S814" s="95" t="s">
        <v>277</v>
      </c>
      <c r="T814" s="95">
        <v>3239557</v>
      </c>
      <c r="U814" s="95" t="s">
        <v>183</v>
      </c>
      <c r="V814" s="95" t="s">
        <v>145</v>
      </c>
      <c r="W814" s="95" t="s">
        <v>153</v>
      </c>
      <c r="X814" s="95" t="s">
        <v>154</v>
      </c>
      <c r="Y814" s="95">
        <v>0.4</v>
      </c>
      <c r="Z814" s="95">
        <v>1250</v>
      </c>
      <c r="AB814" s="90">
        <v>1.9850000000000001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91">
        <v>1.9850000000000001</v>
      </c>
      <c r="AJ814" s="91">
        <v>1.9850000000000001</v>
      </c>
      <c r="AK814" s="92">
        <v>0</v>
      </c>
      <c r="AL814" s="92">
        <v>0</v>
      </c>
      <c r="AM814" s="92">
        <v>0</v>
      </c>
      <c r="AN814" s="91">
        <v>0</v>
      </c>
      <c r="AO814" s="91">
        <v>0</v>
      </c>
    </row>
    <row r="815" spans="1:41">
      <c r="A815" s="1">
        <v>744</v>
      </c>
      <c r="B815" s="96"/>
      <c r="C815" s="95" t="s">
        <v>117</v>
      </c>
      <c r="D815" s="95"/>
      <c r="E815" s="95"/>
      <c r="F815" s="95" t="s">
        <v>469</v>
      </c>
      <c r="G815" s="1" t="s">
        <v>1718</v>
      </c>
      <c r="H815" s="1" t="s">
        <v>119</v>
      </c>
      <c r="I815" s="1" t="s">
        <v>1</v>
      </c>
      <c r="J815" s="1" t="s">
        <v>23</v>
      </c>
      <c r="K815" s="1" t="s">
        <v>15</v>
      </c>
      <c r="M815" s="1" t="s">
        <v>9</v>
      </c>
      <c r="N815" s="1" t="s">
        <v>9</v>
      </c>
      <c r="O815" s="95"/>
      <c r="P815" s="1" t="s">
        <v>398</v>
      </c>
      <c r="R815" s="95"/>
      <c r="S815" s="95" t="s">
        <v>455</v>
      </c>
      <c r="T815" s="95">
        <v>3521300</v>
      </c>
      <c r="U815" s="95" t="s">
        <v>461</v>
      </c>
      <c r="V815" s="95" t="s">
        <v>457</v>
      </c>
      <c r="W815" s="95" t="s">
        <v>458</v>
      </c>
      <c r="X815" s="95" t="s">
        <v>462</v>
      </c>
      <c r="Y815" s="95">
        <v>0.4</v>
      </c>
      <c r="Z815" s="95">
        <v>1220</v>
      </c>
      <c r="AB815" s="90">
        <v>123.31499999999998</v>
      </c>
      <c r="AC815" s="3">
        <v>167.97499999999999</v>
      </c>
      <c r="AD815" s="3">
        <v>0</v>
      </c>
      <c r="AE815" s="3">
        <v>167.97499999999999</v>
      </c>
      <c r="AF815" s="3">
        <v>0</v>
      </c>
      <c r="AG815" s="3">
        <v>0</v>
      </c>
      <c r="AH815" s="3">
        <v>0</v>
      </c>
      <c r="AI815" s="91">
        <v>291.28999999999996</v>
      </c>
      <c r="AJ815" s="92">
        <v>0</v>
      </c>
      <c r="AK815" s="91">
        <v>291.28999999999996</v>
      </c>
      <c r="AL815" s="92">
        <v>0</v>
      </c>
      <c r="AM815" s="92">
        <v>0</v>
      </c>
      <c r="AN815" s="91">
        <v>0</v>
      </c>
      <c r="AO815" s="91">
        <v>0</v>
      </c>
    </row>
    <row r="816" spans="1:41">
      <c r="A816" s="1">
        <v>744</v>
      </c>
      <c r="B816" s="96"/>
      <c r="C816" s="95" t="s">
        <v>117</v>
      </c>
      <c r="D816" s="95"/>
      <c r="E816" s="95"/>
      <c r="F816" s="95" t="s">
        <v>529</v>
      </c>
      <c r="G816" s="1" t="s">
        <v>132</v>
      </c>
      <c r="H816" s="1" t="s">
        <v>119</v>
      </c>
      <c r="I816" s="1" t="s">
        <v>1</v>
      </c>
      <c r="J816" s="1" t="s">
        <v>23</v>
      </c>
      <c r="K816" s="1" t="s">
        <v>15</v>
      </c>
      <c r="M816" s="1" t="s">
        <v>9</v>
      </c>
      <c r="N816" s="1" t="s">
        <v>9</v>
      </c>
      <c r="O816" s="95"/>
      <c r="P816" s="1" t="s">
        <v>398</v>
      </c>
      <c r="R816" s="95"/>
      <c r="S816" s="95" t="s">
        <v>455</v>
      </c>
      <c r="T816" s="95">
        <v>3521300</v>
      </c>
      <c r="U816" s="95" t="s">
        <v>461</v>
      </c>
      <c r="V816" s="95" t="s">
        <v>457</v>
      </c>
      <c r="W816" s="95" t="s">
        <v>458</v>
      </c>
      <c r="X816" s="95" t="s">
        <v>462</v>
      </c>
      <c r="Y816" s="95">
        <v>0.4</v>
      </c>
      <c r="Z816" s="95">
        <v>1220</v>
      </c>
      <c r="AB816" s="90">
        <v>189.45000000000002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91">
        <v>189.45000000000002</v>
      </c>
      <c r="AJ816" s="92">
        <v>0</v>
      </c>
      <c r="AK816" s="91">
        <v>189.45000000000002</v>
      </c>
      <c r="AL816" s="92">
        <v>0</v>
      </c>
      <c r="AM816" s="92">
        <v>0</v>
      </c>
      <c r="AN816" s="91">
        <v>0</v>
      </c>
      <c r="AO816" s="91">
        <v>0</v>
      </c>
    </row>
    <row r="817" spans="1:41">
      <c r="A817" s="1">
        <v>744</v>
      </c>
      <c r="B817" s="96"/>
      <c r="C817" s="95" t="s">
        <v>117</v>
      </c>
      <c r="D817" s="95"/>
      <c r="E817" s="95"/>
      <c r="F817" s="95" t="s">
        <v>528</v>
      </c>
      <c r="G817" s="1" t="s">
        <v>1718</v>
      </c>
      <c r="H817" s="1" t="s">
        <v>119</v>
      </c>
      <c r="I817" s="1" t="s">
        <v>1</v>
      </c>
      <c r="J817" s="1" t="s">
        <v>23</v>
      </c>
      <c r="K817" s="1" t="s">
        <v>15</v>
      </c>
      <c r="M817" s="1" t="s">
        <v>9</v>
      </c>
      <c r="N817" s="1" t="s">
        <v>9</v>
      </c>
      <c r="O817" s="95"/>
      <c r="P817" s="1" t="s">
        <v>398</v>
      </c>
      <c r="R817" s="95"/>
      <c r="S817" s="95" t="s">
        <v>455</v>
      </c>
      <c r="T817" s="95">
        <v>3996225</v>
      </c>
      <c r="U817" s="95" t="s">
        <v>466</v>
      </c>
      <c r="V817" s="95" t="s">
        <v>457</v>
      </c>
      <c r="W817" s="95" t="s">
        <v>458</v>
      </c>
      <c r="X817" s="95" t="s">
        <v>467</v>
      </c>
      <c r="Y817" s="95">
        <v>0.4</v>
      </c>
      <c r="Z817" s="95">
        <v>1220</v>
      </c>
      <c r="AB817" s="90">
        <v>152.31500000000003</v>
      </c>
      <c r="AC817" s="3">
        <v>15.683999999999999</v>
      </c>
      <c r="AD817" s="3">
        <v>15.683999999999999</v>
      </c>
      <c r="AE817" s="3">
        <v>0</v>
      </c>
      <c r="AF817" s="3">
        <v>0</v>
      </c>
      <c r="AG817" s="3">
        <v>0</v>
      </c>
      <c r="AH817" s="3">
        <v>0</v>
      </c>
      <c r="AI817" s="91">
        <v>167.99900000000002</v>
      </c>
      <c r="AJ817" s="91">
        <v>167.99900000000002</v>
      </c>
      <c r="AK817" s="91">
        <v>0</v>
      </c>
      <c r="AL817" s="92">
        <v>0</v>
      </c>
      <c r="AM817" s="92">
        <v>0</v>
      </c>
      <c r="AN817" s="91">
        <v>0</v>
      </c>
      <c r="AO817" s="91">
        <v>0</v>
      </c>
    </row>
    <row r="818" spans="1:41">
      <c r="A818" s="1">
        <v>743</v>
      </c>
      <c r="B818" s="96"/>
      <c r="C818" s="95" t="s">
        <v>117</v>
      </c>
      <c r="D818" s="95"/>
      <c r="E818" s="95"/>
      <c r="F818" s="95" t="s">
        <v>967</v>
      </c>
      <c r="G818" s="1" t="s">
        <v>132</v>
      </c>
      <c r="H818" s="1" t="s">
        <v>119</v>
      </c>
      <c r="I818" s="1" t="s">
        <v>1</v>
      </c>
      <c r="J818" s="1" t="s">
        <v>18</v>
      </c>
      <c r="K818" s="1" t="s">
        <v>20</v>
      </c>
      <c r="M818" s="1" t="s">
        <v>7</v>
      </c>
      <c r="N818" s="1" t="s">
        <v>7</v>
      </c>
      <c r="O818" s="95"/>
      <c r="P818" s="1" t="s">
        <v>1136</v>
      </c>
      <c r="R818" s="95"/>
      <c r="S818" s="95" t="s">
        <v>191</v>
      </c>
      <c r="T818" s="95">
        <v>1191955</v>
      </c>
      <c r="U818" s="95" t="s">
        <v>914</v>
      </c>
      <c r="V818" s="95" t="s">
        <v>754</v>
      </c>
      <c r="W818" s="95" t="s">
        <v>736</v>
      </c>
      <c r="X818" s="95" t="s">
        <v>755</v>
      </c>
      <c r="Y818" s="95">
        <v>0.3</v>
      </c>
      <c r="Z818" s="95">
        <v>900</v>
      </c>
      <c r="AB818" s="90">
        <v>19.844999999999999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91">
        <v>19.844999999999999</v>
      </c>
      <c r="AJ818" s="91">
        <v>19.844999999999999</v>
      </c>
      <c r="AK818" s="92">
        <v>0</v>
      </c>
      <c r="AL818" s="92">
        <v>0</v>
      </c>
      <c r="AM818" s="92">
        <v>0</v>
      </c>
      <c r="AN818" s="91">
        <v>0</v>
      </c>
      <c r="AO818" s="91">
        <v>0</v>
      </c>
    </row>
    <row r="819" spans="1:41">
      <c r="A819" s="1">
        <v>743</v>
      </c>
      <c r="B819" s="96"/>
      <c r="C819" s="95" t="s">
        <v>117</v>
      </c>
      <c r="D819" s="95"/>
      <c r="E819" s="95"/>
      <c r="F819" s="95" t="s">
        <v>792</v>
      </c>
      <c r="G819" s="1" t="s">
        <v>132</v>
      </c>
      <c r="H819" s="1" t="s">
        <v>119</v>
      </c>
      <c r="I819" s="1" t="s">
        <v>1</v>
      </c>
      <c r="J819" s="1" t="s">
        <v>18</v>
      </c>
      <c r="K819" s="1" t="s">
        <v>21</v>
      </c>
      <c r="M819" s="1" t="s">
        <v>7</v>
      </c>
      <c r="N819" s="1" t="s">
        <v>7</v>
      </c>
      <c r="O819" s="95"/>
      <c r="P819" s="1" t="s">
        <v>1135</v>
      </c>
      <c r="R819" s="95"/>
      <c r="S819" s="95" t="s">
        <v>244</v>
      </c>
      <c r="T819" s="95">
        <v>1300227</v>
      </c>
      <c r="U819" s="95" t="s">
        <v>793</v>
      </c>
      <c r="V819" s="95" t="s">
        <v>754</v>
      </c>
      <c r="W819" s="95" t="s">
        <v>736</v>
      </c>
      <c r="X819" s="95" t="s">
        <v>758</v>
      </c>
      <c r="Y819" s="95">
        <v>0.6</v>
      </c>
      <c r="Z819" s="95">
        <v>1220</v>
      </c>
      <c r="AB819" s="90">
        <v>17.734999999999999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91">
        <v>17.734999999999999</v>
      </c>
      <c r="AJ819" s="91">
        <v>17.734999999999999</v>
      </c>
      <c r="AK819" s="92">
        <v>0</v>
      </c>
      <c r="AL819" s="92">
        <v>0</v>
      </c>
      <c r="AM819" s="92">
        <v>0</v>
      </c>
      <c r="AN819" s="91">
        <v>0</v>
      </c>
      <c r="AO819" s="91">
        <v>0</v>
      </c>
    </row>
    <row r="820" spans="1:41">
      <c r="A820" s="1">
        <v>743</v>
      </c>
      <c r="B820" s="96"/>
      <c r="C820" s="95" t="s">
        <v>331</v>
      </c>
      <c r="D820" s="95"/>
      <c r="E820" s="95"/>
      <c r="F820" s="95" t="s">
        <v>1904</v>
      </c>
      <c r="G820" s="1" t="s">
        <v>132</v>
      </c>
      <c r="H820" s="1" t="s">
        <v>119</v>
      </c>
      <c r="I820" s="1" t="s">
        <v>1</v>
      </c>
      <c r="J820" s="1" t="s">
        <v>14</v>
      </c>
      <c r="K820" s="1" t="s">
        <v>15</v>
      </c>
      <c r="M820" s="1" t="s">
        <v>9</v>
      </c>
      <c r="N820" s="95" t="s">
        <v>2020</v>
      </c>
      <c r="O820" s="95"/>
      <c r="P820" s="1" t="s">
        <v>398</v>
      </c>
      <c r="R820" s="95"/>
      <c r="S820" s="95" t="s">
        <v>409</v>
      </c>
      <c r="T820" s="95">
        <v>1881969</v>
      </c>
      <c r="U820" s="95" t="s">
        <v>416</v>
      </c>
      <c r="V820" s="95" t="s">
        <v>402</v>
      </c>
      <c r="W820" s="95" t="s">
        <v>403</v>
      </c>
      <c r="X820" s="95" t="s">
        <v>417</v>
      </c>
      <c r="Y820" s="95">
        <v>0.45</v>
      </c>
      <c r="Z820" s="95">
        <v>1220</v>
      </c>
      <c r="AB820" s="90">
        <v>12.695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91">
        <v>12.695</v>
      </c>
      <c r="AJ820" s="92">
        <v>0</v>
      </c>
      <c r="AK820" s="91">
        <v>12.695</v>
      </c>
      <c r="AL820" s="92">
        <v>0</v>
      </c>
      <c r="AM820" s="92">
        <v>0</v>
      </c>
      <c r="AN820" s="91">
        <v>0</v>
      </c>
      <c r="AO820" s="91">
        <v>0</v>
      </c>
    </row>
    <row r="821" spans="1:41">
      <c r="A821" s="1">
        <v>743</v>
      </c>
      <c r="B821" s="96"/>
      <c r="C821" s="95" t="s">
        <v>331</v>
      </c>
      <c r="D821" s="95"/>
      <c r="E821" s="95"/>
      <c r="F821" s="95" t="s">
        <v>1905</v>
      </c>
      <c r="G821" s="1" t="s">
        <v>132</v>
      </c>
      <c r="H821" s="1" t="s">
        <v>119</v>
      </c>
      <c r="I821" s="1" t="s">
        <v>1</v>
      </c>
      <c r="J821" s="1" t="s">
        <v>18</v>
      </c>
      <c r="K821" s="1" t="s">
        <v>20</v>
      </c>
      <c r="M821" s="1" t="s">
        <v>7</v>
      </c>
      <c r="N821" s="95" t="s">
        <v>2020</v>
      </c>
      <c r="O821" s="95"/>
      <c r="P821" s="1" t="s">
        <v>1135</v>
      </c>
      <c r="R821" s="95"/>
      <c r="S821" s="95" t="s">
        <v>240</v>
      </c>
      <c r="T821" s="95">
        <v>1142792</v>
      </c>
      <c r="U821" s="95" t="s">
        <v>955</v>
      </c>
      <c r="V821" s="95" t="s">
        <v>754</v>
      </c>
      <c r="W821" s="95" t="s">
        <v>736</v>
      </c>
      <c r="X821" s="95" t="s">
        <v>758</v>
      </c>
      <c r="Y821" s="95">
        <v>0.3</v>
      </c>
      <c r="Z821" s="95">
        <v>900</v>
      </c>
      <c r="AB821" s="90">
        <v>10.065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91">
        <v>10.065</v>
      </c>
      <c r="AJ821" s="91">
        <v>10.065</v>
      </c>
      <c r="AK821" s="92">
        <v>0</v>
      </c>
      <c r="AL821" s="92">
        <v>0</v>
      </c>
      <c r="AM821" s="92">
        <v>0</v>
      </c>
      <c r="AN821" s="91">
        <v>0</v>
      </c>
      <c r="AO821" s="91">
        <v>0</v>
      </c>
    </row>
    <row r="822" spans="1:41">
      <c r="A822" s="1">
        <v>744</v>
      </c>
      <c r="B822" s="96"/>
      <c r="C822" s="95" t="s">
        <v>117</v>
      </c>
      <c r="D822" s="95"/>
      <c r="E822" s="95"/>
      <c r="F822" s="95" t="s">
        <v>465</v>
      </c>
      <c r="G822" s="1" t="s">
        <v>132</v>
      </c>
      <c r="H822" s="1" t="s">
        <v>119</v>
      </c>
      <c r="I822" s="1" t="s">
        <v>1</v>
      </c>
      <c r="J822" s="1" t="s">
        <v>23</v>
      </c>
      <c r="K822" s="1" t="s">
        <v>15</v>
      </c>
      <c r="M822" s="1" t="s">
        <v>9</v>
      </c>
      <c r="N822" s="1" t="s">
        <v>9</v>
      </c>
      <c r="O822" s="95"/>
      <c r="P822" s="1" t="s">
        <v>398</v>
      </c>
      <c r="R822" s="95"/>
      <c r="S822" s="95" t="s">
        <v>409</v>
      </c>
      <c r="T822" s="95">
        <v>3926984</v>
      </c>
      <c r="U822" s="95" t="s">
        <v>464</v>
      </c>
      <c r="V822" s="95" t="s">
        <v>457</v>
      </c>
      <c r="W822" s="95" t="s">
        <v>458</v>
      </c>
      <c r="X822" s="95" t="s">
        <v>459</v>
      </c>
      <c r="Y822" s="95">
        <v>0.53</v>
      </c>
      <c r="Z822" s="95">
        <v>1220</v>
      </c>
      <c r="AB822" s="90">
        <v>5.0549999999999997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91">
        <v>5.0549999999999997</v>
      </c>
      <c r="AJ822" s="92">
        <v>0</v>
      </c>
      <c r="AK822" s="91">
        <v>5.0549999999999997</v>
      </c>
      <c r="AL822" s="92">
        <v>0</v>
      </c>
      <c r="AM822" s="92">
        <v>0</v>
      </c>
      <c r="AN822" s="91">
        <v>0</v>
      </c>
      <c r="AO822" s="91">
        <v>0</v>
      </c>
    </row>
    <row r="823" spans="1:41">
      <c r="A823" s="1">
        <v>743</v>
      </c>
      <c r="B823" s="96"/>
      <c r="C823" s="95" t="s">
        <v>117</v>
      </c>
      <c r="D823" s="95"/>
      <c r="E823" s="95"/>
      <c r="F823" s="95" t="s">
        <v>800</v>
      </c>
      <c r="G823" s="1" t="s">
        <v>132</v>
      </c>
      <c r="H823" s="1" t="s">
        <v>119</v>
      </c>
      <c r="I823" s="1" t="s">
        <v>1</v>
      </c>
      <c r="J823" s="1" t="s">
        <v>18</v>
      </c>
      <c r="K823" s="1" t="s">
        <v>21</v>
      </c>
      <c r="M823" s="1" t="s">
        <v>7</v>
      </c>
      <c r="N823" s="1" t="s">
        <v>7</v>
      </c>
      <c r="O823" s="95"/>
      <c r="P823" s="1" t="s">
        <v>1135</v>
      </c>
      <c r="R823" s="95"/>
      <c r="S823" s="95" t="s">
        <v>240</v>
      </c>
      <c r="T823" s="95">
        <v>1300227</v>
      </c>
      <c r="U823" s="95" t="s">
        <v>793</v>
      </c>
      <c r="V823" s="95" t="s">
        <v>754</v>
      </c>
      <c r="W823" s="95" t="s">
        <v>736</v>
      </c>
      <c r="X823" s="95" t="s">
        <v>758</v>
      </c>
      <c r="Y823" s="95">
        <v>0.6</v>
      </c>
      <c r="Z823" s="95">
        <v>1220</v>
      </c>
      <c r="AB823" s="90">
        <v>11.255000000000001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91">
        <v>11.255000000000001</v>
      </c>
      <c r="AJ823" s="91">
        <v>11.255000000000001</v>
      </c>
      <c r="AK823" s="92">
        <v>0</v>
      </c>
      <c r="AL823" s="92">
        <v>0</v>
      </c>
      <c r="AM823" s="92">
        <v>0</v>
      </c>
      <c r="AN823" s="91">
        <v>0</v>
      </c>
      <c r="AO823" s="91">
        <v>0</v>
      </c>
    </row>
    <row r="824" spans="1:41">
      <c r="A824" s="1">
        <v>743</v>
      </c>
      <c r="B824" s="96"/>
      <c r="C824" s="95" t="s">
        <v>117</v>
      </c>
      <c r="D824" s="95"/>
      <c r="E824" s="95"/>
      <c r="F824" s="95" t="s">
        <v>952</v>
      </c>
      <c r="G824" s="1" t="s">
        <v>132</v>
      </c>
      <c r="H824" s="1" t="s">
        <v>119</v>
      </c>
      <c r="I824" s="1" t="s">
        <v>1</v>
      </c>
      <c r="J824" s="1" t="s">
        <v>18</v>
      </c>
      <c r="K824" s="1" t="s">
        <v>20</v>
      </c>
      <c r="M824" s="1" t="s">
        <v>7</v>
      </c>
      <c r="N824" s="1" t="s">
        <v>7</v>
      </c>
      <c r="O824" s="95"/>
      <c r="P824" s="1" t="s">
        <v>1135</v>
      </c>
      <c r="R824" s="95"/>
      <c r="S824" s="95" t="s">
        <v>240</v>
      </c>
      <c r="T824" s="95">
        <v>1854380</v>
      </c>
      <c r="U824" s="95" t="s">
        <v>953</v>
      </c>
      <c r="V824" s="95" t="s">
        <v>754</v>
      </c>
      <c r="W824" s="95" t="s">
        <v>736</v>
      </c>
      <c r="X824" s="95" t="s">
        <v>758</v>
      </c>
      <c r="Y824" s="95">
        <v>0.26</v>
      </c>
      <c r="Z824" s="95">
        <v>900</v>
      </c>
      <c r="AB824" s="90">
        <v>13.175000000000001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91">
        <v>13.175000000000001</v>
      </c>
      <c r="AJ824" s="91">
        <v>13.175000000000001</v>
      </c>
      <c r="AK824" s="92">
        <v>0</v>
      </c>
      <c r="AL824" s="92">
        <v>0</v>
      </c>
      <c r="AM824" s="92">
        <v>0</v>
      </c>
      <c r="AN824" s="91">
        <v>0</v>
      </c>
      <c r="AO824" s="91">
        <v>0</v>
      </c>
    </row>
    <row r="825" spans="1:41">
      <c r="A825" s="1">
        <v>742</v>
      </c>
      <c r="B825" s="96"/>
      <c r="C825" s="95" t="s">
        <v>117</v>
      </c>
      <c r="D825" s="95"/>
      <c r="E825" s="95"/>
      <c r="F825" s="95" t="s">
        <v>265</v>
      </c>
      <c r="G825" s="1" t="s">
        <v>132</v>
      </c>
      <c r="H825" s="1" t="s">
        <v>119</v>
      </c>
      <c r="I825" s="1" t="s">
        <v>1</v>
      </c>
      <c r="J825" s="1" t="s">
        <v>6</v>
      </c>
      <c r="K825" s="1" t="s">
        <v>11</v>
      </c>
      <c r="M825" s="1" t="s">
        <v>7</v>
      </c>
      <c r="N825" s="1" t="s">
        <v>7</v>
      </c>
      <c r="O825" s="95"/>
      <c r="P825" s="1" t="s">
        <v>1135</v>
      </c>
      <c r="R825" s="95"/>
      <c r="S825" s="95" t="s">
        <v>264</v>
      </c>
      <c r="T825" s="95">
        <v>3240765</v>
      </c>
      <c r="U825" s="95" t="s">
        <v>181</v>
      </c>
      <c r="V825" s="95" t="s">
        <v>145</v>
      </c>
      <c r="W825" s="95" t="s">
        <v>146</v>
      </c>
      <c r="X825" s="95" t="s">
        <v>147</v>
      </c>
      <c r="Y825" s="95">
        <v>0.5</v>
      </c>
      <c r="Z825" s="95">
        <v>1250</v>
      </c>
      <c r="AB825" s="90">
        <v>2.4700000000000002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91">
        <v>2.4700000000000002</v>
      </c>
      <c r="AJ825" s="91">
        <v>2.4700000000000002</v>
      </c>
      <c r="AK825" s="92">
        <v>0</v>
      </c>
      <c r="AL825" s="92">
        <v>0</v>
      </c>
      <c r="AM825" s="92">
        <v>0</v>
      </c>
      <c r="AN825" s="91">
        <v>0</v>
      </c>
      <c r="AO825" s="91">
        <v>0</v>
      </c>
    </row>
    <row r="826" spans="1:41">
      <c r="A826" s="1">
        <v>742</v>
      </c>
      <c r="B826" s="96"/>
      <c r="C826" s="95" t="s">
        <v>117</v>
      </c>
      <c r="D826" s="95"/>
      <c r="E826" s="95"/>
      <c r="F826" s="95" t="s">
        <v>263</v>
      </c>
      <c r="G826" s="1" t="s">
        <v>132</v>
      </c>
      <c r="H826" s="1" t="s">
        <v>119</v>
      </c>
      <c r="I826" s="1" t="s">
        <v>1</v>
      </c>
      <c r="J826" s="1" t="s">
        <v>6</v>
      </c>
      <c r="K826" s="1" t="s">
        <v>11</v>
      </c>
      <c r="M826" s="1" t="s">
        <v>7</v>
      </c>
      <c r="N826" s="1" t="s">
        <v>7</v>
      </c>
      <c r="O826" s="95"/>
      <c r="P826" s="1" t="s">
        <v>1135</v>
      </c>
      <c r="R826" s="95"/>
      <c r="S826" s="95" t="s">
        <v>264</v>
      </c>
      <c r="T826" s="95">
        <v>3240785</v>
      </c>
      <c r="U826" s="95" t="s">
        <v>222</v>
      </c>
      <c r="V826" s="95" t="s">
        <v>145</v>
      </c>
      <c r="W826" s="95" t="s">
        <v>146</v>
      </c>
      <c r="X826" s="95" t="s">
        <v>147</v>
      </c>
      <c r="Y826" s="95">
        <v>0.6</v>
      </c>
      <c r="Z826" s="95">
        <v>1250</v>
      </c>
      <c r="AB826" s="90">
        <v>2.8650000000000002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91">
        <v>2.8650000000000002</v>
      </c>
      <c r="AJ826" s="91">
        <v>2.8650000000000002</v>
      </c>
      <c r="AK826" s="92">
        <v>0</v>
      </c>
      <c r="AL826" s="92">
        <v>0</v>
      </c>
      <c r="AM826" s="92">
        <v>0</v>
      </c>
      <c r="AN826" s="91">
        <v>0</v>
      </c>
      <c r="AO826" s="91">
        <v>0</v>
      </c>
    </row>
    <row r="827" spans="1:41">
      <c r="A827" s="1">
        <v>743</v>
      </c>
      <c r="B827" s="96"/>
      <c r="C827" s="95" t="s">
        <v>117</v>
      </c>
      <c r="D827" s="95"/>
      <c r="E827" s="95"/>
      <c r="F827" s="95" t="s">
        <v>925</v>
      </c>
      <c r="G827" s="1" t="s">
        <v>132</v>
      </c>
      <c r="H827" s="1" t="s">
        <v>119</v>
      </c>
      <c r="I827" s="1" t="s">
        <v>1</v>
      </c>
      <c r="J827" s="1" t="s">
        <v>18</v>
      </c>
      <c r="K827" s="1" t="s">
        <v>20</v>
      </c>
      <c r="M827" s="1" t="s">
        <v>7</v>
      </c>
      <c r="N827" s="1" t="s">
        <v>7</v>
      </c>
      <c r="O827" s="95"/>
      <c r="P827" s="1" t="s">
        <v>1136</v>
      </c>
      <c r="R827" s="95"/>
      <c r="S827" s="95" t="s">
        <v>919</v>
      </c>
      <c r="T827" s="95">
        <v>1851065</v>
      </c>
      <c r="U827" s="95" t="s">
        <v>916</v>
      </c>
      <c r="V827" s="95" t="s">
        <v>754</v>
      </c>
      <c r="W827" s="95" t="s">
        <v>736</v>
      </c>
      <c r="X827" s="95" t="s">
        <v>755</v>
      </c>
      <c r="Y827" s="95">
        <v>0.25</v>
      </c>
      <c r="Z827" s="95">
        <v>900</v>
      </c>
      <c r="AB827" s="90">
        <v>5.2649999999999997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91">
        <v>5.2649999999999997</v>
      </c>
      <c r="AJ827" s="91">
        <v>5.2649999999999997</v>
      </c>
      <c r="AK827" s="92">
        <v>0</v>
      </c>
      <c r="AL827" s="92">
        <v>0</v>
      </c>
      <c r="AM827" s="92">
        <v>0</v>
      </c>
      <c r="AN827" s="91">
        <v>0</v>
      </c>
      <c r="AO827" s="91">
        <v>0</v>
      </c>
    </row>
    <row r="828" spans="1:41">
      <c r="A828" s="1">
        <v>743</v>
      </c>
      <c r="B828" s="96"/>
      <c r="C828" s="95" t="s">
        <v>117</v>
      </c>
      <c r="D828" s="95"/>
      <c r="E828" s="95"/>
      <c r="F828" s="95" t="s">
        <v>641</v>
      </c>
      <c r="G828" s="1" t="s">
        <v>132</v>
      </c>
      <c r="H828" s="1" t="s">
        <v>119</v>
      </c>
      <c r="I828" s="1" t="s">
        <v>1</v>
      </c>
      <c r="J828" s="1" t="s">
        <v>14</v>
      </c>
      <c r="K828" s="1" t="s">
        <v>9</v>
      </c>
      <c r="M828" s="1" t="s">
        <v>9</v>
      </c>
      <c r="N828" s="1" t="s">
        <v>9</v>
      </c>
      <c r="O828" s="95"/>
      <c r="P828" s="1" t="s">
        <v>1135</v>
      </c>
      <c r="R828" s="95"/>
      <c r="S828" s="95" t="s">
        <v>638</v>
      </c>
      <c r="T828" s="95">
        <v>3988091</v>
      </c>
      <c r="U828" s="95" t="s">
        <v>639</v>
      </c>
      <c r="V828" s="95" t="s">
        <v>402</v>
      </c>
      <c r="W828" s="95" t="s">
        <v>403</v>
      </c>
      <c r="X828" s="95" t="s">
        <v>640</v>
      </c>
      <c r="Y828" s="95">
        <v>0.44</v>
      </c>
      <c r="Z828" s="95">
        <v>1240</v>
      </c>
      <c r="AB828" s="90">
        <v>9.9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91">
        <v>9.9</v>
      </c>
      <c r="AJ828" s="91">
        <v>9.9</v>
      </c>
      <c r="AK828" s="92">
        <v>0</v>
      </c>
      <c r="AL828" s="92">
        <v>0</v>
      </c>
      <c r="AM828" s="92">
        <v>0</v>
      </c>
      <c r="AN828" s="91">
        <v>0</v>
      </c>
      <c r="AO828" s="91">
        <v>0</v>
      </c>
    </row>
    <row r="829" spans="1:41">
      <c r="A829" s="1">
        <v>744</v>
      </c>
      <c r="B829" s="96"/>
      <c r="C829" s="95" t="s">
        <v>331</v>
      </c>
      <c r="D829" s="95"/>
      <c r="E829" s="95"/>
      <c r="F829" s="95" t="s">
        <v>463</v>
      </c>
      <c r="G829" s="1" t="s">
        <v>132</v>
      </c>
      <c r="H829" s="1" t="s">
        <v>119</v>
      </c>
      <c r="I829" s="1" t="s">
        <v>1</v>
      </c>
      <c r="J829" s="1" t="s">
        <v>23</v>
      </c>
      <c r="K829" s="1" t="s">
        <v>15</v>
      </c>
      <c r="M829" s="1" t="s">
        <v>9</v>
      </c>
      <c r="N829" s="95" t="s">
        <v>2020</v>
      </c>
      <c r="O829" s="95"/>
      <c r="P829" s="1" t="s">
        <v>398</v>
      </c>
      <c r="R829" s="95"/>
      <c r="S829" s="95" t="s">
        <v>409</v>
      </c>
      <c r="T829" s="95">
        <v>3902332</v>
      </c>
      <c r="U829" s="95" t="s">
        <v>456</v>
      </c>
      <c r="V829" s="95" t="s">
        <v>457</v>
      </c>
      <c r="W829" s="95" t="s">
        <v>458</v>
      </c>
      <c r="X829" s="95" t="s">
        <v>459</v>
      </c>
      <c r="Y829" s="95">
        <v>0.5</v>
      </c>
      <c r="Z829" s="95">
        <v>1220</v>
      </c>
      <c r="AB829" s="90">
        <v>46.830000000000005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91">
        <v>46.830000000000005</v>
      </c>
      <c r="AJ829" s="92">
        <v>0</v>
      </c>
      <c r="AK829" s="91">
        <v>46.830000000000005</v>
      </c>
      <c r="AL829" s="92">
        <v>0</v>
      </c>
      <c r="AM829" s="92">
        <v>0</v>
      </c>
      <c r="AN829" s="91">
        <v>0</v>
      </c>
      <c r="AO829" s="91">
        <v>0</v>
      </c>
    </row>
    <row r="830" spans="1:41">
      <c r="A830" s="1">
        <v>742</v>
      </c>
      <c r="B830" s="96"/>
      <c r="C830" s="95" t="s">
        <v>117</v>
      </c>
      <c r="D830" s="95"/>
      <c r="E830" s="95"/>
      <c r="F830" s="95" t="s">
        <v>880</v>
      </c>
      <c r="G830" s="1" t="s">
        <v>132</v>
      </c>
      <c r="H830" s="1" t="s">
        <v>119</v>
      </c>
      <c r="I830" s="1" t="s">
        <v>1</v>
      </c>
      <c r="J830" s="1" t="s">
        <v>6</v>
      </c>
      <c r="K830" s="1" t="s">
        <v>11</v>
      </c>
      <c r="M830" s="1" t="s">
        <v>7</v>
      </c>
      <c r="N830" s="1" t="s">
        <v>7</v>
      </c>
      <c r="O830" s="95"/>
      <c r="P830" s="1" t="s">
        <v>1135</v>
      </c>
      <c r="R830" s="95"/>
      <c r="S830" s="95" t="s">
        <v>173</v>
      </c>
      <c r="T830" s="95">
        <v>3240760</v>
      </c>
      <c r="U830" s="95" t="s">
        <v>165</v>
      </c>
      <c r="V830" s="95" t="s">
        <v>145</v>
      </c>
      <c r="W830" s="95" t="s">
        <v>146</v>
      </c>
      <c r="X830" s="95" t="s">
        <v>147</v>
      </c>
      <c r="Y830" s="95">
        <v>0.5</v>
      </c>
      <c r="Z830" s="95">
        <v>1000</v>
      </c>
      <c r="AB830" s="90">
        <v>5.82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91">
        <v>5.82</v>
      </c>
      <c r="AJ830" s="91">
        <v>5.82</v>
      </c>
      <c r="AK830" s="92">
        <v>0</v>
      </c>
      <c r="AL830" s="92">
        <v>0</v>
      </c>
      <c r="AM830" s="92">
        <v>0</v>
      </c>
      <c r="AN830" s="91">
        <v>0</v>
      </c>
      <c r="AO830" s="91">
        <v>0</v>
      </c>
    </row>
    <row r="831" spans="1:41">
      <c r="A831" s="1">
        <v>742</v>
      </c>
      <c r="B831" s="96"/>
      <c r="C831" s="95" t="s">
        <v>117</v>
      </c>
      <c r="D831" s="95"/>
      <c r="E831" s="95"/>
      <c r="F831" s="95" t="s">
        <v>175</v>
      </c>
      <c r="G831" s="1" t="s">
        <v>132</v>
      </c>
      <c r="H831" s="1" t="s">
        <v>119</v>
      </c>
      <c r="I831" s="1" t="s">
        <v>1</v>
      </c>
      <c r="J831" s="1" t="s">
        <v>6</v>
      </c>
      <c r="K831" s="1" t="s">
        <v>11</v>
      </c>
      <c r="M831" s="1" t="s">
        <v>7</v>
      </c>
      <c r="N831" s="1" t="s">
        <v>7</v>
      </c>
      <c r="O831" s="95"/>
      <c r="P831" s="1" t="s">
        <v>1135</v>
      </c>
      <c r="R831" s="95"/>
      <c r="S831" s="95" t="s">
        <v>173</v>
      </c>
      <c r="T831" s="95">
        <v>3240772</v>
      </c>
      <c r="U831" s="95" t="s">
        <v>176</v>
      </c>
      <c r="V831" s="95" t="s">
        <v>145</v>
      </c>
      <c r="W831" s="95" t="s">
        <v>146</v>
      </c>
      <c r="X831" s="95" t="s">
        <v>147</v>
      </c>
      <c r="Y831" s="95">
        <v>0.6</v>
      </c>
      <c r="Z831" s="95">
        <v>900</v>
      </c>
      <c r="AB831" s="90">
        <v>13.484999999999999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91">
        <v>13.484999999999999</v>
      </c>
      <c r="AJ831" s="91">
        <v>13.484999999999999</v>
      </c>
      <c r="AK831" s="92">
        <v>0</v>
      </c>
      <c r="AL831" s="92">
        <v>0</v>
      </c>
      <c r="AM831" s="92">
        <v>0</v>
      </c>
      <c r="AN831" s="91">
        <v>0</v>
      </c>
      <c r="AO831" s="91">
        <v>0</v>
      </c>
    </row>
    <row r="832" spans="1:41">
      <c r="A832" s="1">
        <v>744</v>
      </c>
      <c r="B832" s="96"/>
      <c r="C832" s="95" t="s">
        <v>117</v>
      </c>
      <c r="D832" s="95"/>
      <c r="E832" s="95"/>
      <c r="F832" s="95" t="s">
        <v>525</v>
      </c>
      <c r="G832" s="1" t="s">
        <v>132</v>
      </c>
      <c r="H832" s="1" t="s">
        <v>119</v>
      </c>
      <c r="I832" s="1" t="s">
        <v>1</v>
      </c>
      <c r="J832" s="1" t="s">
        <v>23</v>
      </c>
      <c r="K832" s="1" t="s">
        <v>15</v>
      </c>
      <c r="M832" s="1" t="s">
        <v>9</v>
      </c>
      <c r="N832" s="1" t="s">
        <v>9</v>
      </c>
      <c r="O832" s="95"/>
      <c r="P832" s="1" t="s">
        <v>398</v>
      </c>
      <c r="R832" s="95"/>
      <c r="S832" s="95" t="s">
        <v>409</v>
      </c>
      <c r="T832" s="95">
        <v>3902332</v>
      </c>
      <c r="U832" s="95" t="s">
        <v>456</v>
      </c>
      <c r="V832" s="95" t="s">
        <v>457</v>
      </c>
      <c r="W832" s="95" t="s">
        <v>458</v>
      </c>
      <c r="X832" s="95" t="s">
        <v>459</v>
      </c>
      <c r="Y832" s="95">
        <v>0.5</v>
      </c>
      <c r="Z832" s="95">
        <v>1220</v>
      </c>
      <c r="AB832" s="90">
        <v>8.7199999999999989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91">
        <v>8.7199999999999989</v>
      </c>
      <c r="AJ832" s="92">
        <v>0</v>
      </c>
      <c r="AK832" s="91">
        <v>8.7199999999999989</v>
      </c>
      <c r="AL832" s="92">
        <v>0</v>
      </c>
      <c r="AM832" s="92">
        <v>0</v>
      </c>
      <c r="AN832" s="91">
        <v>0</v>
      </c>
      <c r="AO832" s="91">
        <v>0</v>
      </c>
    </row>
    <row r="833" spans="1:41">
      <c r="A833" s="1">
        <v>744</v>
      </c>
      <c r="B833" s="96"/>
      <c r="C833" s="95" t="s">
        <v>117</v>
      </c>
      <c r="D833" s="95"/>
      <c r="E833" s="95"/>
      <c r="F833" s="95" t="s">
        <v>526</v>
      </c>
      <c r="G833" s="1" t="s">
        <v>132</v>
      </c>
      <c r="H833" s="1" t="s">
        <v>119</v>
      </c>
      <c r="I833" s="1" t="s">
        <v>1</v>
      </c>
      <c r="J833" s="1" t="s">
        <v>23</v>
      </c>
      <c r="K833" s="1" t="s">
        <v>15</v>
      </c>
      <c r="M833" s="1" t="s">
        <v>9</v>
      </c>
      <c r="N833" s="1" t="s">
        <v>9</v>
      </c>
      <c r="O833" s="95"/>
      <c r="P833" s="1" t="s">
        <v>398</v>
      </c>
      <c r="R833" s="95"/>
      <c r="S833" s="95" t="s">
        <v>409</v>
      </c>
      <c r="T833" s="95">
        <v>3902332</v>
      </c>
      <c r="U833" s="95" t="s">
        <v>456</v>
      </c>
      <c r="V833" s="95" t="s">
        <v>457</v>
      </c>
      <c r="W833" s="95" t="s">
        <v>458</v>
      </c>
      <c r="X833" s="95" t="s">
        <v>459</v>
      </c>
      <c r="Y833" s="95">
        <v>0.5</v>
      </c>
      <c r="Z833" s="95">
        <v>1220</v>
      </c>
      <c r="AB833" s="90">
        <v>19.86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91">
        <v>19.86</v>
      </c>
      <c r="AJ833" s="92">
        <v>0</v>
      </c>
      <c r="AK833" s="91">
        <v>19.86</v>
      </c>
      <c r="AL833" s="92">
        <v>0</v>
      </c>
      <c r="AM833" s="92">
        <v>0</v>
      </c>
      <c r="AN833" s="91">
        <v>0</v>
      </c>
      <c r="AO833" s="91">
        <v>0</v>
      </c>
    </row>
    <row r="834" spans="1:41">
      <c r="A834" s="1">
        <v>744</v>
      </c>
      <c r="B834" s="96"/>
      <c r="C834" s="95" t="s">
        <v>117</v>
      </c>
      <c r="D834" s="95"/>
      <c r="E834" s="95"/>
      <c r="F834" s="95" t="s">
        <v>523</v>
      </c>
      <c r="G834" s="1" t="s">
        <v>132</v>
      </c>
      <c r="H834" s="1" t="s">
        <v>119</v>
      </c>
      <c r="I834" s="1" t="s">
        <v>1</v>
      </c>
      <c r="J834" s="1" t="s">
        <v>23</v>
      </c>
      <c r="K834" s="1" t="s">
        <v>15</v>
      </c>
      <c r="M834" s="1" t="s">
        <v>9</v>
      </c>
      <c r="N834" s="1" t="s">
        <v>9</v>
      </c>
      <c r="O834" s="95"/>
      <c r="P834" s="1" t="s">
        <v>398</v>
      </c>
      <c r="R834" s="95"/>
      <c r="S834" s="95" t="s">
        <v>409</v>
      </c>
      <c r="T834" s="95">
        <v>3902332</v>
      </c>
      <c r="U834" s="95" t="s">
        <v>456</v>
      </c>
      <c r="V834" s="95" t="s">
        <v>457</v>
      </c>
      <c r="W834" s="95" t="s">
        <v>458</v>
      </c>
      <c r="X834" s="95" t="s">
        <v>459</v>
      </c>
      <c r="Y834" s="95">
        <v>0.5</v>
      </c>
      <c r="Z834" s="95">
        <v>1220</v>
      </c>
      <c r="AB834" s="90">
        <v>9.2750000000000004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91">
        <v>9.2750000000000004</v>
      </c>
      <c r="AJ834" s="92">
        <v>0</v>
      </c>
      <c r="AK834" s="91">
        <v>9.2750000000000004</v>
      </c>
      <c r="AL834" s="92">
        <v>0</v>
      </c>
      <c r="AM834" s="92">
        <v>0</v>
      </c>
      <c r="AN834" s="91">
        <v>0</v>
      </c>
      <c r="AO834" s="91">
        <v>0</v>
      </c>
    </row>
    <row r="835" spans="1:41">
      <c r="A835" s="1">
        <v>744</v>
      </c>
      <c r="B835" s="96"/>
      <c r="C835" s="95" t="s">
        <v>117</v>
      </c>
      <c r="D835" s="95"/>
      <c r="E835" s="95"/>
      <c r="F835" s="95" t="s">
        <v>527</v>
      </c>
      <c r="G835" s="1" t="s">
        <v>132</v>
      </c>
      <c r="H835" s="1" t="s">
        <v>119</v>
      </c>
      <c r="I835" s="1" t="s">
        <v>1</v>
      </c>
      <c r="J835" s="1" t="s">
        <v>23</v>
      </c>
      <c r="K835" s="1" t="s">
        <v>15</v>
      </c>
      <c r="M835" s="1" t="s">
        <v>9</v>
      </c>
      <c r="N835" s="1" t="s">
        <v>9</v>
      </c>
      <c r="O835" s="95"/>
      <c r="P835" s="1" t="s">
        <v>398</v>
      </c>
      <c r="R835" s="95"/>
      <c r="S835" s="95" t="s">
        <v>409</v>
      </c>
      <c r="T835" s="95">
        <v>3902332</v>
      </c>
      <c r="U835" s="95" t="s">
        <v>456</v>
      </c>
      <c r="V835" s="95" t="s">
        <v>457</v>
      </c>
      <c r="W835" s="95" t="s">
        <v>458</v>
      </c>
      <c r="X835" s="95" t="s">
        <v>459</v>
      </c>
      <c r="Y835" s="95">
        <v>0.5</v>
      </c>
      <c r="Z835" s="95">
        <v>1220</v>
      </c>
      <c r="AB835" s="90">
        <v>20.64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91">
        <v>20.64</v>
      </c>
      <c r="AJ835" s="92">
        <v>0</v>
      </c>
      <c r="AK835" s="91">
        <v>20.64</v>
      </c>
      <c r="AL835" s="92">
        <v>0</v>
      </c>
      <c r="AM835" s="92">
        <v>0</v>
      </c>
      <c r="AN835" s="91">
        <v>0</v>
      </c>
      <c r="AO835" s="91">
        <v>0</v>
      </c>
    </row>
    <row r="836" spans="1:41">
      <c r="A836" s="1">
        <v>744</v>
      </c>
      <c r="B836" s="96"/>
      <c r="C836" s="95" t="s">
        <v>117</v>
      </c>
      <c r="D836" s="95"/>
      <c r="E836" s="95"/>
      <c r="F836" s="95" t="s">
        <v>566</v>
      </c>
      <c r="G836" s="1" t="s">
        <v>132</v>
      </c>
      <c r="H836" s="1" t="s">
        <v>119</v>
      </c>
      <c r="I836" s="1" t="s">
        <v>1</v>
      </c>
      <c r="J836" s="1" t="s">
        <v>23</v>
      </c>
      <c r="K836" s="1" t="s">
        <v>15</v>
      </c>
      <c r="M836" s="1" t="s">
        <v>9</v>
      </c>
      <c r="N836" s="1" t="s">
        <v>9</v>
      </c>
      <c r="O836" s="95"/>
      <c r="P836" s="1" t="s">
        <v>398</v>
      </c>
      <c r="R836" s="95"/>
      <c r="S836" s="95" t="s">
        <v>409</v>
      </c>
      <c r="T836" s="95">
        <v>3902332</v>
      </c>
      <c r="U836" s="95" t="s">
        <v>456</v>
      </c>
      <c r="V836" s="95" t="s">
        <v>457</v>
      </c>
      <c r="W836" s="95" t="s">
        <v>458</v>
      </c>
      <c r="X836" s="95" t="s">
        <v>459</v>
      </c>
      <c r="Y836" s="95">
        <v>0.5</v>
      </c>
      <c r="Z836" s="95">
        <v>1220</v>
      </c>
      <c r="AB836" s="90">
        <v>45.484999999999999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91">
        <v>45.484999999999999</v>
      </c>
      <c r="AJ836" s="92">
        <v>0</v>
      </c>
      <c r="AK836" s="91">
        <v>45.484999999999999</v>
      </c>
      <c r="AL836" s="92">
        <v>0</v>
      </c>
      <c r="AM836" s="92">
        <v>0</v>
      </c>
      <c r="AN836" s="91">
        <v>0</v>
      </c>
      <c r="AO836" s="91">
        <v>0</v>
      </c>
    </row>
    <row r="837" spans="1:41">
      <c r="A837" s="1">
        <v>744</v>
      </c>
      <c r="B837" s="96"/>
      <c r="C837" s="95" t="s">
        <v>117</v>
      </c>
      <c r="D837" s="95"/>
      <c r="E837" s="95"/>
      <c r="F837" s="95" t="s">
        <v>564</v>
      </c>
      <c r="G837" s="1" t="s">
        <v>132</v>
      </c>
      <c r="H837" s="1" t="s">
        <v>119</v>
      </c>
      <c r="I837" s="1" t="s">
        <v>1</v>
      </c>
      <c r="J837" s="1" t="s">
        <v>23</v>
      </c>
      <c r="K837" s="1" t="s">
        <v>15</v>
      </c>
      <c r="M837" s="1" t="s">
        <v>9</v>
      </c>
      <c r="N837" s="1" t="s">
        <v>9</v>
      </c>
      <c r="O837" s="95"/>
      <c r="P837" s="1" t="s">
        <v>398</v>
      </c>
      <c r="R837" s="95"/>
      <c r="S837" s="95" t="s">
        <v>409</v>
      </c>
      <c r="T837" s="95">
        <v>3902332</v>
      </c>
      <c r="U837" s="95" t="s">
        <v>456</v>
      </c>
      <c r="V837" s="95" t="s">
        <v>457</v>
      </c>
      <c r="W837" s="95" t="s">
        <v>458</v>
      </c>
      <c r="X837" s="95" t="s">
        <v>459</v>
      </c>
      <c r="Y837" s="95">
        <v>0.5</v>
      </c>
      <c r="Z837" s="95">
        <v>1220</v>
      </c>
      <c r="AB837" s="90">
        <v>23.55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91">
        <v>23.55</v>
      </c>
      <c r="AJ837" s="92">
        <v>0</v>
      </c>
      <c r="AK837" s="91">
        <v>23.55</v>
      </c>
      <c r="AL837" s="92">
        <v>0</v>
      </c>
      <c r="AM837" s="92">
        <v>0</v>
      </c>
      <c r="AN837" s="91">
        <v>0</v>
      </c>
      <c r="AO837" s="91">
        <v>0</v>
      </c>
    </row>
    <row r="838" spans="1:41">
      <c r="A838" s="1">
        <v>744</v>
      </c>
      <c r="B838" s="96"/>
      <c r="C838" s="95" t="s">
        <v>117</v>
      </c>
      <c r="D838" s="95"/>
      <c r="E838" s="95"/>
      <c r="F838" s="95" t="s">
        <v>563</v>
      </c>
      <c r="G838" s="1" t="s">
        <v>132</v>
      </c>
      <c r="H838" s="1" t="s">
        <v>119</v>
      </c>
      <c r="I838" s="1" t="s">
        <v>1</v>
      </c>
      <c r="J838" s="1" t="s">
        <v>23</v>
      </c>
      <c r="K838" s="1" t="s">
        <v>15</v>
      </c>
      <c r="M838" s="1" t="s">
        <v>9</v>
      </c>
      <c r="N838" s="1" t="s">
        <v>9</v>
      </c>
      <c r="O838" s="95"/>
      <c r="P838" s="1" t="s">
        <v>398</v>
      </c>
      <c r="R838" s="95"/>
      <c r="S838" s="95" t="s">
        <v>409</v>
      </c>
      <c r="T838" s="95">
        <v>3902332</v>
      </c>
      <c r="U838" s="95" t="s">
        <v>456</v>
      </c>
      <c r="V838" s="95" t="s">
        <v>457</v>
      </c>
      <c r="W838" s="95" t="s">
        <v>458</v>
      </c>
      <c r="X838" s="95" t="s">
        <v>459</v>
      </c>
      <c r="Y838" s="95">
        <v>0.5</v>
      </c>
      <c r="Z838" s="95">
        <v>1220</v>
      </c>
      <c r="AB838" s="90">
        <v>3.7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91">
        <v>3.7</v>
      </c>
      <c r="AJ838" s="92">
        <v>0</v>
      </c>
      <c r="AK838" s="91">
        <v>3.7</v>
      </c>
      <c r="AL838" s="92">
        <v>0</v>
      </c>
      <c r="AM838" s="92">
        <v>0</v>
      </c>
      <c r="AN838" s="91">
        <v>0</v>
      </c>
      <c r="AO838" s="91">
        <v>0</v>
      </c>
    </row>
    <row r="839" spans="1:41">
      <c r="A839" s="1">
        <v>743</v>
      </c>
      <c r="B839" s="96"/>
      <c r="C839" s="95" t="s">
        <v>117</v>
      </c>
      <c r="D839" s="95"/>
      <c r="E839" s="95"/>
      <c r="F839" s="95" t="s">
        <v>781</v>
      </c>
      <c r="G839" s="1" t="s">
        <v>132</v>
      </c>
      <c r="H839" s="1" t="s">
        <v>119</v>
      </c>
      <c r="I839" s="1" t="s">
        <v>1</v>
      </c>
      <c r="J839" s="1" t="s">
        <v>18</v>
      </c>
      <c r="K839" s="1" t="s">
        <v>21</v>
      </c>
      <c r="M839" s="1" t="s">
        <v>7</v>
      </c>
      <c r="N839" s="1" t="s">
        <v>7</v>
      </c>
      <c r="O839" s="95"/>
      <c r="P839" s="1" t="s">
        <v>1135</v>
      </c>
      <c r="R839" s="95"/>
      <c r="S839" s="95" t="s">
        <v>240</v>
      </c>
      <c r="T839" s="95">
        <v>1300229</v>
      </c>
      <c r="U839" s="95" t="s">
        <v>779</v>
      </c>
      <c r="V839" s="95" t="s">
        <v>754</v>
      </c>
      <c r="W839" s="95" t="s">
        <v>736</v>
      </c>
      <c r="X839" s="95" t="s">
        <v>758</v>
      </c>
      <c r="Y839" s="95">
        <v>0.4</v>
      </c>
      <c r="Z839" s="95">
        <v>1220</v>
      </c>
      <c r="AB839" s="90">
        <v>9.31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91">
        <v>9.31</v>
      </c>
      <c r="AJ839" s="91">
        <v>9.31</v>
      </c>
      <c r="AK839" s="92">
        <v>0</v>
      </c>
      <c r="AL839" s="92">
        <v>0</v>
      </c>
      <c r="AM839" s="92">
        <v>0</v>
      </c>
      <c r="AN839" s="91">
        <v>0</v>
      </c>
      <c r="AO839" s="91">
        <v>0</v>
      </c>
    </row>
    <row r="840" spans="1:41">
      <c r="A840" s="1">
        <v>743</v>
      </c>
      <c r="B840" s="96"/>
      <c r="C840" s="95" t="s">
        <v>117</v>
      </c>
      <c r="D840" s="95"/>
      <c r="E840" s="95"/>
      <c r="F840" s="95" t="s">
        <v>780</v>
      </c>
      <c r="G840" s="1" t="s">
        <v>132</v>
      </c>
      <c r="H840" s="1" t="s">
        <v>119</v>
      </c>
      <c r="I840" s="1" t="s">
        <v>1</v>
      </c>
      <c r="J840" s="1" t="s">
        <v>18</v>
      </c>
      <c r="K840" s="1" t="s">
        <v>21</v>
      </c>
      <c r="M840" s="1" t="s">
        <v>7</v>
      </c>
      <c r="N840" s="1" t="s">
        <v>7</v>
      </c>
      <c r="O840" s="95"/>
      <c r="P840" s="1" t="s">
        <v>1135</v>
      </c>
      <c r="R840" s="95"/>
      <c r="S840" s="95" t="s">
        <v>240</v>
      </c>
      <c r="T840" s="95">
        <v>1300230</v>
      </c>
      <c r="U840" s="95" t="s">
        <v>776</v>
      </c>
      <c r="V840" s="95" t="s">
        <v>754</v>
      </c>
      <c r="W840" s="95" t="s">
        <v>736</v>
      </c>
      <c r="X840" s="95" t="s">
        <v>758</v>
      </c>
      <c r="Y840" s="95">
        <v>0.3</v>
      </c>
      <c r="Z840" s="95">
        <v>1220</v>
      </c>
      <c r="AB840" s="90">
        <v>9.89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91">
        <v>9.89</v>
      </c>
      <c r="AJ840" s="91">
        <v>9.89</v>
      </c>
      <c r="AK840" s="92">
        <v>0</v>
      </c>
      <c r="AL840" s="92">
        <v>0</v>
      </c>
      <c r="AM840" s="92">
        <v>0</v>
      </c>
      <c r="AN840" s="91">
        <v>0</v>
      </c>
      <c r="AO840" s="91">
        <v>0</v>
      </c>
    </row>
    <row r="841" spans="1:41">
      <c r="A841" s="1">
        <v>743</v>
      </c>
      <c r="B841" s="96"/>
      <c r="C841" s="95" t="s">
        <v>117</v>
      </c>
      <c r="D841" s="95"/>
      <c r="E841" s="95"/>
      <c r="F841" s="95" t="s">
        <v>778</v>
      </c>
      <c r="G841" s="1" t="s">
        <v>132</v>
      </c>
      <c r="H841" s="1" t="s">
        <v>119</v>
      </c>
      <c r="I841" s="1" t="s">
        <v>1</v>
      </c>
      <c r="J841" s="1" t="s">
        <v>18</v>
      </c>
      <c r="K841" s="1" t="s">
        <v>21</v>
      </c>
      <c r="M841" s="1" t="s">
        <v>7</v>
      </c>
      <c r="N841" s="1" t="s">
        <v>7</v>
      </c>
      <c r="O841" s="95"/>
      <c r="P841" s="1" t="s">
        <v>1135</v>
      </c>
      <c r="R841" s="95"/>
      <c r="S841" s="95" t="s">
        <v>775</v>
      </c>
      <c r="T841" s="95">
        <v>1300229</v>
      </c>
      <c r="U841" s="95" t="s">
        <v>779</v>
      </c>
      <c r="V841" s="95" t="s">
        <v>754</v>
      </c>
      <c r="W841" s="95" t="s">
        <v>736</v>
      </c>
      <c r="X841" s="95" t="s">
        <v>758</v>
      </c>
      <c r="Y841" s="95">
        <v>0.4</v>
      </c>
      <c r="Z841" s="95">
        <v>1220</v>
      </c>
      <c r="AB841" s="90">
        <v>12.025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91">
        <v>12.025</v>
      </c>
      <c r="AJ841" s="91">
        <v>12.025</v>
      </c>
      <c r="AK841" s="92">
        <v>0</v>
      </c>
      <c r="AL841" s="92">
        <v>0</v>
      </c>
      <c r="AM841" s="92">
        <v>0</v>
      </c>
      <c r="AN841" s="91">
        <v>0</v>
      </c>
      <c r="AO841" s="91">
        <v>0</v>
      </c>
    </row>
    <row r="842" spans="1:41">
      <c r="A842" s="1">
        <v>743</v>
      </c>
      <c r="B842" s="96"/>
      <c r="C842" s="95" t="s">
        <v>117</v>
      </c>
      <c r="D842" s="95"/>
      <c r="E842" s="95"/>
      <c r="F842" s="95" t="s">
        <v>1906</v>
      </c>
      <c r="G842" s="1" t="s">
        <v>132</v>
      </c>
      <c r="H842" s="1" t="s">
        <v>119</v>
      </c>
      <c r="I842" s="1" t="s">
        <v>1</v>
      </c>
      <c r="J842" s="1" t="s">
        <v>14</v>
      </c>
      <c r="K842" s="1" t="s">
        <v>16</v>
      </c>
      <c r="M842" s="1" t="s">
        <v>9</v>
      </c>
      <c r="N842" s="1" t="s">
        <v>9</v>
      </c>
      <c r="O842" s="95"/>
      <c r="P842" s="1" t="s">
        <v>2001</v>
      </c>
      <c r="R842" s="95"/>
      <c r="S842" s="95" t="s">
        <v>653</v>
      </c>
      <c r="T842" s="95">
        <v>4007669</v>
      </c>
      <c r="U842" s="95" t="s">
        <v>654</v>
      </c>
      <c r="V842" s="95" t="s">
        <v>402</v>
      </c>
      <c r="W842" s="95" t="s">
        <v>403</v>
      </c>
      <c r="X842" s="95" t="s">
        <v>655</v>
      </c>
      <c r="Y842" s="95">
        <v>0.9</v>
      </c>
      <c r="Z842" s="95">
        <v>1200</v>
      </c>
      <c r="AB842" s="90">
        <v>12.36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91">
        <v>12.36</v>
      </c>
      <c r="AJ842" s="91">
        <v>12.36</v>
      </c>
      <c r="AK842" s="92">
        <v>0</v>
      </c>
      <c r="AL842" s="92">
        <v>0</v>
      </c>
      <c r="AM842" s="92">
        <v>0</v>
      </c>
      <c r="AN842" s="91">
        <v>0</v>
      </c>
      <c r="AO842" s="91">
        <v>0</v>
      </c>
    </row>
    <row r="843" spans="1:41">
      <c r="A843" s="1">
        <v>743</v>
      </c>
      <c r="B843" s="96"/>
      <c r="C843" s="95" t="s">
        <v>331</v>
      </c>
      <c r="D843" s="95"/>
      <c r="E843" s="95"/>
      <c r="F843" s="95" t="s">
        <v>898</v>
      </c>
      <c r="G843" s="1" t="s">
        <v>132</v>
      </c>
      <c r="H843" s="1" t="s">
        <v>119</v>
      </c>
      <c r="I843" s="1" t="s">
        <v>1</v>
      </c>
      <c r="J843" s="1" t="s">
        <v>18</v>
      </c>
      <c r="K843" s="1" t="s">
        <v>20</v>
      </c>
      <c r="M843" s="1" t="s">
        <v>7</v>
      </c>
      <c r="N843" s="95" t="s">
        <v>2020</v>
      </c>
      <c r="O843" s="95"/>
      <c r="P843" s="1" t="s">
        <v>1136</v>
      </c>
      <c r="R843" s="95"/>
      <c r="S843" s="95" t="s">
        <v>191</v>
      </c>
      <c r="T843" s="95">
        <v>1854418</v>
      </c>
      <c r="U843" s="95" t="s">
        <v>899</v>
      </c>
      <c r="V843" s="95" t="s">
        <v>754</v>
      </c>
      <c r="W843" s="95" t="s">
        <v>736</v>
      </c>
      <c r="X843" s="95" t="s">
        <v>755</v>
      </c>
      <c r="Y843" s="95">
        <v>0.5</v>
      </c>
      <c r="Z843" s="95">
        <v>900</v>
      </c>
      <c r="AB843" s="90">
        <v>5.86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91">
        <v>5.86</v>
      </c>
      <c r="AJ843" s="91">
        <v>5.86</v>
      </c>
      <c r="AK843" s="92">
        <v>0</v>
      </c>
      <c r="AL843" s="92">
        <v>0</v>
      </c>
      <c r="AM843" s="92">
        <v>0</v>
      </c>
      <c r="AN843" s="91">
        <v>0</v>
      </c>
      <c r="AO843" s="91">
        <v>0</v>
      </c>
    </row>
    <row r="844" spans="1:41">
      <c r="A844" s="1">
        <v>742</v>
      </c>
      <c r="B844" s="96"/>
      <c r="C844" s="95" t="s">
        <v>331</v>
      </c>
      <c r="D844" s="95"/>
      <c r="E844" s="95"/>
      <c r="F844" s="95" t="s">
        <v>1907</v>
      </c>
      <c r="G844" s="1" t="s">
        <v>132</v>
      </c>
      <c r="H844" s="1" t="s">
        <v>119</v>
      </c>
      <c r="I844" s="1" t="s">
        <v>1</v>
      </c>
      <c r="J844" s="1" t="s">
        <v>6</v>
      </c>
      <c r="K844" s="1" t="s">
        <v>10</v>
      </c>
      <c r="M844" s="1" t="s">
        <v>7</v>
      </c>
      <c r="N844" s="95" t="s">
        <v>2020</v>
      </c>
      <c r="O844" s="95"/>
      <c r="P844" s="1" t="s">
        <v>1134</v>
      </c>
      <c r="R844" s="95"/>
      <c r="S844" s="95" t="s">
        <v>805</v>
      </c>
      <c r="T844" s="95">
        <v>187529</v>
      </c>
      <c r="U844" s="95" t="s">
        <v>1954</v>
      </c>
      <c r="V844" s="95" t="s">
        <v>123</v>
      </c>
      <c r="W844" s="95" t="s">
        <v>286</v>
      </c>
      <c r="X844" s="95" t="s">
        <v>287</v>
      </c>
      <c r="Y844" s="95">
        <v>1.2</v>
      </c>
      <c r="Z844" s="95">
        <v>1250</v>
      </c>
      <c r="AB844" s="90">
        <v>23.35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91">
        <v>23.35</v>
      </c>
      <c r="AJ844" s="91">
        <v>23.35</v>
      </c>
      <c r="AK844" s="92">
        <v>0</v>
      </c>
      <c r="AL844" s="92">
        <v>0</v>
      </c>
      <c r="AM844" s="92">
        <v>0</v>
      </c>
      <c r="AN844" s="91">
        <v>0</v>
      </c>
      <c r="AO844" s="91">
        <v>0</v>
      </c>
    </row>
    <row r="845" spans="1:41">
      <c r="A845" s="1">
        <v>744</v>
      </c>
      <c r="B845" s="96"/>
      <c r="C845" s="95" t="s">
        <v>331</v>
      </c>
      <c r="D845" s="95"/>
      <c r="E845" s="95"/>
      <c r="F845" s="95" t="s">
        <v>460</v>
      </c>
      <c r="G845" s="1" t="s">
        <v>132</v>
      </c>
      <c r="H845" s="1" t="s">
        <v>119</v>
      </c>
      <c r="I845" s="1" t="s">
        <v>1</v>
      </c>
      <c r="J845" s="1" t="s">
        <v>23</v>
      </c>
      <c r="K845" s="1" t="s">
        <v>15</v>
      </c>
      <c r="M845" s="1" t="s">
        <v>9</v>
      </c>
      <c r="N845" s="95" t="s">
        <v>2020</v>
      </c>
      <c r="O845" s="95"/>
      <c r="P845" s="1" t="s">
        <v>398</v>
      </c>
      <c r="R845" s="95"/>
      <c r="S845" s="95" t="s">
        <v>455</v>
      </c>
      <c r="T845" s="95">
        <v>3521300</v>
      </c>
      <c r="U845" s="95" t="s">
        <v>461</v>
      </c>
      <c r="V845" s="95" t="s">
        <v>457</v>
      </c>
      <c r="W845" s="95" t="s">
        <v>458</v>
      </c>
      <c r="X845" s="95" t="s">
        <v>462</v>
      </c>
      <c r="Y845" s="95">
        <v>0.4</v>
      </c>
      <c r="Z845" s="95">
        <v>1220</v>
      </c>
      <c r="AB845" s="90">
        <v>31.549999999999997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91">
        <v>31.549999999999997</v>
      </c>
      <c r="AJ845" s="92">
        <v>0</v>
      </c>
      <c r="AK845" s="91">
        <v>31.549999999999997</v>
      </c>
      <c r="AL845" s="92">
        <v>0</v>
      </c>
      <c r="AM845" s="92">
        <v>0</v>
      </c>
      <c r="AN845" s="91">
        <v>0</v>
      </c>
      <c r="AO845" s="91">
        <v>0</v>
      </c>
    </row>
    <row r="846" spans="1:41">
      <c r="A846" s="1">
        <v>744</v>
      </c>
      <c r="B846" s="96"/>
      <c r="C846" s="95" t="s">
        <v>117</v>
      </c>
      <c r="D846" s="95"/>
      <c r="E846" s="95"/>
      <c r="F846" s="95" t="s">
        <v>1908</v>
      </c>
      <c r="G846" s="1" t="s">
        <v>132</v>
      </c>
      <c r="H846" s="1" t="s">
        <v>119</v>
      </c>
      <c r="I846" s="1" t="s">
        <v>1</v>
      </c>
      <c r="J846" s="1" t="s">
        <v>23</v>
      </c>
      <c r="K846" s="1" t="s">
        <v>15</v>
      </c>
      <c r="M846" s="1" t="s">
        <v>9</v>
      </c>
      <c r="N846" s="1" t="s">
        <v>9</v>
      </c>
      <c r="O846" s="95"/>
      <c r="P846" s="1" t="s">
        <v>398</v>
      </c>
      <c r="R846" s="95"/>
      <c r="S846" s="95" t="s">
        <v>455</v>
      </c>
      <c r="T846" s="95">
        <v>3522241</v>
      </c>
      <c r="U846" s="95" t="s">
        <v>468</v>
      </c>
      <c r="V846" s="95" t="s">
        <v>457</v>
      </c>
      <c r="W846" s="95" t="s">
        <v>458</v>
      </c>
      <c r="X846" s="95" t="s">
        <v>462</v>
      </c>
      <c r="Y846" s="95">
        <v>0.43</v>
      </c>
      <c r="Z846" s="95">
        <v>1220</v>
      </c>
      <c r="AB846" s="90">
        <v>18.490000000000002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91">
        <v>18.490000000000002</v>
      </c>
      <c r="AJ846" s="92">
        <v>0</v>
      </c>
      <c r="AK846" s="91">
        <v>18.490000000000002</v>
      </c>
      <c r="AL846" s="92">
        <v>0</v>
      </c>
      <c r="AM846" s="92">
        <v>0</v>
      </c>
      <c r="AN846" s="91">
        <v>0</v>
      </c>
      <c r="AO846" s="91">
        <v>0</v>
      </c>
    </row>
    <row r="847" spans="1:41">
      <c r="A847" s="1">
        <v>744</v>
      </c>
      <c r="B847" s="96"/>
      <c r="C847" s="95" t="s">
        <v>117</v>
      </c>
      <c r="D847" s="95"/>
      <c r="E847" s="95"/>
      <c r="F847" s="95" t="s">
        <v>1909</v>
      </c>
      <c r="G847" s="1" t="s">
        <v>1718</v>
      </c>
      <c r="H847" s="1" t="s">
        <v>119</v>
      </c>
      <c r="I847" s="1" t="s">
        <v>1</v>
      </c>
      <c r="J847" s="1" t="s">
        <v>23</v>
      </c>
      <c r="K847" s="1" t="s">
        <v>15</v>
      </c>
      <c r="M847" s="1" t="s">
        <v>9</v>
      </c>
      <c r="N847" s="1" t="s">
        <v>9</v>
      </c>
      <c r="O847" s="95"/>
      <c r="P847" s="1" t="s">
        <v>398</v>
      </c>
      <c r="R847" s="95"/>
      <c r="S847" s="95" t="s">
        <v>455</v>
      </c>
      <c r="T847" s="95">
        <v>3522241</v>
      </c>
      <c r="U847" s="95" t="s">
        <v>468</v>
      </c>
      <c r="V847" s="95" t="s">
        <v>457</v>
      </c>
      <c r="W847" s="95" t="s">
        <v>458</v>
      </c>
      <c r="X847" s="95" t="s">
        <v>462</v>
      </c>
      <c r="Y847" s="95">
        <v>0.43</v>
      </c>
      <c r="Z847" s="95">
        <v>1220</v>
      </c>
      <c r="AB847" s="90">
        <v>17.674999999999997</v>
      </c>
      <c r="AC847" s="3">
        <v>12.7</v>
      </c>
      <c r="AD847" s="3">
        <v>12.7</v>
      </c>
      <c r="AE847" s="3">
        <v>0</v>
      </c>
      <c r="AF847" s="3">
        <v>0</v>
      </c>
      <c r="AG847" s="3">
        <v>0</v>
      </c>
      <c r="AH847" s="3">
        <v>0</v>
      </c>
      <c r="AI847" s="91">
        <v>30.374999999999996</v>
      </c>
      <c r="AJ847" s="91">
        <v>30.374999999999996</v>
      </c>
      <c r="AK847" s="91">
        <v>0</v>
      </c>
      <c r="AL847" s="92">
        <v>0</v>
      </c>
      <c r="AM847" s="92">
        <v>0</v>
      </c>
      <c r="AN847" s="91">
        <v>0</v>
      </c>
      <c r="AO847" s="91">
        <v>0</v>
      </c>
    </row>
    <row r="848" spans="1:41">
      <c r="A848" s="1">
        <v>743</v>
      </c>
      <c r="B848" s="96"/>
      <c r="C848" s="95" t="s">
        <v>117</v>
      </c>
      <c r="D848" s="95"/>
      <c r="E848" s="95"/>
      <c r="F848" s="95" t="s">
        <v>1910</v>
      </c>
      <c r="G848" s="1" t="s">
        <v>132</v>
      </c>
      <c r="H848" s="1" t="s">
        <v>119</v>
      </c>
      <c r="I848" s="1" t="s">
        <v>1</v>
      </c>
      <c r="J848" s="1" t="s">
        <v>14</v>
      </c>
      <c r="K848" s="1" t="s">
        <v>15</v>
      </c>
      <c r="M848" s="1" t="s">
        <v>9</v>
      </c>
      <c r="N848" s="1" t="s">
        <v>9</v>
      </c>
      <c r="O848" s="95"/>
      <c r="P848" s="1" t="s">
        <v>398</v>
      </c>
      <c r="R848" s="95"/>
      <c r="S848" s="95" t="s">
        <v>409</v>
      </c>
      <c r="T848" s="95">
        <v>3946362</v>
      </c>
      <c r="U848" s="95" t="s">
        <v>401</v>
      </c>
      <c r="V848" s="95" t="s">
        <v>402</v>
      </c>
      <c r="W848" s="95" t="s">
        <v>403</v>
      </c>
      <c r="X848" s="95" t="s">
        <v>404</v>
      </c>
      <c r="Y848" s="95">
        <v>0.47</v>
      </c>
      <c r="Z848" s="95">
        <v>1220</v>
      </c>
      <c r="AB848" s="90">
        <v>27.505000000000003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91">
        <v>27.505000000000003</v>
      </c>
      <c r="AJ848" s="92">
        <v>0</v>
      </c>
      <c r="AK848" s="91">
        <v>27.505000000000003</v>
      </c>
      <c r="AL848" s="92">
        <v>0</v>
      </c>
      <c r="AM848" s="92">
        <v>0</v>
      </c>
      <c r="AN848" s="91">
        <v>0</v>
      </c>
      <c r="AO848" s="91">
        <v>0</v>
      </c>
    </row>
    <row r="849" spans="1:41">
      <c r="A849" s="1">
        <v>743</v>
      </c>
      <c r="B849" s="96"/>
      <c r="C849" s="95" t="s">
        <v>117</v>
      </c>
      <c r="D849" s="95"/>
      <c r="E849" s="95"/>
      <c r="F849" s="95" t="s">
        <v>1911</v>
      </c>
      <c r="G849" s="1" t="s">
        <v>132</v>
      </c>
      <c r="H849" s="1" t="s">
        <v>119</v>
      </c>
      <c r="I849" s="1" t="s">
        <v>1</v>
      </c>
      <c r="J849" s="1" t="s">
        <v>14</v>
      </c>
      <c r="K849" s="1" t="s">
        <v>15</v>
      </c>
      <c r="M849" s="1" t="s">
        <v>9</v>
      </c>
      <c r="N849" s="1" t="s">
        <v>9</v>
      </c>
      <c r="O849" s="95"/>
      <c r="P849" s="1" t="s">
        <v>398</v>
      </c>
      <c r="R849" s="95"/>
      <c r="S849" s="95" t="s">
        <v>409</v>
      </c>
      <c r="T849" s="95">
        <v>3946362</v>
      </c>
      <c r="U849" s="95" t="s">
        <v>401</v>
      </c>
      <c r="V849" s="95" t="s">
        <v>402</v>
      </c>
      <c r="W849" s="95" t="s">
        <v>403</v>
      </c>
      <c r="X849" s="95" t="s">
        <v>404</v>
      </c>
      <c r="Y849" s="95">
        <v>0.47</v>
      </c>
      <c r="Z849" s="95">
        <v>1220</v>
      </c>
      <c r="AB849" s="90">
        <v>31.57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91">
        <v>31.57</v>
      </c>
      <c r="AJ849" s="92">
        <v>0</v>
      </c>
      <c r="AK849" s="91">
        <v>31.57</v>
      </c>
      <c r="AL849" s="92">
        <v>0</v>
      </c>
      <c r="AM849" s="92">
        <v>0</v>
      </c>
      <c r="AN849" s="91">
        <v>0</v>
      </c>
      <c r="AO849" s="91">
        <v>0</v>
      </c>
    </row>
    <row r="850" spans="1:41">
      <c r="A850" s="1">
        <v>742</v>
      </c>
      <c r="B850" s="96"/>
      <c r="C850" s="95" t="s">
        <v>117</v>
      </c>
      <c r="D850" s="95"/>
      <c r="E850" s="95"/>
      <c r="F850" s="95" t="s">
        <v>1912</v>
      </c>
      <c r="G850" s="1" t="s">
        <v>132</v>
      </c>
      <c r="H850" s="1" t="s">
        <v>119</v>
      </c>
      <c r="I850" s="1" t="s">
        <v>1</v>
      </c>
      <c r="J850" s="1" t="s">
        <v>6</v>
      </c>
      <c r="K850" s="1" t="s">
        <v>9</v>
      </c>
      <c r="M850" s="1" t="s">
        <v>9</v>
      </c>
      <c r="N850" s="1" t="s">
        <v>9</v>
      </c>
      <c r="O850" s="95"/>
      <c r="P850" s="1" t="s">
        <v>1136</v>
      </c>
      <c r="R850" s="95"/>
      <c r="S850" s="95" t="s">
        <v>312</v>
      </c>
      <c r="T850" s="95">
        <v>3404312</v>
      </c>
      <c r="U850" s="95" t="s">
        <v>1955</v>
      </c>
      <c r="V850" s="95" t="s">
        <v>145</v>
      </c>
      <c r="W850" s="95" t="s">
        <v>286</v>
      </c>
      <c r="X850" s="95" t="s">
        <v>336</v>
      </c>
      <c r="Y850" s="95">
        <v>0.97</v>
      </c>
      <c r="Z850" s="95">
        <v>913</v>
      </c>
      <c r="AB850" s="90">
        <v>3.6749999999999998</v>
      </c>
      <c r="AC850" s="3">
        <v>3.6749999999999998</v>
      </c>
      <c r="AD850" s="3">
        <v>3.6749999999999998</v>
      </c>
      <c r="AE850" s="3">
        <v>0</v>
      </c>
      <c r="AF850" s="3">
        <v>0</v>
      </c>
      <c r="AG850" s="3">
        <v>0</v>
      </c>
      <c r="AH850" s="3">
        <v>0</v>
      </c>
      <c r="AI850" s="91">
        <v>3.6749999999999998</v>
      </c>
      <c r="AJ850" s="92">
        <v>0</v>
      </c>
      <c r="AK850" s="91">
        <v>3.6749999999999998</v>
      </c>
      <c r="AL850" s="92">
        <v>0</v>
      </c>
      <c r="AM850" s="92">
        <v>0</v>
      </c>
      <c r="AN850" s="91">
        <v>0</v>
      </c>
      <c r="AO850" s="91">
        <v>3.6749999999999998</v>
      </c>
    </row>
    <row r="851" spans="1:41">
      <c r="A851" s="1">
        <v>742</v>
      </c>
      <c r="B851" s="96"/>
      <c r="C851" s="95" t="s">
        <v>117</v>
      </c>
      <c r="D851" s="95"/>
      <c r="E851" s="95"/>
      <c r="F851" s="95" t="s">
        <v>1913</v>
      </c>
      <c r="G851" s="1" t="s">
        <v>132</v>
      </c>
      <c r="H851" s="1" t="s">
        <v>119</v>
      </c>
      <c r="I851" s="1" t="s">
        <v>1</v>
      </c>
      <c r="J851" s="1" t="s">
        <v>6</v>
      </c>
      <c r="K851" s="1" t="s">
        <v>8</v>
      </c>
      <c r="M851" s="1" t="s">
        <v>7</v>
      </c>
      <c r="N851" s="1" t="s">
        <v>7</v>
      </c>
      <c r="O851" s="95"/>
      <c r="P851" s="1" t="s">
        <v>1136</v>
      </c>
      <c r="R851" s="95"/>
      <c r="S851" s="95" t="s">
        <v>135</v>
      </c>
      <c r="T851" s="95">
        <v>2439201</v>
      </c>
      <c r="U851" s="95" t="s">
        <v>136</v>
      </c>
      <c r="V851" s="95" t="s">
        <v>123</v>
      </c>
      <c r="W851" s="95" t="s">
        <v>124</v>
      </c>
      <c r="X851" s="95" t="s">
        <v>125</v>
      </c>
      <c r="Y851" s="95">
        <v>0.5</v>
      </c>
      <c r="Z851" s="95">
        <v>1170</v>
      </c>
      <c r="AB851" s="90">
        <v>96.435000000000002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91">
        <v>96.435000000000002</v>
      </c>
      <c r="AJ851" s="91">
        <v>96.435000000000002</v>
      </c>
      <c r="AK851" s="92">
        <v>0</v>
      </c>
      <c r="AL851" s="92">
        <v>0</v>
      </c>
      <c r="AM851" s="92">
        <v>0</v>
      </c>
      <c r="AN851" s="91">
        <v>0</v>
      </c>
      <c r="AO851" s="91">
        <v>0</v>
      </c>
    </row>
    <row r="852" spans="1:41">
      <c r="A852" s="1">
        <v>742</v>
      </c>
      <c r="B852" s="96"/>
      <c r="C852" s="95" t="s">
        <v>117</v>
      </c>
      <c r="D852" s="95"/>
      <c r="E852" s="95"/>
      <c r="F852" s="95" t="s">
        <v>1914</v>
      </c>
      <c r="G852" s="1" t="s">
        <v>132</v>
      </c>
      <c r="H852" s="1" t="s">
        <v>119</v>
      </c>
      <c r="I852" s="1" t="s">
        <v>1</v>
      </c>
      <c r="J852" s="1" t="s">
        <v>6</v>
      </c>
      <c r="K852" s="1" t="s">
        <v>11</v>
      </c>
      <c r="M852" s="1" t="s">
        <v>7</v>
      </c>
      <c r="N852" s="1" t="s">
        <v>7</v>
      </c>
      <c r="O852" s="95"/>
      <c r="P852" s="1" t="s">
        <v>1134</v>
      </c>
      <c r="R852" s="95"/>
      <c r="S852" s="95" t="s">
        <v>152</v>
      </c>
      <c r="T852" s="95">
        <v>3240765</v>
      </c>
      <c r="U852" s="95" t="s">
        <v>181</v>
      </c>
      <c r="V852" s="95" t="s">
        <v>145</v>
      </c>
      <c r="W852" s="95" t="s">
        <v>146</v>
      </c>
      <c r="X852" s="95" t="s">
        <v>147</v>
      </c>
      <c r="Y852" s="95">
        <v>0.5</v>
      </c>
      <c r="Z852" s="95">
        <v>1250</v>
      </c>
      <c r="AB852" s="90">
        <v>2.7250000000000001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91">
        <v>2.7250000000000001</v>
      </c>
      <c r="AJ852" s="91">
        <v>2.7250000000000001</v>
      </c>
      <c r="AK852" s="92">
        <v>0</v>
      </c>
      <c r="AL852" s="92">
        <v>0</v>
      </c>
      <c r="AM852" s="92">
        <v>0</v>
      </c>
      <c r="AN852" s="91">
        <v>0</v>
      </c>
      <c r="AO852" s="91">
        <v>0</v>
      </c>
    </row>
    <row r="853" spans="1:41">
      <c r="A853" s="1">
        <v>744</v>
      </c>
      <c r="B853" s="96"/>
      <c r="C853" s="95" t="s">
        <v>331</v>
      </c>
      <c r="D853" s="95"/>
      <c r="E853" s="95"/>
      <c r="F853" s="95" t="s">
        <v>1915</v>
      </c>
      <c r="G853" s="1" t="s">
        <v>132</v>
      </c>
      <c r="H853" s="1" t="s">
        <v>119</v>
      </c>
      <c r="I853" s="1" t="s">
        <v>1</v>
      </c>
      <c r="J853" s="1" t="s">
        <v>23</v>
      </c>
      <c r="K853" s="1" t="s">
        <v>15</v>
      </c>
      <c r="M853" s="1" t="s">
        <v>9</v>
      </c>
      <c r="N853" s="95" t="s">
        <v>2020</v>
      </c>
      <c r="O853" s="95"/>
      <c r="P853" s="1" t="s">
        <v>398</v>
      </c>
      <c r="R853" s="95"/>
      <c r="S853" s="95" t="s">
        <v>409</v>
      </c>
      <c r="T853" s="95">
        <v>3521300</v>
      </c>
      <c r="U853" s="95" t="s">
        <v>461</v>
      </c>
      <c r="V853" s="95" t="s">
        <v>457</v>
      </c>
      <c r="W853" s="95" t="s">
        <v>458</v>
      </c>
      <c r="X853" s="95" t="s">
        <v>462</v>
      </c>
      <c r="Y853" s="95">
        <v>0.4</v>
      </c>
      <c r="Z853" s="95">
        <v>1220</v>
      </c>
      <c r="AB853" s="90">
        <v>5.0650000000000004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91">
        <v>5.0650000000000004</v>
      </c>
      <c r="AJ853" s="92">
        <v>0</v>
      </c>
      <c r="AK853" s="91">
        <v>5.0650000000000004</v>
      </c>
      <c r="AL853" s="92">
        <v>0</v>
      </c>
      <c r="AM853" s="92">
        <v>0</v>
      </c>
      <c r="AN853" s="91">
        <v>0</v>
      </c>
      <c r="AO853" s="91">
        <v>0</v>
      </c>
    </row>
    <row r="854" spans="1:41">
      <c r="A854" s="1">
        <v>743</v>
      </c>
      <c r="B854" s="96"/>
      <c r="C854" s="95" t="s">
        <v>331</v>
      </c>
      <c r="D854" s="95"/>
      <c r="E854" s="95"/>
      <c r="F854" s="95" t="s">
        <v>1916</v>
      </c>
      <c r="G854" s="1" t="s">
        <v>132</v>
      </c>
      <c r="H854" s="1" t="s">
        <v>119</v>
      </c>
      <c r="I854" s="1" t="s">
        <v>1</v>
      </c>
      <c r="J854" s="1" t="s">
        <v>14</v>
      </c>
      <c r="K854" s="1" t="s">
        <v>15</v>
      </c>
      <c r="M854" s="1" t="s">
        <v>9</v>
      </c>
      <c r="N854" s="95" t="s">
        <v>2020</v>
      </c>
      <c r="O854" s="95"/>
      <c r="P854" s="1" t="s">
        <v>398</v>
      </c>
      <c r="R854" s="95"/>
      <c r="S854" s="95" t="s">
        <v>409</v>
      </c>
      <c r="T854" s="95">
        <v>3946364</v>
      </c>
      <c r="U854" s="95" t="s">
        <v>442</v>
      </c>
      <c r="V854" s="95" t="s">
        <v>402</v>
      </c>
      <c r="W854" s="95" t="s">
        <v>403</v>
      </c>
      <c r="X854" s="95" t="s">
        <v>404</v>
      </c>
      <c r="Y854" s="95">
        <v>0.5</v>
      </c>
      <c r="Z854" s="95">
        <v>1220</v>
      </c>
      <c r="AB854" s="90">
        <v>43.454999999999998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91">
        <v>43.454999999999998</v>
      </c>
      <c r="AJ854" s="92">
        <v>0</v>
      </c>
      <c r="AK854" s="91">
        <v>43.454999999999998</v>
      </c>
      <c r="AL854" s="92">
        <v>0</v>
      </c>
      <c r="AM854" s="92">
        <v>0</v>
      </c>
      <c r="AN854" s="91">
        <v>0</v>
      </c>
      <c r="AO854" s="91">
        <v>0</v>
      </c>
    </row>
    <row r="855" spans="1:41">
      <c r="A855" s="1">
        <v>743</v>
      </c>
      <c r="B855" s="96"/>
      <c r="C855" s="95" t="s">
        <v>331</v>
      </c>
      <c r="D855" s="95"/>
      <c r="E855" s="95"/>
      <c r="F855" s="95" t="s">
        <v>1917</v>
      </c>
      <c r="G855" s="1" t="s">
        <v>132</v>
      </c>
      <c r="H855" s="1" t="s">
        <v>119</v>
      </c>
      <c r="I855" s="1" t="s">
        <v>1</v>
      </c>
      <c r="J855" s="1" t="s">
        <v>14</v>
      </c>
      <c r="K855" s="1" t="s">
        <v>15</v>
      </c>
      <c r="M855" s="1" t="s">
        <v>9</v>
      </c>
      <c r="N855" s="95" t="s">
        <v>2020</v>
      </c>
      <c r="O855" s="95"/>
      <c r="P855" s="1" t="s">
        <v>398</v>
      </c>
      <c r="R855" s="95"/>
      <c r="S855" s="95" t="s">
        <v>409</v>
      </c>
      <c r="T855" s="95">
        <v>3946364</v>
      </c>
      <c r="U855" s="95" t="s">
        <v>442</v>
      </c>
      <c r="V855" s="95" t="s">
        <v>402</v>
      </c>
      <c r="W855" s="95" t="s">
        <v>403</v>
      </c>
      <c r="X855" s="95" t="s">
        <v>404</v>
      </c>
      <c r="Y855" s="95">
        <v>0.5</v>
      </c>
      <c r="Z855" s="95">
        <v>1220</v>
      </c>
      <c r="AB855" s="90">
        <v>4.3550000000000004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91">
        <v>4.3550000000000004</v>
      </c>
      <c r="AJ855" s="92">
        <v>0</v>
      </c>
      <c r="AK855" s="91">
        <v>4.3550000000000004</v>
      </c>
      <c r="AL855" s="92">
        <v>0</v>
      </c>
      <c r="AM855" s="92">
        <v>0</v>
      </c>
      <c r="AN855" s="91">
        <v>0</v>
      </c>
      <c r="AO855" s="91">
        <v>0</v>
      </c>
    </row>
    <row r="856" spans="1:41">
      <c r="A856" s="1">
        <v>742</v>
      </c>
      <c r="B856" s="96"/>
      <c r="C856" s="95" t="s">
        <v>117</v>
      </c>
      <c r="D856" s="95"/>
      <c r="E856" s="95"/>
      <c r="F856" s="95" t="s">
        <v>1918</v>
      </c>
      <c r="G856" s="1" t="s">
        <v>132</v>
      </c>
      <c r="H856" s="1" t="s">
        <v>119</v>
      </c>
      <c r="I856" s="1" t="s">
        <v>1</v>
      </c>
      <c r="J856" s="1" t="s">
        <v>6</v>
      </c>
      <c r="K856" s="1" t="s">
        <v>10</v>
      </c>
      <c r="M856" s="1" t="s">
        <v>7</v>
      </c>
      <c r="N856" s="1" t="s">
        <v>7</v>
      </c>
      <c r="O856" s="95"/>
      <c r="P856" s="1" t="s">
        <v>1134</v>
      </c>
      <c r="R856" s="95"/>
      <c r="S856" s="95" t="s">
        <v>318</v>
      </c>
      <c r="T856" s="95">
        <v>2334995</v>
      </c>
      <c r="U856" s="95" t="s">
        <v>817</v>
      </c>
      <c r="V856" s="95" t="s">
        <v>123</v>
      </c>
      <c r="W856" s="95" t="s">
        <v>286</v>
      </c>
      <c r="X856" s="95" t="s">
        <v>287</v>
      </c>
      <c r="Y856" s="95">
        <v>1.5</v>
      </c>
      <c r="Z856" s="95">
        <v>1250</v>
      </c>
      <c r="AB856" s="90">
        <v>21.99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91">
        <v>21.99</v>
      </c>
      <c r="AJ856" s="91">
        <v>21.99</v>
      </c>
      <c r="AK856" s="92">
        <v>0</v>
      </c>
      <c r="AL856" s="92">
        <v>0</v>
      </c>
      <c r="AM856" s="92">
        <v>0</v>
      </c>
      <c r="AN856" s="91">
        <v>0</v>
      </c>
      <c r="AO856" s="91">
        <v>0</v>
      </c>
    </row>
    <row r="857" spans="1:41">
      <c r="A857" s="1">
        <v>742</v>
      </c>
      <c r="B857" s="96"/>
      <c r="C857" s="95" t="s">
        <v>117</v>
      </c>
      <c r="D857" s="95"/>
      <c r="E857" s="95"/>
      <c r="F857" s="95" t="s">
        <v>1919</v>
      </c>
      <c r="G857" s="1" t="s">
        <v>132</v>
      </c>
      <c r="H857" s="1" t="s">
        <v>119</v>
      </c>
      <c r="I857" s="1" t="s">
        <v>1</v>
      </c>
      <c r="J857" s="1" t="s">
        <v>6</v>
      </c>
      <c r="K857" s="1" t="s">
        <v>10</v>
      </c>
      <c r="M857" s="1" t="s">
        <v>7</v>
      </c>
      <c r="N857" s="1" t="s">
        <v>7</v>
      </c>
      <c r="O857" s="95"/>
      <c r="P857" s="1" t="s">
        <v>1134</v>
      </c>
      <c r="R857" s="95"/>
      <c r="S857" s="95" t="s">
        <v>318</v>
      </c>
      <c r="T857" s="95">
        <v>1801804</v>
      </c>
      <c r="U857" s="95" t="s">
        <v>802</v>
      </c>
      <c r="V857" s="95" t="s">
        <v>123</v>
      </c>
      <c r="W857" s="95" t="s">
        <v>286</v>
      </c>
      <c r="X857" s="95" t="s">
        <v>287</v>
      </c>
      <c r="Y857" s="95">
        <v>1</v>
      </c>
      <c r="Z857" s="95">
        <v>1250</v>
      </c>
      <c r="AB857" s="90">
        <v>22.54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91">
        <v>22.54</v>
      </c>
      <c r="AJ857" s="91">
        <v>22.54</v>
      </c>
      <c r="AK857" s="92">
        <v>0</v>
      </c>
      <c r="AL857" s="92">
        <v>0</v>
      </c>
      <c r="AM857" s="92">
        <v>0</v>
      </c>
      <c r="AN857" s="91">
        <v>0</v>
      </c>
      <c r="AO857" s="91">
        <v>0</v>
      </c>
    </row>
    <row r="858" spans="1:41">
      <c r="A858" s="1">
        <v>742</v>
      </c>
      <c r="B858" s="96"/>
      <c r="C858" s="95" t="s">
        <v>117</v>
      </c>
      <c r="D858" s="95"/>
      <c r="E858" s="95"/>
      <c r="F858" s="95" t="s">
        <v>1920</v>
      </c>
      <c r="G858" s="1" t="s">
        <v>132</v>
      </c>
      <c r="H858" s="1" t="s">
        <v>119</v>
      </c>
      <c r="I858" s="1" t="s">
        <v>1</v>
      </c>
      <c r="J858" s="1" t="s">
        <v>6</v>
      </c>
      <c r="K858" s="1" t="s">
        <v>8</v>
      </c>
      <c r="M858" s="1" t="s">
        <v>7</v>
      </c>
      <c r="N858" s="1" t="s">
        <v>7</v>
      </c>
      <c r="O858" s="95"/>
      <c r="P858" s="1" t="s">
        <v>1134</v>
      </c>
      <c r="R858" s="95"/>
      <c r="S858" s="95" t="s">
        <v>322</v>
      </c>
      <c r="T858" s="95">
        <v>2439201</v>
      </c>
      <c r="U858" s="95" t="s">
        <v>136</v>
      </c>
      <c r="V858" s="95" t="s">
        <v>123</v>
      </c>
      <c r="W858" s="95" t="s">
        <v>124</v>
      </c>
      <c r="X858" s="95" t="s">
        <v>125</v>
      </c>
      <c r="Y858" s="95">
        <v>0.5</v>
      </c>
      <c r="Z858" s="95">
        <v>1170</v>
      </c>
      <c r="AB858" s="90">
        <v>24.875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91">
        <v>24.875</v>
      </c>
      <c r="AJ858" s="91">
        <v>24.875</v>
      </c>
      <c r="AK858" s="92">
        <v>0</v>
      </c>
      <c r="AL858" s="92">
        <v>0</v>
      </c>
      <c r="AM858" s="92">
        <v>0</v>
      </c>
      <c r="AN858" s="91">
        <v>0</v>
      </c>
      <c r="AO858" s="91">
        <v>0</v>
      </c>
    </row>
    <row r="859" spans="1:41">
      <c r="A859" s="1">
        <v>744</v>
      </c>
      <c r="B859" s="96"/>
      <c r="C859" s="95" t="s">
        <v>331</v>
      </c>
      <c r="D859" s="95"/>
      <c r="E859" s="95"/>
      <c r="F859" s="95" t="s">
        <v>1921</v>
      </c>
      <c r="G859" s="1" t="s">
        <v>132</v>
      </c>
      <c r="H859" s="1" t="s">
        <v>119</v>
      </c>
      <c r="I859" s="1" t="s">
        <v>1</v>
      </c>
      <c r="J859" s="1" t="s">
        <v>23</v>
      </c>
      <c r="K859" s="1" t="s">
        <v>15</v>
      </c>
      <c r="M859" s="1" t="s">
        <v>9</v>
      </c>
      <c r="N859" s="95" t="s">
        <v>2020</v>
      </c>
      <c r="O859" s="95"/>
      <c r="P859" s="1" t="s">
        <v>398</v>
      </c>
      <c r="R859" s="95"/>
      <c r="S859" s="95" t="s">
        <v>409</v>
      </c>
      <c r="T859" s="95">
        <v>3902332</v>
      </c>
      <c r="U859" s="95" t="s">
        <v>456</v>
      </c>
      <c r="V859" s="95" t="s">
        <v>457</v>
      </c>
      <c r="W859" s="95" t="s">
        <v>458</v>
      </c>
      <c r="X859" s="95" t="s">
        <v>459</v>
      </c>
      <c r="Y859" s="95">
        <v>0.5</v>
      </c>
      <c r="Z859" s="95">
        <v>1220</v>
      </c>
      <c r="AB859" s="90">
        <v>13.3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91">
        <v>13.3</v>
      </c>
      <c r="AJ859" s="92">
        <v>0</v>
      </c>
      <c r="AK859" s="91">
        <v>13.3</v>
      </c>
      <c r="AL859" s="92">
        <v>0</v>
      </c>
      <c r="AM859" s="92">
        <v>0</v>
      </c>
      <c r="AN859" s="91">
        <v>0</v>
      </c>
      <c r="AO859" s="91">
        <v>0</v>
      </c>
    </row>
    <row r="860" spans="1:41">
      <c r="A860" s="1">
        <v>744</v>
      </c>
      <c r="B860" s="96"/>
      <c r="C860" s="95" t="s">
        <v>331</v>
      </c>
      <c r="D860" s="95"/>
      <c r="E860" s="95"/>
      <c r="F860" s="95" t="s">
        <v>1922</v>
      </c>
      <c r="G860" s="1" t="s">
        <v>132</v>
      </c>
      <c r="H860" s="1" t="s">
        <v>119</v>
      </c>
      <c r="I860" s="1" t="s">
        <v>1</v>
      </c>
      <c r="J860" s="1" t="s">
        <v>23</v>
      </c>
      <c r="K860" s="1" t="s">
        <v>15</v>
      </c>
      <c r="M860" s="1" t="s">
        <v>9</v>
      </c>
      <c r="N860" s="95" t="s">
        <v>2020</v>
      </c>
      <c r="O860" s="95"/>
      <c r="P860" s="1" t="s">
        <v>398</v>
      </c>
      <c r="R860" s="95"/>
      <c r="S860" s="95" t="s">
        <v>409</v>
      </c>
      <c r="T860" s="95">
        <v>3902332</v>
      </c>
      <c r="U860" s="95" t="s">
        <v>456</v>
      </c>
      <c r="V860" s="95" t="s">
        <v>457</v>
      </c>
      <c r="W860" s="95" t="s">
        <v>458</v>
      </c>
      <c r="X860" s="95" t="s">
        <v>459</v>
      </c>
      <c r="Y860" s="95">
        <v>0.5</v>
      </c>
      <c r="Z860" s="95">
        <v>1220</v>
      </c>
      <c r="AB860" s="90">
        <v>36.294999999999995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91">
        <v>36.294999999999995</v>
      </c>
      <c r="AJ860" s="92">
        <v>0</v>
      </c>
      <c r="AK860" s="91">
        <v>36.294999999999995</v>
      </c>
      <c r="AL860" s="92">
        <v>0</v>
      </c>
      <c r="AM860" s="92">
        <v>0</v>
      </c>
      <c r="AN860" s="91">
        <v>0</v>
      </c>
      <c r="AO860" s="91">
        <v>0</v>
      </c>
    </row>
    <row r="861" spans="1:41">
      <c r="A861" s="1">
        <v>744</v>
      </c>
      <c r="B861" s="96"/>
      <c r="C861" s="95" t="s">
        <v>331</v>
      </c>
      <c r="D861" s="95"/>
      <c r="E861" s="95"/>
      <c r="F861" s="95" t="s">
        <v>1923</v>
      </c>
      <c r="G861" s="1" t="s">
        <v>132</v>
      </c>
      <c r="H861" s="1" t="s">
        <v>119</v>
      </c>
      <c r="I861" s="1" t="s">
        <v>1</v>
      </c>
      <c r="J861" s="1" t="s">
        <v>23</v>
      </c>
      <c r="K861" s="1" t="s">
        <v>15</v>
      </c>
      <c r="M861" s="1" t="s">
        <v>9</v>
      </c>
      <c r="N861" s="95" t="s">
        <v>2020</v>
      </c>
      <c r="O861" s="95"/>
      <c r="P861" s="1" t="s">
        <v>398</v>
      </c>
      <c r="R861" s="95"/>
      <c r="S861" s="95" t="s">
        <v>409</v>
      </c>
      <c r="T861" s="95">
        <v>3902332</v>
      </c>
      <c r="U861" s="95" t="s">
        <v>456</v>
      </c>
      <c r="V861" s="95" t="s">
        <v>457</v>
      </c>
      <c r="W861" s="95" t="s">
        <v>458</v>
      </c>
      <c r="X861" s="95" t="s">
        <v>459</v>
      </c>
      <c r="Y861" s="95">
        <v>0.5</v>
      </c>
      <c r="Z861" s="95">
        <v>1220</v>
      </c>
      <c r="AB861" s="90">
        <v>3.49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91">
        <v>3.49</v>
      </c>
      <c r="AJ861" s="92">
        <v>0</v>
      </c>
      <c r="AK861" s="91">
        <v>3.49</v>
      </c>
      <c r="AL861" s="92">
        <v>0</v>
      </c>
      <c r="AM861" s="92">
        <v>0</v>
      </c>
      <c r="AN861" s="91">
        <v>0</v>
      </c>
      <c r="AO861" s="91">
        <v>0</v>
      </c>
    </row>
    <row r="862" spans="1:41">
      <c r="A862" s="1">
        <v>742</v>
      </c>
      <c r="B862" s="96"/>
      <c r="C862" s="95" t="s">
        <v>331</v>
      </c>
      <c r="D862" s="95"/>
      <c r="E862" s="95"/>
      <c r="F862" s="95" t="s">
        <v>1924</v>
      </c>
      <c r="G862" s="1" t="s">
        <v>132</v>
      </c>
      <c r="H862" s="1" t="s">
        <v>119</v>
      </c>
      <c r="I862" s="1" t="s">
        <v>1</v>
      </c>
      <c r="J862" s="1" t="s">
        <v>6</v>
      </c>
      <c r="K862" s="1" t="s">
        <v>10</v>
      </c>
      <c r="M862" s="1" t="s">
        <v>7</v>
      </c>
      <c r="N862" s="95" t="s">
        <v>2020</v>
      </c>
      <c r="O862" s="95"/>
      <c r="P862" s="1" t="s">
        <v>1134</v>
      </c>
      <c r="R862" s="95"/>
      <c r="S862" s="95" t="s">
        <v>152</v>
      </c>
      <c r="T862" s="95">
        <v>185664</v>
      </c>
      <c r="U862" s="95" t="s">
        <v>861</v>
      </c>
      <c r="V862" s="95" t="s">
        <v>123</v>
      </c>
      <c r="W862" s="95" t="s">
        <v>286</v>
      </c>
      <c r="X862" s="95" t="s">
        <v>287</v>
      </c>
      <c r="Y862" s="95">
        <v>0.4</v>
      </c>
      <c r="Z862" s="95">
        <v>1250</v>
      </c>
      <c r="AB862" s="90">
        <v>4.6900000000000004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91">
        <v>4.6900000000000004</v>
      </c>
      <c r="AJ862" s="91">
        <v>4.6900000000000004</v>
      </c>
      <c r="AK862" s="92">
        <v>0</v>
      </c>
      <c r="AL862" s="92">
        <v>0</v>
      </c>
      <c r="AM862" s="92">
        <v>0</v>
      </c>
      <c r="AN862" s="91">
        <v>0</v>
      </c>
      <c r="AO862" s="91">
        <v>0</v>
      </c>
    </row>
    <row r="863" spans="1:41">
      <c r="A863" s="1">
        <v>743</v>
      </c>
      <c r="B863" s="96"/>
      <c r="C863" s="95" t="s">
        <v>331</v>
      </c>
      <c r="D863" s="95"/>
      <c r="E863" s="95"/>
      <c r="F863" s="95" t="s">
        <v>1925</v>
      </c>
      <c r="G863" s="1" t="s">
        <v>132</v>
      </c>
      <c r="H863" s="1" t="s">
        <v>119</v>
      </c>
      <c r="I863" s="1" t="s">
        <v>1</v>
      </c>
      <c r="J863" s="1" t="s">
        <v>18</v>
      </c>
      <c r="K863" s="1" t="s">
        <v>21</v>
      </c>
      <c r="M863" s="1" t="s">
        <v>7</v>
      </c>
      <c r="N863" s="95" t="s">
        <v>2020</v>
      </c>
      <c r="O863" s="95"/>
      <c r="P863" s="1" t="s">
        <v>1135</v>
      </c>
      <c r="R863" s="95"/>
      <c r="S863" s="95" t="s">
        <v>240</v>
      </c>
      <c r="T863" s="95">
        <v>2233645</v>
      </c>
      <c r="U863" s="95" t="s">
        <v>777</v>
      </c>
      <c r="V863" s="95" t="s">
        <v>754</v>
      </c>
      <c r="W863" s="95" t="s">
        <v>736</v>
      </c>
      <c r="X863" s="95" t="s">
        <v>758</v>
      </c>
      <c r="Y863" s="95">
        <v>0.35</v>
      </c>
      <c r="Z863" s="95">
        <v>1220</v>
      </c>
      <c r="AB863" s="90">
        <v>7.13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91">
        <v>7.13</v>
      </c>
      <c r="AJ863" s="91">
        <v>7.13</v>
      </c>
      <c r="AK863" s="92">
        <v>0</v>
      </c>
      <c r="AL863" s="92">
        <v>0</v>
      </c>
      <c r="AM863" s="92">
        <v>0</v>
      </c>
      <c r="AN863" s="91">
        <v>0</v>
      </c>
      <c r="AO863" s="91">
        <v>0</v>
      </c>
    </row>
    <row r="864" spans="1:41">
      <c r="A864" s="1">
        <v>742</v>
      </c>
      <c r="B864" s="96"/>
      <c r="C864" s="95" t="s">
        <v>331</v>
      </c>
      <c r="D864" s="95"/>
      <c r="E864" s="95"/>
      <c r="F864" s="95" t="s">
        <v>1926</v>
      </c>
      <c r="G864" s="1" t="s">
        <v>132</v>
      </c>
      <c r="H864" s="1" t="s">
        <v>119</v>
      </c>
      <c r="I864" s="1" t="s">
        <v>1</v>
      </c>
      <c r="J864" s="1" t="s">
        <v>6</v>
      </c>
      <c r="K864" s="1" t="s">
        <v>8</v>
      </c>
      <c r="M864" s="1" t="s">
        <v>7</v>
      </c>
      <c r="N864" s="95" t="s">
        <v>2020</v>
      </c>
      <c r="O864" s="95"/>
      <c r="P864" s="1" t="s">
        <v>1136</v>
      </c>
      <c r="R864" s="95"/>
      <c r="S864" s="95" t="s">
        <v>320</v>
      </c>
      <c r="T864" s="95">
        <v>3587949</v>
      </c>
      <c r="U864" s="95" t="s">
        <v>122</v>
      </c>
      <c r="V864" s="95" t="s">
        <v>123</v>
      </c>
      <c r="W864" s="95" t="s">
        <v>124</v>
      </c>
      <c r="X864" s="95" t="s">
        <v>125</v>
      </c>
      <c r="Y864" s="95">
        <v>0.5</v>
      </c>
      <c r="Z864" s="95">
        <v>1250</v>
      </c>
      <c r="AB864" s="90">
        <v>5.04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91">
        <v>5.04</v>
      </c>
      <c r="AJ864" s="91">
        <v>5.04</v>
      </c>
      <c r="AK864" s="92">
        <v>0</v>
      </c>
      <c r="AL864" s="92">
        <v>0</v>
      </c>
      <c r="AM864" s="92">
        <v>0</v>
      </c>
      <c r="AN864" s="91">
        <v>0</v>
      </c>
      <c r="AO864" s="91">
        <v>0</v>
      </c>
    </row>
    <row r="865" spans="1:41">
      <c r="A865" s="1">
        <v>742</v>
      </c>
      <c r="B865" s="96"/>
      <c r="C865" s="95" t="s">
        <v>331</v>
      </c>
      <c r="D865" s="95"/>
      <c r="E865" s="95"/>
      <c r="F865" s="95" t="s">
        <v>1927</v>
      </c>
      <c r="G865" s="1" t="s">
        <v>132</v>
      </c>
      <c r="H865" s="1" t="s">
        <v>119</v>
      </c>
      <c r="I865" s="1" t="s">
        <v>1</v>
      </c>
      <c r="J865" s="1" t="s">
        <v>6</v>
      </c>
      <c r="K865" s="1" t="s">
        <v>10</v>
      </c>
      <c r="M865" s="1" t="s">
        <v>7</v>
      </c>
      <c r="N865" s="95" t="s">
        <v>2020</v>
      </c>
      <c r="O865" s="95"/>
      <c r="P865" s="1" t="s">
        <v>1136</v>
      </c>
      <c r="R865" s="95"/>
      <c r="S865" s="95" t="s">
        <v>1108</v>
      </c>
      <c r="T865" s="95">
        <v>1804854</v>
      </c>
      <c r="U865" s="95" t="s">
        <v>822</v>
      </c>
      <c r="V865" s="95" t="s">
        <v>123</v>
      </c>
      <c r="W865" s="95" t="s">
        <v>286</v>
      </c>
      <c r="X865" s="95" t="s">
        <v>287</v>
      </c>
      <c r="Y865" s="95">
        <v>1.2</v>
      </c>
      <c r="Z865" s="95">
        <v>1250</v>
      </c>
      <c r="AB865" s="90">
        <v>11.68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91">
        <v>11.68</v>
      </c>
      <c r="AJ865" s="91">
        <v>11.68</v>
      </c>
      <c r="AK865" s="92">
        <v>0</v>
      </c>
      <c r="AL865" s="92">
        <v>0</v>
      </c>
      <c r="AM865" s="92">
        <v>0</v>
      </c>
      <c r="AN865" s="91">
        <v>0</v>
      </c>
      <c r="AO865" s="91">
        <v>0</v>
      </c>
    </row>
    <row r="866" spans="1:41">
      <c r="A866" s="1">
        <v>744</v>
      </c>
      <c r="B866" s="96"/>
      <c r="C866" s="95" t="s">
        <v>117</v>
      </c>
      <c r="D866" s="95"/>
      <c r="E866" s="95"/>
      <c r="F866" s="95" t="s">
        <v>1928</v>
      </c>
      <c r="G866" s="1" t="s">
        <v>132</v>
      </c>
      <c r="H866" s="1" t="s">
        <v>119</v>
      </c>
      <c r="I866" s="1" t="s">
        <v>1</v>
      </c>
      <c r="J866" s="1" t="s">
        <v>23</v>
      </c>
      <c r="K866" s="1" t="s">
        <v>15</v>
      </c>
      <c r="M866" s="1" t="s">
        <v>9</v>
      </c>
      <c r="N866" s="1" t="s">
        <v>9</v>
      </c>
      <c r="O866" s="95"/>
      <c r="P866" s="1" t="s">
        <v>398</v>
      </c>
      <c r="R866" s="95"/>
      <c r="S866" s="95" t="s">
        <v>455</v>
      </c>
      <c r="T866" s="95">
        <v>4005316</v>
      </c>
      <c r="U866" s="95" t="s">
        <v>512</v>
      </c>
      <c r="V866" s="95" t="s">
        <v>457</v>
      </c>
      <c r="W866" s="95" t="s">
        <v>458</v>
      </c>
      <c r="X866" s="95" t="s">
        <v>513</v>
      </c>
      <c r="Y866" s="95">
        <v>0.63</v>
      </c>
      <c r="Z866" s="95">
        <v>1220</v>
      </c>
      <c r="AB866" s="90">
        <v>33.575000000000003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91">
        <v>33.575000000000003</v>
      </c>
      <c r="AJ866" s="92">
        <v>0</v>
      </c>
      <c r="AK866" s="91">
        <v>33.575000000000003</v>
      </c>
      <c r="AL866" s="92">
        <v>0</v>
      </c>
      <c r="AM866" s="92">
        <v>0</v>
      </c>
      <c r="AN866" s="91">
        <v>0</v>
      </c>
      <c r="AO866" s="91">
        <v>0</v>
      </c>
    </row>
    <row r="867" spans="1:41">
      <c r="A867" s="1">
        <v>743</v>
      </c>
      <c r="B867" s="96"/>
      <c r="C867" s="95" t="s">
        <v>331</v>
      </c>
      <c r="D867" s="95"/>
      <c r="E867" s="95"/>
      <c r="F867" s="95" t="s">
        <v>1929</v>
      </c>
      <c r="G867" s="1" t="s">
        <v>132</v>
      </c>
      <c r="H867" s="1" t="s">
        <v>119</v>
      </c>
      <c r="I867" s="1" t="s">
        <v>1</v>
      </c>
      <c r="J867" s="1" t="s">
        <v>14</v>
      </c>
      <c r="K867" s="1" t="s">
        <v>16</v>
      </c>
      <c r="M867" s="1" t="s">
        <v>9</v>
      </c>
      <c r="N867" s="95" t="s">
        <v>2020</v>
      </c>
      <c r="O867" s="95"/>
      <c r="P867" s="1" t="s">
        <v>1136</v>
      </c>
      <c r="R867" s="95"/>
      <c r="S867" s="95" t="s">
        <v>692</v>
      </c>
      <c r="T867" s="95">
        <v>4007669</v>
      </c>
      <c r="U867" s="95" t="s">
        <v>654</v>
      </c>
      <c r="V867" s="95" t="s">
        <v>402</v>
      </c>
      <c r="W867" s="95" t="s">
        <v>403</v>
      </c>
      <c r="X867" s="95" t="s">
        <v>655</v>
      </c>
      <c r="Y867" s="95">
        <v>0.9</v>
      </c>
      <c r="Z867" s="95">
        <v>1200</v>
      </c>
      <c r="AB867" s="90">
        <v>22.255000000000003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91">
        <v>22.255000000000003</v>
      </c>
      <c r="AJ867" s="91">
        <v>22.255000000000003</v>
      </c>
      <c r="AK867" s="92">
        <v>0</v>
      </c>
      <c r="AL867" s="92">
        <v>0</v>
      </c>
      <c r="AM867" s="92">
        <v>0</v>
      </c>
      <c r="AN867" s="91">
        <v>0</v>
      </c>
      <c r="AO867" s="91">
        <v>0</v>
      </c>
    </row>
    <row r="868" spans="1:41">
      <c r="A868" s="1">
        <v>743</v>
      </c>
      <c r="B868" s="96"/>
      <c r="C868" s="95" t="s">
        <v>331</v>
      </c>
      <c r="D868" s="95"/>
      <c r="E868" s="95"/>
      <c r="F868" s="95" t="s">
        <v>1930</v>
      </c>
      <c r="G868" s="1" t="s">
        <v>132</v>
      </c>
      <c r="H868" s="1" t="s">
        <v>119</v>
      </c>
      <c r="I868" s="1" t="s">
        <v>1</v>
      </c>
      <c r="J868" s="1" t="s">
        <v>14</v>
      </c>
      <c r="K868" s="1" t="s">
        <v>16</v>
      </c>
      <c r="M868" s="1" t="s">
        <v>9</v>
      </c>
      <c r="N868" s="95" t="s">
        <v>2020</v>
      </c>
      <c r="O868" s="95"/>
      <c r="P868" s="1" t="s">
        <v>1136</v>
      </c>
      <c r="R868" s="95"/>
      <c r="S868" s="95" t="s">
        <v>692</v>
      </c>
      <c r="T868" s="95">
        <v>4007669</v>
      </c>
      <c r="U868" s="95" t="s">
        <v>654</v>
      </c>
      <c r="V868" s="95" t="s">
        <v>402</v>
      </c>
      <c r="W868" s="95" t="s">
        <v>403</v>
      </c>
      <c r="X868" s="95" t="s">
        <v>655</v>
      </c>
      <c r="Y868" s="95">
        <v>0.9</v>
      </c>
      <c r="Z868" s="95">
        <v>1200</v>
      </c>
      <c r="AB868" s="90">
        <v>12.375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91">
        <v>12.375</v>
      </c>
      <c r="AJ868" s="91">
        <v>12.375</v>
      </c>
      <c r="AK868" s="92">
        <v>0</v>
      </c>
      <c r="AL868" s="92">
        <v>0</v>
      </c>
      <c r="AM868" s="92">
        <v>0</v>
      </c>
      <c r="AN868" s="91">
        <v>0</v>
      </c>
      <c r="AO868" s="91">
        <v>0</v>
      </c>
    </row>
    <row r="869" spans="1:41">
      <c r="A869" s="1">
        <v>742</v>
      </c>
      <c r="B869" s="96"/>
      <c r="C869" s="95" t="s">
        <v>331</v>
      </c>
      <c r="D869" s="95"/>
      <c r="E869" s="95"/>
      <c r="F869" s="95" t="s">
        <v>1931</v>
      </c>
      <c r="G869" s="1" t="s">
        <v>132</v>
      </c>
      <c r="H869" s="1" t="s">
        <v>119</v>
      </c>
      <c r="I869" s="1" t="s">
        <v>1</v>
      </c>
      <c r="J869" s="1" t="s">
        <v>6</v>
      </c>
      <c r="K869" s="1" t="s">
        <v>7</v>
      </c>
      <c r="M869" s="1" t="s">
        <v>7</v>
      </c>
      <c r="N869" s="95" t="s">
        <v>2020</v>
      </c>
      <c r="O869" s="95"/>
      <c r="P869" s="1" t="s">
        <v>1135</v>
      </c>
      <c r="R869" s="95"/>
      <c r="S869" s="95" t="s">
        <v>240</v>
      </c>
      <c r="T869" s="95">
        <v>3683012</v>
      </c>
      <c r="U869" s="95" t="s">
        <v>372</v>
      </c>
      <c r="V869" s="95" t="s">
        <v>123</v>
      </c>
      <c r="W869" s="95" t="s">
        <v>286</v>
      </c>
      <c r="X869" s="95" t="s">
        <v>351</v>
      </c>
      <c r="Y869" s="95">
        <v>0.97</v>
      </c>
      <c r="Z869" s="95">
        <v>1215</v>
      </c>
      <c r="AB869" s="90">
        <v>3.88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91">
        <v>3.88</v>
      </c>
      <c r="AJ869" s="91">
        <v>3.88</v>
      </c>
      <c r="AK869" s="92">
        <v>0</v>
      </c>
      <c r="AL869" s="92">
        <v>0</v>
      </c>
      <c r="AM869" s="92">
        <v>0</v>
      </c>
      <c r="AN869" s="91">
        <v>0</v>
      </c>
      <c r="AO869" s="91">
        <v>0</v>
      </c>
    </row>
    <row r="870" spans="1:41">
      <c r="A870" s="1">
        <v>743</v>
      </c>
      <c r="B870" s="96"/>
      <c r="C870" s="95" t="s">
        <v>117</v>
      </c>
      <c r="D870" s="95"/>
      <c r="E870" s="95"/>
      <c r="F870" s="95" t="s">
        <v>1932</v>
      </c>
      <c r="G870" s="1" t="s">
        <v>132</v>
      </c>
      <c r="H870" s="1" t="s">
        <v>119</v>
      </c>
      <c r="I870" s="1" t="s">
        <v>1</v>
      </c>
      <c r="J870" s="1" t="s">
        <v>18</v>
      </c>
      <c r="K870" s="1" t="s">
        <v>20</v>
      </c>
      <c r="M870" s="95" t="s">
        <v>7</v>
      </c>
      <c r="N870" s="1" t="s">
        <v>7</v>
      </c>
      <c r="O870" s="95"/>
      <c r="P870" s="1" t="s">
        <v>1135</v>
      </c>
      <c r="R870" s="95"/>
      <c r="S870" s="95" t="s">
        <v>129</v>
      </c>
      <c r="T870" s="95">
        <v>1142893</v>
      </c>
      <c r="U870" s="95" t="s">
        <v>946</v>
      </c>
      <c r="V870" s="95" t="s">
        <v>754</v>
      </c>
      <c r="W870" s="95" t="s">
        <v>736</v>
      </c>
      <c r="X870" s="95" t="s">
        <v>758</v>
      </c>
      <c r="Y870" s="95">
        <v>0.35</v>
      </c>
      <c r="Z870" s="95">
        <v>900</v>
      </c>
      <c r="AB870" s="90">
        <v>4.87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91">
        <v>4.87</v>
      </c>
      <c r="AJ870" s="91">
        <v>4.87</v>
      </c>
      <c r="AK870" s="92">
        <v>0</v>
      </c>
      <c r="AL870" s="92">
        <v>0</v>
      </c>
      <c r="AM870" s="92">
        <v>0</v>
      </c>
      <c r="AN870" s="91">
        <v>0</v>
      </c>
      <c r="AO870" s="91">
        <v>0</v>
      </c>
    </row>
    <row r="871" spans="1:41">
      <c r="A871" s="1">
        <v>742</v>
      </c>
      <c r="B871" s="96"/>
      <c r="C871" s="95" t="s">
        <v>331</v>
      </c>
      <c r="D871" s="95"/>
      <c r="E871" s="95"/>
      <c r="F871" s="95" t="s">
        <v>1933</v>
      </c>
      <c r="G871" s="1" t="s">
        <v>132</v>
      </c>
      <c r="H871" s="1" t="s">
        <v>119</v>
      </c>
      <c r="I871" s="1" t="s">
        <v>1</v>
      </c>
      <c r="J871" s="1" t="s">
        <v>6</v>
      </c>
      <c r="K871" s="1" t="s">
        <v>9</v>
      </c>
      <c r="M871" s="1" t="s">
        <v>9</v>
      </c>
      <c r="N871" s="95" t="s">
        <v>2020</v>
      </c>
      <c r="O871" s="95"/>
      <c r="P871" s="1" t="s">
        <v>1136</v>
      </c>
      <c r="R871" s="95"/>
      <c r="S871" s="95" t="s">
        <v>1958</v>
      </c>
      <c r="T871" s="95">
        <v>3741589</v>
      </c>
      <c r="U871" s="95" t="s">
        <v>368</v>
      </c>
      <c r="V871" s="95" t="s">
        <v>123</v>
      </c>
      <c r="W871" s="95" t="s">
        <v>369</v>
      </c>
      <c r="X871" s="95" t="s">
        <v>370</v>
      </c>
      <c r="Y871" s="95">
        <v>1.5</v>
      </c>
      <c r="Z871" s="95">
        <v>1250</v>
      </c>
      <c r="AB871" s="90">
        <v>50.454999999999998</v>
      </c>
      <c r="AC871" s="3">
        <v>50.454999999999998</v>
      </c>
      <c r="AD871" s="3">
        <v>50.454999999999998</v>
      </c>
      <c r="AE871" s="3">
        <v>0</v>
      </c>
      <c r="AF871" s="3">
        <v>0</v>
      </c>
      <c r="AG871" s="3">
        <v>0</v>
      </c>
      <c r="AH871" s="3">
        <v>0</v>
      </c>
      <c r="AI871" s="91">
        <v>50.454999999999998</v>
      </c>
      <c r="AJ871" s="92">
        <v>0</v>
      </c>
      <c r="AK871" s="91">
        <v>50.454999999999998</v>
      </c>
      <c r="AL871" s="92">
        <v>0</v>
      </c>
      <c r="AM871" s="92">
        <v>0</v>
      </c>
      <c r="AN871" s="91">
        <v>0</v>
      </c>
      <c r="AO871" s="91">
        <v>50.454999999999998</v>
      </c>
    </row>
    <row r="872" spans="1:41">
      <c r="A872" s="1">
        <v>743</v>
      </c>
      <c r="B872" s="96"/>
      <c r="C872" s="95" t="s">
        <v>331</v>
      </c>
      <c r="D872" s="95"/>
      <c r="E872" s="95"/>
      <c r="F872" s="95" t="s">
        <v>1934</v>
      </c>
      <c r="G872" s="1" t="s">
        <v>132</v>
      </c>
      <c r="H872" s="1" t="s">
        <v>119</v>
      </c>
      <c r="I872" s="1" t="s">
        <v>1</v>
      </c>
      <c r="J872" s="1" t="s">
        <v>14</v>
      </c>
      <c r="K872" s="1" t="s">
        <v>16</v>
      </c>
      <c r="M872" s="1" t="s">
        <v>9</v>
      </c>
      <c r="N872" s="95" t="s">
        <v>2020</v>
      </c>
      <c r="O872" s="95"/>
      <c r="P872" s="1" t="s">
        <v>1136</v>
      </c>
      <c r="R872" s="95"/>
      <c r="S872" s="95" t="s">
        <v>653</v>
      </c>
      <c r="T872" s="95">
        <v>4007669</v>
      </c>
      <c r="U872" s="95" t="s">
        <v>654</v>
      </c>
      <c r="V872" s="95" t="s">
        <v>402</v>
      </c>
      <c r="W872" s="95" t="s">
        <v>403</v>
      </c>
      <c r="X872" s="95" t="s">
        <v>655</v>
      </c>
      <c r="Y872" s="95">
        <v>0.9</v>
      </c>
      <c r="Z872" s="95">
        <v>1200</v>
      </c>
      <c r="AB872" s="90">
        <v>35.630000000000003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91">
        <v>35.630000000000003</v>
      </c>
      <c r="AJ872" s="91">
        <v>35.630000000000003</v>
      </c>
      <c r="AK872" s="92">
        <v>0</v>
      </c>
      <c r="AL872" s="92">
        <v>0</v>
      </c>
      <c r="AM872" s="92">
        <v>0</v>
      </c>
      <c r="AN872" s="91">
        <v>0</v>
      </c>
      <c r="AO872" s="91">
        <v>0</v>
      </c>
    </row>
    <row r="873" spans="1:41">
      <c r="A873" s="1">
        <v>742</v>
      </c>
      <c r="B873" s="96"/>
      <c r="C873" s="95" t="s">
        <v>331</v>
      </c>
      <c r="D873" s="95"/>
      <c r="E873" s="95"/>
      <c r="F873" s="95" t="s">
        <v>1935</v>
      </c>
      <c r="G873" s="1" t="s">
        <v>132</v>
      </c>
      <c r="H873" s="1" t="s">
        <v>119</v>
      </c>
      <c r="I873" s="1" t="s">
        <v>1</v>
      </c>
      <c r="J873" s="1" t="s">
        <v>6</v>
      </c>
      <c r="K873" s="1" t="s">
        <v>11</v>
      </c>
      <c r="M873" s="1" t="s">
        <v>7</v>
      </c>
      <c r="N873" s="95" t="s">
        <v>2020</v>
      </c>
      <c r="O873" s="95"/>
      <c r="P873" s="1" t="s">
        <v>1135</v>
      </c>
      <c r="R873" s="95"/>
      <c r="S873" s="95" t="s">
        <v>244</v>
      </c>
      <c r="T873" s="95">
        <v>3240785</v>
      </c>
      <c r="U873" s="95" t="s">
        <v>222</v>
      </c>
      <c r="V873" s="95" t="s">
        <v>145</v>
      </c>
      <c r="W873" s="95" t="s">
        <v>146</v>
      </c>
      <c r="X873" s="95" t="s">
        <v>147</v>
      </c>
      <c r="Y873" s="95">
        <v>0.6</v>
      </c>
      <c r="Z873" s="95">
        <v>1250</v>
      </c>
      <c r="AB873" s="90">
        <v>2.33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91">
        <v>2.33</v>
      </c>
      <c r="AJ873" s="91">
        <v>2.33</v>
      </c>
      <c r="AK873" s="92">
        <v>0</v>
      </c>
      <c r="AL873" s="92">
        <v>0</v>
      </c>
      <c r="AM873" s="92">
        <v>0</v>
      </c>
      <c r="AN873" s="91">
        <v>0</v>
      </c>
      <c r="AO873" s="91">
        <v>0</v>
      </c>
    </row>
    <row r="874" spans="1:41">
      <c r="A874" s="1">
        <v>742</v>
      </c>
      <c r="B874" s="96"/>
      <c r="C874" s="95" t="s">
        <v>331</v>
      </c>
      <c r="D874" s="95"/>
      <c r="E874" s="95"/>
      <c r="F874" s="95" t="s">
        <v>1936</v>
      </c>
      <c r="G874" s="1" t="s">
        <v>132</v>
      </c>
      <c r="H874" s="1" t="s">
        <v>119</v>
      </c>
      <c r="I874" s="1" t="s">
        <v>1</v>
      </c>
      <c r="J874" s="1" t="s">
        <v>6</v>
      </c>
      <c r="K874" s="1" t="s">
        <v>9</v>
      </c>
      <c r="M874" s="1" t="s">
        <v>9</v>
      </c>
      <c r="N874" s="95" t="s">
        <v>2020</v>
      </c>
      <c r="O874" s="95"/>
      <c r="P874" s="1" t="s">
        <v>2001</v>
      </c>
      <c r="R874" s="95"/>
      <c r="S874" s="95" t="s">
        <v>306</v>
      </c>
      <c r="T874" s="95">
        <v>2164803</v>
      </c>
      <c r="U874" s="95" t="s">
        <v>353</v>
      </c>
      <c r="V874" s="95" t="s">
        <v>123</v>
      </c>
      <c r="W874" s="95" t="s">
        <v>286</v>
      </c>
      <c r="X874" s="95" t="s">
        <v>336</v>
      </c>
      <c r="Y874" s="95">
        <v>1.2</v>
      </c>
      <c r="Z874" s="95">
        <v>910</v>
      </c>
      <c r="AB874" s="90">
        <v>7.8049999999999997</v>
      </c>
      <c r="AC874" s="3">
        <v>7.8049999999999997</v>
      </c>
      <c r="AD874" s="3">
        <v>7.8049999999999997</v>
      </c>
      <c r="AE874" s="3">
        <v>0</v>
      </c>
      <c r="AF874" s="3">
        <v>0</v>
      </c>
      <c r="AG874" s="3">
        <v>0</v>
      </c>
      <c r="AH874" s="3">
        <v>0</v>
      </c>
      <c r="AI874" s="91">
        <v>7.8049999999999997</v>
      </c>
      <c r="AJ874" s="92">
        <v>0</v>
      </c>
      <c r="AK874" s="91">
        <v>7.8049999999999997</v>
      </c>
      <c r="AL874" s="92">
        <v>0</v>
      </c>
      <c r="AM874" s="92">
        <v>0</v>
      </c>
      <c r="AN874" s="91">
        <v>0</v>
      </c>
      <c r="AO874" s="91">
        <v>7.8049999999999997</v>
      </c>
    </row>
    <row r="875" spans="1:41">
      <c r="A875" s="1">
        <v>744</v>
      </c>
      <c r="B875" s="96"/>
      <c r="C875" s="95" t="s">
        <v>331</v>
      </c>
      <c r="D875" s="95"/>
      <c r="E875" s="95"/>
      <c r="F875" s="95" t="s">
        <v>1937</v>
      </c>
      <c r="G875" s="1" t="s">
        <v>132</v>
      </c>
      <c r="H875" s="1" t="s">
        <v>119</v>
      </c>
      <c r="I875" s="1" t="s">
        <v>1</v>
      </c>
      <c r="J875" s="1" t="s">
        <v>23</v>
      </c>
      <c r="K875" s="1" t="s">
        <v>15</v>
      </c>
      <c r="M875" s="1" t="s">
        <v>9</v>
      </c>
      <c r="N875" s="95" t="s">
        <v>2020</v>
      </c>
      <c r="O875" s="95"/>
      <c r="P875" s="1" t="s">
        <v>398</v>
      </c>
      <c r="R875" s="95"/>
      <c r="S875" s="95" t="s">
        <v>455</v>
      </c>
      <c r="T875" s="95">
        <v>3522241</v>
      </c>
      <c r="U875" s="95" t="s">
        <v>468</v>
      </c>
      <c r="V875" s="95" t="s">
        <v>457</v>
      </c>
      <c r="W875" s="95" t="s">
        <v>458</v>
      </c>
      <c r="X875" s="95" t="s">
        <v>462</v>
      </c>
      <c r="Y875" s="95">
        <v>0.43</v>
      </c>
      <c r="Z875" s="95">
        <v>1220</v>
      </c>
      <c r="AB875" s="90">
        <v>68.60499999999999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91">
        <v>68.60499999999999</v>
      </c>
      <c r="AJ875" s="92">
        <v>0</v>
      </c>
      <c r="AK875" s="91">
        <v>68.60499999999999</v>
      </c>
      <c r="AL875" s="92">
        <v>0</v>
      </c>
      <c r="AM875" s="92">
        <v>0</v>
      </c>
      <c r="AN875" s="91">
        <v>0</v>
      </c>
      <c r="AO875" s="91">
        <v>0</v>
      </c>
    </row>
    <row r="876" spans="1:41">
      <c r="A876" s="1">
        <v>744</v>
      </c>
      <c r="B876" s="96"/>
      <c r="C876" s="95" t="s">
        <v>331</v>
      </c>
      <c r="D876" s="95"/>
      <c r="E876" s="95"/>
      <c r="F876" s="95" t="s">
        <v>1938</v>
      </c>
      <c r="G876" s="1" t="s">
        <v>132</v>
      </c>
      <c r="H876" s="1" t="s">
        <v>119</v>
      </c>
      <c r="I876" s="1" t="s">
        <v>1</v>
      </c>
      <c r="J876" s="1" t="s">
        <v>23</v>
      </c>
      <c r="K876" s="1" t="s">
        <v>15</v>
      </c>
      <c r="M876" s="1" t="s">
        <v>9</v>
      </c>
      <c r="N876" s="95" t="s">
        <v>2020</v>
      </c>
      <c r="O876" s="95"/>
      <c r="P876" s="1" t="s">
        <v>398</v>
      </c>
      <c r="R876" s="95"/>
      <c r="S876" s="95" t="s">
        <v>455</v>
      </c>
      <c r="T876" s="95">
        <v>3522241</v>
      </c>
      <c r="U876" s="95" t="s">
        <v>468</v>
      </c>
      <c r="V876" s="95" t="s">
        <v>457</v>
      </c>
      <c r="W876" s="95" t="s">
        <v>458</v>
      </c>
      <c r="X876" s="95" t="s">
        <v>462</v>
      </c>
      <c r="Y876" s="95">
        <v>0.43</v>
      </c>
      <c r="Z876" s="95">
        <v>1220</v>
      </c>
      <c r="AB876" s="90">
        <v>3.19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91">
        <v>3.19</v>
      </c>
      <c r="AJ876" s="92">
        <v>0</v>
      </c>
      <c r="AK876" s="91">
        <v>3.19</v>
      </c>
      <c r="AL876" s="92">
        <v>0</v>
      </c>
      <c r="AM876" s="92">
        <v>0</v>
      </c>
      <c r="AN876" s="91">
        <v>0</v>
      </c>
      <c r="AO876" s="91">
        <v>0</v>
      </c>
    </row>
    <row r="877" spans="1:41">
      <c r="A877" s="1">
        <v>744</v>
      </c>
      <c r="B877" s="96"/>
      <c r="C877" s="95" t="s">
        <v>331</v>
      </c>
      <c r="D877" s="95"/>
      <c r="E877" s="95"/>
      <c r="F877" s="95" t="s">
        <v>1939</v>
      </c>
      <c r="G877" s="1" t="s">
        <v>132</v>
      </c>
      <c r="H877" s="1" t="s">
        <v>119</v>
      </c>
      <c r="I877" s="1" t="s">
        <v>1</v>
      </c>
      <c r="J877" s="1" t="s">
        <v>23</v>
      </c>
      <c r="K877" s="1" t="s">
        <v>15</v>
      </c>
      <c r="M877" s="1" t="s">
        <v>9</v>
      </c>
      <c r="N877" s="95" t="s">
        <v>2020</v>
      </c>
      <c r="O877" s="95"/>
      <c r="P877" s="1" t="s">
        <v>398</v>
      </c>
      <c r="R877" s="95"/>
      <c r="S877" s="95" t="s">
        <v>455</v>
      </c>
      <c r="T877" s="95">
        <v>3522241</v>
      </c>
      <c r="U877" s="95" t="s">
        <v>468</v>
      </c>
      <c r="V877" s="95" t="s">
        <v>457</v>
      </c>
      <c r="W877" s="95" t="s">
        <v>458</v>
      </c>
      <c r="X877" s="95" t="s">
        <v>462</v>
      </c>
      <c r="Y877" s="95">
        <v>0.43</v>
      </c>
      <c r="Z877" s="95">
        <v>1220</v>
      </c>
      <c r="AB877" s="90">
        <v>7.93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91">
        <v>7.93</v>
      </c>
      <c r="AJ877" s="92">
        <v>0</v>
      </c>
      <c r="AK877" s="91">
        <v>7.93</v>
      </c>
      <c r="AL877" s="92">
        <v>0</v>
      </c>
      <c r="AM877" s="92">
        <v>0</v>
      </c>
      <c r="AN877" s="91">
        <v>0</v>
      </c>
      <c r="AO877" s="91">
        <v>0</v>
      </c>
    </row>
    <row r="878" spans="1:41">
      <c r="A878" s="1">
        <v>743</v>
      </c>
      <c r="B878" s="96"/>
      <c r="C878" s="95" t="s">
        <v>117</v>
      </c>
      <c r="D878" s="95"/>
      <c r="E878" s="95"/>
      <c r="F878" s="95" t="s">
        <v>1940</v>
      </c>
      <c r="G878" s="1" t="s">
        <v>132</v>
      </c>
      <c r="H878" s="1" t="s">
        <v>119</v>
      </c>
      <c r="I878" s="1" t="s">
        <v>1</v>
      </c>
      <c r="J878" s="1" t="s">
        <v>18</v>
      </c>
      <c r="K878" s="1" t="s">
        <v>21</v>
      </c>
      <c r="M878" s="1" t="s">
        <v>7</v>
      </c>
      <c r="N878" s="1" t="s">
        <v>7</v>
      </c>
      <c r="O878" s="95"/>
      <c r="P878" s="1" t="s">
        <v>2001</v>
      </c>
      <c r="R878" s="95"/>
      <c r="S878" s="95" t="s">
        <v>1959</v>
      </c>
      <c r="T878" s="95">
        <v>1851101</v>
      </c>
      <c r="U878" s="95" t="s">
        <v>761</v>
      </c>
      <c r="V878" s="95" t="s">
        <v>754</v>
      </c>
      <c r="W878" s="95" t="s">
        <v>736</v>
      </c>
      <c r="X878" s="95" t="s">
        <v>755</v>
      </c>
      <c r="Y878" s="95">
        <v>0.5</v>
      </c>
      <c r="Z878" s="95">
        <v>1220</v>
      </c>
      <c r="AB878" s="90">
        <v>27.225000000000001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91">
        <v>27.225000000000001</v>
      </c>
      <c r="AJ878" s="91">
        <v>27.225000000000001</v>
      </c>
      <c r="AK878" s="92">
        <v>0</v>
      </c>
      <c r="AL878" s="92">
        <v>0</v>
      </c>
      <c r="AM878" s="92">
        <v>0</v>
      </c>
      <c r="AN878" s="91">
        <v>0</v>
      </c>
      <c r="AO878" s="91">
        <v>0</v>
      </c>
    </row>
    <row r="879" spans="1:41">
      <c r="A879" s="1">
        <v>742</v>
      </c>
      <c r="B879" s="96"/>
      <c r="C879" s="95" t="s">
        <v>331</v>
      </c>
      <c r="D879" s="95"/>
      <c r="E879" s="95"/>
      <c r="F879" s="95" t="s">
        <v>1941</v>
      </c>
      <c r="G879" s="1" t="s">
        <v>132</v>
      </c>
      <c r="H879" s="1" t="s">
        <v>119</v>
      </c>
      <c r="I879" s="1" t="s">
        <v>1</v>
      </c>
      <c r="J879" s="1" t="s">
        <v>6</v>
      </c>
      <c r="K879" s="1" t="s">
        <v>7</v>
      </c>
      <c r="M879" s="1" t="s">
        <v>7</v>
      </c>
      <c r="N879" s="95" t="s">
        <v>2020</v>
      </c>
      <c r="O879" s="95"/>
      <c r="P879" s="1" t="s">
        <v>1134</v>
      </c>
      <c r="R879" s="95"/>
      <c r="S879" s="95" t="s">
        <v>250</v>
      </c>
      <c r="T879" s="95">
        <v>3867647</v>
      </c>
      <c r="U879" s="95" t="s">
        <v>333</v>
      </c>
      <c r="V879" s="95" t="s">
        <v>123</v>
      </c>
      <c r="W879" s="95" t="s">
        <v>286</v>
      </c>
      <c r="X879" s="95" t="s">
        <v>334</v>
      </c>
      <c r="Y879" s="95">
        <v>0.6</v>
      </c>
      <c r="Z879" s="95">
        <v>1120</v>
      </c>
      <c r="AB879" s="90">
        <v>21.77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91">
        <v>21.77</v>
      </c>
      <c r="AJ879" s="91">
        <v>21.77</v>
      </c>
      <c r="AK879" s="92">
        <v>0</v>
      </c>
      <c r="AL879" s="92">
        <v>0</v>
      </c>
      <c r="AM879" s="92">
        <v>0</v>
      </c>
      <c r="AN879" s="91">
        <v>0</v>
      </c>
      <c r="AO879" s="91">
        <v>0</v>
      </c>
    </row>
    <row r="880" spans="1:41">
      <c r="A880" s="1">
        <v>742</v>
      </c>
      <c r="B880" s="96">
        <v>45993</v>
      </c>
      <c r="C880" s="95" t="s">
        <v>117</v>
      </c>
      <c r="D880" s="95">
        <v>9519326175</v>
      </c>
      <c r="E880" s="95">
        <v>3</v>
      </c>
      <c r="F880" s="95" t="s">
        <v>1978</v>
      </c>
      <c r="G880" s="1" t="s">
        <v>1718</v>
      </c>
      <c r="H880" s="1" t="s">
        <v>1481</v>
      </c>
      <c r="I880" s="1" t="s">
        <v>1</v>
      </c>
      <c r="J880" s="1" t="s">
        <v>6</v>
      </c>
      <c r="K880" s="1" t="s">
        <v>11</v>
      </c>
      <c r="M880" s="1" t="s">
        <v>7</v>
      </c>
      <c r="N880" s="1" t="s">
        <v>7</v>
      </c>
      <c r="O880" s="95" t="s">
        <v>1148</v>
      </c>
      <c r="P880" s="1" t="s">
        <v>2001</v>
      </c>
      <c r="R880" s="95">
        <v>854773</v>
      </c>
      <c r="S880" s="95" t="s">
        <v>329</v>
      </c>
      <c r="T880" s="95">
        <v>3240765</v>
      </c>
      <c r="U880" s="95" t="s">
        <v>181</v>
      </c>
      <c r="V880" s="95" t="s">
        <v>145</v>
      </c>
      <c r="W880" s="95" t="s">
        <v>146</v>
      </c>
      <c r="X880" s="95" t="s">
        <v>147</v>
      </c>
      <c r="Y880" s="95">
        <v>0.5</v>
      </c>
      <c r="Z880" s="95">
        <v>1250</v>
      </c>
      <c r="AA880" s="3">
        <v>87</v>
      </c>
      <c r="AB880" s="90">
        <v>0</v>
      </c>
      <c r="AC880" s="3">
        <v>87</v>
      </c>
      <c r="AD880" s="3">
        <v>0</v>
      </c>
      <c r="AE880" s="3">
        <v>0</v>
      </c>
      <c r="AF880" s="3">
        <v>0</v>
      </c>
      <c r="AG880" s="3">
        <v>0</v>
      </c>
      <c r="AH880" s="3">
        <v>87</v>
      </c>
      <c r="AI880" s="91">
        <v>0</v>
      </c>
      <c r="AJ880" s="92">
        <v>0</v>
      </c>
      <c r="AK880" s="92">
        <v>0</v>
      </c>
      <c r="AL880" s="92">
        <v>0</v>
      </c>
      <c r="AM880" s="92">
        <v>0</v>
      </c>
      <c r="AN880" s="91">
        <v>0</v>
      </c>
      <c r="AO880" s="91">
        <v>87</v>
      </c>
    </row>
    <row r="881" spans="1:41">
      <c r="A881" s="1">
        <v>742</v>
      </c>
      <c r="B881" s="96">
        <v>45993</v>
      </c>
      <c r="C881" s="95" t="s">
        <v>117</v>
      </c>
      <c r="D881" s="95">
        <v>9519326175</v>
      </c>
      <c r="E881" s="95">
        <v>5</v>
      </c>
      <c r="F881" s="95" t="s">
        <v>1979</v>
      </c>
      <c r="G881" s="1" t="s">
        <v>1718</v>
      </c>
      <c r="H881" s="1" t="s">
        <v>1481</v>
      </c>
      <c r="I881" s="1" t="s">
        <v>1</v>
      </c>
      <c r="J881" s="1" t="s">
        <v>6</v>
      </c>
      <c r="K881" s="1" t="s">
        <v>11</v>
      </c>
      <c r="M881" s="1" t="s">
        <v>7</v>
      </c>
      <c r="N881" s="1" t="s">
        <v>7</v>
      </c>
      <c r="O881" s="95" t="s">
        <v>1148</v>
      </c>
      <c r="P881" s="1" t="s">
        <v>2001</v>
      </c>
      <c r="R881" s="95">
        <v>854773</v>
      </c>
      <c r="S881" s="95" t="s">
        <v>329</v>
      </c>
      <c r="T881" s="95">
        <v>3240855</v>
      </c>
      <c r="U881" s="95" t="s">
        <v>224</v>
      </c>
      <c r="V881" s="95" t="s">
        <v>145</v>
      </c>
      <c r="W881" s="95" t="s">
        <v>146</v>
      </c>
      <c r="X881" s="95" t="s">
        <v>147</v>
      </c>
      <c r="Y881" s="95">
        <v>1.6</v>
      </c>
      <c r="Z881" s="95">
        <v>1250</v>
      </c>
      <c r="AA881" s="3">
        <v>58</v>
      </c>
      <c r="AB881" s="90">
        <v>0</v>
      </c>
      <c r="AC881" s="3">
        <v>58</v>
      </c>
      <c r="AD881" s="3">
        <v>0</v>
      </c>
      <c r="AE881" s="3">
        <v>0</v>
      </c>
      <c r="AF881" s="3">
        <v>0</v>
      </c>
      <c r="AG881" s="3">
        <v>0</v>
      </c>
      <c r="AH881" s="3">
        <v>58</v>
      </c>
      <c r="AI881" s="91">
        <v>0</v>
      </c>
      <c r="AJ881" s="92">
        <v>0</v>
      </c>
      <c r="AK881" s="92">
        <v>0</v>
      </c>
      <c r="AL881" s="92">
        <v>0</v>
      </c>
      <c r="AM881" s="92">
        <v>0</v>
      </c>
      <c r="AN881" s="91">
        <v>0</v>
      </c>
      <c r="AO881" s="91">
        <v>58</v>
      </c>
    </row>
    <row r="882" spans="1:41">
      <c r="A882" s="1">
        <v>742</v>
      </c>
      <c r="B882" s="96">
        <v>45993</v>
      </c>
      <c r="C882" s="95" t="s">
        <v>117</v>
      </c>
      <c r="D882" s="95">
        <v>9519326175</v>
      </c>
      <c r="E882" s="95">
        <v>6</v>
      </c>
      <c r="F882" s="95" t="s">
        <v>1980</v>
      </c>
      <c r="G882" s="1" t="s">
        <v>1718</v>
      </c>
      <c r="H882" s="1" t="s">
        <v>1481</v>
      </c>
      <c r="I882" s="1" t="s">
        <v>1</v>
      </c>
      <c r="J882" s="1" t="s">
        <v>6</v>
      </c>
      <c r="K882" s="1" t="s">
        <v>11</v>
      </c>
      <c r="M882" s="1" t="s">
        <v>7</v>
      </c>
      <c r="N882" s="1" t="s">
        <v>7</v>
      </c>
      <c r="O882" s="95" t="s">
        <v>1148</v>
      </c>
      <c r="P882" s="1" t="s">
        <v>2001</v>
      </c>
      <c r="R882" s="95">
        <v>854773</v>
      </c>
      <c r="S882" s="95" t="s">
        <v>329</v>
      </c>
      <c r="T882" s="95">
        <v>3240869</v>
      </c>
      <c r="U882" s="95" t="s">
        <v>168</v>
      </c>
      <c r="V882" s="95" t="s">
        <v>145</v>
      </c>
      <c r="W882" s="95" t="s">
        <v>146</v>
      </c>
      <c r="X882" s="95" t="s">
        <v>147</v>
      </c>
      <c r="Y882" s="95">
        <v>2</v>
      </c>
      <c r="Z882" s="95">
        <v>1250</v>
      </c>
      <c r="AA882" s="3">
        <v>58</v>
      </c>
      <c r="AB882" s="90">
        <v>0</v>
      </c>
      <c r="AC882" s="3">
        <v>58</v>
      </c>
      <c r="AD882" s="3">
        <v>0</v>
      </c>
      <c r="AE882" s="3">
        <v>0</v>
      </c>
      <c r="AF882" s="3">
        <v>0</v>
      </c>
      <c r="AG882" s="3">
        <v>0</v>
      </c>
      <c r="AH882" s="3">
        <v>58</v>
      </c>
      <c r="AI882" s="91">
        <v>0</v>
      </c>
      <c r="AJ882" s="92">
        <v>0</v>
      </c>
      <c r="AK882" s="92">
        <v>0</v>
      </c>
      <c r="AL882" s="92">
        <v>0</v>
      </c>
      <c r="AM882" s="92">
        <v>0</v>
      </c>
      <c r="AN882" s="91">
        <v>0</v>
      </c>
      <c r="AO882" s="91">
        <v>58</v>
      </c>
    </row>
    <row r="883" spans="1:41">
      <c r="A883" s="1">
        <v>742</v>
      </c>
      <c r="B883" s="96">
        <v>45992</v>
      </c>
      <c r="C883" s="95" t="s">
        <v>117</v>
      </c>
      <c r="D883" s="95">
        <v>9519323941</v>
      </c>
      <c r="E883" s="95">
        <v>7</v>
      </c>
      <c r="F883" s="95" t="s">
        <v>1981</v>
      </c>
      <c r="G883" s="1" t="s">
        <v>1718</v>
      </c>
      <c r="H883" s="1" t="s">
        <v>1481</v>
      </c>
      <c r="I883" s="1" t="s">
        <v>1</v>
      </c>
      <c r="J883" s="1" t="s">
        <v>6</v>
      </c>
      <c r="K883" s="1" t="s">
        <v>11</v>
      </c>
      <c r="M883" s="1" t="s">
        <v>7</v>
      </c>
      <c r="N883" s="1" t="s">
        <v>7</v>
      </c>
      <c r="O883" s="95" t="s">
        <v>239</v>
      </c>
      <c r="P883" s="1" t="s">
        <v>1135</v>
      </c>
      <c r="R883" s="95">
        <v>950552</v>
      </c>
      <c r="S883" s="95" t="s">
        <v>1484</v>
      </c>
      <c r="T883" s="95">
        <v>2427624</v>
      </c>
      <c r="U883" s="95" t="s">
        <v>228</v>
      </c>
      <c r="V883" s="95" t="s">
        <v>145</v>
      </c>
      <c r="W883" s="95" t="s">
        <v>146</v>
      </c>
      <c r="X883" s="95" t="s">
        <v>147</v>
      </c>
      <c r="Y883" s="95">
        <v>0.5</v>
      </c>
      <c r="Z883" s="95">
        <v>1000</v>
      </c>
      <c r="AA883" s="3">
        <v>23</v>
      </c>
      <c r="AB883" s="90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91">
        <v>0</v>
      </c>
      <c r="AJ883" s="92">
        <v>0</v>
      </c>
      <c r="AK883" s="92">
        <v>0</v>
      </c>
      <c r="AL883" s="92">
        <v>0</v>
      </c>
      <c r="AM883" s="92">
        <v>0</v>
      </c>
      <c r="AN883" s="91">
        <v>0</v>
      </c>
      <c r="AO883" s="91">
        <v>0</v>
      </c>
    </row>
    <row r="884" spans="1:41">
      <c r="A884" s="1">
        <v>742</v>
      </c>
      <c r="B884" s="96">
        <v>45993</v>
      </c>
      <c r="C884" s="95" t="s">
        <v>117</v>
      </c>
      <c r="D884" s="95">
        <v>9519326334</v>
      </c>
      <c r="E884" s="95">
        <v>1</v>
      </c>
      <c r="F884" s="95" t="s">
        <v>1982</v>
      </c>
      <c r="G884" s="1" t="s">
        <v>1718</v>
      </c>
      <c r="H884" s="1" t="s">
        <v>1481</v>
      </c>
      <c r="I884" s="1" t="s">
        <v>1</v>
      </c>
      <c r="J884" s="1" t="s">
        <v>6</v>
      </c>
      <c r="K884" s="1" t="s">
        <v>11</v>
      </c>
      <c r="M884" s="1" t="s">
        <v>7</v>
      </c>
      <c r="N884" s="1" t="s">
        <v>7</v>
      </c>
      <c r="O884" s="95" t="s">
        <v>194</v>
      </c>
      <c r="P884" s="1" t="s">
        <v>1136</v>
      </c>
      <c r="R884" s="95">
        <v>115841</v>
      </c>
      <c r="S884" s="95" t="s">
        <v>206</v>
      </c>
      <c r="T884" s="95">
        <v>3240765</v>
      </c>
      <c r="U884" s="95" t="s">
        <v>181</v>
      </c>
      <c r="V884" s="95" t="s">
        <v>145</v>
      </c>
      <c r="W884" s="95" t="s">
        <v>146</v>
      </c>
      <c r="X884" s="95" t="s">
        <v>147</v>
      </c>
      <c r="Y884" s="95">
        <v>0.5</v>
      </c>
      <c r="Z884" s="95">
        <v>1250</v>
      </c>
      <c r="AA884" s="3">
        <v>58</v>
      </c>
      <c r="AB884" s="90">
        <v>0</v>
      </c>
      <c r="AC884" s="3">
        <v>58</v>
      </c>
      <c r="AD884" s="3">
        <v>0</v>
      </c>
      <c r="AE884" s="3">
        <v>0</v>
      </c>
      <c r="AF884" s="3">
        <v>0</v>
      </c>
      <c r="AG884" s="3">
        <v>0</v>
      </c>
      <c r="AH884" s="3">
        <v>58</v>
      </c>
      <c r="AI884" s="91">
        <v>0</v>
      </c>
      <c r="AJ884" s="92">
        <v>0</v>
      </c>
      <c r="AK884" s="92">
        <v>0</v>
      </c>
      <c r="AL884" s="92">
        <v>0</v>
      </c>
      <c r="AM884" s="92">
        <v>0</v>
      </c>
      <c r="AN884" s="91">
        <v>0</v>
      </c>
      <c r="AO884" s="91">
        <v>58</v>
      </c>
    </row>
    <row r="885" spans="1:41">
      <c r="A885" s="1">
        <v>742</v>
      </c>
      <c r="B885" s="96">
        <v>45993</v>
      </c>
      <c r="C885" s="95" t="s">
        <v>117</v>
      </c>
      <c r="D885" s="95">
        <v>9519326351</v>
      </c>
      <c r="E885" s="95">
        <v>1</v>
      </c>
      <c r="F885" s="95" t="s">
        <v>1983</v>
      </c>
      <c r="G885" s="1" t="s">
        <v>1718</v>
      </c>
      <c r="H885" s="1" t="s">
        <v>1481</v>
      </c>
      <c r="I885" s="1" t="s">
        <v>1</v>
      </c>
      <c r="J885" s="1" t="s">
        <v>6</v>
      </c>
      <c r="K885" s="1" t="s">
        <v>11</v>
      </c>
      <c r="M885" s="1" t="s">
        <v>7</v>
      </c>
      <c r="N885" s="1" t="s">
        <v>7</v>
      </c>
      <c r="O885" s="95" t="s">
        <v>194</v>
      </c>
      <c r="P885" s="1" t="s">
        <v>1136</v>
      </c>
      <c r="R885" s="95">
        <v>115841</v>
      </c>
      <c r="S885" s="95" t="s">
        <v>206</v>
      </c>
      <c r="T885" s="95">
        <v>3240761</v>
      </c>
      <c r="U885" s="95" t="s">
        <v>202</v>
      </c>
      <c r="V885" s="95" t="s">
        <v>145</v>
      </c>
      <c r="W885" s="95" t="s">
        <v>146</v>
      </c>
      <c r="X885" s="95" t="s">
        <v>147</v>
      </c>
      <c r="Y885" s="95">
        <v>0.5</v>
      </c>
      <c r="Z885" s="95">
        <v>1250</v>
      </c>
      <c r="AA885" s="3">
        <v>29</v>
      </c>
      <c r="AB885" s="90">
        <v>0</v>
      </c>
      <c r="AC885" s="3">
        <v>29</v>
      </c>
      <c r="AD885" s="3">
        <v>0</v>
      </c>
      <c r="AE885" s="3">
        <v>0</v>
      </c>
      <c r="AF885" s="3">
        <v>0</v>
      </c>
      <c r="AG885" s="3">
        <v>0</v>
      </c>
      <c r="AH885" s="3">
        <v>29</v>
      </c>
      <c r="AI885" s="91">
        <v>0</v>
      </c>
      <c r="AJ885" s="92">
        <v>0</v>
      </c>
      <c r="AK885" s="92">
        <v>0</v>
      </c>
      <c r="AL885" s="92">
        <v>0</v>
      </c>
      <c r="AM885" s="92">
        <v>0</v>
      </c>
      <c r="AN885" s="91">
        <v>0</v>
      </c>
      <c r="AO885" s="91">
        <v>29</v>
      </c>
    </row>
    <row r="886" spans="1:41">
      <c r="A886" s="1">
        <v>742</v>
      </c>
      <c r="B886" s="96">
        <v>45993</v>
      </c>
      <c r="C886" s="95" t="s">
        <v>117</v>
      </c>
      <c r="D886" s="95">
        <v>9519326400</v>
      </c>
      <c r="E886" s="95">
        <v>1</v>
      </c>
      <c r="F886" s="95" t="s">
        <v>1977</v>
      </c>
      <c r="G886" s="1" t="s">
        <v>1718</v>
      </c>
      <c r="H886" s="1" t="s">
        <v>119</v>
      </c>
      <c r="I886" s="1" t="s">
        <v>1</v>
      </c>
      <c r="J886" s="1" t="s">
        <v>6</v>
      </c>
      <c r="K886" s="1" t="s">
        <v>11</v>
      </c>
      <c r="M886" s="1" t="s">
        <v>7</v>
      </c>
      <c r="N886" s="1" t="s">
        <v>7</v>
      </c>
      <c r="O886" s="95" t="s">
        <v>194</v>
      </c>
      <c r="P886" s="1" t="s">
        <v>1136</v>
      </c>
      <c r="R886" s="95">
        <v>115841</v>
      </c>
      <c r="S886" s="95" t="s">
        <v>206</v>
      </c>
      <c r="T886" s="95">
        <v>3240781</v>
      </c>
      <c r="U886" s="95" t="s">
        <v>144</v>
      </c>
      <c r="V886" s="95" t="s">
        <v>145</v>
      </c>
      <c r="W886" s="95" t="s">
        <v>146</v>
      </c>
      <c r="X886" s="95" t="s">
        <v>147</v>
      </c>
      <c r="Y886" s="95">
        <v>0.6</v>
      </c>
      <c r="Z886" s="95">
        <v>1250</v>
      </c>
      <c r="AA886" s="3">
        <v>29</v>
      </c>
      <c r="AB886" s="90">
        <v>0</v>
      </c>
      <c r="AC886" s="3">
        <v>29</v>
      </c>
      <c r="AD886" s="3">
        <v>0</v>
      </c>
      <c r="AE886" s="3">
        <v>29</v>
      </c>
      <c r="AF886" s="3">
        <v>0</v>
      </c>
      <c r="AG886" s="3">
        <v>0</v>
      </c>
      <c r="AH886" s="3">
        <v>0</v>
      </c>
      <c r="AI886" s="91">
        <v>29</v>
      </c>
      <c r="AJ886" s="92">
        <v>0</v>
      </c>
      <c r="AK886" s="92">
        <v>0</v>
      </c>
      <c r="AL886" s="91">
        <v>29</v>
      </c>
      <c r="AM886" s="92">
        <v>0</v>
      </c>
      <c r="AN886" s="91">
        <v>0</v>
      </c>
      <c r="AO886" s="91">
        <v>0</v>
      </c>
    </row>
    <row r="887" spans="1:41">
      <c r="A887" s="95">
        <v>742</v>
      </c>
      <c r="B887" s="96">
        <v>45993</v>
      </c>
      <c r="C887" s="95" t="s">
        <v>117</v>
      </c>
      <c r="D887" s="95">
        <v>9519326175</v>
      </c>
      <c r="E887" s="95">
        <v>4</v>
      </c>
      <c r="F887" s="133" t="s">
        <v>1984</v>
      </c>
      <c r="G887" s="1" t="s">
        <v>1718</v>
      </c>
      <c r="H887" s="1" t="s">
        <v>1481</v>
      </c>
      <c r="I887" s="1" t="s">
        <v>1</v>
      </c>
      <c r="J887" s="1" t="s">
        <v>6</v>
      </c>
      <c r="K887" s="1" t="s">
        <v>11</v>
      </c>
      <c r="M887" s="1" t="s">
        <v>7</v>
      </c>
      <c r="N887" s="1" t="s">
        <v>7</v>
      </c>
      <c r="O887" s="95" t="s">
        <v>1148</v>
      </c>
      <c r="P887" s="1" t="s">
        <v>2001</v>
      </c>
      <c r="R887" s="95">
        <v>854773</v>
      </c>
      <c r="S887" s="95" t="s">
        <v>329</v>
      </c>
      <c r="T887" s="95">
        <v>3240863</v>
      </c>
      <c r="U887" s="95" t="s">
        <v>1130</v>
      </c>
      <c r="V887" s="95" t="s">
        <v>145</v>
      </c>
      <c r="W887" s="95" t="s">
        <v>146</v>
      </c>
      <c r="X887" s="95" t="s">
        <v>147</v>
      </c>
      <c r="Y887" s="95">
        <v>1.5</v>
      </c>
      <c r="Z887" s="95">
        <v>1250</v>
      </c>
      <c r="AA887" s="29">
        <v>58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91">
        <v>0</v>
      </c>
      <c r="AJ887" s="92">
        <v>0</v>
      </c>
      <c r="AK887" s="92">
        <v>0</v>
      </c>
      <c r="AL887" s="92">
        <v>0</v>
      </c>
      <c r="AM887" s="92">
        <v>0</v>
      </c>
      <c r="AN887" s="91">
        <v>0</v>
      </c>
      <c r="AO887" s="91">
        <v>0</v>
      </c>
    </row>
    <row r="888" spans="1:41">
      <c r="A888" s="95">
        <v>742</v>
      </c>
      <c r="B888" s="96">
        <v>45994</v>
      </c>
      <c r="C888" s="95" t="s">
        <v>117</v>
      </c>
      <c r="D888" s="95">
        <v>9519328998</v>
      </c>
      <c r="E888" s="95">
        <v>1</v>
      </c>
      <c r="F888" s="133" t="s">
        <v>1985</v>
      </c>
      <c r="G888" s="1" t="s">
        <v>1718</v>
      </c>
      <c r="H888" s="1" t="s">
        <v>1481</v>
      </c>
      <c r="I888" s="1" t="s">
        <v>1</v>
      </c>
      <c r="J888" s="1" t="s">
        <v>6</v>
      </c>
      <c r="K888" s="1" t="s">
        <v>11</v>
      </c>
      <c r="M888" s="1" t="s">
        <v>7</v>
      </c>
      <c r="N888" s="1" t="s">
        <v>7</v>
      </c>
      <c r="O888" s="95" t="s">
        <v>194</v>
      </c>
      <c r="P888" s="1" t="s">
        <v>1136</v>
      </c>
      <c r="R888" s="95">
        <v>931525</v>
      </c>
      <c r="S888" s="95" t="s">
        <v>191</v>
      </c>
      <c r="T888" s="95">
        <v>3240761</v>
      </c>
      <c r="U888" s="95" t="s">
        <v>202</v>
      </c>
      <c r="V888" s="95" t="s">
        <v>145</v>
      </c>
      <c r="W888" s="95" t="s">
        <v>146</v>
      </c>
      <c r="X888" s="95" t="s">
        <v>147</v>
      </c>
      <c r="Y888" s="95">
        <v>0.5</v>
      </c>
      <c r="Z888" s="95">
        <v>1250</v>
      </c>
      <c r="AA888" s="29">
        <v>58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91">
        <v>0</v>
      </c>
      <c r="AJ888" s="92">
        <v>0</v>
      </c>
      <c r="AK888" s="92">
        <v>0</v>
      </c>
      <c r="AL888" s="92">
        <v>0</v>
      </c>
      <c r="AM888" s="92">
        <v>0</v>
      </c>
      <c r="AN888" s="91">
        <v>0</v>
      </c>
      <c r="AO888" s="91">
        <v>0</v>
      </c>
    </row>
    <row r="889" spans="1:41">
      <c r="A889" s="95">
        <v>742</v>
      </c>
      <c r="B889" s="96">
        <v>45992</v>
      </c>
      <c r="C889" s="95" t="s">
        <v>117</v>
      </c>
      <c r="D889" s="95">
        <v>9519323625</v>
      </c>
      <c r="E889" s="95">
        <v>1</v>
      </c>
      <c r="F889" s="133" t="s">
        <v>1986</v>
      </c>
      <c r="G889" s="1" t="s">
        <v>1718</v>
      </c>
      <c r="H889" s="1" t="s">
        <v>119</v>
      </c>
      <c r="I889" s="1" t="s">
        <v>1</v>
      </c>
      <c r="J889" s="1" t="s">
        <v>6</v>
      </c>
      <c r="K889" s="1" t="s">
        <v>10</v>
      </c>
      <c r="M889" s="1" t="s">
        <v>7</v>
      </c>
      <c r="N889" s="1" t="s">
        <v>7</v>
      </c>
      <c r="O889" s="95" t="s">
        <v>239</v>
      </c>
      <c r="P889" s="1" t="s">
        <v>1135</v>
      </c>
      <c r="R889" s="95">
        <v>925093</v>
      </c>
      <c r="S889" s="95" t="s">
        <v>283</v>
      </c>
      <c r="T889" s="95">
        <v>1804854</v>
      </c>
      <c r="U889" s="95" t="s">
        <v>822</v>
      </c>
      <c r="V889" s="95" t="s">
        <v>123</v>
      </c>
      <c r="W889" s="95" t="s">
        <v>286</v>
      </c>
      <c r="X889" s="95" t="s">
        <v>287</v>
      </c>
      <c r="Y889" s="95">
        <v>1.2</v>
      </c>
      <c r="Z889" s="95">
        <v>1250</v>
      </c>
      <c r="AA889" s="29">
        <v>5.335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91">
        <v>0</v>
      </c>
      <c r="AJ889" s="92">
        <v>0</v>
      </c>
      <c r="AK889" s="92">
        <v>0</v>
      </c>
      <c r="AL889" s="92">
        <v>0</v>
      </c>
      <c r="AM889" s="92">
        <v>0</v>
      </c>
      <c r="AN889" s="91">
        <v>0</v>
      </c>
      <c r="AO889" s="91">
        <v>0</v>
      </c>
    </row>
    <row r="890" spans="1:41">
      <c r="A890" s="95">
        <v>743</v>
      </c>
      <c r="B890" s="96">
        <v>45994</v>
      </c>
      <c r="C890" s="95" t="s">
        <v>117</v>
      </c>
      <c r="D890" s="95">
        <v>9519328748</v>
      </c>
      <c r="E890" s="95">
        <v>1</v>
      </c>
      <c r="F890" s="133" t="s">
        <v>1987</v>
      </c>
      <c r="G890" s="1" t="s">
        <v>1718</v>
      </c>
      <c r="H890" s="1" t="s">
        <v>1481</v>
      </c>
      <c r="I890" s="1" t="s">
        <v>1</v>
      </c>
      <c r="J890" s="1" t="s">
        <v>14</v>
      </c>
      <c r="K890" s="1" t="s">
        <v>16</v>
      </c>
      <c r="M890" s="1" t="s">
        <v>9</v>
      </c>
      <c r="N890" s="1" t="s">
        <v>9</v>
      </c>
      <c r="O890" s="95" t="s">
        <v>233</v>
      </c>
      <c r="P890" s="1" t="s">
        <v>398</v>
      </c>
      <c r="R890" s="95">
        <v>942283</v>
      </c>
      <c r="S890" s="95" t="s">
        <v>409</v>
      </c>
      <c r="T890" s="95">
        <v>1882051</v>
      </c>
      <c r="U890" s="95" t="s">
        <v>673</v>
      </c>
      <c r="V890" s="95" t="s">
        <v>402</v>
      </c>
      <c r="W890" s="95" t="s">
        <v>403</v>
      </c>
      <c r="X890" s="95" t="s">
        <v>417</v>
      </c>
      <c r="Y890" s="95">
        <v>0.9</v>
      </c>
      <c r="Z890" s="95">
        <v>1250</v>
      </c>
      <c r="AA890" s="29">
        <v>290</v>
      </c>
      <c r="AB890" s="3">
        <v>0</v>
      </c>
      <c r="AC890" s="3">
        <v>290</v>
      </c>
      <c r="AD890" s="3">
        <v>0</v>
      </c>
      <c r="AE890" s="3">
        <v>0</v>
      </c>
      <c r="AF890" s="3">
        <v>0</v>
      </c>
      <c r="AG890" s="3">
        <v>0</v>
      </c>
      <c r="AH890" s="3">
        <v>290</v>
      </c>
      <c r="AI890" s="91">
        <v>0</v>
      </c>
      <c r="AJ890" s="92">
        <v>0</v>
      </c>
      <c r="AK890" s="92">
        <v>0</v>
      </c>
      <c r="AL890" s="92">
        <v>0</v>
      </c>
      <c r="AM890" s="92">
        <v>0</v>
      </c>
      <c r="AN890" s="91">
        <v>0</v>
      </c>
      <c r="AO890" s="91">
        <v>290</v>
      </c>
    </row>
    <row r="891" spans="1:41">
      <c r="A891" s="95">
        <v>743</v>
      </c>
      <c r="B891" s="96">
        <v>45994</v>
      </c>
      <c r="C891" s="95" t="s">
        <v>117</v>
      </c>
      <c r="D891" s="95">
        <v>9519328748</v>
      </c>
      <c r="E891" s="95">
        <v>2</v>
      </c>
      <c r="F891" s="133" t="s">
        <v>1988</v>
      </c>
      <c r="G891" s="1" t="s">
        <v>1718</v>
      </c>
      <c r="H891" s="1" t="s">
        <v>1481</v>
      </c>
      <c r="I891" s="1" t="s">
        <v>1</v>
      </c>
      <c r="J891" s="1" t="s">
        <v>14</v>
      </c>
      <c r="K891" s="1" t="s">
        <v>16</v>
      </c>
      <c r="M891" s="1" t="s">
        <v>9</v>
      </c>
      <c r="N891" s="1" t="s">
        <v>9</v>
      </c>
      <c r="O891" s="95" t="s">
        <v>233</v>
      </c>
      <c r="P891" s="1" t="s">
        <v>398</v>
      </c>
      <c r="R891" s="95">
        <v>942283</v>
      </c>
      <c r="S891" s="95" t="s">
        <v>409</v>
      </c>
      <c r="T891" s="95">
        <v>1882051</v>
      </c>
      <c r="U891" s="95" t="s">
        <v>673</v>
      </c>
      <c r="V891" s="95" t="s">
        <v>402</v>
      </c>
      <c r="W891" s="95" t="s">
        <v>403</v>
      </c>
      <c r="X891" s="95" t="s">
        <v>417</v>
      </c>
      <c r="Y891" s="95">
        <v>0.9</v>
      </c>
      <c r="Z891" s="95">
        <v>1250</v>
      </c>
      <c r="AA891" s="29">
        <v>290</v>
      </c>
      <c r="AB891" s="3">
        <v>0</v>
      </c>
      <c r="AC891" s="3">
        <v>290</v>
      </c>
      <c r="AD891" s="3">
        <v>0</v>
      </c>
      <c r="AE891" s="3">
        <v>0</v>
      </c>
      <c r="AF891" s="3">
        <v>0</v>
      </c>
      <c r="AG891" s="3">
        <v>0</v>
      </c>
      <c r="AH891" s="3">
        <v>290</v>
      </c>
      <c r="AI891" s="91">
        <v>0</v>
      </c>
      <c r="AJ891" s="92">
        <v>0</v>
      </c>
      <c r="AK891" s="92">
        <v>0</v>
      </c>
      <c r="AL891" s="92">
        <v>0</v>
      </c>
      <c r="AM891" s="92">
        <v>0</v>
      </c>
      <c r="AN891" s="91">
        <v>0</v>
      </c>
      <c r="AO891" s="91">
        <v>290</v>
      </c>
    </row>
    <row r="892" spans="1:41">
      <c r="A892" s="95">
        <v>743</v>
      </c>
      <c r="B892" s="96">
        <v>45994</v>
      </c>
      <c r="C892" s="95" t="s">
        <v>117</v>
      </c>
      <c r="D892" s="95">
        <v>9519328748</v>
      </c>
      <c r="E892" s="95">
        <v>3</v>
      </c>
      <c r="F892" s="133" t="s">
        <v>1989</v>
      </c>
      <c r="G892" s="1" t="s">
        <v>1718</v>
      </c>
      <c r="H892" s="1" t="s">
        <v>1481</v>
      </c>
      <c r="I892" s="1" t="s">
        <v>1</v>
      </c>
      <c r="J892" s="1" t="s">
        <v>14</v>
      </c>
      <c r="K892" s="1" t="s">
        <v>16</v>
      </c>
      <c r="M892" s="1" t="s">
        <v>9</v>
      </c>
      <c r="N892" s="1" t="s">
        <v>9</v>
      </c>
      <c r="O892" s="95" t="s">
        <v>233</v>
      </c>
      <c r="P892" s="1" t="s">
        <v>398</v>
      </c>
      <c r="R892" s="95">
        <v>942283</v>
      </c>
      <c r="S892" s="95" t="s">
        <v>409</v>
      </c>
      <c r="T892" s="95">
        <v>1882051</v>
      </c>
      <c r="U892" s="95" t="s">
        <v>673</v>
      </c>
      <c r="V892" s="95" t="s">
        <v>402</v>
      </c>
      <c r="W892" s="95" t="s">
        <v>403</v>
      </c>
      <c r="X892" s="95" t="s">
        <v>417</v>
      </c>
      <c r="Y892" s="95">
        <v>0.9</v>
      </c>
      <c r="Z892" s="95">
        <v>1250</v>
      </c>
      <c r="AA892" s="29">
        <v>290</v>
      </c>
      <c r="AB892" s="3">
        <v>0</v>
      </c>
      <c r="AC892" s="3">
        <v>290</v>
      </c>
      <c r="AD892" s="3">
        <v>0</v>
      </c>
      <c r="AE892" s="3">
        <v>0</v>
      </c>
      <c r="AF892" s="3">
        <v>0</v>
      </c>
      <c r="AG892" s="3">
        <v>0</v>
      </c>
      <c r="AH892" s="3">
        <v>290</v>
      </c>
      <c r="AI892" s="91">
        <v>0</v>
      </c>
      <c r="AJ892" s="92">
        <v>0</v>
      </c>
      <c r="AK892" s="92">
        <v>0</v>
      </c>
      <c r="AL892" s="92">
        <v>0</v>
      </c>
      <c r="AM892" s="92">
        <v>0</v>
      </c>
      <c r="AN892" s="91">
        <v>0</v>
      </c>
      <c r="AO892" s="91">
        <v>290</v>
      </c>
    </row>
    <row r="893" spans="1:41">
      <c r="A893" s="95">
        <v>743</v>
      </c>
      <c r="B893" s="96">
        <v>45994</v>
      </c>
      <c r="C893" s="95" t="s">
        <v>117</v>
      </c>
      <c r="D893" s="95">
        <v>9519328748</v>
      </c>
      <c r="E893" s="95">
        <v>4</v>
      </c>
      <c r="F893" s="133" t="s">
        <v>1990</v>
      </c>
      <c r="G893" s="1" t="s">
        <v>1718</v>
      </c>
      <c r="H893" s="1" t="s">
        <v>1481</v>
      </c>
      <c r="I893" s="1" t="s">
        <v>1</v>
      </c>
      <c r="J893" s="1" t="s">
        <v>14</v>
      </c>
      <c r="K893" s="1" t="s">
        <v>16</v>
      </c>
      <c r="M893" s="1" t="s">
        <v>9</v>
      </c>
      <c r="N893" s="1" t="s">
        <v>9</v>
      </c>
      <c r="O893" s="95" t="s">
        <v>233</v>
      </c>
      <c r="P893" s="1" t="s">
        <v>398</v>
      </c>
      <c r="R893" s="95">
        <v>942283</v>
      </c>
      <c r="S893" s="95" t="s">
        <v>409</v>
      </c>
      <c r="T893" s="95">
        <v>1882051</v>
      </c>
      <c r="U893" s="95" t="s">
        <v>673</v>
      </c>
      <c r="V893" s="95" t="s">
        <v>402</v>
      </c>
      <c r="W893" s="95" t="s">
        <v>403</v>
      </c>
      <c r="X893" s="95" t="s">
        <v>417</v>
      </c>
      <c r="Y893" s="95">
        <v>0.9</v>
      </c>
      <c r="Z893" s="95">
        <v>1250</v>
      </c>
      <c r="AA893" s="29">
        <v>145</v>
      </c>
      <c r="AB893" s="3">
        <v>0</v>
      </c>
      <c r="AC893" s="3">
        <v>145</v>
      </c>
      <c r="AD893" s="3">
        <v>0</v>
      </c>
      <c r="AE893" s="3">
        <v>0</v>
      </c>
      <c r="AF893" s="3">
        <v>0</v>
      </c>
      <c r="AG893" s="3">
        <v>0</v>
      </c>
      <c r="AH893" s="3">
        <v>145</v>
      </c>
      <c r="AI893" s="91">
        <v>0</v>
      </c>
      <c r="AJ893" s="92">
        <v>0</v>
      </c>
      <c r="AK893" s="92">
        <v>0</v>
      </c>
      <c r="AL893" s="92">
        <v>0</v>
      </c>
      <c r="AM893" s="92">
        <v>0</v>
      </c>
      <c r="AN893" s="91">
        <v>0</v>
      </c>
      <c r="AO893" s="91">
        <v>145</v>
      </c>
    </row>
    <row r="894" spans="1:41">
      <c r="A894" s="95">
        <v>743</v>
      </c>
      <c r="B894" s="96">
        <v>45994</v>
      </c>
      <c r="C894" s="95" t="s">
        <v>117</v>
      </c>
      <c r="D894" s="95">
        <v>9519328810</v>
      </c>
      <c r="E894" s="95">
        <v>1</v>
      </c>
      <c r="F894" s="133" t="s">
        <v>1991</v>
      </c>
      <c r="G894" s="1" t="s">
        <v>1718</v>
      </c>
      <c r="H894" s="1" t="s">
        <v>1481</v>
      </c>
      <c r="I894" s="1" t="s">
        <v>1</v>
      </c>
      <c r="J894" s="1" t="s">
        <v>14</v>
      </c>
      <c r="K894" s="1" t="s">
        <v>16</v>
      </c>
      <c r="M894" s="1" t="s">
        <v>9</v>
      </c>
      <c r="N894" s="1" t="s">
        <v>9</v>
      </c>
      <c r="O894" s="95" t="s">
        <v>233</v>
      </c>
      <c r="P894" s="1" t="s">
        <v>398</v>
      </c>
      <c r="R894" s="95">
        <v>942283</v>
      </c>
      <c r="S894" s="95" t="s">
        <v>409</v>
      </c>
      <c r="T894" s="95">
        <v>3856072</v>
      </c>
      <c r="U894" s="95" t="s">
        <v>1330</v>
      </c>
      <c r="V894" s="95" t="s">
        <v>402</v>
      </c>
      <c r="W894" s="95" t="s">
        <v>403</v>
      </c>
      <c r="X894" s="95" t="s">
        <v>417</v>
      </c>
      <c r="Y894" s="95">
        <v>0.9</v>
      </c>
      <c r="Z894" s="95">
        <v>1200</v>
      </c>
      <c r="AA894" s="29">
        <v>108</v>
      </c>
      <c r="AB894" s="3">
        <v>0</v>
      </c>
      <c r="AC894" s="3">
        <v>108</v>
      </c>
      <c r="AD894" s="3">
        <v>0</v>
      </c>
      <c r="AE894" s="3">
        <v>0</v>
      </c>
      <c r="AF894" s="3">
        <v>0</v>
      </c>
      <c r="AG894" s="3">
        <v>0</v>
      </c>
      <c r="AH894" s="3">
        <v>108</v>
      </c>
      <c r="AI894" s="91">
        <v>0</v>
      </c>
      <c r="AJ894" s="92">
        <v>0</v>
      </c>
      <c r="AK894" s="92">
        <v>0</v>
      </c>
      <c r="AL894" s="92">
        <v>0</v>
      </c>
      <c r="AM894" s="92">
        <v>0</v>
      </c>
      <c r="AN894" s="91">
        <v>0</v>
      </c>
      <c r="AO894" s="91">
        <v>108</v>
      </c>
    </row>
    <row r="895" spans="1:41">
      <c r="A895" s="95">
        <v>742</v>
      </c>
      <c r="B895" s="96">
        <v>45995</v>
      </c>
      <c r="C895" s="95" t="s">
        <v>117</v>
      </c>
      <c r="D895" s="95">
        <v>9519330041</v>
      </c>
      <c r="E895" s="95">
        <v>1</v>
      </c>
      <c r="F895" s="133" t="s">
        <v>1992</v>
      </c>
      <c r="G895" s="1" t="s">
        <v>1718</v>
      </c>
      <c r="H895" s="1" t="s">
        <v>1481</v>
      </c>
      <c r="I895" s="1" t="s">
        <v>1</v>
      </c>
      <c r="J895" s="1" t="s">
        <v>6</v>
      </c>
      <c r="K895" s="1" t="s">
        <v>10</v>
      </c>
      <c r="M895" s="1" t="s">
        <v>7</v>
      </c>
      <c r="N895" s="1" t="s">
        <v>7</v>
      </c>
      <c r="O895" s="95" t="s">
        <v>239</v>
      </c>
      <c r="P895" s="1" t="s">
        <v>1135</v>
      </c>
      <c r="R895" s="95">
        <v>155536</v>
      </c>
      <c r="S895" s="95" t="s">
        <v>322</v>
      </c>
      <c r="T895" s="95">
        <v>187532</v>
      </c>
      <c r="U895" s="95" t="s">
        <v>1994</v>
      </c>
      <c r="V895" s="95" t="s">
        <v>123</v>
      </c>
      <c r="W895" s="95" t="s">
        <v>286</v>
      </c>
      <c r="X895" s="95" t="s">
        <v>287</v>
      </c>
      <c r="Y895" s="95">
        <v>1.5</v>
      </c>
      <c r="Z895" s="95">
        <v>1250</v>
      </c>
      <c r="AA895" s="29">
        <v>144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91">
        <v>0</v>
      </c>
      <c r="AJ895" s="92">
        <v>0</v>
      </c>
      <c r="AK895" s="92">
        <v>0</v>
      </c>
      <c r="AL895" s="92">
        <v>0</v>
      </c>
      <c r="AM895" s="92">
        <v>0</v>
      </c>
      <c r="AN895" s="91">
        <v>0</v>
      </c>
      <c r="AO895" s="91">
        <v>0</v>
      </c>
    </row>
    <row r="896" spans="1:41">
      <c r="A896" s="95">
        <v>742</v>
      </c>
      <c r="B896" s="96">
        <v>45995</v>
      </c>
      <c r="C896" s="95" t="s">
        <v>117</v>
      </c>
      <c r="D896" s="95">
        <v>9519330041</v>
      </c>
      <c r="E896" s="95">
        <v>2</v>
      </c>
      <c r="F896" s="133" t="s">
        <v>1993</v>
      </c>
      <c r="G896" s="1" t="s">
        <v>1718</v>
      </c>
      <c r="H896" s="1" t="s">
        <v>1481</v>
      </c>
      <c r="I896" s="1" t="s">
        <v>1</v>
      </c>
      <c r="J896" s="1" t="s">
        <v>6</v>
      </c>
      <c r="K896" s="1" t="s">
        <v>10</v>
      </c>
      <c r="M896" s="1" t="s">
        <v>7</v>
      </c>
      <c r="N896" s="1" t="s">
        <v>7</v>
      </c>
      <c r="O896" s="95" t="s">
        <v>239</v>
      </c>
      <c r="P896" s="1" t="s">
        <v>1135</v>
      </c>
      <c r="R896" s="95">
        <v>155536</v>
      </c>
      <c r="S896" s="95" t="s">
        <v>322</v>
      </c>
      <c r="T896" s="95">
        <v>1884117</v>
      </c>
      <c r="U896" s="95" t="s">
        <v>300</v>
      </c>
      <c r="V896" s="95" t="s">
        <v>123</v>
      </c>
      <c r="W896" s="95" t="s">
        <v>286</v>
      </c>
      <c r="X896" s="95" t="s">
        <v>287</v>
      </c>
      <c r="Y896" s="95">
        <v>2</v>
      </c>
      <c r="Z896" s="95">
        <v>1250</v>
      </c>
      <c r="AA896" s="29">
        <v>144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91">
        <v>0</v>
      </c>
      <c r="AJ896" s="92">
        <v>0</v>
      </c>
      <c r="AK896" s="92">
        <v>0</v>
      </c>
      <c r="AL896" s="92">
        <v>0</v>
      </c>
      <c r="AM896" s="92">
        <v>0</v>
      </c>
      <c r="AN896" s="91">
        <v>0</v>
      </c>
      <c r="AO896" s="91">
        <v>0</v>
      </c>
    </row>
    <row r="897" spans="1:41">
      <c r="A897" s="134">
        <v>742</v>
      </c>
      <c r="B897" s="96">
        <v>45891</v>
      </c>
      <c r="C897" s="95" t="s">
        <v>117</v>
      </c>
      <c r="D897" s="135">
        <v>9519038135</v>
      </c>
      <c r="E897" s="135">
        <v>11</v>
      </c>
      <c r="F897" s="95" t="s">
        <v>1996</v>
      </c>
      <c r="G897" s="1" t="s">
        <v>1718</v>
      </c>
      <c r="H897" s="1" t="s">
        <v>119</v>
      </c>
      <c r="I897" s="1" t="s">
        <v>1</v>
      </c>
      <c r="J897" s="1" t="s">
        <v>6</v>
      </c>
      <c r="K897" s="1" t="s">
        <v>10</v>
      </c>
      <c r="M897" s="1" t="s">
        <v>7</v>
      </c>
      <c r="N897" s="1" t="s">
        <v>7</v>
      </c>
      <c r="O897" s="95" t="s">
        <v>297</v>
      </c>
      <c r="P897" s="1" t="s">
        <v>1134</v>
      </c>
      <c r="R897" s="135">
        <v>116465</v>
      </c>
      <c r="S897" s="95" t="s">
        <v>127</v>
      </c>
      <c r="T897" s="95">
        <v>194544</v>
      </c>
      <c r="U897" s="95" t="s">
        <v>290</v>
      </c>
      <c r="V897" s="95" t="s">
        <v>145</v>
      </c>
      <c r="W897" s="95" t="s">
        <v>286</v>
      </c>
      <c r="X897" s="95" t="s">
        <v>287</v>
      </c>
      <c r="Y897" s="95">
        <v>1.5</v>
      </c>
      <c r="Z897" s="95">
        <v>1250</v>
      </c>
      <c r="AA897" s="3">
        <v>58</v>
      </c>
      <c r="AB897" s="90">
        <v>0</v>
      </c>
      <c r="AC897" s="3">
        <v>58</v>
      </c>
      <c r="AD897" s="3">
        <v>0</v>
      </c>
      <c r="AE897" s="3">
        <v>0</v>
      </c>
      <c r="AF897" s="3">
        <v>58</v>
      </c>
      <c r="AG897" s="3">
        <v>0</v>
      </c>
      <c r="AH897" s="3">
        <v>0</v>
      </c>
      <c r="AI897" s="91">
        <v>58</v>
      </c>
      <c r="AJ897" s="92">
        <v>0</v>
      </c>
      <c r="AK897" s="92">
        <v>0</v>
      </c>
      <c r="AL897" s="92">
        <v>0</v>
      </c>
      <c r="AM897" s="91">
        <v>58</v>
      </c>
      <c r="AN897" s="91">
        <v>0</v>
      </c>
      <c r="AO897" s="91">
        <v>0</v>
      </c>
    </row>
    <row r="898" spans="1:41">
      <c r="A898" s="134">
        <v>742</v>
      </c>
      <c r="B898" s="96">
        <v>45891</v>
      </c>
      <c r="C898" s="95" t="s">
        <v>117</v>
      </c>
      <c r="D898" s="135">
        <v>9519038135</v>
      </c>
      <c r="E898" s="135">
        <v>12</v>
      </c>
      <c r="F898" s="95" t="s">
        <v>1997</v>
      </c>
      <c r="G898" s="1" t="s">
        <v>1718</v>
      </c>
      <c r="H898" s="1" t="s">
        <v>119</v>
      </c>
      <c r="I898" s="1" t="s">
        <v>1</v>
      </c>
      <c r="J898" s="1" t="s">
        <v>6</v>
      </c>
      <c r="K898" s="1" t="s">
        <v>10</v>
      </c>
      <c r="M898" s="1" t="s">
        <v>7</v>
      </c>
      <c r="N898" s="1" t="s">
        <v>7</v>
      </c>
      <c r="O898" s="95" t="s">
        <v>297</v>
      </c>
      <c r="P898" s="1" t="s">
        <v>1134</v>
      </c>
      <c r="R898" s="135">
        <v>116465</v>
      </c>
      <c r="S898" s="95" t="s">
        <v>127</v>
      </c>
      <c r="T898" s="95">
        <v>3533096</v>
      </c>
      <c r="U898" s="95" t="s">
        <v>289</v>
      </c>
      <c r="V898" s="95" t="s">
        <v>145</v>
      </c>
      <c r="W898" s="95" t="s">
        <v>286</v>
      </c>
      <c r="X898" s="95" t="s">
        <v>287</v>
      </c>
      <c r="Y898" s="95">
        <v>1.6</v>
      </c>
      <c r="Z898" s="95">
        <v>1250</v>
      </c>
      <c r="AA898" s="3">
        <v>58</v>
      </c>
      <c r="AB898" s="90">
        <v>0</v>
      </c>
      <c r="AC898" s="3">
        <v>58</v>
      </c>
      <c r="AD898" s="3">
        <v>0</v>
      </c>
      <c r="AE898" s="3">
        <v>0</v>
      </c>
      <c r="AF898" s="3">
        <v>0</v>
      </c>
      <c r="AG898" s="3">
        <v>58</v>
      </c>
      <c r="AH898" s="3">
        <v>0</v>
      </c>
      <c r="AI898" s="91">
        <v>58</v>
      </c>
      <c r="AJ898" s="92">
        <v>0</v>
      </c>
      <c r="AK898" s="92">
        <v>0</v>
      </c>
      <c r="AL898" s="92">
        <v>0</v>
      </c>
      <c r="AM898" s="92">
        <v>0</v>
      </c>
      <c r="AN898" s="91">
        <v>58</v>
      </c>
      <c r="AO898" s="91">
        <v>0</v>
      </c>
    </row>
    <row r="899" spans="1:41">
      <c r="A899" s="134">
        <v>4210</v>
      </c>
      <c r="B899" s="96">
        <v>45882</v>
      </c>
      <c r="C899" s="95" t="s">
        <v>349</v>
      </c>
      <c r="D899" s="135">
        <v>9519014961</v>
      </c>
      <c r="E899" s="135">
        <v>1</v>
      </c>
      <c r="F899" s="95" t="s">
        <v>1998</v>
      </c>
      <c r="G899" s="1" t="s">
        <v>1718</v>
      </c>
      <c r="H899" s="1" t="s">
        <v>119</v>
      </c>
      <c r="I899" s="1" t="s">
        <v>1</v>
      </c>
      <c r="J899" s="1" t="s">
        <v>6</v>
      </c>
      <c r="K899" s="1" t="s">
        <v>10</v>
      </c>
      <c r="M899" s="1" t="s">
        <v>7</v>
      </c>
      <c r="N899" s="1" t="s">
        <v>2020</v>
      </c>
      <c r="O899" s="95" t="s">
        <v>239</v>
      </c>
      <c r="P899" s="1" t="s">
        <v>1135</v>
      </c>
      <c r="R899" s="135">
        <v>600250</v>
      </c>
      <c r="S899" s="95" t="s">
        <v>309</v>
      </c>
      <c r="T899" s="95">
        <v>1804854</v>
      </c>
      <c r="U899" s="95" t="s">
        <v>822</v>
      </c>
      <c r="V899" s="95" t="s">
        <v>123</v>
      </c>
      <c r="W899" s="95" t="s">
        <v>286</v>
      </c>
      <c r="X899" s="95" t="s">
        <v>287</v>
      </c>
      <c r="Y899" s="95">
        <v>1.2</v>
      </c>
      <c r="Z899" s="95">
        <v>1250</v>
      </c>
      <c r="AA899" s="3">
        <v>28.99</v>
      </c>
      <c r="AB899" s="90">
        <v>0</v>
      </c>
      <c r="AC899" s="3">
        <v>28.99</v>
      </c>
      <c r="AD899" s="3">
        <v>0</v>
      </c>
      <c r="AE899" s="3">
        <v>0</v>
      </c>
      <c r="AF899" s="3">
        <v>28.99</v>
      </c>
      <c r="AG899" s="3">
        <v>0</v>
      </c>
      <c r="AH899" s="3">
        <v>0</v>
      </c>
      <c r="AI899" s="91">
        <v>28.99</v>
      </c>
      <c r="AJ899" s="92">
        <v>0</v>
      </c>
      <c r="AK899" s="92">
        <v>0</v>
      </c>
      <c r="AL899" s="92">
        <v>0</v>
      </c>
      <c r="AM899" s="91">
        <v>28.99</v>
      </c>
      <c r="AN899" s="91">
        <v>0</v>
      </c>
      <c r="AO899" s="91">
        <v>0</v>
      </c>
    </row>
    <row r="900" spans="1:41">
      <c r="A900" s="134">
        <v>4210</v>
      </c>
      <c r="B900" s="96">
        <v>45882</v>
      </c>
      <c r="C900" s="95" t="s">
        <v>349</v>
      </c>
      <c r="D900" s="135">
        <v>9519014961</v>
      </c>
      <c r="E900" s="135">
        <v>2</v>
      </c>
      <c r="F900" s="95" t="s">
        <v>1999</v>
      </c>
      <c r="G900" s="1" t="s">
        <v>1718</v>
      </c>
      <c r="H900" s="1" t="s">
        <v>119</v>
      </c>
      <c r="I900" s="1" t="s">
        <v>1</v>
      </c>
      <c r="J900" s="1" t="s">
        <v>6</v>
      </c>
      <c r="K900" s="1" t="s">
        <v>1653</v>
      </c>
      <c r="M900" s="1" t="s">
        <v>7</v>
      </c>
      <c r="N900" s="1" t="s">
        <v>2020</v>
      </c>
      <c r="O900" s="95" t="s">
        <v>239</v>
      </c>
      <c r="P900" s="1" t="s">
        <v>1135</v>
      </c>
      <c r="R900" s="135">
        <v>600250</v>
      </c>
      <c r="S900" s="95" t="s">
        <v>309</v>
      </c>
      <c r="T900" s="95">
        <v>2420608</v>
      </c>
      <c r="U900" s="95" t="s">
        <v>1690</v>
      </c>
      <c r="V900" s="95" t="s">
        <v>123</v>
      </c>
      <c r="W900" s="95" t="s">
        <v>286</v>
      </c>
      <c r="X900" s="95" t="s">
        <v>620</v>
      </c>
      <c r="Y900" s="95">
        <v>1.8</v>
      </c>
      <c r="Z900" s="95">
        <v>1250</v>
      </c>
      <c r="AA900" s="3">
        <v>28.99</v>
      </c>
      <c r="AB900" s="90">
        <v>0</v>
      </c>
      <c r="AC900" s="3">
        <v>28.99</v>
      </c>
      <c r="AD900" s="3">
        <v>0</v>
      </c>
      <c r="AE900" s="3">
        <v>0</v>
      </c>
      <c r="AF900" s="3">
        <v>28.99</v>
      </c>
      <c r="AG900" s="3">
        <v>0</v>
      </c>
      <c r="AH900" s="3">
        <v>0</v>
      </c>
      <c r="AI900" s="91">
        <v>28.99</v>
      </c>
      <c r="AJ900" s="92">
        <v>0</v>
      </c>
      <c r="AK900" s="92">
        <v>0</v>
      </c>
      <c r="AL900" s="92">
        <v>0</v>
      </c>
      <c r="AM900" s="91">
        <v>28.99</v>
      </c>
      <c r="AN900" s="91">
        <v>0</v>
      </c>
      <c r="AO900" s="91">
        <v>0</v>
      </c>
    </row>
    <row r="901" spans="1:41">
      <c r="A901" s="134">
        <v>742</v>
      </c>
      <c r="B901" s="96">
        <v>45888</v>
      </c>
      <c r="C901" s="95" t="s">
        <v>117</v>
      </c>
      <c r="D901" s="135">
        <v>9519028090</v>
      </c>
      <c r="E901" s="135">
        <v>4</v>
      </c>
      <c r="F901" s="95" t="s">
        <v>623</v>
      </c>
      <c r="G901" s="1" t="s">
        <v>1718</v>
      </c>
      <c r="H901" s="1" t="s">
        <v>119</v>
      </c>
      <c r="I901" s="1" t="s">
        <v>1</v>
      </c>
      <c r="J901" s="1" t="s">
        <v>6</v>
      </c>
      <c r="K901" s="1" t="s">
        <v>1653</v>
      </c>
      <c r="M901" s="1" t="s">
        <v>7</v>
      </c>
      <c r="N901" s="1" t="s">
        <v>7</v>
      </c>
      <c r="O901" s="95" t="s">
        <v>239</v>
      </c>
      <c r="P901" s="1" t="s">
        <v>2001</v>
      </c>
      <c r="R901" s="135">
        <v>155536</v>
      </c>
      <c r="S901" s="95" t="s">
        <v>322</v>
      </c>
      <c r="T901" s="95">
        <v>2420525</v>
      </c>
      <c r="U901" s="95" t="s">
        <v>621</v>
      </c>
      <c r="V901" s="95" t="s">
        <v>123</v>
      </c>
      <c r="W901" s="95" t="s">
        <v>286</v>
      </c>
      <c r="X901" s="95" t="s">
        <v>620</v>
      </c>
      <c r="Y901" s="95">
        <v>2</v>
      </c>
      <c r="Z901" s="95">
        <v>1250</v>
      </c>
      <c r="AA901" s="3">
        <v>22.87</v>
      </c>
      <c r="AB901" s="90">
        <v>0</v>
      </c>
      <c r="AC901" s="3">
        <v>22.87</v>
      </c>
      <c r="AD901" s="3">
        <v>0</v>
      </c>
      <c r="AE901" s="3">
        <v>0</v>
      </c>
      <c r="AF901" s="3">
        <v>22.87</v>
      </c>
      <c r="AG901" s="3">
        <v>0</v>
      </c>
      <c r="AH901" s="3">
        <v>0</v>
      </c>
      <c r="AI901" s="91">
        <v>22.87</v>
      </c>
      <c r="AJ901" s="92">
        <v>0</v>
      </c>
      <c r="AK901" s="92">
        <v>0</v>
      </c>
      <c r="AL901" s="92">
        <v>0</v>
      </c>
      <c r="AM901" s="91">
        <v>22.87</v>
      </c>
      <c r="AN901" s="91">
        <v>0</v>
      </c>
      <c r="AO901" s="91">
        <v>0</v>
      </c>
    </row>
    <row r="902" spans="1:41">
      <c r="A902" s="134">
        <v>4124</v>
      </c>
      <c r="B902" s="96">
        <v>45868</v>
      </c>
      <c r="C902" s="95" t="s">
        <v>349</v>
      </c>
      <c r="D902" s="135">
        <v>9518975351</v>
      </c>
      <c r="E902" s="135">
        <v>1</v>
      </c>
      <c r="F902" s="95" t="s">
        <v>2000</v>
      </c>
      <c r="G902" s="1" t="s">
        <v>1718</v>
      </c>
      <c r="H902" s="1" t="s">
        <v>119</v>
      </c>
      <c r="I902" s="1" t="s">
        <v>1</v>
      </c>
      <c r="J902" s="1" t="s">
        <v>6</v>
      </c>
      <c r="K902" s="1" t="s">
        <v>10</v>
      </c>
      <c r="M902" s="1" t="s">
        <v>7</v>
      </c>
      <c r="N902" s="1" t="s">
        <v>2020</v>
      </c>
      <c r="O902" s="95" t="s">
        <v>163</v>
      </c>
      <c r="P902" s="1" t="s">
        <v>1135</v>
      </c>
      <c r="R902" s="135">
        <v>650742</v>
      </c>
      <c r="S902" s="95" t="s">
        <v>704</v>
      </c>
      <c r="T902" s="95">
        <v>187576</v>
      </c>
      <c r="U902" s="95" t="s">
        <v>2002</v>
      </c>
      <c r="V902" s="95" t="s">
        <v>123</v>
      </c>
      <c r="W902" s="95" t="s">
        <v>286</v>
      </c>
      <c r="X902" s="95" t="s">
        <v>287</v>
      </c>
      <c r="Y902" s="95">
        <v>3</v>
      </c>
      <c r="Z902" s="95">
        <v>1250</v>
      </c>
      <c r="AA902" s="3">
        <v>29</v>
      </c>
      <c r="AB902" s="90">
        <v>0</v>
      </c>
      <c r="AC902" s="3">
        <v>29</v>
      </c>
      <c r="AD902" s="3">
        <v>0</v>
      </c>
      <c r="AE902" s="3">
        <v>0</v>
      </c>
      <c r="AF902" s="3">
        <v>29</v>
      </c>
      <c r="AG902" s="3">
        <v>0</v>
      </c>
      <c r="AH902" s="3">
        <v>0</v>
      </c>
      <c r="AI902" s="91">
        <v>29</v>
      </c>
      <c r="AJ902" s="92">
        <v>0</v>
      </c>
      <c r="AK902" s="92">
        <v>0</v>
      </c>
      <c r="AL902" s="92">
        <v>0</v>
      </c>
      <c r="AM902" s="91">
        <v>29</v>
      </c>
      <c r="AN902" s="91">
        <v>0</v>
      </c>
      <c r="AO902" s="91">
        <v>0</v>
      </c>
    </row>
    <row r="903" spans="1:41">
      <c r="A903" s="134">
        <v>742</v>
      </c>
      <c r="B903" s="96">
        <v>45891</v>
      </c>
      <c r="C903" s="95" t="s">
        <v>117</v>
      </c>
      <c r="D903" s="135">
        <v>9519039845</v>
      </c>
      <c r="E903" s="135">
        <v>1</v>
      </c>
      <c r="F903" s="95" t="s">
        <v>812</v>
      </c>
      <c r="G903" s="1" t="s">
        <v>1718</v>
      </c>
      <c r="H903" s="1" t="s">
        <v>119</v>
      </c>
      <c r="I903" s="1" t="s">
        <v>1</v>
      </c>
      <c r="J903" s="1" t="s">
        <v>6</v>
      </c>
      <c r="K903" s="1" t="s">
        <v>10</v>
      </c>
      <c r="M903" s="1" t="s">
        <v>7</v>
      </c>
      <c r="N903" s="1" t="s">
        <v>7</v>
      </c>
      <c r="O903" s="95" t="s">
        <v>831</v>
      </c>
      <c r="P903" s="1" t="s">
        <v>1134</v>
      </c>
      <c r="R903" s="135">
        <v>932244</v>
      </c>
      <c r="S903" s="95" t="s">
        <v>318</v>
      </c>
      <c r="T903" s="95">
        <v>1800890</v>
      </c>
      <c r="U903" s="95" t="s">
        <v>814</v>
      </c>
      <c r="V903" s="95" t="s">
        <v>123</v>
      </c>
      <c r="W903" s="95" t="s">
        <v>286</v>
      </c>
      <c r="X903" s="95" t="s">
        <v>287</v>
      </c>
      <c r="Y903" s="95">
        <v>0.35</v>
      </c>
      <c r="Z903" s="95">
        <v>1250</v>
      </c>
      <c r="AA903" s="3">
        <v>27.64</v>
      </c>
      <c r="AB903" s="90">
        <v>0</v>
      </c>
      <c r="AC903" s="3">
        <v>27.64</v>
      </c>
      <c r="AD903" s="3">
        <v>0</v>
      </c>
      <c r="AE903" s="3">
        <v>0</v>
      </c>
      <c r="AF903" s="3">
        <v>0</v>
      </c>
      <c r="AG903" s="3">
        <v>27.64</v>
      </c>
      <c r="AH903" s="3">
        <v>0</v>
      </c>
      <c r="AI903" s="91">
        <v>27.64</v>
      </c>
      <c r="AJ903" s="92">
        <v>0</v>
      </c>
      <c r="AK903" s="92">
        <v>0</v>
      </c>
      <c r="AL903" s="92">
        <v>0</v>
      </c>
      <c r="AM903" s="92">
        <v>0</v>
      </c>
      <c r="AN903" s="91">
        <v>27.64</v>
      </c>
      <c r="AO903" s="91">
        <v>0</v>
      </c>
    </row>
    <row r="904" spans="1:41">
      <c r="A904" s="134">
        <v>742</v>
      </c>
      <c r="B904" s="96">
        <v>45947</v>
      </c>
      <c r="C904" s="95" t="s">
        <v>349</v>
      </c>
      <c r="D904" s="135">
        <v>9519199489</v>
      </c>
      <c r="E904" s="135">
        <v>2</v>
      </c>
      <c r="F904" s="95" t="s">
        <v>352</v>
      </c>
      <c r="G904" s="1" t="s">
        <v>1718</v>
      </c>
      <c r="H904" s="1" t="s">
        <v>119</v>
      </c>
      <c r="I904" s="1" t="s">
        <v>1</v>
      </c>
      <c r="J904" s="1" t="s">
        <v>6</v>
      </c>
      <c r="K904" s="1" t="s">
        <v>9</v>
      </c>
      <c r="M904" s="1" t="s">
        <v>9</v>
      </c>
      <c r="N904" s="1" t="s">
        <v>2020</v>
      </c>
      <c r="O904" s="95" t="s">
        <v>239</v>
      </c>
      <c r="P904" s="1" t="s">
        <v>1135</v>
      </c>
      <c r="R904" s="135">
        <v>600250</v>
      </c>
      <c r="S904" s="95" t="s">
        <v>309</v>
      </c>
      <c r="T904" s="95">
        <v>2164803</v>
      </c>
      <c r="U904" s="95" t="s">
        <v>353</v>
      </c>
      <c r="V904" s="95" t="s">
        <v>123</v>
      </c>
      <c r="W904" s="95" t="s">
        <v>286</v>
      </c>
      <c r="X904" s="95" t="s">
        <v>336</v>
      </c>
      <c r="Y904" s="95">
        <v>1.2</v>
      </c>
      <c r="Z904" s="95">
        <v>910</v>
      </c>
      <c r="AA904" s="3">
        <v>10.61</v>
      </c>
      <c r="AB904" s="90">
        <v>0</v>
      </c>
      <c r="AC904" s="3">
        <v>10.61</v>
      </c>
      <c r="AD904" s="3">
        <v>0</v>
      </c>
      <c r="AE904" s="3">
        <v>0</v>
      </c>
      <c r="AF904" s="3">
        <v>10.61</v>
      </c>
      <c r="AG904" s="3">
        <v>0</v>
      </c>
      <c r="AH904" s="3">
        <v>0</v>
      </c>
      <c r="AI904" s="91">
        <v>10.61</v>
      </c>
      <c r="AJ904" s="92">
        <v>0</v>
      </c>
      <c r="AK904" s="92">
        <v>0</v>
      </c>
      <c r="AL904" s="92">
        <v>0</v>
      </c>
      <c r="AM904" s="91">
        <v>10.61</v>
      </c>
      <c r="AN904" s="91">
        <v>0</v>
      </c>
      <c r="AO904" s="91">
        <v>0</v>
      </c>
    </row>
    <row r="905" spans="1:41">
      <c r="A905" s="134">
        <v>742</v>
      </c>
      <c r="B905" s="96">
        <v>45920</v>
      </c>
      <c r="C905" s="95" t="s">
        <v>117</v>
      </c>
      <c r="D905" s="135">
        <v>9519123053</v>
      </c>
      <c r="E905" s="95">
        <v>2</v>
      </c>
      <c r="F905" s="95" t="s">
        <v>392</v>
      </c>
      <c r="G905" s="1" t="s">
        <v>1718</v>
      </c>
      <c r="H905" s="1" t="s">
        <v>119</v>
      </c>
      <c r="I905" s="1" t="s">
        <v>1</v>
      </c>
      <c r="J905" s="1" t="s">
        <v>6</v>
      </c>
      <c r="K905" s="1" t="s">
        <v>9</v>
      </c>
      <c r="M905" s="1" t="s">
        <v>9</v>
      </c>
      <c r="N905" s="1" t="s">
        <v>9</v>
      </c>
      <c r="O905" s="95" t="s">
        <v>359</v>
      </c>
      <c r="P905" s="1" t="s">
        <v>2001</v>
      </c>
      <c r="R905" s="95">
        <v>189405</v>
      </c>
      <c r="S905" s="95" t="s">
        <v>307</v>
      </c>
      <c r="T905" s="95">
        <v>2164803</v>
      </c>
      <c r="U905" s="95" t="s">
        <v>353</v>
      </c>
      <c r="V905" s="95" t="s">
        <v>123</v>
      </c>
      <c r="W905" s="95" t="s">
        <v>286</v>
      </c>
      <c r="X905" s="95" t="s">
        <v>336</v>
      </c>
      <c r="Y905" s="95">
        <v>1.2</v>
      </c>
      <c r="Z905" s="95">
        <v>910</v>
      </c>
      <c r="AA905" s="3">
        <v>13.37</v>
      </c>
      <c r="AB905" s="90">
        <v>0</v>
      </c>
      <c r="AC905" s="3">
        <v>13.37</v>
      </c>
      <c r="AD905" s="3">
        <v>0</v>
      </c>
      <c r="AE905" s="3">
        <v>0</v>
      </c>
      <c r="AF905" s="3">
        <v>13.37</v>
      </c>
      <c r="AG905" s="3">
        <v>0</v>
      </c>
      <c r="AH905" s="3">
        <v>0</v>
      </c>
      <c r="AI905" s="91">
        <v>13.37</v>
      </c>
      <c r="AJ905" s="92">
        <v>0</v>
      </c>
      <c r="AK905" s="92">
        <v>0</v>
      </c>
      <c r="AL905" s="92">
        <v>0</v>
      </c>
      <c r="AM905" s="91">
        <v>13.37</v>
      </c>
      <c r="AN905" s="91">
        <v>0</v>
      </c>
      <c r="AO905" s="91">
        <v>0</v>
      </c>
    </row>
    <row r="906" spans="1:41">
      <c r="A906" s="134">
        <v>742</v>
      </c>
      <c r="B906" s="96">
        <v>45947</v>
      </c>
      <c r="C906" s="95" t="s">
        <v>349</v>
      </c>
      <c r="D906" s="135">
        <v>9519199489</v>
      </c>
      <c r="E906" s="135">
        <v>1</v>
      </c>
      <c r="F906" s="95" t="s">
        <v>354</v>
      </c>
      <c r="G906" s="1" t="s">
        <v>1718</v>
      </c>
      <c r="H906" s="1" t="s">
        <v>119</v>
      </c>
      <c r="I906" s="1" t="s">
        <v>1</v>
      </c>
      <c r="J906" s="1" t="s">
        <v>6</v>
      </c>
      <c r="K906" s="1" t="s">
        <v>9</v>
      </c>
      <c r="M906" s="1" t="s">
        <v>9</v>
      </c>
      <c r="N906" s="1" t="s">
        <v>2020</v>
      </c>
      <c r="O906" s="95" t="s">
        <v>239</v>
      </c>
      <c r="P906" s="1" t="s">
        <v>1135</v>
      </c>
      <c r="R906" s="135">
        <v>600250</v>
      </c>
      <c r="S906" s="95" t="s">
        <v>309</v>
      </c>
      <c r="T906" s="95">
        <v>2164800</v>
      </c>
      <c r="U906" s="95" t="s">
        <v>335</v>
      </c>
      <c r="V906" s="95" t="s">
        <v>123</v>
      </c>
      <c r="W906" s="95" t="s">
        <v>286</v>
      </c>
      <c r="X906" s="95" t="s">
        <v>336</v>
      </c>
      <c r="Y906" s="95">
        <v>0.97</v>
      </c>
      <c r="Z906" s="95">
        <v>913</v>
      </c>
      <c r="AA906" s="3">
        <v>13.455</v>
      </c>
      <c r="AB906" s="90">
        <v>0</v>
      </c>
      <c r="AC906" s="3">
        <v>13.455</v>
      </c>
      <c r="AD906" s="3">
        <v>0</v>
      </c>
      <c r="AE906" s="3">
        <v>0</v>
      </c>
      <c r="AF906" s="3">
        <v>13.455</v>
      </c>
      <c r="AG906" s="3">
        <v>0</v>
      </c>
      <c r="AH906" s="3">
        <v>0</v>
      </c>
      <c r="AI906" s="91">
        <v>13.455</v>
      </c>
      <c r="AJ906" s="92">
        <v>0</v>
      </c>
      <c r="AK906" s="92">
        <v>0</v>
      </c>
      <c r="AL906" s="92">
        <v>0</v>
      </c>
      <c r="AM906" s="91">
        <v>13.455</v>
      </c>
      <c r="AN906" s="91">
        <v>0</v>
      </c>
      <c r="AO906" s="91">
        <v>0</v>
      </c>
    </row>
    <row r="907" spans="1:41">
      <c r="A907" s="134">
        <v>742</v>
      </c>
      <c r="B907" s="96">
        <v>45920</v>
      </c>
      <c r="C907" s="95" t="s">
        <v>117</v>
      </c>
      <c r="D907" s="135">
        <v>9519123053</v>
      </c>
      <c r="E907" s="95">
        <v>5</v>
      </c>
      <c r="F907" s="95" t="s">
        <v>391</v>
      </c>
      <c r="G907" s="1" t="s">
        <v>1718</v>
      </c>
      <c r="H907" s="1" t="s">
        <v>119</v>
      </c>
      <c r="I907" s="1" t="s">
        <v>1</v>
      </c>
      <c r="J907" s="1" t="s">
        <v>6</v>
      </c>
      <c r="K907" s="1" t="s">
        <v>9</v>
      </c>
      <c r="M907" s="1" t="s">
        <v>9</v>
      </c>
      <c r="N907" s="1" t="s">
        <v>9</v>
      </c>
      <c r="O907" s="95" t="s">
        <v>359</v>
      </c>
      <c r="P907" s="1" t="s">
        <v>2001</v>
      </c>
      <c r="R907" s="95">
        <v>189405</v>
      </c>
      <c r="S907" s="95" t="s">
        <v>307</v>
      </c>
      <c r="T907" s="95">
        <v>2164800</v>
      </c>
      <c r="U907" s="95" t="s">
        <v>335</v>
      </c>
      <c r="V907" s="95" t="s">
        <v>123</v>
      </c>
      <c r="W907" s="95" t="s">
        <v>286</v>
      </c>
      <c r="X907" s="95" t="s">
        <v>336</v>
      </c>
      <c r="Y907" s="95">
        <v>0.97</v>
      </c>
      <c r="Z907" s="95">
        <v>913</v>
      </c>
      <c r="AA907" s="3">
        <v>16.059999999999999</v>
      </c>
      <c r="AB907" s="90">
        <v>0</v>
      </c>
      <c r="AC907" s="3">
        <v>16.059999999999999</v>
      </c>
      <c r="AD907" s="3">
        <v>0</v>
      </c>
      <c r="AE907" s="3">
        <v>0</v>
      </c>
      <c r="AF907" s="3">
        <v>16.059999999999999</v>
      </c>
      <c r="AG907" s="3">
        <v>0</v>
      </c>
      <c r="AH907" s="3">
        <v>0</v>
      </c>
      <c r="AI907" s="91">
        <v>16.059999999999999</v>
      </c>
      <c r="AJ907" s="92">
        <v>0</v>
      </c>
      <c r="AK907" s="92">
        <v>0</v>
      </c>
      <c r="AL907" s="92">
        <v>0</v>
      </c>
      <c r="AM907" s="91">
        <v>16.059999999999999</v>
      </c>
      <c r="AN907" s="91">
        <v>0</v>
      </c>
      <c r="AO907" s="91">
        <v>0</v>
      </c>
    </row>
    <row r="908" spans="1:41">
      <c r="A908" s="134">
        <v>743</v>
      </c>
      <c r="B908" s="96">
        <v>45890</v>
      </c>
      <c r="C908" s="95" t="s">
        <v>117</v>
      </c>
      <c r="D908" s="135">
        <v>9519035728</v>
      </c>
      <c r="E908" s="135">
        <v>2</v>
      </c>
      <c r="F908" s="95" t="s">
        <v>980</v>
      </c>
      <c r="G908" s="1" t="s">
        <v>1718</v>
      </c>
      <c r="H908" s="1" t="s">
        <v>119</v>
      </c>
      <c r="I908" s="1" t="s">
        <v>1</v>
      </c>
      <c r="J908" s="1" t="s">
        <v>14</v>
      </c>
      <c r="K908" s="1" t="s">
        <v>15</v>
      </c>
      <c r="M908" s="1" t="s">
        <v>9</v>
      </c>
      <c r="N908" s="1" t="s">
        <v>9</v>
      </c>
      <c r="O908" s="95" t="s">
        <v>233</v>
      </c>
      <c r="P908" s="1" t="s">
        <v>398</v>
      </c>
      <c r="R908" s="135">
        <v>942284</v>
      </c>
      <c r="S908" s="95" t="s">
        <v>409</v>
      </c>
      <c r="T908" s="95">
        <v>3931932</v>
      </c>
      <c r="U908" s="95" t="s">
        <v>683</v>
      </c>
      <c r="V908" s="95" t="s">
        <v>402</v>
      </c>
      <c r="W908" s="95" t="s">
        <v>403</v>
      </c>
      <c r="X908" s="95" t="s">
        <v>428</v>
      </c>
      <c r="Y908" s="95">
        <v>0.35</v>
      </c>
      <c r="Z908" s="95">
        <v>900</v>
      </c>
      <c r="AA908" s="3">
        <v>70.275000000000006</v>
      </c>
      <c r="AB908" s="90">
        <v>0</v>
      </c>
      <c r="AC908" s="3">
        <v>70.275000000000006</v>
      </c>
      <c r="AD908" s="3">
        <v>70.275000000000006</v>
      </c>
      <c r="AE908" s="3">
        <v>0</v>
      </c>
      <c r="AF908" s="3">
        <v>0</v>
      </c>
      <c r="AG908" s="3">
        <v>0</v>
      </c>
      <c r="AH908" s="3">
        <v>0</v>
      </c>
      <c r="AI908" s="91">
        <v>70.275000000000006</v>
      </c>
      <c r="AJ908" s="92">
        <v>0</v>
      </c>
      <c r="AK908" s="92">
        <v>0</v>
      </c>
      <c r="AL908" s="91">
        <v>70.275000000000006</v>
      </c>
      <c r="AM908" s="92">
        <v>0</v>
      </c>
      <c r="AN908" s="91">
        <v>0</v>
      </c>
      <c r="AO908" s="91">
        <v>0</v>
      </c>
    </row>
    <row r="909" spans="1:41">
      <c r="A909" s="134">
        <v>743</v>
      </c>
      <c r="B909" s="96">
        <v>45890</v>
      </c>
      <c r="C909" s="95" t="s">
        <v>117</v>
      </c>
      <c r="D909" s="135">
        <v>9519035728</v>
      </c>
      <c r="E909" s="135">
        <v>1</v>
      </c>
      <c r="F909" s="95" t="s">
        <v>978</v>
      </c>
      <c r="G909" s="1" t="s">
        <v>1718</v>
      </c>
      <c r="H909" s="1" t="s">
        <v>119</v>
      </c>
      <c r="I909" s="1" t="s">
        <v>1</v>
      </c>
      <c r="J909" s="1" t="s">
        <v>14</v>
      </c>
      <c r="K909" s="1" t="s">
        <v>15</v>
      </c>
      <c r="M909" s="1" t="s">
        <v>9</v>
      </c>
      <c r="N909" s="1" t="s">
        <v>9</v>
      </c>
      <c r="O909" s="95" t="s">
        <v>233</v>
      </c>
      <c r="P909" s="1" t="s">
        <v>398</v>
      </c>
      <c r="R909" s="135">
        <v>942284</v>
      </c>
      <c r="S909" s="95" t="s">
        <v>409</v>
      </c>
      <c r="T909" s="95">
        <v>3856036</v>
      </c>
      <c r="U909" s="95" t="s">
        <v>975</v>
      </c>
      <c r="V909" s="95" t="s">
        <v>402</v>
      </c>
      <c r="W909" s="95" t="s">
        <v>403</v>
      </c>
      <c r="X909" s="95" t="s">
        <v>428</v>
      </c>
      <c r="Y909" s="95">
        <v>0.3</v>
      </c>
      <c r="Z909" s="95">
        <v>900</v>
      </c>
      <c r="AA909" s="3">
        <v>143.32</v>
      </c>
      <c r="AB909" s="90">
        <v>0</v>
      </c>
      <c r="AC909" s="3">
        <v>143.32</v>
      </c>
      <c r="AD909" s="3">
        <v>143.32</v>
      </c>
      <c r="AE909" s="3">
        <v>0</v>
      </c>
      <c r="AF909" s="3">
        <v>0</v>
      </c>
      <c r="AG909" s="3">
        <v>0</v>
      </c>
      <c r="AH909" s="3">
        <v>0</v>
      </c>
      <c r="AI909" s="91">
        <v>143.32</v>
      </c>
      <c r="AJ909" s="92">
        <v>0</v>
      </c>
      <c r="AK909" s="92">
        <v>0</v>
      </c>
      <c r="AL909" s="92">
        <v>0</v>
      </c>
      <c r="AM909" s="91">
        <v>143.32</v>
      </c>
      <c r="AN909" s="91">
        <v>0</v>
      </c>
      <c r="AO909" s="91">
        <v>0</v>
      </c>
    </row>
    <row r="910" spans="1:41">
      <c r="A910" s="134">
        <v>744</v>
      </c>
      <c r="B910" s="96">
        <v>45959</v>
      </c>
      <c r="C910" s="95" t="s">
        <v>117</v>
      </c>
      <c r="D910" s="135">
        <v>9519229555</v>
      </c>
      <c r="E910" s="135">
        <v>1</v>
      </c>
      <c r="F910" s="95" t="s">
        <v>509</v>
      </c>
      <c r="G910" s="1" t="s">
        <v>1718</v>
      </c>
      <c r="H910" s="1" t="s">
        <v>119</v>
      </c>
      <c r="I910" s="1" t="s">
        <v>1</v>
      </c>
      <c r="J910" s="1" t="s">
        <v>23</v>
      </c>
      <c r="K910" s="1" t="s">
        <v>15</v>
      </c>
      <c r="M910" s="1" t="s">
        <v>9</v>
      </c>
      <c r="N910" s="1" t="s">
        <v>9</v>
      </c>
      <c r="O910" s="95" t="s">
        <v>233</v>
      </c>
      <c r="P910" s="1" t="s">
        <v>398</v>
      </c>
      <c r="R910" s="135">
        <v>940016</v>
      </c>
      <c r="S910" s="95" t="s">
        <v>455</v>
      </c>
      <c r="T910" s="95">
        <v>4151656</v>
      </c>
      <c r="U910" s="95" t="s">
        <v>510</v>
      </c>
      <c r="V910" s="95" t="s">
        <v>457</v>
      </c>
      <c r="W910" s="95" t="s">
        <v>458</v>
      </c>
      <c r="X910" s="95" t="s">
        <v>505</v>
      </c>
      <c r="Y910" s="95">
        <v>0.55000000000000004</v>
      </c>
      <c r="Z910" s="95">
        <v>1220</v>
      </c>
      <c r="AA910" s="3">
        <v>14.159000000000001</v>
      </c>
      <c r="AB910" s="90">
        <v>0</v>
      </c>
      <c r="AC910" s="3">
        <v>14.159000000000001</v>
      </c>
      <c r="AD910" s="3">
        <v>14.159000000000001</v>
      </c>
      <c r="AE910" s="3">
        <v>0</v>
      </c>
      <c r="AF910" s="3">
        <v>0</v>
      </c>
      <c r="AG910" s="3">
        <v>0</v>
      </c>
      <c r="AH910" s="3">
        <v>0</v>
      </c>
      <c r="AI910" s="91">
        <v>14.159000000000001</v>
      </c>
      <c r="AJ910" s="92">
        <v>0</v>
      </c>
      <c r="AK910" s="92">
        <v>0</v>
      </c>
      <c r="AL910" s="91">
        <v>14.159000000000001</v>
      </c>
      <c r="AM910" s="92">
        <v>0</v>
      </c>
      <c r="AN910" s="91">
        <v>0</v>
      </c>
      <c r="AO910" s="91">
        <v>0</v>
      </c>
    </row>
    <row r="911" spans="1:41">
      <c r="A911" s="134">
        <v>744</v>
      </c>
      <c r="B911" s="96">
        <v>45925</v>
      </c>
      <c r="C911" s="95" t="s">
        <v>117</v>
      </c>
      <c r="D911" s="135">
        <v>9519142346</v>
      </c>
      <c r="E911" s="135">
        <v>4</v>
      </c>
      <c r="F911" s="95" t="s">
        <v>592</v>
      </c>
      <c r="G911" s="1" t="s">
        <v>1718</v>
      </c>
      <c r="H911" s="1" t="s">
        <v>119</v>
      </c>
      <c r="I911" s="1" t="s">
        <v>1</v>
      </c>
      <c r="J911" s="1" t="s">
        <v>23</v>
      </c>
      <c r="K911" s="1" t="s">
        <v>15</v>
      </c>
      <c r="M911" s="1" t="s">
        <v>9</v>
      </c>
      <c r="N911" s="1" t="s">
        <v>9</v>
      </c>
      <c r="O911" s="95" t="s">
        <v>233</v>
      </c>
      <c r="P911" s="1" t="s">
        <v>398</v>
      </c>
      <c r="R911" s="135">
        <v>940016</v>
      </c>
      <c r="S911" s="95" t="s">
        <v>455</v>
      </c>
      <c r="T911" s="95">
        <v>3521297</v>
      </c>
      <c r="U911" s="95" t="s">
        <v>589</v>
      </c>
      <c r="V911" s="95" t="s">
        <v>457</v>
      </c>
      <c r="W911" s="95" t="s">
        <v>458</v>
      </c>
      <c r="X911" s="95" t="s">
        <v>462</v>
      </c>
      <c r="Y911" s="95">
        <v>0.3</v>
      </c>
      <c r="Z911" s="95">
        <v>1220</v>
      </c>
      <c r="AA911" s="3">
        <v>11.95</v>
      </c>
      <c r="AB911" s="90">
        <v>0</v>
      </c>
      <c r="AC911" s="3">
        <v>11.95</v>
      </c>
      <c r="AD911" s="3">
        <v>0</v>
      </c>
      <c r="AE911" s="3">
        <v>11.95</v>
      </c>
      <c r="AF911" s="3">
        <v>0</v>
      </c>
      <c r="AG911" s="3">
        <v>0</v>
      </c>
      <c r="AH911" s="3">
        <v>0</v>
      </c>
      <c r="AI911" s="91">
        <v>11.95</v>
      </c>
      <c r="AJ911" s="92">
        <v>0</v>
      </c>
      <c r="AK911" s="92">
        <v>0</v>
      </c>
      <c r="AL911" s="92">
        <v>0</v>
      </c>
      <c r="AM911" s="91">
        <v>11.95</v>
      </c>
      <c r="AN911" s="91">
        <v>0</v>
      </c>
      <c r="AO911" s="91">
        <v>0</v>
      </c>
    </row>
    <row r="912" spans="1:41">
      <c r="A912" s="134">
        <v>744</v>
      </c>
      <c r="B912" s="96">
        <v>45924</v>
      </c>
      <c r="C912" s="95" t="s">
        <v>117</v>
      </c>
      <c r="D912" s="135">
        <v>9519138217</v>
      </c>
      <c r="E912" s="135">
        <v>4</v>
      </c>
      <c r="F912" s="95" t="s">
        <v>572</v>
      </c>
      <c r="G912" s="1" t="s">
        <v>1718</v>
      </c>
      <c r="H912" s="1" t="s">
        <v>119</v>
      </c>
      <c r="I912" s="1" t="s">
        <v>1</v>
      </c>
      <c r="J912" s="1" t="s">
        <v>23</v>
      </c>
      <c r="K912" s="1" t="s">
        <v>15</v>
      </c>
      <c r="M912" s="1" t="s">
        <v>9</v>
      </c>
      <c r="N912" s="1" t="s">
        <v>9</v>
      </c>
      <c r="O912" s="95" t="s">
        <v>596</v>
      </c>
      <c r="P912" s="1" t="s">
        <v>398</v>
      </c>
      <c r="R912" s="135">
        <v>940008</v>
      </c>
      <c r="S912" s="95" t="s">
        <v>455</v>
      </c>
      <c r="T912" s="95">
        <v>3521298</v>
      </c>
      <c r="U912" s="95" t="s">
        <v>573</v>
      </c>
      <c r="V912" s="95" t="s">
        <v>457</v>
      </c>
      <c r="W912" s="95" t="s">
        <v>458</v>
      </c>
      <c r="X912" s="95" t="s">
        <v>462</v>
      </c>
      <c r="Y912" s="95">
        <v>0.33</v>
      </c>
      <c r="Z912" s="95">
        <v>1220</v>
      </c>
      <c r="AA912" s="3">
        <v>13.499000000000001</v>
      </c>
      <c r="AB912" s="90">
        <v>0</v>
      </c>
      <c r="AC912" s="3">
        <v>13.499000000000001</v>
      </c>
      <c r="AD912" s="3">
        <v>0</v>
      </c>
      <c r="AE912" s="3">
        <v>13.499000000000001</v>
      </c>
      <c r="AF912" s="3">
        <v>0</v>
      </c>
      <c r="AG912" s="3">
        <v>0</v>
      </c>
      <c r="AH912" s="3">
        <v>0</v>
      </c>
      <c r="AI912" s="91">
        <v>13.499000000000001</v>
      </c>
      <c r="AJ912" s="92">
        <v>0</v>
      </c>
      <c r="AK912" s="92">
        <v>0</v>
      </c>
      <c r="AL912" s="92">
        <v>0</v>
      </c>
      <c r="AM912" s="91">
        <v>13.499000000000001</v>
      </c>
      <c r="AN912" s="91">
        <v>0</v>
      </c>
      <c r="AO912" s="91">
        <v>0</v>
      </c>
    </row>
    <row r="913" spans="1:41">
      <c r="A913" s="134">
        <v>744</v>
      </c>
      <c r="B913" s="96">
        <v>45925</v>
      </c>
      <c r="C913" s="95" t="s">
        <v>117</v>
      </c>
      <c r="D913" s="135">
        <v>9519142346</v>
      </c>
      <c r="E913" s="135">
        <v>3</v>
      </c>
      <c r="F913" s="95" t="s">
        <v>591</v>
      </c>
      <c r="G913" s="1" t="s">
        <v>1718</v>
      </c>
      <c r="H913" s="1" t="s">
        <v>119</v>
      </c>
      <c r="I913" s="1" t="s">
        <v>1</v>
      </c>
      <c r="J913" s="1" t="s">
        <v>23</v>
      </c>
      <c r="K913" s="1" t="s">
        <v>15</v>
      </c>
      <c r="M913" s="1" t="s">
        <v>9</v>
      </c>
      <c r="N913" s="1" t="s">
        <v>9</v>
      </c>
      <c r="O913" s="95" t="s">
        <v>233</v>
      </c>
      <c r="P913" s="1" t="s">
        <v>398</v>
      </c>
      <c r="R913" s="135">
        <v>940016</v>
      </c>
      <c r="S913" s="95" t="s">
        <v>455</v>
      </c>
      <c r="T913" s="95">
        <v>3521297</v>
      </c>
      <c r="U913" s="95" t="s">
        <v>589</v>
      </c>
      <c r="V913" s="95" t="s">
        <v>457</v>
      </c>
      <c r="W913" s="95" t="s">
        <v>458</v>
      </c>
      <c r="X913" s="95" t="s">
        <v>462</v>
      </c>
      <c r="Y913" s="95">
        <v>0.3</v>
      </c>
      <c r="Z913" s="95">
        <v>1220</v>
      </c>
      <c r="AA913" s="3">
        <v>15.734999999999999</v>
      </c>
      <c r="AB913" s="90">
        <v>0</v>
      </c>
      <c r="AC913" s="3">
        <v>15.734999999999999</v>
      </c>
      <c r="AD913" s="3">
        <v>0</v>
      </c>
      <c r="AE913" s="3">
        <v>15.734999999999999</v>
      </c>
      <c r="AF913" s="3">
        <v>0</v>
      </c>
      <c r="AG913" s="3">
        <v>0</v>
      </c>
      <c r="AH913" s="3">
        <v>0</v>
      </c>
      <c r="AI913" s="91">
        <v>15.734999999999999</v>
      </c>
      <c r="AJ913" s="92">
        <v>0</v>
      </c>
      <c r="AK913" s="92">
        <v>0</v>
      </c>
      <c r="AL913" s="92">
        <v>0</v>
      </c>
      <c r="AM913" s="91">
        <v>15.734999999999999</v>
      </c>
      <c r="AN913" s="91">
        <v>0</v>
      </c>
      <c r="AO913" s="91">
        <v>0</v>
      </c>
    </row>
    <row r="914" spans="1:41">
      <c r="A914" s="134">
        <v>744</v>
      </c>
      <c r="B914" s="96">
        <v>45900</v>
      </c>
      <c r="C914" s="95" t="s">
        <v>117</v>
      </c>
      <c r="D914" s="135">
        <v>9519069645</v>
      </c>
      <c r="E914" s="135">
        <v>1</v>
      </c>
      <c r="F914" s="95" t="s">
        <v>503</v>
      </c>
      <c r="G914" s="1" t="s">
        <v>1718</v>
      </c>
      <c r="H914" s="1" t="s">
        <v>119</v>
      </c>
      <c r="I914" s="1" t="s">
        <v>1</v>
      </c>
      <c r="J914" s="1" t="s">
        <v>23</v>
      </c>
      <c r="K914" s="1" t="s">
        <v>15</v>
      </c>
      <c r="M914" s="1" t="s">
        <v>9</v>
      </c>
      <c r="N914" s="1" t="s">
        <v>9</v>
      </c>
      <c r="O914" s="95" t="s">
        <v>233</v>
      </c>
      <c r="P914" s="1" t="s">
        <v>398</v>
      </c>
      <c r="R914" s="135">
        <v>941597</v>
      </c>
      <c r="S914" s="95" t="s">
        <v>409</v>
      </c>
      <c r="T914" s="95">
        <v>4111268</v>
      </c>
      <c r="U914" s="95" t="s">
        <v>504</v>
      </c>
      <c r="V914" s="95" t="s">
        <v>457</v>
      </c>
      <c r="W914" s="95" t="s">
        <v>458</v>
      </c>
      <c r="X914" s="95" t="s">
        <v>505</v>
      </c>
      <c r="Y914" s="95">
        <v>0.75</v>
      </c>
      <c r="Z914" s="95">
        <v>1220</v>
      </c>
      <c r="AA914" s="3">
        <v>34.880000000000003</v>
      </c>
      <c r="AB914" s="90">
        <v>0</v>
      </c>
      <c r="AC914" s="3">
        <v>34.880000000000003</v>
      </c>
      <c r="AD914" s="3">
        <v>0</v>
      </c>
      <c r="AE914" s="3">
        <v>34.880000000000003</v>
      </c>
      <c r="AF914" s="3">
        <v>0</v>
      </c>
      <c r="AG914" s="3">
        <v>0</v>
      </c>
      <c r="AH914" s="3">
        <v>0</v>
      </c>
      <c r="AI914" s="91">
        <v>34.880000000000003</v>
      </c>
      <c r="AJ914" s="92">
        <v>0</v>
      </c>
      <c r="AK914" s="92">
        <v>0</v>
      </c>
      <c r="AL914" s="92">
        <v>0</v>
      </c>
      <c r="AM914" s="91">
        <v>34.880000000000003</v>
      </c>
      <c r="AN914" s="91">
        <v>0</v>
      </c>
      <c r="AO914" s="91">
        <v>0</v>
      </c>
    </row>
    <row r="915" spans="1:41">
      <c r="A915" s="134">
        <v>744</v>
      </c>
      <c r="B915" s="96">
        <v>45955</v>
      </c>
      <c r="C915" s="95" t="s">
        <v>117</v>
      </c>
      <c r="D915" s="135">
        <v>9519216732</v>
      </c>
      <c r="E915" s="135">
        <v>2</v>
      </c>
      <c r="F915" s="95" t="s">
        <v>570</v>
      </c>
      <c r="G915" s="1" t="s">
        <v>1718</v>
      </c>
      <c r="H915" s="1" t="s">
        <v>119</v>
      </c>
      <c r="I915" s="1" t="s">
        <v>1</v>
      </c>
      <c r="J915" s="1" t="s">
        <v>23</v>
      </c>
      <c r="K915" s="1" t="s">
        <v>15</v>
      </c>
      <c r="M915" s="1" t="s">
        <v>9</v>
      </c>
      <c r="N915" s="1" t="s">
        <v>9</v>
      </c>
      <c r="O915" s="95" t="s">
        <v>233</v>
      </c>
      <c r="P915" s="1" t="s">
        <v>398</v>
      </c>
      <c r="R915" s="135">
        <v>941597</v>
      </c>
      <c r="S915" s="95" t="s">
        <v>409</v>
      </c>
      <c r="T915" s="95">
        <v>3902332</v>
      </c>
      <c r="U915" s="95" t="s">
        <v>456</v>
      </c>
      <c r="V915" s="95" t="s">
        <v>457</v>
      </c>
      <c r="W915" s="95" t="s">
        <v>458</v>
      </c>
      <c r="X915" s="95" t="s">
        <v>459</v>
      </c>
      <c r="Y915" s="95">
        <v>0.5</v>
      </c>
      <c r="Z915" s="95">
        <v>1220</v>
      </c>
      <c r="AA915" s="3">
        <v>14.345000000000001</v>
      </c>
      <c r="AB915" s="90">
        <v>0</v>
      </c>
      <c r="AC915" s="3">
        <v>14.345000000000001</v>
      </c>
      <c r="AD915" s="3">
        <v>0</v>
      </c>
      <c r="AE915" s="3">
        <v>0</v>
      </c>
      <c r="AF915" s="3">
        <v>14.345000000000001</v>
      </c>
      <c r="AG915" s="3">
        <v>0</v>
      </c>
      <c r="AH915" s="3">
        <v>0</v>
      </c>
      <c r="AI915" s="91">
        <v>14.345000000000001</v>
      </c>
      <c r="AJ915" s="92">
        <v>0</v>
      </c>
      <c r="AK915" s="92">
        <v>0</v>
      </c>
      <c r="AL915" s="92">
        <v>0</v>
      </c>
      <c r="AM915" s="92">
        <v>0</v>
      </c>
      <c r="AN915" s="91">
        <v>14.345000000000001</v>
      </c>
      <c r="AO915" s="91">
        <v>0</v>
      </c>
    </row>
    <row r="916" spans="1:41">
      <c r="A916" s="134">
        <v>744</v>
      </c>
      <c r="B916" s="96">
        <v>45895</v>
      </c>
      <c r="C916" s="95" t="s">
        <v>117</v>
      </c>
      <c r="D916" s="135">
        <v>9519050617</v>
      </c>
      <c r="E916" s="135">
        <v>3</v>
      </c>
      <c r="F916" s="95" t="s">
        <v>470</v>
      </c>
      <c r="G916" s="1" t="s">
        <v>1718</v>
      </c>
      <c r="H916" s="1" t="s">
        <v>119</v>
      </c>
      <c r="I916" s="1" t="s">
        <v>1</v>
      </c>
      <c r="J916" s="1" t="s">
        <v>23</v>
      </c>
      <c r="K916" s="1" t="s">
        <v>15</v>
      </c>
      <c r="M916" s="1" t="s">
        <v>9</v>
      </c>
      <c r="N916" s="1" t="s">
        <v>9</v>
      </c>
      <c r="O916" s="95" t="s">
        <v>233</v>
      </c>
      <c r="P916" s="1" t="s">
        <v>398</v>
      </c>
      <c r="R916" s="135">
        <v>941597</v>
      </c>
      <c r="S916" s="95" t="s">
        <v>409</v>
      </c>
      <c r="T916" s="95">
        <v>3902332</v>
      </c>
      <c r="U916" s="95" t="s">
        <v>456</v>
      </c>
      <c r="V916" s="95" t="s">
        <v>457</v>
      </c>
      <c r="W916" s="95" t="s">
        <v>458</v>
      </c>
      <c r="X916" s="95" t="s">
        <v>459</v>
      </c>
      <c r="Y916" s="95">
        <v>0.5</v>
      </c>
      <c r="Z916" s="95">
        <v>1220</v>
      </c>
      <c r="AA916" s="3">
        <v>24.17</v>
      </c>
      <c r="AB916" s="90">
        <v>0</v>
      </c>
      <c r="AC916" s="3">
        <v>24.17</v>
      </c>
      <c r="AD916" s="3">
        <v>0</v>
      </c>
      <c r="AE916" s="3">
        <v>24.17</v>
      </c>
      <c r="AF916" s="3">
        <v>0</v>
      </c>
      <c r="AG916" s="3">
        <v>0</v>
      </c>
      <c r="AH916" s="3">
        <v>0</v>
      </c>
      <c r="AI916" s="91">
        <v>24.17</v>
      </c>
      <c r="AJ916" s="92">
        <v>0</v>
      </c>
      <c r="AK916" s="92">
        <v>0</v>
      </c>
      <c r="AL916" s="92">
        <v>0</v>
      </c>
      <c r="AM916" s="91">
        <v>24.17</v>
      </c>
      <c r="AN916" s="91">
        <v>0</v>
      </c>
      <c r="AO916" s="91">
        <v>0</v>
      </c>
    </row>
    <row r="917" spans="1:41">
      <c r="A917" s="134">
        <v>744</v>
      </c>
      <c r="B917" s="96">
        <v>45868</v>
      </c>
      <c r="C917" s="95" t="s">
        <v>117</v>
      </c>
      <c r="D917" s="135">
        <v>9518976975</v>
      </c>
      <c r="E917" s="135">
        <v>1</v>
      </c>
      <c r="F917" s="95" t="s">
        <v>603</v>
      </c>
      <c r="G917" s="1" t="s">
        <v>1718</v>
      </c>
      <c r="H917" s="1" t="s">
        <v>119</v>
      </c>
      <c r="I917" s="1" t="s">
        <v>1</v>
      </c>
      <c r="J917" s="1" t="s">
        <v>23</v>
      </c>
      <c r="K917" s="1" t="s">
        <v>15</v>
      </c>
      <c r="M917" s="1" t="s">
        <v>9</v>
      </c>
      <c r="N917" s="1" t="s">
        <v>9</v>
      </c>
      <c r="O917" s="95" t="s">
        <v>233</v>
      </c>
      <c r="P917" s="1" t="s">
        <v>398</v>
      </c>
      <c r="R917" s="135">
        <v>941597</v>
      </c>
      <c r="S917" s="95" t="s">
        <v>409</v>
      </c>
      <c r="T917" s="95">
        <v>3902332</v>
      </c>
      <c r="U917" s="95" t="s">
        <v>456</v>
      </c>
      <c r="V917" s="95" t="s">
        <v>457</v>
      </c>
      <c r="W917" s="95" t="s">
        <v>458</v>
      </c>
      <c r="X917" s="95" t="s">
        <v>459</v>
      </c>
      <c r="Y917" s="95">
        <v>0.5</v>
      </c>
      <c r="Z917" s="95">
        <v>1220</v>
      </c>
      <c r="AA917" s="3">
        <v>25.704999999999998</v>
      </c>
      <c r="AB917" s="90">
        <v>0</v>
      </c>
      <c r="AC917" s="3">
        <v>25.704999999999998</v>
      </c>
      <c r="AD917" s="3">
        <v>0</v>
      </c>
      <c r="AE917" s="3">
        <v>25.704999999999998</v>
      </c>
      <c r="AF917" s="3">
        <v>0</v>
      </c>
      <c r="AG917" s="3">
        <v>0</v>
      </c>
      <c r="AH917" s="3">
        <v>0</v>
      </c>
      <c r="AI917" s="91">
        <v>25.704999999999998</v>
      </c>
      <c r="AJ917" s="92">
        <v>0</v>
      </c>
      <c r="AK917" s="92">
        <v>0</v>
      </c>
      <c r="AL917" s="92">
        <v>0</v>
      </c>
      <c r="AM917" s="91">
        <v>25.704999999999998</v>
      </c>
      <c r="AN917" s="91">
        <v>0</v>
      </c>
      <c r="AO917" s="91">
        <v>0</v>
      </c>
    </row>
    <row r="918" spans="1:41">
      <c r="A918" s="134">
        <v>744</v>
      </c>
      <c r="B918" s="96">
        <v>45965</v>
      </c>
      <c r="C918" s="95" t="s">
        <v>117</v>
      </c>
      <c r="D918" s="135">
        <v>9519247634</v>
      </c>
      <c r="E918" s="135">
        <v>6</v>
      </c>
      <c r="F918" s="95" t="s">
        <v>1995</v>
      </c>
      <c r="G918" s="1" t="s">
        <v>1718</v>
      </c>
      <c r="H918" s="1" t="s">
        <v>119</v>
      </c>
      <c r="I918" s="1" t="s">
        <v>1</v>
      </c>
      <c r="J918" s="1" t="s">
        <v>23</v>
      </c>
      <c r="K918" s="1" t="s">
        <v>15</v>
      </c>
      <c r="M918" s="1" t="s">
        <v>9</v>
      </c>
      <c r="N918" s="1" t="s">
        <v>9</v>
      </c>
      <c r="O918" s="95" t="s">
        <v>233</v>
      </c>
      <c r="P918" s="1" t="s">
        <v>398</v>
      </c>
      <c r="R918" s="135">
        <v>940016</v>
      </c>
      <c r="S918" s="95" t="s">
        <v>455</v>
      </c>
      <c r="T918" s="95">
        <v>3522241</v>
      </c>
      <c r="U918" s="95" t="s">
        <v>468</v>
      </c>
      <c r="V918" s="95" t="s">
        <v>457</v>
      </c>
      <c r="W918" s="95" t="s">
        <v>458</v>
      </c>
      <c r="X918" s="95" t="s">
        <v>462</v>
      </c>
      <c r="Y918" s="95">
        <v>0.43</v>
      </c>
      <c r="Z918" s="95">
        <v>1220</v>
      </c>
      <c r="AA918" s="3">
        <v>190.43</v>
      </c>
      <c r="AB918" s="90">
        <v>0</v>
      </c>
      <c r="AC918" s="3">
        <v>190.43</v>
      </c>
      <c r="AD918" s="3">
        <v>0</v>
      </c>
      <c r="AE918" s="3">
        <v>190.43</v>
      </c>
      <c r="AF918" s="3">
        <v>0</v>
      </c>
      <c r="AG918" s="3">
        <v>0</v>
      </c>
      <c r="AH918" s="3">
        <v>0</v>
      </c>
      <c r="AI918" s="91">
        <v>190.43</v>
      </c>
      <c r="AJ918" s="92">
        <v>0</v>
      </c>
      <c r="AK918" s="92">
        <v>0</v>
      </c>
      <c r="AL918" s="92">
        <v>0</v>
      </c>
      <c r="AM918" s="91">
        <v>190.43</v>
      </c>
      <c r="AN918" s="91">
        <v>0</v>
      </c>
      <c r="AO918" s="91">
        <v>0</v>
      </c>
    </row>
  </sheetData>
  <autoFilter ref="A1:AO918" xr:uid="{B97899D1-AFF6-4881-BA6A-C724616501AE}"/>
  <phoneticPr fontId="10" type="noConversion"/>
  <conditionalFormatting sqref="F1:F1048576">
    <cfRule type="duplicateValues" dxfId="10" priority="40"/>
    <cfRule type="duplicateValues" dxfId="9" priority="41"/>
    <cfRule type="duplicateValues" dxfId="8" priority="42"/>
    <cfRule type="duplicateValues" dxfId="7" priority="43"/>
    <cfRule type="duplicateValues" dxfId="6" priority="44"/>
    <cfRule type="duplicateValues" dxfId="5" priority="45"/>
    <cfRule type="duplicateValues" dxfId="4" priority="46"/>
    <cfRule type="duplicateValues" dxfId="3" priority="47"/>
    <cfRule type="duplicateValues" dxfId="2" priority="48"/>
    <cfRule type="duplicateValues" dxfId="1" priority="49"/>
    <cfRule type="duplicateValues" dxfId="0" priority="5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Order load</vt:lpstr>
      <vt:lpstr>CRCA customer</vt:lpstr>
      <vt:lpstr>Week wise plan summary</vt:lpstr>
      <vt:lpstr>Customer wise GP</vt:lpstr>
      <vt:lpstr>Sheet1</vt:lpstr>
      <vt:lpstr>Bluescope summary</vt:lpstr>
      <vt:lpstr>Bluescope orders</vt:lpstr>
      <vt:lpstr>Bluescope load</vt:lpstr>
      <vt:lpstr>CRCA summary</vt:lpstr>
      <vt:lpstr>Sheet9</vt:lpstr>
      <vt:lpstr>Flowp summary</vt:lpstr>
      <vt:lpstr>Sheet10</vt:lpstr>
      <vt:lpstr>Dec'25 order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Saini</dc:creator>
  <cp:keywords/>
  <dc:description/>
  <cp:lastModifiedBy>S. Subhash</cp:lastModifiedBy>
  <cp:revision/>
  <dcterms:created xsi:type="dcterms:W3CDTF">2025-09-19T04:33:26Z</dcterms:created>
  <dcterms:modified xsi:type="dcterms:W3CDTF">2025-12-04T14:53:50Z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2025-09-19T04:27:05Z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88fc892a-0310-4b1d-8e39-47b048845df7</vt:lpwstr>
  </property>
  <property fmtid="{D5CDD505-2E9C-101B-9397-08002B2CF9AE}" pid="8" name="MSIP_Label_2f50afb6-ab6e-4e8b-96b5-6e00ab52e29e_ContentBits">
    <vt:lpwstr>0</vt:lpwstr>
  </property>
</Properties>
</file>