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0" documentId="13_ncr:1_{6A1CC44D-1E94-C04B-9906-FA19A67A1476}" xr6:coauthVersionLast="47" xr6:coauthVersionMax="47" xr10:uidLastSave="{00000000-0000-0000-0000-000000000000}"/>
  <bookViews>
    <workbookView xWindow="80" yWindow="500" windowWidth="28720" windowHeight="17500" activeTab="4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  <sheet name="Project Plan V1.0 (eng.) (2)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B53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3" i="1" l="1"/>
  <c r="A34" i="1" s="1"/>
  <c r="A35" i="1" s="1"/>
  <c r="A36" i="1" s="1"/>
  <c r="A37" i="1" l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/>
  <c r="A59" i="1" s="1"/>
  <c r="A60" i="1" s="1"/>
  <c r="A61" i="1" s="1"/>
  <c r="A62" i="1" l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<sst xmlns="http://schemas.openxmlformats.org/spreadsheetml/2006/main" count="193" uniqueCount="140">
  <si>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</si>
  <si>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</si>
  <si>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</si>
  <si>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</si>
  <si>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</si>
  <si>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</si>
  <si>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</si>
  <si>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</si>
  <si>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</si>
  <si>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</si>
  <si>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</si>
  <si>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</si>
  <si>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</si>
  <si>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</si>
  <si>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</si>
  <si>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</si>
  <si>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</si>
  <si>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</si>
  <si>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</si>
  <si>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</si>
  <si>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</si>
  <si>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</si>
  <si>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</si>
  <si>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</si>
  <si>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</si>
  <si>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</si>
  <si>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</si>
  <si>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</si>
  <si>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</si>
  <si>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</si>
  <si>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</si>
  <si>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</si>
  <si>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</si>
  <si>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</si>
  <si>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</si>
  <si>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</si>
  <si>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check: all website as pdf-file?</t>
  </si>
  <si>
    <t>check: all pdfs in the folder Documents?</t>
  </si>
  <si>
    <t>check: all images okay?</t>
  </si>
  <si>
    <t>First two weeks</t>
  </si>
  <si>
    <t>Processing the project</t>
  </si>
  <si>
    <t>Final stage</t>
  </si>
  <si>
    <t>print poster</t>
  </si>
  <si>
    <t>check: poster?</t>
  </si>
  <si>
    <t>rename all tex files along the project plan</t>
  </si>
  <si>
    <t>check: GitHub project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</si>
  <si>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</si>
  <si>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</si>
  <si>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</si>
  <si>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</si>
  <si>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</si>
  <si>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</si>
  <si>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</si>
  <si>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</si>
  <si>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</si>
  <si>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</si>
  <si>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</si>
  <si>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</si>
  <si>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</si>
  <si>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</si>
  <si>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</si>
  <si>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</si>
  <si>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</si>
  <si>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</si>
  <si>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</si>
  <si>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</si>
  <si>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</si>
  <si>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</si>
  <si>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</si>
  <si>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</si>
  <si>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</si>
  <si>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</si>
  <si>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</si>
  <si>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</si>
  <si>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</si>
  <si>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</si>
  <si>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</si>
  <si>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</si>
  <si>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</si>
  <si>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</si>
  <si>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</si>
  <si>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</si>
  <si>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</si>
  <si>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</si>
  <si>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</si>
  <si>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</si>
  <si>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</si>
  <si>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</si>
  <si>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</si>
  <si>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</si>
  <si>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</si>
  <si>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</si>
  <si>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</si>
  <si>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</si>
  <si>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</si>
  <si>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</si>
  <si>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Literature</t>
  </si>
  <si>
    <t>pdf documents</t>
  </si>
  <si>
    <t>Brief description of the sources</t>
  </si>
  <si>
    <t>quality check</t>
  </si>
  <si>
    <t>bibliography</t>
  </si>
  <si>
    <t>pdf files</t>
  </si>
  <si>
    <t>challenges with citations</t>
  </si>
  <si>
    <t>write n introduction with citations</t>
  </si>
  <si>
    <t>Readme.md</t>
  </si>
  <si>
    <t>readme.md</t>
  </si>
  <si>
    <t>domain knowledge</t>
  </si>
  <si>
    <t>algorithm</t>
  </si>
  <si>
    <t>tools</t>
  </si>
  <si>
    <t>methodology</t>
  </si>
  <si>
    <t xml:space="preserve">database </t>
  </si>
  <si>
    <t>database description</t>
  </si>
  <si>
    <t>Homework "John Ousterhout"</t>
  </si>
  <si>
    <t>Evaluation</t>
  </si>
  <si>
    <t>Validation</t>
  </si>
  <si>
    <t>updated Project plan</t>
  </si>
  <si>
    <t>updated README.md</t>
  </si>
  <si>
    <t>updated Resulting objects</t>
  </si>
  <si>
    <t>Homework "UpdatedLiterature"</t>
  </si>
  <si>
    <t>Development structure</t>
  </si>
  <si>
    <t>Manual</t>
  </si>
  <si>
    <t>List of Material</t>
  </si>
  <si>
    <t>database discussion</t>
  </si>
  <si>
    <t>From Development to Deployment</t>
  </si>
  <si>
    <t>Development Environment</t>
  </si>
  <si>
    <t>Flow Chart</t>
  </si>
  <si>
    <t>tests</t>
  </si>
  <si>
    <t>1st Week</t>
  </si>
  <si>
    <t>2nd week</t>
  </si>
  <si>
    <t>3rd week</t>
  </si>
  <si>
    <t>4th week</t>
  </si>
  <si>
    <t>5th week</t>
  </si>
  <si>
    <t>6th week</t>
  </si>
  <si>
    <t>7th week</t>
  </si>
  <si>
    <t>8th weeek</t>
  </si>
  <si>
    <t>9th week</t>
  </si>
  <si>
    <t>10 th weeek</t>
  </si>
  <si>
    <t>Hemanth Jadiswami Prabhakaran</t>
  </si>
  <si>
    <t>Walmart Sales Prediction</t>
  </si>
  <si>
    <t>Walmart Sales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</si>
</sst>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2" borderId="0" xfId="0" applyFill="1" applyAlignment="1">
      <alignment horizontal="center" textRotation="180"/>
    </xf>
    <xf numFmtId="0" fontId="0" fillId="0" borderId="0" xfId="0" applyAlignment="1">
      <alignment horizontal="center" textRotation="180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8750300" y="5067300"/>
          <a:ext cx="2028825" cy="190500"/>
          <a:chOff x="691" y="481"/>
          <a:chExt cx="144" cy="27"/>
        </a:xfrm>
      </xdr:grpSpPr>
      <xdr:sp macro="" textlink="">
        <xdr:nvSpPr>
          <xdr:cNvPr id="18" name="Rectangle 16" descr="10%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750300" y="5067300"/>
          <a:ext cx="20288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65DC404C-D231-EB4E-B847-86874FA10DB5}"/>
            </a:ext>
          </a:extLst>
        </xdr:cNvPr>
        <xdr:cNvSpPr>
          <a:spLocks noChangeArrowheads="1"/>
        </xdr:cNvSpPr>
      </xdr:nvSpPr>
      <xdr:spPr bwMode="auto">
        <a:xfrm>
          <a:off x="5324475" y="3200400"/>
          <a:ext cx="1527175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DA6FEF8-2725-8647-906F-CC1AD0993C8C}"/>
            </a:ext>
          </a:extLst>
        </xdr:cNvPr>
        <xdr:cNvSpPr txBox="1">
          <a:spLocks noChangeArrowheads="1"/>
        </xdr:cNvSpPr>
      </xdr:nvSpPr>
      <xdr:spPr bwMode="auto">
        <a:xfrm>
          <a:off x="5921375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10A3E77-803C-B540-92F5-2E5ACCD18DCC}"/>
            </a:ext>
          </a:extLst>
        </xdr:cNvPr>
        <xdr:cNvSpPr txBox="1">
          <a:spLocks noChangeArrowheads="1"/>
        </xdr:cNvSpPr>
      </xdr:nvSpPr>
      <xdr:spPr bwMode="auto">
        <a:xfrm>
          <a:off x="7448550" y="2686050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49F73FB3-62A0-3842-B843-BD9B8DC5367E}"/>
            </a:ext>
          </a:extLst>
        </xdr:cNvPr>
        <xdr:cNvSpPr>
          <a:spLocks noChangeShapeType="1"/>
        </xdr:cNvSpPr>
      </xdr:nvSpPr>
      <xdr:spPr bwMode="auto">
        <a:xfrm>
          <a:off x="12014200" y="2638425"/>
          <a:ext cx="0" cy="38417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C7AD694-187A-314E-BE73-8966B77ECC79}"/>
            </a:ext>
          </a:extLst>
        </xdr:cNvPr>
        <xdr:cNvSpPr>
          <a:spLocks noChangeShapeType="1"/>
        </xdr:cNvSpPr>
      </xdr:nvSpPr>
      <xdr:spPr bwMode="auto">
        <a:xfrm>
          <a:off x="7696200" y="2638425"/>
          <a:ext cx="0" cy="38417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38C38F8B-34A2-E64A-8BA4-EB50148CA971}"/>
            </a:ext>
          </a:extLst>
        </xdr:cNvPr>
        <xdr:cNvSpPr>
          <a:spLocks noChangeArrowheads="1"/>
        </xdr:cNvSpPr>
      </xdr:nvSpPr>
      <xdr:spPr bwMode="auto">
        <a:xfrm>
          <a:off x="356870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B618711E-732C-B14F-ABE5-C8D0B3718A10}"/>
            </a:ext>
          </a:extLst>
        </xdr:cNvPr>
        <xdr:cNvSpPr>
          <a:spLocks noChangeArrowheads="1"/>
        </xdr:cNvSpPr>
      </xdr:nvSpPr>
      <xdr:spPr bwMode="auto">
        <a:xfrm>
          <a:off x="53149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FCF61F8-07F2-2E4D-8860-5385F41ECB17}"/>
            </a:ext>
          </a:extLst>
        </xdr:cNvPr>
        <xdr:cNvSpPr>
          <a:spLocks noChangeArrowheads="1"/>
        </xdr:cNvSpPr>
      </xdr:nvSpPr>
      <xdr:spPr bwMode="auto">
        <a:xfrm>
          <a:off x="68897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44C3034A-113E-9E49-9614-4F6B7945FBC8}"/>
            </a:ext>
          </a:extLst>
        </xdr:cNvPr>
        <xdr:cNvSpPr>
          <a:spLocks noChangeArrowheads="1"/>
        </xdr:cNvSpPr>
      </xdr:nvSpPr>
      <xdr:spPr bwMode="auto">
        <a:xfrm>
          <a:off x="844550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F3092A3A-6A27-4E40-AD7D-936F4EC5C420}"/>
            </a:ext>
          </a:extLst>
        </xdr:cNvPr>
        <xdr:cNvSpPr>
          <a:spLocks noChangeArrowheads="1"/>
        </xdr:cNvSpPr>
      </xdr:nvSpPr>
      <xdr:spPr bwMode="auto">
        <a:xfrm>
          <a:off x="10306050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ADD6C9E8-F70C-2A40-8F28-1D8035E45100}"/>
            </a:ext>
          </a:extLst>
        </xdr:cNvPr>
        <xdr:cNvSpPr txBox="1">
          <a:spLocks noChangeArrowheads="1"/>
        </xdr:cNvSpPr>
      </xdr:nvSpPr>
      <xdr:spPr bwMode="auto">
        <a:xfrm>
          <a:off x="8464550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4721B5FE-679D-D449-B748-E66B54C576CC}"/>
            </a:ext>
          </a:extLst>
        </xdr:cNvPr>
        <xdr:cNvSpPr txBox="1">
          <a:spLocks noChangeArrowheads="1"/>
        </xdr:cNvSpPr>
      </xdr:nvSpPr>
      <xdr:spPr bwMode="auto">
        <a:xfrm>
          <a:off x="10067925" y="2638425"/>
          <a:ext cx="219075" cy="3667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A0F8B6F-53A2-F541-ABD8-A05F02BD9AFB}"/>
            </a:ext>
          </a:extLst>
        </xdr:cNvPr>
        <xdr:cNvSpPr txBox="1">
          <a:spLocks noChangeArrowheads="1"/>
        </xdr:cNvSpPr>
      </xdr:nvSpPr>
      <xdr:spPr bwMode="auto">
        <a:xfrm>
          <a:off x="11757025" y="2686050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A8BB9745-7C50-8F4B-9379-DF5F8A46B061}"/>
            </a:ext>
          </a:extLst>
        </xdr:cNvPr>
        <xdr:cNvSpPr>
          <a:spLocks noChangeAspect="1" noChangeArrowheads="1"/>
        </xdr:cNvSpPr>
      </xdr:nvSpPr>
      <xdr:spPr bwMode="auto">
        <a:xfrm>
          <a:off x="2495550" y="2628900"/>
          <a:ext cx="1879600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F9197B01-F139-C04A-8C65-691254524DA3}"/>
            </a:ext>
          </a:extLst>
        </xdr:cNvPr>
        <xdr:cNvSpPr>
          <a:spLocks noChangeArrowheads="1"/>
        </xdr:cNvSpPr>
      </xdr:nvSpPr>
      <xdr:spPr bwMode="auto">
        <a:xfrm>
          <a:off x="3616325" y="2819400"/>
          <a:ext cx="854075" cy="1460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F2B4CAE-A230-E547-9B09-9E37B1337C69}"/>
            </a:ext>
          </a:extLst>
        </xdr:cNvPr>
        <xdr:cNvGrpSpPr>
          <a:grpSpLocks/>
        </xdr:cNvGrpSpPr>
      </xdr:nvGrpSpPr>
      <xdr:grpSpPr bwMode="auto">
        <a:xfrm>
          <a:off x="8750300" y="5067300"/>
          <a:ext cx="20288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249454B1-BDFE-C8BB-8829-42912CC26BFE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471A812B-E7F6-133A-C5C5-5A46B0372A46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5EDE6F01-71B5-EDD6-01B4-FC3058F50D14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3603A020-7FD0-C196-12A8-68EF2DB36578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6C1409-F220-6647-8E46-0B0890B481D2}"/>
            </a:ext>
          </a:extLst>
        </xdr:cNvPr>
        <xdr:cNvSpPr>
          <a:spLocks noChangeAspect="1" noChangeArrowheads="1"/>
        </xdr:cNvSpPr>
      </xdr:nvSpPr>
      <xdr:spPr bwMode="auto">
        <a:xfrm>
          <a:off x="2505075" y="2705100"/>
          <a:ext cx="1082675" cy="6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DC43DFA1-F7CD-0D48-A782-742EBDE3B69A}"/>
            </a:ext>
          </a:extLst>
        </xdr:cNvPr>
        <xdr:cNvSpPr txBox="1">
          <a:spLocks noChangeArrowheads="1"/>
        </xdr:cNvSpPr>
      </xdr:nvSpPr>
      <xdr:spPr bwMode="auto">
        <a:xfrm>
          <a:off x="66675" y="1181100"/>
          <a:ext cx="1581150" cy="488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Hemanth Jadiswami Prabhakaran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7026000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7CA7476C-D014-CC46-A008-026F276D2B6D}"/>
            </a:ext>
          </a:extLst>
        </xdr:cNvPr>
        <xdr:cNvSpPr txBox="1">
          <a:spLocks noChangeArrowheads="1"/>
        </xdr:cNvSpPr>
      </xdr:nvSpPr>
      <xdr:spPr bwMode="auto">
        <a:xfrm>
          <a:off x="66675" y="6959600"/>
          <a:ext cx="1577975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40028065-65F6-B241-93E0-1267D2692822}"/>
            </a:ext>
          </a:extLst>
        </xdr:cNvPr>
        <xdr:cNvSpPr>
          <a:spLocks noChangeArrowheads="1"/>
        </xdr:cNvSpPr>
      </xdr:nvSpPr>
      <xdr:spPr bwMode="auto">
        <a:xfrm>
          <a:off x="12753975" y="6699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290D4F6F-5F97-CC4E-B31D-6AA2102757E1}"/>
            </a:ext>
          </a:extLst>
        </xdr:cNvPr>
        <xdr:cNvSpPr>
          <a:spLocks noChangeArrowheads="1"/>
        </xdr:cNvSpPr>
      </xdr:nvSpPr>
      <xdr:spPr bwMode="auto">
        <a:xfrm>
          <a:off x="2289175" y="66675"/>
          <a:ext cx="6896100" cy="31432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Walmart Sales Forecasting Project Plan of  Project B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CAF5F41F-7AF3-EB41-B4C9-D46AB2793B7B}"/>
            </a:ext>
          </a:extLst>
        </xdr:cNvPr>
        <xdr:cNvSpPr txBox="1">
          <a:spLocks noChangeArrowheads="1"/>
        </xdr:cNvSpPr>
      </xdr:nvSpPr>
      <xdr:spPr bwMode="auto">
        <a:xfrm>
          <a:off x="10817225" y="1247775"/>
          <a:ext cx="2571750" cy="488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743900B7-8BA7-0147-9401-FD96337CD486}"/>
            </a:ext>
          </a:extLst>
        </xdr:cNvPr>
        <xdr:cNvSpPr>
          <a:spLocks noChangeArrowheads="1"/>
        </xdr:cNvSpPr>
      </xdr:nvSpPr>
      <xdr:spPr bwMode="auto">
        <a:xfrm>
          <a:off x="6054725" y="3733800"/>
          <a:ext cx="1555750" cy="3778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603A991-457D-104C-B5C0-9C83996728F1}"/>
            </a:ext>
          </a:extLst>
        </xdr:cNvPr>
        <xdr:cNvSpPr>
          <a:spLocks noChangeArrowheads="1"/>
        </xdr:cNvSpPr>
      </xdr:nvSpPr>
      <xdr:spPr bwMode="auto">
        <a:xfrm>
          <a:off x="12782550" y="56769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25D9DC86-A100-7245-93C2-BF2832E7C31F}"/>
            </a:ext>
          </a:extLst>
        </xdr:cNvPr>
        <xdr:cNvSpPr>
          <a:spLocks noChangeArrowheads="1"/>
        </xdr:cNvSpPr>
      </xdr:nvSpPr>
      <xdr:spPr bwMode="auto">
        <a:xfrm>
          <a:off x="1654175" y="2184400"/>
          <a:ext cx="0" cy="26670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1603075-357C-8A48-AD9C-8FEE7E2DACD9}"/>
            </a:ext>
          </a:extLst>
        </xdr:cNvPr>
        <xdr:cNvSpPr>
          <a:spLocks noChangeArrowheads="1"/>
        </xdr:cNvSpPr>
      </xdr:nvSpPr>
      <xdr:spPr bwMode="auto">
        <a:xfrm>
          <a:off x="3311525" y="6445250"/>
          <a:ext cx="276225" cy="17780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CE01FBA2-CD62-FD49-A9FD-101B504B4E09}"/>
            </a:ext>
          </a:extLst>
        </xdr:cNvPr>
        <xdr:cNvSpPr>
          <a:spLocks noChangeArrowheads="1"/>
        </xdr:cNvSpPr>
      </xdr:nvSpPr>
      <xdr:spPr bwMode="auto">
        <a:xfrm>
          <a:off x="1647825" y="6651625"/>
          <a:ext cx="0" cy="1968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Git/GitTemplate/Evaluation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roject"/>
      <sheetName val="Formalities"/>
    </sheetNames>
    <sheetDataSet>
      <sheetData sheetId="0">
        <row r="207">
          <cell r="A207" t="str">
            <v>Homework "Literature"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opLeftCell="A14" workbookViewId="0">
      <selection activeCell="B7" sqref="B7"/>
    </sheetView>
  </sheetViews>
  <sheetFormatPr baseColWidth="10" defaultColWidth="9.1640625" defaultRowHeight="15" x14ac:dyDescent="0.2"/>
  <cols>
    <col min="2" max="2" width="55" bestFit="1" customWidth="1"/>
  </cols>
  <sheetData>
    <row r="1" spans="1:9" ht="24" x14ac:dyDescent="0.3">
      <c r="B1" s="1" t="s">
        <v>138</v>
      </c>
    </row>
    <row r="3" spans="1:9" ht="16" thickBot="1" x14ac:dyDescent="0.25"/>
    <row r="4" spans="1:9" x14ac:dyDescent="0.2">
      <c r="A4" s="2" t="s">
        <v>137</v>
      </c>
      <c r="B4" s="3"/>
      <c r="G4" s="4"/>
      <c r="H4" s="2" t="s">
        <v>18</v>
      </c>
      <c r="I4" s="3"/>
    </row>
    <row r="5" spans="1:9" x14ac:dyDescent="0.2">
      <c r="A5" s="5" t="s">
        <v>19</v>
      </c>
      <c r="B5" s="6">
        <v>7026000</v>
      </c>
      <c r="H5" s="5" t="s">
        <v>21</v>
      </c>
      <c r="I5" s="7"/>
    </row>
    <row r="6" spans="1:9" ht="16" thickBot="1" x14ac:dyDescent="0.25">
      <c r="A6" s="8"/>
      <c r="B6" s="9"/>
      <c r="H6" s="8" t="s">
        <v>22</v>
      </c>
      <c r="I6" s="9"/>
    </row>
    <row r="9" spans="1:9" ht="21" x14ac:dyDescent="0.25">
      <c r="B9" s="65" t="s">
        <v>0</v>
      </c>
      <c r="C9" s="65"/>
      <c r="D9" s="65"/>
    </row>
    <row r="11" spans="1:9" x14ac:dyDescent="0.2">
      <c r="A11" t="s">
        <v>91</v>
      </c>
    </row>
    <row r="13" spans="1:9" ht="21" x14ac:dyDescent="0.25">
      <c r="A13" s="61" t="s">
        <v>1</v>
      </c>
      <c r="B13" s="61" t="s">
        <v>2</v>
      </c>
      <c r="C13" s="61" t="s">
        <v>3</v>
      </c>
      <c r="D13" s="61" t="s">
        <v>23</v>
      </c>
    </row>
    <row r="14" spans="1:9" ht="21" x14ac:dyDescent="0.25">
      <c r="A14" s="65" t="s">
        <v>39</v>
      </c>
      <c r="B14" s="65"/>
      <c r="C14" s="65"/>
      <c r="D14" s="65"/>
    </row>
    <row r="15" spans="1:9" x14ac:dyDescent="0.2">
      <c r="A15">
        <v>1</v>
      </c>
      <c r="B15" s="62" t="s">
        <v>10</v>
      </c>
      <c r="C15" s="66" t="s">
        <v>127</v>
      </c>
      <c r="D15" s="64">
        <v>45737</v>
      </c>
    </row>
    <row r="16" spans="1:9" x14ac:dyDescent="0.2">
      <c r="A16">
        <f t="shared" ref="A16:A78" si="0">A15+1</f>
        <v>2</v>
      </c>
      <c r="B16" s="62" t="s">
        <v>92</v>
      </c>
      <c r="C16" s="66"/>
      <c r="D16" s="64">
        <v>45738</v>
      </c>
    </row>
    <row r="17" spans="1:4" x14ac:dyDescent="0.2">
      <c r="A17">
        <f t="shared" si="0"/>
        <v>3</v>
      </c>
      <c r="B17" s="62" t="s">
        <v>93</v>
      </c>
      <c r="C17" s="66"/>
      <c r="D17" s="64">
        <v>45739</v>
      </c>
    </row>
    <row r="18" spans="1:4" x14ac:dyDescent="0.2">
      <c r="A18">
        <f t="shared" si="0"/>
        <v>4</v>
      </c>
      <c r="B18" s="62" t="s">
        <v>4</v>
      </c>
      <c r="C18" s="66"/>
      <c r="D18" s="64">
        <v>45740</v>
      </c>
    </row>
    <row r="19" spans="1:4" x14ac:dyDescent="0.2">
      <c r="A19">
        <f t="shared" si="0"/>
        <v>5</v>
      </c>
      <c r="B19" s="62" t="s">
        <v>5</v>
      </c>
      <c r="C19" s="66"/>
      <c r="D19" s="64">
        <v>45741</v>
      </c>
    </row>
    <row r="20" spans="1:4" x14ac:dyDescent="0.2">
      <c r="A20">
        <f t="shared" si="0"/>
        <v>6</v>
      </c>
      <c r="B20" s="62" t="s">
        <v>7</v>
      </c>
      <c r="C20" s="66"/>
      <c r="D20" s="64">
        <v>45742</v>
      </c>
    </row>
    <row r="21" spans="1:4" x14ac:dyDescent="0.2">
      <c r="A21">
        <f t="shared" si="0"/>
        <v>7</v>
      </c>
      <c r="B21" s="62" t="s">
        <v>94</v>
      </c>
      <c r="C21" s="66"/>
      <c r="D21" s="64">
        <v>45743</v>
      </c>
    </row>
    <row r="22" spans="1:4" x14ac:dyDescent="0.2">
      <c r="A22">
        <f t="shared" si="0"/>
        <v>8</v>
      </c>
      <c r="B22" s="62" t="s">
        <v>6</v>
      </c>
      <c r="C22" s="66"/>
      <c r="D22" s="64">
        <v>45744</v>
      </c>
    </row>
    <row r="23" spans="1:4" x14ac:dyDescent="0.2">
      <c r="A23">
        <f t="shared" si="0"/>
        <v>9</v>
      </c>
      <c r="B23" s="62" t="s">
        <v>8</v>
      </c>
      <c r="C23" s="66"/>
      <c r="D23" s="64">
        <v>45745</v>
      </c>
    </row>
    <row r="24" spans="1:4" x14ac:dyDescent="0.2">
      <c r="A24">
        <f t="shared" si="0"/>
        <v>10</v>
      </c>
      <c r="B24" s="62" t="s">
        <v>9</v>
      </c>
      <c r="C24" s="66"/>
      <c r="D24" s="64">
        <v>45746</v>
      </c>
    </row>
    <row r="25" spans="1:4" x14ac:dyDescent="0.2">
      <c r="A25">
        <f t="shared" si="0"/>
        <v>11</v>
      </c>
      <c r="B25" s="62" t="s">
        <v>105</v>
      </c>
      <c r="C25" s="66"/>
      <c r="D25" s="64">
        <v>45753</v>
      </c>
    </row>
    <row r="26" spans="1:4" x14ac:dyDescent="0.2">
      <c r="A26">
        <f t="shared" si="0"/>
        <v>12</v>
      </c>
      <c r="B26" t="s">
        <v>24</v>
      </c>
      <c r="C26" s="67" t="s">
        <v>128</v>
      </c>
      <c r="D26" s="64">
        <v>45748</v>
      </c>
    </row>
    <row r="27" spans="1:4" x14ac:dyDescent="0.2">
      <c r="A27">
        <f t="shared" si="0"/>
        <v>13</v>
      </c>
      <c r="B27" t="s">
        <v>12</v>
      </c>
      <c r="C27" s="67"/>
      <c r="D27" s="64">
        <v>45749</v>
      </c>
    </row>
    <row r="28" spans="1:4" x14ac:dyDescent="0.2">
      <c r="A28">
        <f t="shared" si="0"/>
        <v>14</v>
      </c>
      <c r="B28" t="s">
        <v>100</v>
      </c>
      <c r="C28" s="67"/>
      <c r="D28" s="64">
        <v>45750</v>
      </c>
    </row>
    <row r="29" spans="1:4" x14ac:dyDescent="0.2">
      <c r="A29">
        <f t="shared" si="0"/>
        <v>15</v>
      </c>
      <c r="B29" t="s">
        <v>101</v>
      </c>
      <c r="C29" s="67"/>
      <c r="D29" s="64">
        <v>45751</v>
      </c>
    </row>
    <row r="30" spans="1:4" x14ac:dyDescent="0.2">
      <c r="A30">
        <f t="shared" si="0"/>
        <v>16</v>
      </c>
      <c r="B30" t="s">
        <v>95</v>
      </c>
      <c r="C30" s="67"/>
      <c r="D30" s="64">
        <v>45752</v>
      </c>
    </row>
    <row r="31" spans="1:4" x14ac:dyDescent="0.2">
      <c r="A31">
        <f t="shared" si="0"/>
        <v>17</v>
      </c>
      <c r="B31" t="s">
        <v>102</v>
      </c>
      <c r="C31" s="67"/>
      <c r="D31" s="64">
        <v>45753</v>
      </c>
    </row>
    <row r="32" spans="1:4" x14ac:dyDescent="0.2">
      <c r="A32">
        <f t="shared" si="0"/>
        <v>18</v>
      </c>
      <c r="B32" t="s">
        <v>103</v>
      </c>
      <c r="C32" s="67"/>
      <c r="D32" s="64">
        <v>45753</v>
      </c>
    </row>
    <row r="33" spans="1:4" x14ac:dyDescent="0.2">
      <c r="A33">
        <f t="shared" si="0"/>
        <v>19</v>
      </c>
      <c r="B33" t="s">
        <v>25</v>
      </c>
      <c r="C33" s="67"/>
      <c r="D33" s="64">
        <v>45753</v>
      </c>
    </row>
    <row r="34" spans="1:4" x14ac:dyDescent="0.2">
      <c r="A34">
        <f t="shared" si="0"/>
        <v>20</v>
      </c>
      <c r="B34" s="62" t="s">
        <v>26</v>
      </c>
      <c r="C34" s="66" t="s">
        <v>129</v>
      </c>
      <c r="D34" s="64">
        <v>45753</v>
      </c>
    </row>
    <row r="35" spans="1:4" x14ac:dyDescent="0.2">
      <c r="A35">
        <f t="shared" si="0"/>
        <v>21</v>
      </c>
      <c r="B35" s="62" t="s">
        <v>33</v>
      </c>
      <c r="C35" s="66"/>
      <c r="D35" s="64">
        <v>45753</v>
      </c>
    </row>
    <row r="36" spans="1:4" x14ac:dyDescent="0.2">
      <c r="A36">
        <f t="shared" si="0"/>
        <v>22</v>
      </c>
      <c r="B36" s="62" t="s">
        <v>27</v>
      </c>
      <c r="C36" s="66"/>
      <c r="D36" s="64">
        <v>45753</v>
      </c>
    </row>
    <row r="37" spans="1:4" x14ac:dyDescent="0.2">
      <c r="A37">
        <f t="shared" si="0"/>
        <v>23</v>
      </c>
      <c r="B37" s="62" t="s">
        <v>104</v>
      </c>
      <c r="C37" s="66"/>
      <c r="D37" s="64">
        <v>45753</v>
      </c>
    </row>
    <row r="38" spans="1:4" ht="21" x14ac:dyDescent="0.25">
      <c r="A38" s="65" t="s">
        <v>40</v>
      </c>
      <c r="B38" s="65"/>
      <c r="C38" s="65"/>
      <c r="D38" s="65"/>
    </row>
    <row r="39" spans="1:4" x14ac:dyDescent="0.2">
      <c r="A39">
        <f>A37+1</f>
        <v>24</v>
      </c>
      <c r="B39" t="s">
        <v>32</v>
      </c>
      <c r="C39" s="67" t="s">
        <v>130</v>
      </c>
    </row>
    <row r="40" spans="1:4" x14ac:dyDescent="0.2">
      <c r="A40">
        <f t="shared" si="0"/>
        <v>25</v>
      </c>
      <c r="B40" t="s">
        <v>34</v>
      </c>
      <c r="C40" s="67"/>
    </row>
    <row r="41" spans="1:4" x14ac:dyDescent="0.2">
      <c r="A41">
        <f t="shared" si="0"/>
        <v>26</v>
      </c>
      <c r="B41" t="s">
        <v>35</v>
      </c>
      <c r="C41" s="67"/>
    </row>
    <row r="42" spans="1:4" x14ac:dyDescent="0.2">
      <c r="A42">
        <f t="shared" si="0"/>
        <v>27</v>
      </c>
      <c r="B42" t="s">
        <v>44</v>
      </c>
      <c r="C42" s="67"/>
    </row>
    <row r="43" spans="1:4" x14ac:dyDescent="0.2">
      <c r="A43">
        <f t="shared" si="0"/>
        <v>28</v>
      </c>
      <c r="B43" t="s">
        <v>46</v>
      </c>
      <c r="C43" s="67"/>
    </row>
    <row r="44" spans="1:4" x14ac:dyDescent="0.2">
      <c r="A44">
        <f t="shared" si="0"/>
        <v>29</v>
      </c>
      <c r="B44" t="s">
        <v>121</v>
      </c>
      <c r="C44" s="67"/>
    </row>
    <row r="45" spans="1:4" x14ac:dyDescent="0.2">
      <c r="A45">
        <f t="shared" si="0"/>
        <v>30</v>
      </c>
      <c r="B45" t="s">
        <v>120</v>
      </c>
      <c r="C45" s="67"/>
    </row>
    <row r="46" spans="1:4" ht="15" customHeight="1" x14ac:dyDescent="0.2">
      <c r="A46">
        <f t="shared" si="0"/>
        <v>31</v>
      </c>
      <c r="B46" s="62" t="s">
        <v>106</v>
      </c>
      <c r="C46" s="68" t="s">
        <v>131</v>
      </c>
    </row>
    <row r="47" spans="1:4" x14ac:dyDescent="0.2">
      <c r="A47">
        <f t="shared" si="0"/>
        <v>32</v>
      </c>
      <c r="B47" s="62" t="s">
        <v>107</v>
      </c>
      <c r="C47" s="68"/>
    </row>
    <row r="48" spans="1:4" x14ac:dyDescent="0.2">
      <c r="A48">
        <f t="shared" si="0"/>
        <v>33</v>
      </c>
      <c r="B48" s="62" t="s">
        <v>108</v>
      </c>
      <c r="C48" s="68"/>
    </row>
    <row r="49" spans="1:3" x14ac:dyDescent="0.2">
      <c r="A49">
        <f t="shared" si="0"/>
        <v>34</v>
      </c>
      <c r="B49" s="62" t="s">
        <v>109</v>
      </c>
      <c r="C49" s="68"/>
    </row>
    <row r="50" spans="1:3" x14ac:dyDescent="0.2">
      <c r="A50">
        <f t="shared" si="0"/>
        <v>35</v>
      </c>
      <c r="B50" t="s">
        <v>110</v>
      </c>
      <c r="C50" s="69" t="s">
        <v>132</v>
      </c>
    </row>
    <row r="51" spans="1:3" x14ac:dyDescent="0.2">
      <c r="A51">
        <f t="shared" si="0"/>
        <v>36</v>
      </c>
      <c r="B51" t="s">
        <v>111</v>
      </c>
      <c r="C51" s="69"/>
    </row>
    <row r="52" spans="1:3" x14ac:dyDescent="0.2">
      <c r="A52">
        <f t="shared" si="0"/>
        <v>37</v>
      </c>
      <c r="B52" t="s">
        <v>122</v>
      </c>
      <c r="C52" s="69"/>
    </row>
    <row r="53" spans="1:3" x14ac:dyDescent="0.2">
      <c r="A53">
        <f t="shared" si="0"/>
        <v>38</v>
      </c>
      <c r="B53" s="62" t="str">
        <f>[1]Report!$A$207</f>
        <v>Homework "Literature"</v>
      </c>
      <c r="C53" s="68" t="s">
        <v>133</v>
      </c>
    </row>
    <row r="54" spans="1:3" x14ac:dyDescent="0.2">
      <c r="A54">
        <f t="shared" si="0"/>
        <v>39</v>
      </c>
      <c r="B54" s="62" t="s">
        <v>112</v>
      </c>
      <c r="C54" s="68"/>
    </row>
    <row r="55" spans="1:3" x14ac:dyDescent="0.2">
      <c r="A55">
        <f t="shared" si="0"/>
        <v>40</v>
      </c>
      <c r="B55" s="62" t="s">
        <v>116</v>
      </c>
      <c r="C55" s="68"/>
    </row>
    <row r="56" spans="1:3" x14ac:dyDescent="0.2">
      <c r="A56">
        <f t="shared" si="0"/>
        <v>41</v>
      </c>
      <c r="B56" t="s">
        <v>115</v>
      </c>
      <c r="C56" s="69" t="s">
        <v>134</v>
      </c>
    </row>
    <row r="57" spans="1:3" x14ac:dyDescent="0.2">
      <c r="A57">
        <f t="shared" si="0"/>
        <v>42</v>
      </c>
      <c r="B57" t="s">
        <v>117</v>
      </c>
      <c r="C57" s="69"/>
    </row>
    <row r="58" spans="1:3" x14ac:dyDescent="0.2">
      <c r="A58">
        <f>A57+1</f>
        <v>43</v>
      </c>
      <c r="B58" t="s">
        <v>113</v>
      </c>
      <c r="C58" s="69"/>
    </row>
    <row r="59" spans="1:3" x14ac:dyDescent="0.2">
      <c r="A59">
        <f t="shared" si="0"/>
        <v>44</v>
      </c>
      <c r="B59" t="s">
        <v>114</v>
      </c>
      <c r="C59" s="69"/>
    </row>
    <row r="60" spans="1:3" x14ac:dyDescent="0.2">
      <c r="A60">
        <f t="shared" si="0"/>
        <v>45</v>
      </c>
      <c r="B60" s="62" t="s">
        <v>118</v>
      </c>
      <c r="C60" s="68" t="s">
        <v>135</v>
      </c>
    </row>
    <row r="61" spans="1:3" x14ac:dyDescent="0.2">
      <c r="A61">
        <f t="shared" si="0"/>
        <v>46</v>
      </c>
      <c r="B61" s="62" t="s">
        <v>119</v>
      </c>
      <c r="C61" s="68"/>
    </row>
    <row r="62" spans="1:3" x14ac:dyDescent="0.2">
      <c r="A62">
        <f t="shared" si="0"/>
        <v>47</v>
      </c>
      <c r="B62" s="62" t="s">
        <v>124</v>
      </c>
      <c r="C62" s="68"/>
    </row>
    <row r="63" spans="1:3" x14ac:dyDescent="0.2">
      <c r="A63">
        <f t="shared" si="0"/>
        <v>48</v>
      </c>
      <c r="B63" t="s">
        <v>123</v>
      </c>
      <c r="C63" s="69" t="s">
        <v>136</v>
      </c>
    </row>
    <row r="64" spans="1:3" x14ac:dyDescent="0.2">
      <c r="A64">
        <f t="shared" si="0"/>
        <v>49</v>
      </c>
      <c r="B64" s="63" t="s">
        <v>125</v>
      </c>
      <c r="C64" s="69"/>
    </row>
    <row r="65" spans="1:4" x14ac:dyDescent="0.2">
      <c r="A65">
        <f t="shared" si="0"/>
        <v>50</v>
      </c>
      <c r="B65" s="63" t="s">
        <v>126</v>
      </c>
      <c r="C65" s="69"/>
    </row>
    <row r="66" spans="1:4" ht="21" x14ac:dyDescent="0.25">
      <c r="A66" s="65" t="s">
        <v>41</v>
      </c>
      <c r="B66" s="65"/>
      <c r="C66" s="65"/>
      <c r="D66" s="65"/>
    </row>
    <row r="67" spans="1:4" x14ac:dyDescent="0.2">
      <c r="A67">
        <f>A65+1</f>
        <v>51</v>
      </c>
      <c r="B67" t="s">
        <v>36</v>
      </c>
    </row>
    <row r="68" spans="1:4" x14ac:dyDescent="0.2">
      <c r="A68">
        <f t="shared" si="0"/>
        <v>52</v>
      </c>
      <c r="B68" t="s">
        <v>37</v>
      </c>
    </row>
    <row r="69" spans="1:4" x14ac:dyDescent="0.2">
      <c r="A69">
        <f t="shared" si="0"/>
        <v>53</v>
      </c>
      <c r="B69" t="s">
        <v>38</v>
      </c>
    </row>
    <row r="70" spans="1:4" x14ac:dyDescent="0.2">
      <c r="A70">
        <f t="shared" si="0"/>
        <v>54</v>
      </c>
      <c r="B70" t="s">
        <v>47</v>
      </c>
    </row>
    <row r="71" spans="1:4" x14ac:dyDescent="0.2">
      <c r="A71">
        <f>A70+1</f>
        <v>55</v>
      </c>
      <c r="B71" t="s">
        <v>43</v>
      </c>
    </row>
    <row r="72" spans="1:4" x14ac:dyDescent="0.2">
      <c r="A72">
        <f t="shared" si="0"/>
        <v>56</v>
      </c>
      <c r="B72" t="s">
        <v>42</v>
      </c>
    </row>
    <row r="73" spans="1:4" x14ac:dyDescent="0.2">
      <c r="A73">
        <f t="shared" si="0"/>
        <v>57</v>
      </c>
      <c r="B73" t="s">
        <v>45</v>
      </c>
    </row>
    <row r="74" spans="1:4" x14ac:dyDescent="0.2">
      <c r="A74">
        <f t="shared" si="0"/>
        <v>58</v>
      </c>
      <c r="B74" t="s">
        <v>48</v>
      </c>
    </row>
    <row r="75" spans="1:4" x14ac:dyDescent="0.2">
      <c r="A75">
        <f t="shared" si="0"/>
        <v>59</v>
      </c>
    </row>
    <row r="76" spans="1:4" x14ac:dyDescent="0.2">
      <c r="A76">
        <f t="shared" si="0"/>
        <v>60</v>
      </c>
    </row>
    <row r="77" spans="1:4" x14ac:dyDescent="0.2">
      <c r="A77">
        <f t="shared" si="0"/>
        <v>61</v>
      </c>
    </row>
    <row r="78" spans="1:4" x14ac:dyDescent="0.2">
      <c r="A78">
        <f t="shared" si="0"/>
        <v>62</v>
      </c>
    </row>
  </sheetData>
  <mergeCells count="14">
    <mergeCell ref="A14:D14"/>
    <mergeCell ref="A66:D66"/>
    <mergeCell ref="B9:D9"/>
    <mergeCell ref="A38:D38"/>
    <mergeCell ref="C15:C25"/>
    <mergeCell ref="C26:C33"/>
    <mergeCell ref="C34:C37"/>
    <mergeCell ref="C39:C45"/>
    <mergeCell ref="C46:C49"/>
    <mergeCell ref="C50:C52"/>
    <mergeCell ref="C53:C55"/>
    <mergeCell ref="C56:C59"/>
    <mergeCell ref="C60:C62"/>
    <mergeCell ref="C63:C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topLeftCell="A19" workbookViewId="0">
      <selection activeCell="S16" sqref="S16"/>
    </sheetView>
  </sheetViews>
  <sheetFormatPr baseColWidth="10" defaultRowHeight="15" x14ac:dyDescent="0.2"/>
  <sheetData>
    <row r="1" spans="1:18" x14ac:dyDescent="0.2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6" x14ac:dyDescent="0.2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">
      <c r="A8" s="11"/>
      <c r="B8" s="11"/>
      <c r="C8" s="11"/>
      <c r="D8" s="70" t="s">
        <v>49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11"/>
    </row>
    <row r="9" spans="1:18" ht="16" x14ac:dyDescent="0.2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6" thickBot="1" x14ac:dyDescent="0.2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6" thickTop="1" x14ac:dyDescent="0.2">
      <c r="A11" s="13"/>
      <c r="B11" s="14"/>
      <c r="C11" s="14" t="s">
        <v>28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26</v>
      </c>
      <c r="N11" s="16">
        <v>27</v>
      </c>
      <c r="O11" s="16" t="s">
        <v>50</v>
      </c>
      <c r="P11" s="17">
        <v>30</v>
      </c>
      <c r="Q11" s="11"/>
    </row>
    <row r="12" spans="1:18" x14ac:dyDescent="0.2">
      <c r="A12" s="18"/>
      <c r="B12" s="19"/>
      <c r="C12" s="19" t="s">
        <v>51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16</v>
      </c>
      <c r="N12" s="21">
        <v>17</v>
      </c>
      <c r="O12" s="21" t="s">
        <v>50</v>
      </c>
      <c r="P12" s="22">
        <v>20</v>
      </c>
      <c r="Q12" s="11"/>
    </row>
    <row r="13" spans="1:18" ht="17" thickBot="1" x14ac:dyDescent="0.25">
      <c r="A13" s="23" t="s">
        <v>29</v>
      </c>
      <c r="B13" s="24" t="s">
        <v>30</v>
      </c>
      <c r="C13" s="25" t="s">
        <v>52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">
      <c r="A14" s="29">
        <v>1</v>
      </c>
      <c r="B14" s="30" t="s">
        <v>53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2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">
      <c r="A27" s="37">
        <f t="shared" si="0"/>
        <v>14</v>
      </c>
      <c r="B27" s="38" t="s">
        <v>54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">
      <c r="A28" s="37">
        <f t="shared" si="0"/>
        <v>15</v>
      </c>
      <c r="B28" s="38" t="s">
        <v>55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">
      <c r="A29" s="37">
        <f t="shared" si="0"/>
        <v>16</v>
      </c>
      <c r="B29" s="38" t="s">
        <v>56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6" thickBot="1" x14ac:dyDescent="0.25">
      <c r="A30" s="43">
        <f t="shared" si="0"/>
        <v>17</v>
      </c>
      <c r="B30" s="44" t="s">
        <v>57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6" thickTop="1" x14ac:dyDescent="0.2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6" thickBot="1" x14ac:dyDescent="0.2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6" thickTop="1" x14ac:dyDescent="0.2">
      <c r="A33" s="50"/>
      <c r="B33" s="51" t="s">
        <v>58</v>
      </c>
      <c r="C33" s="52"/>
      <c r="D33" s="53"/>
      <c r="E33" s="54"/>
      <c r="F33" s="54"/>
      <c r="G33" s="54"/>
      <c r="H33" s="54" t="s">
        <v>59</v>
      </c>
      <c r="I33" s="54"/>
      <c r="J33" s="54"/>
      <c r="K33" s="54" t="s">
        <v>60</v>
      </c>
      <c r="L33" s="54"/>
      <c r="M33" s="54" t="s">
        <v>61</v>
      </c>
      <c r="N33" s="54"/>
      <c r="O33" s="54"/>
      <c r="P33" s="55"/>
      <c r="Q33" s="35"/>
      <c r="R33" s="36"/>
    </row>
    <row r="34" spans="1:18" x14ac:dyDescent="0.2">
      <c r="A34" s="37"/>
      <c r="B34" s="38" t="s">
        <v>62</v>
      </c>
      <c r="C34" s="39"/>
      <c r="D34" s="40"/>
      <c r="E34" s="41"/>
      <c r="F34" s="41"/>
      <c r="G34" s="41"/>
      <c r="H34" s="41"/>
      <c r="I34" s="41"/>
      <c r="J34" s="41" t="s">
        <v>63</v>
      </c>
      <c r="K34" s="41"/>
      <c r="L34" s="41"/>
      <c r="M34" s="41"/>
      <c r="N34" s="41"/>
      <c r="O34" s="56" t="s">
        <v>64</v>
      </c>
      <c r="P34" s="42"/>
      <c r="Q34" s="35"/>
      <c r="R34" s="36"/>
    </row>
    <row r="35" spans="1:18" ht="16" thickBot="1" x14ac:dyDescent="0.25">
      <c r="A35" s="43"/>
      <c r="B35" s="44" t="s">
        <v>31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6" thickTop="1" x14ac:dyDescent="0.2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2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2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2">
      <c r="A39" s="11"/>
      <c r="B39" s="57" t="s">
        <v>65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2">
      <c r="A40" s="11"/>
      <c r="B40" s="57" t="s">
        <v>66</v>
      </c>
      <c r="D40" s="11"/>
      <c r="E40" s="11"/>
      <c r="F40" s="11"/>
      <c r="G40" s="11"/>
      <c r="H40" s="11"/>
      <c r="I40" s="11"/>
      <c r="J40" s="11"/>
      <c r="K40" s="58" t="s">
        <v>67</v>
      </c>
      <c r="L40" s="11"/>
      <c r="M40" s="11"/>
      <c r="N40" s="11"/>
      <c r="O40" s="11"/>
      <c r="P40" s="11"/>
      <c r="Q40" s="11"/>
    </row>
    <row r="41" spans="1:18" x14ac:dyDescent="0.2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2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2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2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sqref="A1:Q10"/>
    </sheetView>
  </sheetViews>
  <sheetFormatPr baseColWidth="10" defaultRowHeight="15" x14ac:dyDescent="0.2"/>
  <sheetData>
    <row r="1" spans="1:16" x14ac:dyDescent="0.2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6" x14ac:dyDescent="0.2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">
      <c r="A8" s="11"/>
      <c r="B8" s="11"/>
      <c r="C8" s="11"/>
      <c r="D8" s="70" t="s">
        <v>68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16" ht="16" x14ac:dyDescent="0.2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6" thickBot="1" x14ac:dyDescent="0.2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6" thickTop="1" x14ac:dyDescent="0.2">
      <c r="A11" s="13"/>
      <c r="B11" s="14"/>
      <c r="C11" s="14" t="s">
        <v>69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35</v>
      </c>
      <c r="N11" s="16">
        <v>36</v>
      </c>
      <c r="O11" s="16" t="s">
        <v>50</v>
      </c>
      <c r="P11" s="17">
        <v>39</v>
      </c>
    </row>
    <row r="12" spans="1:16" x14ac:dyDescent="0.2">
      <c r="A12" s="18"/>
      <c r="B12" s="19"/>
      <c r="C12" s="19" t="s">
        <v>70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26</v>
      </c>
      <c r="N12" s="21">
        <v>27</v>
      </c>
      <c r="O12" s="21" t="s">
        <v>50</v>
      </c>
      <c r="P12" s="22">
        <v>30</v>
      </c>
    </row>
    <row r="13" spans="1:16" ht="17" thickBot="1" x14ac:dyDescent="0.25">
      <c r="A13" s="23" t="s">
        <v>71</v>
      </c>
      <c r="B13" s="24" t="s">
        <v>72</v>
      </c>
      <c r="C13" s="25" t="s">
        <v>73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">
      <c r="A14" s="29">
        <v>1</v>
      </c>
      <c r="B14" s="59" t="s">
        <v>74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">
      <c r="A27" s="37">
        <f t="shared" si="0"/>
        <v>14</v>
      </c>
      <c r="B27" s="38" t="s">
        <v>75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">
      <c r="A28" s="37">
        <f t="shared" si="0"/>
        <v>15</v>
      </c>
      <c r="B28" s="60" t="s">
        <v>76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">
      <c r="A29" s="37">
        <f t="shared" si="0"/>
        <v>16</v>
      </c>
      <c r="B29" s="38" t="s">
        <v>77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6" thickBot="1" x14ac:dyDescent="0.25">
      <c r="A30" s="43">
        <f t="shared" si="0"/>
        <v>17</v>
      </c>
      <c r="B30" s="44" t="s">
        <v>78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6" thickTop="1" x14ac:dyDescent="0.2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6" thickBot="1" x14ac:dyDescent="0.2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6" thickTop="1" x14ac:dyDescent="0.2">
      <c r="A33" s="50"/>
      <c r="B33" s="51" t="s">
        <v>79</v>
      </c>
      <c r="C33" s="52"/>
      <c r="D33" s="53"/>
      <c r="E33" s="54"/>
      <c r="F33" s="54"/>
      <c r="G33" s="54"/>
      <c r="H33" s="54" t="s">
        <v>80</v>
      </c>
      <c r="I33" s="54"/>
      <c r="J33" s="54"/>
      <c r="K33" s="54" t="s">
        <v>81</v>
      </c>
      <c r="L33" s="54"/>
      <c r="M33" s="54" t="s">
        <v>82</v>
      </c>
      <c r="N33" s="54"/>
      <c r="O33" s="54"/>
      <c r="P33" s="55"/>
    </row>
    <row r="34" spans="1:16" x14ac:dyDescent="0.2">
      <c r="A34" s="37"/>
      <c r="B34" s="38" t="s">
        <v>83</v>
      </c>
      <c r="C34" s="39"/>
      <c r="D34" s="40"/>
      <c r="E34" s="41"/>
      <c r="F34" s="41"/>
      <c r="G34" s="41"/>
      <c r="H34" s="41"/>
      <c r="I34" s="41"/>
      <c r="J34" s="41" t="s">
        <v>84</v>
      </c>
      <c r="K34" s="41"/>
      <c r="L34" s="41"/>
      <c r="M34" s="41"/>
      <c r="N34" s="41"/>
      <c r="O34" s="56" t="s">
        <v>85</v>
      </c>
      <c r="P34" s="42"/>
    </row>
    <row r="35" spans="1:16" ht="16" thickBot="1" x14ac:dyDescent="0.25">
      <c r="A35" s="43"/>
      <c r="B35" s="44" t="s">
        <v>86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6" thickTop="1" x14ac:dyDescent="0.2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">
      <c r="A39" s="11"/>
      <c r="B39" s="57" t="s">
        <v>87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">
      <c r="A40" s="11"/>
      <c r="D40" s="11"/>
      <c r="E40" s="11"/>
      <c r="F40" s="11"/>
      <c r="G40" s="11"/>
      <c r="H40" s="11"/>
      <c r="I40" s="11"/>
      <c r="J40" s="11"/>
      <c r="K40" s="58" t="s">
        <v>88</v>
      </c>
      <c r="L40" s="11"/>
      <c r="M40" s="11"/>
      <c r="N40" s="11"/>
      <c r="O40" s="11"/>
      <c r="P40" s="11"/>
    </row>
    <row r="41" spans="1:16" x14ac:dyDescent="0.2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5"/>
  <sheetViews>
    <sheetView topLeftCell="A7" workbookViewId="0">
      <selection activeCell="B26" sqref="B26"/>
    </sheetView>
  </sheetViews>
  <sheetFormatPr baseColWidth="10" defaultColWidth="9.1640625" defaultRowHeight="15" x14ac:dyDescent="0.2"/>
  <cols>
    <col min="2" max="2" width="29.5" bestFit="1" customWidth="1"/>
  </cols>
  <sheetData>
    <row r="7" spans="1:9" ht="24" x14ac:dyDescent="0.3">
      <c r="B7" s="1" t="s">
        <v>16</v>
      </c>
    </row>
    <row r="9" spans="1:9" ht="16" thickBot="1" x14ac:dyDescent="0.25"/>
    <row r="10" spans="1:9" x14ac:dyDescent="0.2">
      <c r="A10" s="2" t="s">
        <v>17</v>
      </c>
      <c r="B10" s="3"/>
      <c r="G10" s="4"/>
      <c r="H10" s="2" t="s">
        <v>18</v>
      </c>
      <c r="I10" s="3"/>
    </row>
    <row r="11" spans="1:9" x14ac:dyDescent="0.2">
      <c r="A11" s="5" t="s">
        <v>19</v>
      </c>
      <c r="B11" s="6" t="s">
        <v>20</v>
      </c>
      <c r="H11" s="5" t="s">
        <v>21</v>
      </c>
      <c r="I11" s="7"/>
    </row>
    <row r="12" spans="1:9" ht="16" thickBot="1" x14ac:dyDescent="0.25">
      <c r="A12" s="8"/>
      <c r="B12" s="9"/>
      <c r="H12" s="8" t="s">
        <v>22</v>
      </c>
      <c r="I12" s="9"/>
    </row>
    <row r="15" spans="1:9" ht="21" x14ac:dyDescent="0.25">
      <c r="B15" s="65" t="s">
        <v>89</v>
      </c>
      <c r="C15" s="65"/>
      <c r="D15" s="65"/>
    </row>
    <row r="18" spans="1:4" x14ac:dyDescent="0.2">
      <c r="A18" s="10" t="s">
        <v>14</v>
      </c>
      <c r="B18" s="10" t="s">
        <v>15</v>
      </c>
      <c r="C18" s="10" t="s">
        <v>3</v>
      </c>
      <c r="D18" s="10" t="s">
        <v>23</v>
      </c>
    </row>
    <row r="19" spans="1:4" x14ac:dyDescent="0.2">
      <c r="A19" t="s">
        <v>96</v>
      </c>
      <c r="B19" t="s">
        <v>11</v>
      </c>
    </row>
    <row r="20" spans="1:4" x14ac:dyDescent="0.2">
      <c r="B20" t="s">
        <v>98</v>
      </c>
    </row>
    <row r="21" spans="1:4" x14ac:dyDescent="0.2">
      <c r="B21" t="s">
        <v>12</v>
      </c>
    </row>
    <row r="22" spans="1:4" x14ac:dyDescent="0.2">
      <c r="B22" t="s">
        <v>13</v>
      </c>
    </row>
    <row r="23" spans="1:4" x14ac:dyDescent="0.2">
      <c r="B23" t="s">
        <v>97</v>
      </c>
    </row>
    <row r="24" spans="1:4" x14ac:dyDescent="0.2">
      <c r="B24" t="s">
        <v>99</v>
      </c>
    </row>
    <row r="25" spans="1:4" x14ac:dyDescent="0.2">
      <c r="B25" t="s">
        <v>90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1C1-4F54-124B-A290-77F976E7573D}">
  <dimension ref="A1:P44"/>
  <sheetViews>
    <sheetView tabSelected="1" topLeftCell="A12" workbookViewId="0">
      <selection activeCell="D9" sqref="D9"/>
    </sheetView>
  </sheetViews>
  <sheetFormatPr baseColWidth="10" defaultRowHeight="15" x14ac:dyDescent="0.2"/>
  <sheetData>
    <row r="1" spans="1:16" x14ac:dyDescent="0.2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6" x14ac:dyDescent="0.2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">
      <c r="A8" s="11"/>
      <c r="B8" s="11"/>
      <c r="C8" s="11"/>
      <c r="D8" s="71" t="s">
        <v>139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</row>
    <row r="9" spans="1:16" ht="16" x14ac:dyDescent="0.2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6" thickBot="1" x14ac:dyDescent="0.2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6" thickTop="1" x14ac:dyDescent="0.2">
      <c r="A11" s="13"/>
      <c r="B11" s="14"/>
      <c r="C11" s="14" t="s">
        <v>69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50</v>
      </c>
      <c r="M11" s="16">
        <v>35</v>
      </c>
      <c r="N11" s="16">
        <v>36</v>
      </c>
      <c r="O11" s="16" t="s">
        <v>50</v>
      </c>
      <c r="P11" s="17">
        <v>39</v>
      </c>
    </row>
    <row r="12" spans="1:16" x14ac:dyDescent="0.2">
      <c r="A12" s="18"/>
      <c r="B12" s="19"/>
      <c r="C12" s="19" t="s">
        <v>70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50</v>
      </c>
      <c r="M12" s="21">
        <v>26</v>
      </c>
      <c r="N12" s="21">
        <v>27</v>
      </c>
      <c r="O12" s="21" t="s">
        <v>50</v>
      </c>
      <c r="P12" s="22">
        <v>30</v>
      </c>
    </row>
    <row r="13" spans="1:16" ht="17" thickBot="1" x14ac:dyDescent="0.25">
      <c r="A13" s="23" t="s">
        <v>71</v>
      </c>
      <c r="B13" s="24" t="s">
        <v>72</v>
      </c>
      <c r="C13" s="25" t="s">
        <v>73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">
      <c r="A14" s="29">
        <v>1</v>
      </c>
      <c r="B14" s="59" t="s">
        <v>74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">
      <c r="A15" s="37">
        <f>A14+1</f>
        <v>2</v>
      </c>
      <c r="B15" s="38" t="s">
        <v>50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">
      <c r="A16" s="37">
        <f t="shared" ref="A16:A30" si="0">A15+1</f>
        <v>3</v>
      </c>
      <c r="B16" s="38" t="s">
        <v>50</v>
      </c>
      <c r="C16" s="39" t="s">
        <v>50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">
      <c r="A18" s="37">
        <f t="shared" si="0"/>
        <v>5</v>
      </c>
      <c r="B18" s="38"/>
      <c r="C18" s="39" t="s">
        <v>50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">
      <c r="A27" s="37">
        <f t="shared" si="0"/>
        <v>14</v>
      </c>
      <c r="B27" s="38" t="s">
        <v>75</v>
      </c>
      <c r="C27" s="39" t="s">
        <v>50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">
      <c r="A28" s="37">
        <f t="shared" si="0"/>
        <v>15</v>
      </c>
      <c r="B28" s="60" t="s">
        <v>76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">
      <c r="A29" s="37">
        <f t="shared" si="0"/>
        <v>16</v>
      </c>
      <c r="B29" s="38" t="s">
        <v>77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6" thickBot="1" x14ac:dyDescent="0.25">
      <c r="A30" s="43">
        <f t="shared" si="0"/>
        <v>17</v>
      </c>
      <c r="B30" s="44" t="s">
        <v>78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6" thickTop="1" x14ac:dyDescent="0.2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6" thickBot="1" x14ac:dyDescent="0.2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6" thickTop="1" x14ac:dyDescent="0.2">
      <c r="A33" s="50"/>
      <c r="B33" s="51" t="s">
        <v>79</v>
      </c>
      <c r="C33" s="52"/>
      <c r="D33" s="53"/>
      <c r="E33" s="54"/>
      <c r="F33" s="54"/>
      <c r="G33" s="54"/>
      <c r="H33" s="54" t="s">
        <v>80</v>
      </c>
      <c r="I33" s="54"/>
      <c r="J33" s="54"/>
      <c r="K33" s="54" t="s">
        <v>81</v>
      </c>
      <c r="L33" s="54"/>
      <c r="M33" s="54" t="s">
        <v>82</v>
      </c>
      <c r="N33" s="54"/>
      <c r="O33" s="54"/>
      <c r="P33" s="55"/>
    </row>
    <row r="34" spans="1:16" x14ac:dyDescent="0.2">
      <c r="A34" s="37"/>
      <c r="B34" s="38" t="s">
        <v>83</v>
      </c>
      <c r="C34" s="39"/>
      <c r="D34" s="40"/>
      <c r="E34" s="41"/>
      <c r="F34" s="41"/>
      <c r="G34" s="41"/>
      <c r="H34" s="41"/>
      <c r="I34" s="41"/>
      <c r="J34" s="41" t="s">
        <v>84</v>
      </c>
      <c r="K34" s="41"/>
      <c r="L34" s="41"/>
      <c r="M34" s="41"/>
      <c r="N34" s="41"/>
      <c r="O34" s="56" t="s">
        <v>85</v>
      </c>
      <c r="P34" s="42"/>
    </row>
    <row r="35" spans="1:16" ht="16" thickBot="1" x14ac:dyDescent="0.25">
      <c r="A35" s="43"/>
      <c r="B35" s="44" t="s">
        <v>86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6" thickTop="1" x14ac:dyDescent="0.2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">
      <c r="A39" s="11"/>
      <c r="B39" s="57" t="s">
        <v>87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">
      <c r="A40" s="11"/>
      <c r="D40" s="11"/>
      <c r="E40" s="11"/>
      <c r="F40" s="11"/>
      <c r="G40" s="11"/>
      <c r="H40" s="11"/>
      <c r="I40" s="11"/>
      <c r="J40" s="11"/>
      <c r="K40" s="58" t="s">
        <v>88</v>
      </c>
      <c r="L40" s="11"/>
      <c r="M40" s="11"/>
      <c r="N40" s="11"/>
      <c r="O40" s="11"/>
      <c r="P40" s="11"/>
    </row>
    <row r="41" spans="1:16" x14ac:dyDescent="0.2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Projekt Plan V1.0 (deut.)</vt:lpstr>
      <vt:lpstr>Project Plan V1.0 (eng.)</vt:lpstr>
      <vt:lpstr>Resulting objects</vt:lpstr>
      <vt:lpstr>Project Plan V1.0 (eng.)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2025-04-14T08:27:35Z</dcterms:modified>
</cp:coreProperties>
</file>