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2"/>
  </bookViews>
  <sheets>
    <sheet name="Total sales By Category" sheetId="4" r:id="rId1"/>
    <sheet name="Total Sales By Month" sheetId="6" r:id="rId2"/>
    <sheet name="Raw Data" sheetId="1" r:id="rId3"/>
    <sheet name="Summary" sheetId="2" r:id="rId4"/>
    <sheet name="Dashboard" sheetId="7" r:id="rId5"/>
  </sheets>
  <definedNames>
    <definedName name="Slicer_Product_Category">#N/A</definedName>
    <definedName name="Slicer_Month">#N/A</definedName>
  </definedNames>
  <calcPr calcId="191029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9"/>
        <x14:slicerCache r:id="rId8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<sst xmlns="http://schemas.openxmlformats.org/spreadsheetml/2006/main" count="97" uniqueCount="38">
  <si>
    <t>Product Category</t>
  </si>
  <si>
    <t>Sum of Total Sales</t>
  </si>
  <si>
    <t>Books</t>
  </si>
  <si>
    <t>Clothing</t>
  </si>
  <si>
    <t>Electronics</t>
  </si>
  <si>
    <t>Kitchen</t>
  </si>
  <si>
    <t>Grand Total</t>
  </si>
  <si>
    <t>Month</t>
  </si>
  <si>
    <t>Jan</t>
  </si>
  <si>
    <t>Feb</t>
  </si>
  <si>
    <t>Mar</t>
  </si>
  <si>
    <t>Date</t>
  </si>
  <si>
    <t>Product Name</t>
  </si>
  <si>
    <t>Units Sold</t>
  </si>
  <si>
    <t>Unit Price</t>
  </si>
  <si>
    <t>Total Sales</t>
  </si>
  <si>
    <t>Toaster</t>
  </si>
  <si>
    <t>Blender</t>
  </si>
  <si>
    <t>Microwave</t>
  </si>
  <si>
    <t>Novel</t>
  </si>
  <si>
    <t>Headphones</t>
  </si>
  <si>
    <t>Jacket</t>
  </si>
  <si>
    <t>Tablet</t>
  </si>
  <si>
    <t>Jeans</t>
  </si>
  <si>
    <t>Laptop</t>
  </si>
  <si>
    <t>Comics</t>
  </si>
  <si>
    <t>Biography</t>
  </si>
  <si>
    <t>Cookware Set</t>
  </si>
  <si>
    <t>Sneakers</t>
  </si>
  <si>
    <t>T-Shirt</t>
  </si>
  <si>
    <t>Smartphone</t>
  </si>
  <si>
    <t>Average Unit Price</t>
  </si>
  <si>
    <t>Top Selling Product</t>
  </si>
  <si>
    <t>Category</t>
  </si>
  <si>
    <t>Summary</t>
  </si>
  <si>
    <t>Total Revenue is 347835.21</t>
  </si>
  <si>
    <t>Best Performing Category is Clothing</t>
  </si>
  <si>
    <t>Best Performing Month is January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</si>
</sst>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"/>
  </numFmts>
  <fonts count="24">
    <font>
      <sz val="11"/>
      <color theme="1"/>
      <name val="Calibri"/>
      <charset val="134"/>
      <scheme val="minor"/>
    </font>
    <font>
      <sz val="11"/>
      <color theme="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Symbo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180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[YourName_ZapicalExcelTest_v2.xlsx]Total sales By Category!PivotTable1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Sales By Category </a:t>
            </a:r>
          </a:p>
        </c:rich>
      </c:tx>
      <c:layout>
        <c:manualLayout>
          <c:xMode val="edge"/>
          <c:yMode val="edge"/>
          <c:x val="0.405263157894737"/>
          <c:y val="0.11111111011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 By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sales By Category'!$A$4:$A$8</c:f>
              <c:strCache>
                <c:ptCount val="4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Kitchen</c:v>
                </c:pt>
              </c:strCache>
            </c:strRef>
          </c:cat>
          <c:val>
            <c:numRef>
              <c:f>'Total sales By Category'!$B$4:$B$8</c:f>
              <c:numCache>
                <c:formatCode>General</c:formatCode>
                <c:ptCount val="4"/>
                <c:pt idx="0">
                  <c:v>37130.29</c:v>
                </c:pt>
                <c:pt idx="1">
                  <c:v>116800.55</c:v>
                </c:pt>
                <c:pt idx="2">
                  <c:v>95969.37</c:v>
                </c:pt>
                <c:pt idx="3">
                  <c:v>97935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889260882"/>
        <c:axId val="638721511"/>
      </c:barChart>
      <c:catAx>
        <c:axId val="8892608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721511"/>
        <c:crosses val="autoZero"/>
        <c:auto val="1"/>
        <c:lblAlgn val="ctr"/>
        <c:lblOffset val="100"/>
        <c:noMultiLvlLbl val="0"/>
      </c:catAx>
      <c:valAx>
        <c:axId val="638721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92608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[YourName_ZapicalExcelTest_v2.xlsx]Total Sales By Month!PivotTable3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</a:t>
            </a:r>
            <a:r>
              <a:rPr lang="en-IN" altLang="en-US"/>
              <a:t> Sales By Month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Sales By Month'!$A$4:$A$7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'Total Sales By Month'!$B$4:$B$7</c:f>
              <c:numCache>
                <c:formatCode>General</c:formatCode>
                <c:ptCount val="3"/>
                <c:pt idx="0">
                  <c:v>135687.88</c:v>
                </c:pt>
                <c:pt idx="1">
                  <c:v>124305.84</c:v>
                </c:pt>
                <c:pt idx="2">
                  <c:v>87841.49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4288433"/>
        <c:axId val="672601479"/>
      </c:lineChart>
      <c:catAx>
        <c:axId val="942884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601479"/>
        <c:crosses val="autoZero"/>
        <c:auto val="1"/>
        <c:lblAlgn val="ctr"/>
        <c:lblOffset val="100"/>
        <c:noMultiLvlLbl val="0"/>
      </c:catAx>
      <c:valAx>
        <c:axId val="672601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884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[YourName_ZapicalExcelTest_v2.xlsx]Total sales By Category!PivotTable1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Sales By Category </a:t>
            </a:r>
          </a:p>
        </c:rich>
      </c:tx>
      <c:layout>
        <c:manualLayout>
          <c:xMode val="edge"/>
          <c:yMode val="edge"/>
          <c:x val="0.405263157894737"/>
          <c:y val="0.11111111011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 By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sales By Category'!$A$4:$A$8</c:f>
              <c:strCache>
                <c:ptCount val="4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Kitchen</c:v>
                </c:pt>
              </c:strCache>
            </c:strRef>
          </c:cat>
          <c:val>
            <c:numRef>
              <c:f>'Total sales By Category'!$B$4:$B$8</c:f>
              <c:numCache>
                <c:formatCode>General</c:formatCode>
                <c:ptCount val="4"/>
                <c:pt idx="0">
                  <c:v>37130.29</c:v>
                </c:pt>
                <c:pt idx="1">
                  <c:v>116800.55</c:v>
                </c:pt>
                <c:pt idx="2">
                  <c:v>95969.37</c:v>
                </c:pt>
                <c:pt idx="3">
                  <c:v>97935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889260882"/>
        <c:axId val="638721511"/>
      </c:barChart>
      <c:catAx>
        <c:axId val="8892608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721511"/>
        <c:crosses val="autoZero"/>
        <c:auto val="1"/>
        <c:lblAlgn val="ctr"/>
        <c:lblOffset val="100"/>
        <c:noMultiLvlLbl val="0"/>
      </c:catAx>
      <c:valAx>
        <c:axId val="638721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92608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db2ee34-4ad3-40da-840a-78422e14d50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[YourName_ZapicalExcelTest_v2.xlsx]Total Sales By Month!PivotTable3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</a:t>
            </a:r>
            <a:r>
              <a:rPr lang="en-IN" altLang="en-US"/>
              <a:t> Sales By Month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21052631578947"/>
          <c:y val="0.157721194357941"/>
          <c:w val="0.942105263157895"/>
          <c:h val="0.771276790620993"/>
        </c:manualLayout>
      </c:layout>
      <c:lineChart>
        <c:grouping val="standard"/>
        <c:varyColors val="0"/>
        <c:ser>
          <c:idx val="0"/>
          <c:order val="0"/>
          <c:tx>
            <c:strRef>
              <c:f>'Total 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Sales By Month'!$A$4:$A$7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'Total Sales By Month'!$B$4:$B$7</c:f>
              <c:numCache>
                <c:formatCode>General</c:formatCode>
                <c:ptCount val="3"/>
                <c:pt idx="0">
                  <c:v>135687.88</c:v>
                </c:pt>
                <c:pt idx="1">
                  <c:v>124305.84</c:v>
                </c:pt>
                <c:pt idx="2">
                  <c:v>87841.49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4288433"/>
        <c:axId val="672601479"/>
      </c:lineChart>
      <c:catAx>
        <c:axId val="942884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601479"/>
        <c:crosses val="autoZero"/>
        <c:auto val="1"/>
        <c:lblAlgn val="ctr"/>
        <c:lblOffset val="100"/>
        <c:noMultiLvlLbl val="0"/>
      </c:catAx>
      <c:valAx>
        <c:axId val="672601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884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f4993d8-3b55-4a30-b4b7-1aae60bf2bf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574040</xdr:colOff>
      <xdr:row>6</xdr:row>
      <xdr:rowOff>160020</xdr:rowOff>
    </xdr:from>
    <xdr:to>
      <xdr:col>10</xdr:col>
      <xdr:colOff>523240</xdr:colOff>
      <xdr:row>21</xdr:row>
      <xdr:rowOff>160020</xdr:rowOff>
    </xdr:to>
    <xdr:graphicFrame>
      <xdr:nvGraphicFramePr>
        <xdr:cNvPr id="2" name="Chart 1"/>
        <xdr:cNvGraphicFramePr/>
      </xdr:nvGraphicFramePr>
      <xdr:xfrm>
        <a:off x="3111500" y="1257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474980</xdr:colOff>
      <xdr:row>6</xdr:row>
      <xdr:rowOff>160020</xdr:rowOff>
    </xdr:from>
    <xdr:to>
      <xdr:col>11</xdr:col>
      <xdr:colOff>424180</xdr:colOff>
      <xdr:row>21</xdr:row>
      <xdr:rowOff>160020</xdr:rowOff>
    </xdr:to>
    <xdr:graphicFrame>
      <xdr:nvGraphicFramePr>
        <xdr:cNvPr id="2" name="Chart 1"/>
        <xdr:cNvGraphicFramePr/>
      </xdr:nvGraphicFramePr>
      <xdr:xfrm>
        <a:off x="3111500" y="1257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7620</xdr:colOff>
      <xdr:row>0</xdr:row>
      <xdr:rowOff>30480</xdr:rowOff>
    </xdr:from>
    <xdr:to>
      <xdr:col>12</xdr:col>
      <xdr:colOff>452120</xdr:colOff>
      <xdr:row>15</xdr:row>
      <xdr:rowOff>68580</xdr:rowOff>
    </xdr:to>
    <xdr:graphicFrame>
      <xdr:nvGraphicFramePr>
        <xdr:cNvPr id="2" name="Chart 1"/>
        <xdr:cNvGraphicFramePr/>
      </xdr:nvGraphicFramePr>
      <xdr:xfrm>
        <a:off x="1836420" y="30480"/>
        <a:ext cx="6052820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464820</xdr:colOff>
      <xdr:row>0</xdr:row>
      <xdr:rowOff>7620</xdr:rowOff>
    </xdr:from>
    <xdr:to>
      <xdr:col>22</xdr:col>
      <xdr:colOff>254000</xdr:colOff>
      <xdr:row>15</xdr:row>
      <xdr:rowOff>83820</xdr:rowOff>
    </xdr:to>
    <xdr:graphicFrame>
      <xdr:nvGraphicFramePr>
        <xdr:cNvPr id="3" name="Chart 2"/>
        <xdr:cNvGraphicFramePr/>
      </xdr:nvGraphicFramePr>
      <xdr:xfrm>
        <a:off x="7901940" y="7620"/>
        <a:ext cx="5885180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7620</xdr:colOff>
      <xdr:row>0</xdr:row>
      <xdr:rowOff>7620</xdr:rowOff>
    </xdr:from>
    <xdr:to>
      <xdr:col>2</xdr:col>
      <xdr:colOff>610235</xdr:colOff>
      <xdr:row>7</xdr:row>
      <xdr:rowOff>151130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Product 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7620"/>
              <a:ext cx="1821815" cy="1423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16510</xdr:colOff>
      <xdr:row>7</xdr:row>
      <xdr:rowOff>180340</xdr:rowOff>
    </xdr:from>
    <xdr:to>
      <xdr:col>3</xdr:col>
      <xdr:colOff>9525</xdr:colOff>
      <xdr:row>15</xdr:row>
      <xdr:rowOff>71755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10" y="1460500"/>
              <a:ext cx="1821815" cy="1354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60.9166782407" refreshedBy="HEMANTH S V" recordCount="30">
  <cacheSource type="worksheet">
    <worksheetSource ref="A1:F31" sheet="Raw Data"/>
  </cacheSource>
  <cacheFields count="6">
    <cacheField name="Date" numFmtId="180">
      <sharedItems containsSemiMixedTypes="0" containsString="0" containsNonDate="0" containsDate="1" minDate="2025-01-01T00:00:00" maxDate="2025-03-31T00:00:00" count="30">
        <d v="2025-03-23T00:00:00"/>
        <d v="2025-01-15T00:00:00"/>
        <d v="2025-01-04T00:00:00"/>
        <d v="2025-02-05T00:00:00"/>
        <d v="2025-02-01T00:00:00"/>
        <d v="2025-01-29T00:00:00"/>
        <d v="2025-01-18T00:00:00"/>
        <d v="2025-01-14T00:00:00"/>
        <d v="2025-03-11T00:00:00"/>
        <d v="2025-01-12T00:00:00"/>
        <d v="2025-03-17T00:00:00"/>
        <d v="2025-02-24T00:00:00"/>
        <d v="2025-01-05T00:00:00"/>
        <d v="2025-03-29T00:00:00"/>
        <d v="2025-03-22T00:00:00"/>
        <d v="2025-01-28T00:00:00"/>
        <d v="2025-01-30T00:00:00"/>
        <d v="2025-03-06T00:00:00"/>
        <d v="2025-03-18T00:00:00"/>
        <d v="2025-01-26T00:00:00"/>
        <d v="2025-03-31T00:00:00"/>
        <d v="2025-02-23T00:00:00"/>
        <d v="2025-03-26T00:00:00"/>
        <d v="2025-02-27T00:00:00"/>
        <d v="2025-03-28T00:00:00"/>
        <d v="2025-01-01T00:00:00"/>
        <d v="2025-01-21T00:00:00"/>
        <d v="2025-02-14T00:00:00"/>
        <d v="2025-03-16T00:00:00"/>
        <d v="2025-01-22T00:00:00"/>
      </sharedItems>
    </cacheField>
    <cacheField name="Product Category" numFmtId="0">
      <sharedItems count="4">
        <s v="Kitchen"/>
        <s v="Books"/>
        <s v="Electronics"/>
        <s v="Clothing"/>
      </sharedItems>
    </cacheField>
    <cacheField name="Product Name" numFmtId="0">
      <sharedItems count="15">
        <s v="Toaster"/>
        <s v="Blender"/>
        <s v="Microwave"/>
        <s v="Novel"/>
        <s v="Headphones"/>
        <s v="Jacket"/>
        <s v="Tablet"/>
        <s v="Jeans"/>
        <s v="Laptop"/>
        <s v="Comics"/>
        <s v="Biography"/>
        <s v="Cookware Set"/>
        <s v="Sneakers"/>
        <s v="T-Shirt"/>
        <s v="Smartphone"/>
      </sharedItems>
    </cacheField>
    <cacheField name="Units Sold" numFmtId="0">
      <sharedItems containsSemiMixedTypes="0" containsString="0" containsNumber="1" containsInteger="1" minValue="6" maxValue="100" count="26">
        <n v="98"/>
        <n v="13"/>
        <n v="6"/>
        <n v="49"/>
        <n v="80"/>
        <n v="30"/>
        <n v="82"/>
        <n v="27"/>
        <n v="22"/>
        <n v="35"/>
        <n v="100"/>
        <n v="41"/>
        <n v="73"/>
        <n v="51"/>
        <n v="32"/>
        <n v="52"/>
        <n v="18"/>
        <n v="15"/>
        <n v="55"/>
        <n v="60"/>
        <n v="56"/>
        <n v="93"/>
        <n v="14"/>
        <n v="63"/>
        <n v="40"/>
        <n v="9"/>
      </sharedItems>
    </cacheField>
    <cacheField name="Unit Price" numFmtId="0">
      <sharedItems containsSemiMixedTypes="0" containsString="0" containsNumber="1" minValue="11.59" maxValue="498.69" count="30">
        <n v="115.5"/>
        <n v="55.45"/>
        <n v="305.83"/>
        <n v="486.83"/>
        <n v="416.41"/>
        <n v="355.24"/>
        <n v="492.76"/>
        <n v="146.21"/>
        <n v="191.39"/>
        <n v="308.47"/>
        <n v="236.51"/>
        <n v="423"/>
        <n v="412.68"/>
        <n v="42.43"/>
        <n v="331.16"/>
        <n v="139.79"/>
        <n v="449.93"/>
        <n v="498.69"/>
        <n v="380.33"/>
        <n v="398.12"/>
        <n v="196.99"/>
        <n v="343.34"/>
        <n v="64.66"/>
        <n v="11.59"/>
        <n v="258.76"/>
        <n v="84.89"/>
        <n v="303.48"/>
        <n v="465.26"/>
        <n v="128.03"/>
        <n v="368.63"/>
      </sharedItems>
    </cacheField>
    <cacheField name="Total Sales" numFmtId="0">
      <sharedItems containsSemiMixedTypes="0" containsString="0" containsNumber="1" minValue="720.85" maxValue="42300" count="30">
        <n v="11319"/>
        <n v="720.85"/>
        <n v="1834.98"/>
        <n v="23854.67"/>
        <n v="33312.8"/>
        <n v="2131.44"/>
        <n v="14782.8"/>
        <n v="11989.22"/>
        <n v="5167.53"/>
        <n v="6786.34"/>
        <n v="8277.85"/>
        <n v="42300"/>
        <n v="16919.88"/>
        <n v="3097.39"/>
        <n v="16889.16"/>
        <n v="4473.28"/>
        <n v="23396.36"/>
        <n v="8976.42"/>
        <n v="5704.95"/>
        <n v="21896.6"/>
        <n v="11819.4"/>
        <n v="5150.1"/>
        <n v="3620.96"/>
        <n v="1077.87"/>
        <n v="3622.64"/>
        <n v="8319.22"/>
        <n v="19119.24"/>
        <n v="18610.4"/>
        <n v="9346.19"/>
        <n v="3317.6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60.9166782407" refreshedBy="HEMANTH S V" recordCount="30">
  <cacheSource type="worksheet">
    <worksheetSource ref="A1:G31" sheet="Raw Data"/>
  </cacheSource>
  <cacheFields count="7">
    <cacheField name="Date" numFmtId="180">
      <sharedItems containsSemiMixedTypes="0" containsString="0" containsNonDate="0" containsDate="1" minDate="2025-01-01T00:00:00" maxDate="2025-03-31T00:00:00" count="30">
        <d v="2025-03-23T00:00:00"/>
        <d v="2025-01-15T00:00:00"/>
        <d v="2025-01-04T00:00:00"/>
        <d v="2025-02-05T00:00:00"/>
        <d v="2025-02-01T00:00:00"/>
        <d v="2025-01-29T00:00:00"/>
        <d v="2025-01-18T00:00:00"/>
        <d v="2025-01-14T00:00:00"/>
        <d v="2025-03-11T00:00:00"/>
        <d v="2025-01-12T00:00:00"/>
        <d v="2025-03-17T00:00:00"/>
        <d v="2025-02-24T00:00:00"/>
        <d v="2025-01-05T00:00:00"/>
        <d v="2025-03-29T00:00:00"/>
        <d v="2025-03-22T00:00:00"/>
        <d v="2025-01-28T00:00:00"/>
        <d v="2025-01-30T00:00:00"/>
        <d v="2025-03-06T00:00:00"/>
        <d v="2025-03-18T00:00:00"/>
        <d v="2025-01-26T00:00:00"/>
        <d v="2025-03-31T00:00:00"/>
        <d v="2025-02-23T00:00:00"/>
        <d v="2025-03-26T00:00:00"/>
        <d v="2025-02-27T00:00:00"/>
        <d v="2025-03-28T00:00:00"/>
        <d v="2025-01-01T00:00:00"/>
        <d v="2025-01-21T00:00:00"/>
        <d v="2025-02-14T00:00:00"/>
        <d v="2025-03-16T00:00:00"/>
        <d v="2025-01-22T00:00:00"/>
      </sharedItems>
    </cacheField>
    <cacheField name="Product Category" numFmtId="0">
      <sharedItems count="4">
        <s v="Kitchen"/>
        <s v="Books"/>
        <s v="Electronics"/>
        <s v="Clothing"/>
      </sharedItems>
    </cacheField>
    <cacheField name="Product Name" numFmtId="0">
      <sharedItems count="15">
        <s v="Toaster"/>
        <s v="Blender"/>
        <s v="Microwave"/>
        <s v="Novel"/>
        <s v="Headphones"/>
        <s v="Jacket"/>
        <s v="Tablet"/>
        <s v="Jeans"/>
        <s v="Laptop"/>
        <s v="Comics"/>
        <s v="Biography"/>
        <s v="Cookware Set"/>
        <s v="Sneakers"/>
        <s v="T-Shirt"/>
        <s v="Smartphone"/>
      </sharedItems>
    </cacheField>
    <cacheField name="Units Sold" numFmtId="0">
      <sharedItems containsSemiMixedTypes="0" containsString="0" containsNumber="1" containsInteger="1" minValue="6" maxValue="100" count="26">
        <n v="98"/>
        <n v="13"/>
        <n v="6"/>
        <n v="49"/>
        <n v="80"/>
        <n v="30"/>
        <n v="82"/>
        <n v="27"/>
        <n v="22"/>
        <n v="35"/>
        <n v="100"/>
        <n v="41"/>
        <n v="73"/>
        <n v="51"/>
        <n v="32"/>
        <n v="52"/>
        <n v="18"/>
        <n v="15"/>
        <n v="55"/>
        <n v="60"/>
        <n v="56"/>
        <n v="93"/>
        <n v="14"/>
        <n v="63"/>
        <n v="40"/>
        <n v="9"/>
      </sharedItems>
    </cacheField>
    <cacheField name="Unit Price" numFmtId="0">
      <sharedItems containsSemiMixedTypes="0" containsString="0" containsNumber="1" minValue="11.59" maxValue="498.69" count="30">
        <n v="115.5"/>
        <n v="55.45"/>
        <n v="305.83"/>
        <n v="486.83"/>
        <n v="416.41"/>
        <n v="355.24"/>
        <n v="492.76"/>
        <n v="146.21"/>
        <n v="191.39"/>
        <n v="308.47"/>
        <n v="236.51"/>
        <n v="423"/>
        <n v="412.68"/>
        <n v="42.43"/>
        <n v="331.16"/>
        <n v="139.79"/>
        <n v="449.93"/>
        <n v="498.69"/>
        <n v="380.33"/>
        <n v="398.12"/>
        <n v="196.99"/>
        <n v="343.34"/>
        <n v="64.66"/>
        <n v="11.59"/>
        <n v="258.76"/>
        <n v="84.89"/>
        <n v="303.48"/>
        <n v="465.26"/>
        <n v="128.03"/>
        <n v="368.63"/>
      </sharedItems>
    </cacheField>
    <cacheField name="Total Sales" numFmtId="0">
      <sharedItems containsSemiMixedTypes="0" containsString="0" containsNumber="1" minValue="720.85" maxValue="42300" count="30">
        <n v="11319"/>
        <n v="720.85"/>
        <n v="1834.98"/>
        <n v="23854.67"/>
        <n v="33312.8"/>
        <n v="2131.44"/>
        <n v="14782.8"/>
        <n v="11989.22"/>
        <n v="5167.53"/>
        <n v="6786.34"/>
        <n v="8277.85"/>
        <n v="42300"/>
        <n v="16919.88"/>
        <n v="3097.39"/>
        <n v="16889.16"/>
        <n v="4473.28"/>
        <n v="23396.36"/>
        <n v="8976.42"/>
        <n v="5704.95"/>
        <n v="21896.6"/>
        <n v="11819.4"/>
        <n v="5150.1"/>
        <n v="3620.96"/>
        <n v="1077.87"/>
        <n v="3622.64"/>
        <n v="8319.22"/>
        <n v="19119.24"/>
        <n v="18610.4"/>
        <n v="9346.19"/>
        <n v="3317.67"/>
      </sharedItems>
    </cacheField>
    <cacheField name="Month" numFmtId="0">
      <sharedItems count="3">
        <s v="Mar"/>
        <s v="Jan"/>
        <s v="Feb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  <x v="0"/>
  </r>
  <r>
    <x v="1"/>
    <x v="0"/>
    <x v="1"/>
    <x v="1"/>
    <x v="1"/>
    <x v="1"/>
  </r>
  <r>
    <x v="2"/>
    <x v="0"/>
    <x v="2"/>
    <x v="2"/>
    <x v="2"/>
    <x v="2"/>
  </r>
  <r>
    <x v="3"/>
    <x v="1"/>
    <x v="3"/>
    <x v="3"/>
    <x v="3"/>
    <x v="3"/>
  </r>
  <r>
    <x v="4"/>
    <x v="2"/>
    <x v="4"/>
    <x v="4"/>
    <x v="4"/>
    <x v="4"/>
  </r>
  <r>
    <x v="5"/>
    <x v="0"/>
    <x v="0"/>
    <x v="2"/>
    <x v="5"/>
    <x v="5"/>
  </r>
  <r>
    <x v="6"/>
    <x v="3"/>
    <x v="5"/>
    <x v="5"/>
    <x v="6"/>
    <x v="6"/>
  </r>
  <r>
    <x v="7"/>
    <x v="2"/>
    <x v="6"/>
    <x v="6"/>
    <x v="7"/>
    <x v="7"/>
  </r>
  <r>
    <x v="8"/>
    <x v="0"/>
    <x v="0"/>
    <x v="7"/>
    <x v="8"/>
    <x v="8"/>
  </r>
  <r>
    <x v="9"/>
    <x v="0"/>
    <x v="1"/>
    <x v="8"/>
    <x v="9"/>
    <x v="9"/>
  </r>
  <r>
    <x v="10"/>
    <x v="3"/>
    <x v="7"/>
    <x v="9"/>
    <x v="10"/>
    <x v="10"/>
  </r>
  <r>
    <x v="11"/>
    <x v="3"/>
    <x v="5"/>
    <x v="10"/>
    <x v="11"/>
    <x v="11"/>
  </r>
  <r>
    <x v="12"/>
    <x v="2"/>
    <x v="8"/>
    <x v="11"/>
    <x v="12"/>
    <x v="12"/>
  </r>
  <r>
    <x v="13"/>
    <x v="1"/>
    <x v="9"/>
    <x v="12"/>
    <x v="13"/>
    <x v="13"/>
  </r>
  <r>
    <x v="14"/>
    <x v="0"/>
    <x v="0"/>
    <x v="13"/>
    <x v="14"/>
    <x v="14"/>
  </r>
  <r>
    <x v="15"/>
    <x v="1"/>
    <x v="10"/>
    <x v="14"/>
    <x v="15"/>
    <x v="15"/>
  </r>
  <r>
    <x v="16"/>
    <x v="0"/>
    <x v="11"/>
    <x v="15"/>
    <x v="16"/>
    <x v="16"/>
  </r>
  <r>
    <x v="17"/>
    <x v="0"/>
    <x v="0"/>
    <x v="16"/>
    <x v="17"/>
    <x v="17"/>
  </r>
  <r>
    <x v="18"/>
    <x v="1"/>
    <x v="3"/>
    <x v="17"/>
    <x v="18"/>
    <x v="18"/>
  </r>
  <r>
    <x v="19"/>
    <x v="3"/>
    <x v="7"/>
    <x v="18"/>
    <x v="19"/>
    <x v="19"/>
  </r>
  <r>
    <x v="20"/>
    <x v="2"/>
    <x v="6"/>
    <x v="19"/>
    <x v="20"/>
    <x v="20"/>
  </r>
  <r>
    <x v="21"/>
    <x v="0"/>
    <x v="1"/>
    <x v="17"/>
    <x v="21"/>
    <x v="21"/>
  </r>
  <r>
    <x v="22"/>
    <x v="0"/>
    <x v="2"/>
    <x v="20"/>
    <x v="22"/>
    <x v="22"/>
  </r>
  <r>
    <x v="23"/>
    <x v="3"/>
    <x v="12"/>
    <x v="21"/>
    <x v="23"/>
    <x v="23"/>
  </r>
  <r>
    <x v="24"/>
    <x v="0"/>
    <x v="0"/>
    <x v="22"/>
    <x v="24"/>
    <x v="24"/>
  </r>
  <r>
    <x v="25"/>
    <x v="0"/>
    <x v="0"/>
    <x v="0"/>
    <x v="25"/>
    <x v="25"/>
  </r>
  <r>
    <x v="26"/>
    <x v="3"/>
    <x v="13"/>
    <x v="23"/>
    <x v="26"/>
    <x v="26"/>
  </r>
  <r>
    <x v="27"/>
    <x v="2"/>
    <x v="14"/>
    <x v="24"/>
    <x v="27"/>
    <x v="27"/>
  </r>
  <r>
    <x v="28"/>
    <x v="3"/>
    <x v="13"/>
    <x v="12"/>
    <x v="28"/>
    <x v="28"/>
  </r>
  <r>
    <x v="29"/>
    <x v="2"/>
    <x v="14"/>
    <x v="25"/>
    <x v="29"/>
    <x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  <x v="0"/>
    <x v="0"/>
  </r>
  <r>
    <x v="1"/>
    <x v="0"/>
    <x v="1"/>
    <x v="1"/>
    <x v="1"/>
    <x v="1"/>
    <x v="1"/>
  </r>
  <r>
    <x v="2"/>
    <x v="0"/>
    <x v="2"/>
    <x v="2"/>
    <x v="2"/>
    <x v="2"/>
    <x v="1"/>
  </r>
  <r>
    <x v="3"/>
    <x v="1"/>
    <x v="3"/>
    <x v="3"/>
    <x v="3"/>
    <x v="3"/>
    <x v="2"/>
  </r>
  <r>
    <x v="4"/>
    <x v="2"/>
    <x v="4"/>
    <x v="4"/>
    <x v="4"/>
    <x v="4"/>
    <x v="2"/>
  </r>
  <r>
    <x v="5"/>
    <x v="0"/>
    <x v="0"/>
    <x v="2"/>
    <x v="5"/>
    <x v="5"/>
    <x v="1"/>
  </r>
  <r>
    <x v="6"/>
    <x v="3"/>
    <x v="5"/>
    <x v="5"/>
    <x v="6"/>
    <x v="6"/>
    <x v="1"/>
  </r>
  <r>
    <x v="7"/>
    <x v="2"/>
    <x v="6"/>
    <x v="6"/>
    <x v="7"/>
    <x v="7"/>
    <x v="1"/>
  </r>
  <r>
    <x v="8"/>
    <x v="0"/>
    <x v="0"/>
    <x v="7"/>
    <x v="8"/>
    <x v="8"/>
    <x v="0"/>
  </r>
  <r>
    <x v="9"/>
    <x v="0"/>
    <x v="1"/>
    <x v="8"/>
    <x v="9"/>
    <x v="9"/>
    <x v="1"/>
  </r>
  <r>
    <x v="10"/>
    <x v="3"/>
    <x v="7"/>
    <x v="9"/>
    <x v="10"/>
    <x v="10"/>
    <x v="0"/>
  </r>
  <r>
    <x v="11"/>
    <x v="3"/>
    <x v="5"/>
    <x v="10"/>
    <x v="11"/>
    <x v="11"/>
    <x v="2"/>
  </r>
  <r>
    <x v="12"/>
    <x v="2"/>
    <x v="8"/>
    <x v="11"/>
    <x v="12"/>
    <x v="12"/>
    <x v="1"/>
  </r>
  <r>
    <x v="13"/>
    <x v="1"/>
    <x v="9"/>
    <x v="12"/>
    <x v="13"/>
    <x v="13"/>
    <x v="0"/>
  </r>
  <r>
    <x v="14"/>
    <x v="0"/>
    <x v="0"/>
    <x v="13"/>
    <x v="14"/>
    <x v="14"/>
    <x v="0"/>
  </r>
  <r>
    <x v="15"/>
    <x v="1"/>
    <x v="10"/>
    <x v="14"/>
    <x v="15"/>
    <x v="15"/>
    <x v="1"/>
  </r>
  <r>
    <x v="16"/>
    <x v="0"/>
    <x v="11"/>
    <x v="15"/>
    <x v="16"/>
    <x v="16"/>
    <x v="1"/>
  </r>
  <r>
    <x v="17"/>
    <x v="0"/>
    <x v="0"/>
    <x v="16"/>
    <x v="17"/>
    <x v="17"/>
    <x v="0"/>
  </r>
  <r>
    <x v="18"/>
    <x v="1"/>
    <x v="3"/>
    <x v="17"/>
    <x v="18"/>
    <x v="18"/>
    <x v="0"/>
  </r>
  <r>
    <x v="19"/>
    <x v="3"/>
    <x v="7"/>
    <x v="18"/>
    <x v="19"/>
    <x v="19"/>
    <x v="1"/>
  </r>
  <r>
    <x v="20"/>
    <x v="2"/>
    <x v="6"/>
    <x v="19"/>
    <x v="20"/>
    <x v="20"/>
    <x v="0"/>
  </r>
  <r>
    <x v="21"/>
    <x v="0"/>
    <x v="1"/>
    <x v="17"/>
    <x v="21"/>
    <x v="21"/>
    <x v="2"/>
  </r>
  <r>
    <x v="22"/>
    <x v="0"/>
    <x v="2"/>
    <x v="20"/>
    <x v="22"/>
    <x v="22"/>
    <x v="0"/>
  </r>
  <r>
    <x v="23"/>
    <x v="3"/>
    <x v="12"/>
    <x v="21"/>
    <x v="23"/>
    <x v="23"/>
    <x v="2"/>
  </r>
  <r>
    <x v="24"/>
    <x v="0"/>
    <x v="0"/>
    <x v="22"/>
    <x v="24"/>
    <x v="24"/>
    <x v="0"/>
  </r>
  <r>
    <x v="25"/>
    <x v="0"/>
    <x v="0"/>
    <x v="0"/>
    <x v="25"/>
    <x v="25"/>
    <x v="1"/>
  </r>
  <r>
    <x v="26"/>
    <x v="3"/>
    <x v="13"/>
    <x v="23"/>
    <x v="26"/>
    <x v="26"/>
    <x v="1"/>
  </r>
  <r>
    <x v="27"/>
    <x v="2"/>
    <x v="14"/>
    <x v="24"/>
    <x v="27"/>
    <x v="27"/>
    <x v="2"/>
  </r>
  <r>
    <x v="28"/>
    <x v="3"/>
    <x v="13"/>
    <x v="12"/>
    <x v="28"/>
    <x v="28"/>
    <x v="0"/>
  </r>
  <r>
    <x v="29"/>
    <x v="2"/>
    <x v="14"/>
    <x v="25"/>
    <x v="29"/>
    <x v="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6">
    <pivotField compact="0" numFmtId="180" showAll="0">
      <items count="31">
        <item x="25"/>
        <item x="2"/>
        <item x="12"/>
        <item x="9"/>
        <item x="7"/>
        <item x="1"/>
        <item x="6"/>
        <item x="26"/>
        <item x="29"/>
        <item x="19"/>
        <item x="15"/>
        <item x="5"/>
        <item x="16"/>
        <item x="4"/>
        <item x="3"/>
        <item x="27"/>
        <item x="21"/>
        <item x="11"/>
        <item x="23"/>
        <item x="17"/>
        <item x="8"/>
        <item x="28"/>
        <item x="10"/>
        <item x="18"/>
        <item x="14"/>
        <item x="0"/>
        <item x="22"/>
        <item x="24"/>
        <item x="13"/>
        <item x="20"/>
        <item t="default"/>
      </items>
    </pivotField>
    <pivotField axis="axisRow" compact="0" showAll="0">
      <items count="5">
        <item x="1"/>
        <item x="3"/>
        <item x="2"/>
        <item x="0"/>
        <item t="default"/>
      </items>
    </pivotField>
    <pivotField compact="0" showAll="0">
      <items count="16">
        <item x="10"/>
        <item x="1"/>
        <item x="9"/>
        <item x="11"/>
        <item x="4"/>
        <item x="5"/>
        <item x="7"/>
        <item x="8"/>
        <item x="2"/>
        <item x="3"/>
        <item x="14"/>
        <item x="12"/>
        <item x="6"/>
        <item x="0"/>
        <item x="13"/>
        <item t="default"/>
      </items>
    </pivotField>
    <pivotField compact="0" showAll="0">
      <items count="27">
        <item x="2"/>
        <item x="25"/>
        <item x="1"/>
        <item x="22"/>
        <item x="17"/>
        <item x="16"/>
        <item x="8"/>
        <item x="7"/>
        <item x="5"/>
        <item x="14"/>
        <item x="9"/>
        <item x="24"/>
        <item x="11"/>
        <item x="3"/>
        <item x="13"/>
        <item x="15"/>
        <item x="18"/>
        <item x="20"/>
        <item x="19"/>
        <item x="23"/>
        <item x="12"/>
        <item x="4"/>
        <item x="6"/>
        <item x="21"/>
        <item x="0"/>
        <item x="10"/>
        <item t="default"/>
      </items>
    </pivotField>
    <pivotField compact="0" showAll="0">
      <items count="31">
        <item x="23"/>
        <item x="13"/>
        <item x="1"/>
        <item x="22"/>
        <item x="25"/>
        <item x="0"/>
        <item x="28"/>
        <item x="15"/>
        <item x="7"/>
        <item x="8"/>
        <item x="20"/>
        <item x="10"/>
        <item x="24"/>
        <item x="26"/>
        <item x="2"/>
        <item x="9"/>
        <item x="14"/>
        <item x="21"/>
        <item x="5"/>
        <item x="29"/>
        <item x="18"/>
        <item x="19"/>
        <item x="12"/>
        <item x="4"/>
        <item x="11"/>
        <item x="16"/>
        <item x="27"/>
        <item x="3"/>
        <item x="6"/>
        <item x="17"/>
        <item t="default"/>
      </items>
    </pivotField>
    <pivotField dataField="1" compact="0" showAll="0">
      <items count="31">
        <item x="1"/>
        <item x="23"/>
        <item x="2"/>
        <item x="5"/>
        <item x="13"/>
        <item x="29"/>
        <item x="22"/>
        <item x="24"/>
        <item x="15"/>
        <item x="21"/>
        <item x="8"/>
        <item x="18"/>
        <item x="9"/>
        <item x="10"/>
        <item x="25"/>
        <item x="17"/>
        <item x="28"/>
        <item x="0"/>
        <item x="20"/>
        <item x="7"/>
        <item x="6"/>
        <item x="14"/>
        <item x="12"/>
        <item x="27"/>
        <item x="26"/>
        <item x="19"/>
        <item x="16"/>
        <item x="3"/>
        <item x="4"/>
        <item x="1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7">
    <pivotField compact="0" numFmtId="180" showAll="0">
      <items count="31">
        <item x="25"/>
        <item x="2"/>
        <item x="12"/>
        <item x="9"/>
        <item x="7"/>
        <item x="1"/>
        <item x="6"/>
        <item x="26"/>
        <item x="29"/>
        <item x="19"/>
        <item x="15"/>
        <item x="5"/>
        <item x="16"/>
        <item x="4"/>
        <item x="3"/>
        <item x="27"/>
        <item x="21"/>
        <item x="11"/>
        <item x="23"/>
        <item x="17"/>
        <item x="8"/>
        <item x="28"/>
        <item x="10"/>
        <item x="18"/>
        <item x="14"/>
        <item x="0"/>
        <item x="22"/>
        <item x="24"/>
        <item x="13"/>
        <item x="20"/>
        <item t="default"/>
      </items>
    </pivotField>
    <pivotField compact="0" showAll="0">
      <items count="5">
        <item x="1"/>
        <item x="3"/>
        <item x="2"/>
        <item x="0"/>
        <item t="default"/>
      </items>
    </pivotField>
    <pivotField compact="0" showAll="0">
      <items count="16">
        <item x="10"/>
        <item x="1"/>
        <item x="9"/>
        <item x="11"/>
        <item x="4"/>
        <item x="5"/>
        <item x="7"/>
        <item x="8"/>
        <item x="2"/>
        <item x="3"/>
        <item x="14"/>
        <item x="12"/>
        <item x="6"/>
        <item x="0"/>
        <item x="13"/>
        <item t="default"/>
      </items>
    </pivotField>
    <pivotField compact="0" showAll="0">
      <items count="27">
        <item x="2"/>
        <item x="25"/>
        <item x="1"/>
        <item x="22"/>
        <item x="17"/>
        <item x="16"/>
        <item x="8"/>
        <item x="7"/>
        <item x="5"/>
        <item x="14"/>
        <item x="9"/>
        <item x="24"/>
        <item x="11"/>
        <item x="3"/>
        <item x="13"/>
        <item x="15"/>
        <item x="18"/>
        <item x="20"/>
        <item x="19"/>
        <item x="23"/>
        <item x="12"/>
        <item x="4"/>
        <item x="6"/>
        <item x="21"/>
        <item x="0"/>
        <item x="10"/>
        <item t="default"/>
      </items>
    </pivotField>
    <pivotField compact="0" showAll="0">
      <items count="31">
        <item x="23"/>
        <item x="13"/>
        <item x="1"/>
        <item x="22"/>
        <item x="25"/>
        <item x="0"/>
        <item x="28"/>
        <item x="15"/>
        <item x="7"/>
        <item x="8"/>
        <item x="20"/>
        <item x="10"/>
        <item x="24"/>
        <item x="26"/>
        <item x="2"/>
        <item x="9"/>
        <item x="14"/>
        <item x="21"/>
        <item x="5"/>
        <item x="29"/>
        <item x="18"/>
        <item x="19"/>
        <item x="12"/>
        <item x="4"/>
        <item x="11"/>
        <item x="16"/>
        <item x="27"/>
        <item x="3"/>
        <item x="6"/>
        <item x="17"/>
        <item t="default"/>
      </items>
    </pivotField>
    <pivotField dataField="1" compact="0" showAll="0">
      <items count="31">
        <item x="1"/>
        <item x="23"/>
        <item x="2"/>
        <item x="5"/>
        <item x="13"/>
        <item x="29"/>
        <item x="22"/>
        <item x="24"/>
        <item x="15"/>
        <item x="21"/>
        <item x="8"/>
        <item x="18"/>
        <item x="9"/>
        <item x="10"/>
        <item x="25"/>
        <item x="17"/>
        <item x="28"/>
        <item x="0"/>
        <item x="20"/>
        <item x="7"/>
        <item x="6"/>
        <item x="14"/>
        <item x="12"/>
        <item x="27"/>
        <item x="26"/>
        <item x="19"/>
        <item x="16"/>
        <item x="3"/>
        <item x="4"/>
        <item x="11"/>
        <item t="default"/>
      </items>
    </pivotField>
    <pivotField axis="axisRow" compact="0" showAll="0">
      <items count="4">
        <item x="1"/>
        <item x="2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Sales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_Category" sourceName="Product Category">
  <pivotTables>
    <pivotTable tabId="6" name="PivotTable3"/>
  </pivotTables>
  <data>
    <tabular pivotCacheId="1">
      <items count="4">
        <i x="1" s="1"/>
        <i x="3" s="1"/>
        <i x="2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6" name="PivotTable3"/>
  </pivotTables>
  <data>
    <tabular pivotCacheId="1">
      <items count="3">
        <i x="1" s="1"/>
        <i x="2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ct Category" cache="Slicer_Product_Category" caption="Product Category" rowHeight="225425"/>
  <slicer name="Month" cache="Slicer_Month" caption="Month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M9" sqref="M9"/>
    </sheetView>
  </sheetViews>
  <sheetFormatPr defaultColWidth="8.88888888888889" defaultRowHeight="14.4" outlineLevelRow="7" outlineLevelCol="1"/>
  <cols>
    <col min="1" max="1" width="19.1111111111111"/>
    <col min="2" max="2" width="17.8888888888889"/>
  </cols>
  <sheetData>
    <row r="3" spans="1:2">
      <c r="A3" t="s">
        <v>0</v>
      </c>
      <c r="B3" t="s">
        <v>1</v>
      </c>
    </row>
    <row r="4" spans="1:2">
      <c r="A4" t="s">
        <v>2</v>
      </c>
      <c r="B4">
        <v>37130.29</v>
      </c>
    </row>
    <row r="5" spans="1:2">
      <c r="A5" t="s">
        <v>3</v>
      </c>
      <c r="B5">
        <v>116800.55</v>
      </c>
    </row>
    <row r="6" spans="1:2">
      <c r="A6" t="s">
        <v>4</v>
      </c>
      <c r="B6">
        <v>95969.37</v>
      </c>
    </row>
    <row r="7" spans="1:2">
      <c r="A7" t="s">
        <v>5</v>
      </c>
      <c r="B7">
        <v>97935</v>
      </c>
    </row>
    <row r="8" spans="1:2">
      <c r="A8" t="s">
        <v>6</v>
      </c>
      <c r="B8">
        <v>347835.21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B13" sqref="B13"/>
    </sheetView>
  </sheetViews>
  <sheetFormatPr defaultColWidth="8.88888888888889" defaultRowHeight="14.4" outlineLevelRow="6" outlineLevelCol="1"/>
  <cols>
    <col min="1" max="1" width="11.6666666666667"/>
    <col min="2" max="2" width="17.8888888888889"/>
  </cols>
  <sheetData>
    <row r="3" spans="1:2">
      <c r="A3" t="s">
        <v>7</v>
      </c>
      <c r="B3" t="s">
        <v>1</v>
      </c>
    </row>
    <row r="4" spans="1:2">
      <c r="A4" t="s">
        <v>8</v>
      </c>
      <c r="B4">
        <v>135687.88</v>
      </c>
    </row>
    <row r="5" spans="1:2">
      <c r="A5" t="s">
        <v>9</v>
      </c>
      <c r="B5">
        <v>124305.84</v>
      </c>
    </row>
    <row r="6" spans="1:2">
      <c r="A6" t="s">
        <v>10</v>
      </c>
      <c r="B6">
        <v>87841.49</v>
      </c>
    </row>
    <row r="7" spans="1:2">
      <c r="A7" t="s">
        <v>6</v>
      </c>
      <c r="B7">
        <v>347835.21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selection activeCell="I11" sqref="I11"/>
    </sheetView>
  </sheetViews>
  <sheetFormatPr defaultColWidth="9" defaultRowHeight="14.4"/>
  <cols>
    <col min="1" max="1" width="15.5555555555556" customWidth="1"/>
    <col min="3" max="3" width="12.4444444444444" customWidth="1"/>
    <col min="9" max="9" width="9.11111111111111"/>
    <col min="11" max="11" width="10.6666666666667"/>
  </cols>
  <sheetData>
    <row r="1" spans="1:9">
      <c r="A1" s="3" t="s">
        <v>11</v>
      </c>
      <c r="B1" s="3" t="s">
        <v>0</v>
      </c>
      <c r="C1" s="3" t="s">
        <v>12</v>
      </c>
      <c r="D1" s="3" t="s">
        <v>13</v>
      </c>
      <c r="E1" s="3" t="s">
        <v>14</v>
      </c>
      <c r="F1" s="3" t="s">
        <v>15</v>
      </c>
      <c r="G1" s="4" t="s">
        <v>7</v>
      </c>
      <c r="I1" s="8"/>
    </row>
    <row r="2" spans="1:7">
      <c r="A2" s="5">
        <v>45739</v>
      </c>
      <c r="B2" s="6" t="s">
        <v>5</v>
      </c>
      <c r="C2" s="6" t="s">
        <v>16</v>
      </c>
      <c r="D2" s="6">
        <v>98</v>
      </c>
      <c r="E2" s="6">
        <v>115.5</v>
      </c>
      <c r="F2" s="6">
        <v>11319</v>
      </c>
      <c r="G2" s="7" t="str">
        <f>TEXT(A2,"mmm")</f>
        <v>Mar</v>
      </c>
    </row>
    <row r="3" spans="1:7">
      <c r="A3" s="5">
        <v>45672</v>
      </c>
      <c r="B3" s="6" t="s">
        <v>5</v>
      </c>
      <c r="C3" s="6" t="s">
        <v>17</v>
      </c>
      <c r="D3" s="6">
        <v>13</v>
      </c>
      <c r="E3" s="6">
        <v>55.45</v>
      </c>
      <c r="F3" s="6">
        <v>720.85</v>
      </c>
      <c r="G3" s="7" t="str">
        <f t="shared" ref="G3:G31" si="0">TEXT(A3,"mmm")</f>
        <v>Jan</v>
      </c>
    </row>
    <row r="4" spans="1:7">
      <c r="A4" s="5">
        <v>45661</v>
      </c>
      <c r="B4" s="6" t="s">
        <v>5</v>
      </c>
      <c r="C4" s="6" t="s">
        <v>18</v>
      </c>
      <c r="D4" s="6">
        <v>6</v>
      </c>
      <c r="E4" s="6">
        <v>305.83</v>
      </c>
      <c r="F4" s="6">
        <v>1834.98</v>
      </c>
      <c r="G4" s="7" t="str">
        <f t="shared" si="0"/>
        <v>Jan</v>
      </c>
    </row>
    <row r="5" spans="1:7">
      <c r="A5" s="5">
        <v>45693</v>
      </c>
      <c r="B5" s="6" t="s">
        <v>2</v>
      </c>
      <c r="C5" s="6" t="s">
        <v>19</v>
      </c>
      <c r="D5" s="6">
        <v>49</v>
      </c>
      <c r="E5" s="6">
        <v>486.83</v>
      </c>
      <c r="F5" s="6">
        <v>23854.67</v>
      </c>
      <c r="G5" s="7" t="str">
        <f t="shared" si="0"/>
        <v>Feb</v>
      </c>
    </row>
    <row r="6" spans="1:7">
      <c r="A6" s="5">
        <v>45689</v>
      </c>
      <c r="B6" s="6" t="s">
        <v>4</v>
      </c>
      <c r="C6" s="6" t="s">
        <v>20</v>
      </c>
      <c r="D6" s="6">
        <v>80</v>
      </c>
      <c r="E6" s="6">
        <v>416.41</v>
      </c>
      <c r="F6" s="6">
        <v>33312.8</v>
      </c>
      <c r="G6" s="7" t="str">
        <f t="shared" si="0"/>
        <v>Feb</v>
      </c>
    </row>
    <row r="7" spans="1:7">
      <c r="A7" s="5">
        <v>45686</v>
      </c>
      <c r="B7" s="6" t="s">
        <v>5</v>
      </c>
      <c r="C7" s="6" t="s">
        <v>16</v>
      </c>
      <c r="D7" s="6">
        <v>6</v>
      </c>
      <c r="E7" s="6">
        <v>355.24</v>
      </c>
      <c r="F7" s="6">
        <v>2131.44</v>
      </c>
      <c r="G7" s="7" t="str">
        <f t="shared" si="0"/>
        <v>Jan</v>
      </c>
    </row>
    <row r="8" spans="1:7">
      <c r="A8" s="5">
        <v>45675</v>
      </c>
      <c r="B8" s="6" t="s">
        <v>3</v>
      </c>
      <c r="C8" s="6" t="s">
        <v>21</v>
      </c>
      <c r="D8" s="6">
        <v>30</v>
      </c>
      <c r="E8" s="6">
        <v>492.76</v>
      </c>
      <c r="F8" s="6">
        <v>14782.8</v>
      </c>
      <c r="G8" s="7" t="str">
        <f t="shared" si="0"/>
        <v>Jan</v>
      </c>
    </row>
    <row r="9" spans="1:7">
      <c r="A9" s="5">
        <v>45671</v>
      </c>
      <c r="B9" s="6" t="s">
        <v>4</v>
      </c>
      <c r="C9" s="6" t="s">
        <v>22</v>
      </c>
      <c r="D9" s="6">
        <v>82</v>
      </c>
      <c r="E9" s="6">
        <v>146.21</v>
      </c>
      <c r="F9" s="6">
        <v>11989.22</v>
      </c>
      <c r="G9" s="7" t="str">
        <f t="shared" si="0"/>
        <v>Jan</v>
      </c>
    </row>
    <row r="10" spans="1:7">
      <c r="A10" s="5">
        <v>45727</v>
      </c>
      <c r="B10" s="6" t="s">
        <v>5</v>
      </c>
      <c r="C10" s="6" t="s">
        <v>16</v>
      </c>
      <c r="D10" s="6">
        <v>27</v>
      </c>
      <c r="E10" s="6">
        <v>191.39</v>
      </c>
      <c r="F10" s="6">
        <v>5167.53</v>
      </c>
      <c r="G10" s="7" t="str">
        <f t="shared" si="0"/>
        <v>Mar</v>
      </c>
    </row>
    <row r="11" spans="1:7">
      <c r="A11" s="5">
        <v>45669</v>
      </c>
      <c r="B11" s="6" t="s">
        <v>5</v>
      </c>
      <c r="C11" s="6" t="s">
        <v>17</v>
      </c>
      <c r="D11" s="6">
        <v>22</v>
      </c>
      <c r="E11" s="6">
        <v>308.47</v>
      </c>
      <c r="F11" s="6">
        <v>6786.34</v>
      </c>
      <c r="G11" s="7" t="str">
        <f t="shared" si="0"/>
        <v>Jan</v>
      </c>
    </row>
    <row r="12" spans="1:7">
      <c r="A12" s="5">
        <v>45733</v>
      </c>
      <c r="B12" s="6" t="s">
        <v>3</v>
      </c>
      <c r="C12" s="6" t="s">
        <v>23</v>
      </c>
      <c r="D12" s="6">
        <v>35</v>
      </c>
      <c r="E12" s="6">
        <v>236.51</v>
      </c>
      <c r="F12" s="6">
        <v>8277.85</v>
      </c>
      <c r="G12" s="7" t="str">
        <f t="shared" si="0"/>
        <v>Mar</v>
      </c>
    </row>
    <row r="13" spans="1:7">
      <c r="A13" s="5">
        <v>45712</v>
      </c>
      <c r="B13" s="6" t="s">
        <v>3</v>
      </c>
      <c r="C13" s="6" t="s">
        <v>21</v>
      </c>
      <c r="D13" s="6">
        <v>100</v>
      </c>
      <c r="E13" s="6">
        <v>423</v>
      </c>
      <c r="F13" s="6">
        <v>42300</v>
      </c>
      <c r="G13" s="7" t="str">
        <f t="shared" si="0"/>
        <v>Feb</v>
      </c>
    </row>
    <row r="14" spans="1:7">
      <c r="A14" s="5">
        <v>45662</v>
      </c>
      <c r="B14" s="6" t="s">
        <v>4</v>
      </c>
      <c r="C14" s="6" t="s">
        <v>24</v>
      </c>
      <c r="D14" s="6">
        <v>41</v>
      </c>
      <c r="E14" s="6">
        <v>412.68</v>
      </c>
      <c r="F14" s="6">
        <v>16919.88</v>
      </c>
      <c r="G14" s="7" t="str">
        <f t="shared" si="0"/>
        <v>Jan</v>
      </c>
    </row>
    <row r="15" spans="1:7">
      <c r="A15" s="5">
        <v>45745</v>
      </c>
      <c r="B15" s="6" t="s">
        <v>2</v>
      </c>
      <c r="C15" s="6" t="s">
        <v>25</v>
      </c>
      <c r="D15" s="6">
        <v>73</v>
      </c>
      <c r="E15" s="6">
        <v>42.43</v>
      </c>
      <c r="F15" s="6">
        <v>3097.39</v>
      </c>
      <c r="G15" s="7" t="str">
        <f t="shared" si="0"/>
        <v>Mar</v>
      </c>
    </row>
    <row r="16" spans="1:7">
      <c r="A16" s="5">
        <v>45738</v>
      </c>
      <c r="B16" s="6" t="s">
        <v>5</v>
      </c>
      <c r="C16" s="6" t="s">
        <v>16</v>
      </c>
      <c r="D16" s="6">
        <v>51</v>
      </c>
      <c r="E16" s="6">
        <v>331.16</v>
      </c>
      <c r="F16" s="6">
        <v>16889.16</v>
      </c>
      <c r="G16" s="7" t="str">
        <f t="shared" si="0"/>
        <v>Mar</v>
      </c>
    </row>
    <row r="17" spans="1:7">
      <c r="A17" s="5">
        <v>45685</v>
      </c>
      <c r="B17" s="6" t="s">
        <v>2</v>
      </c>
      <c r="C17" s="6" t="s">
        <v>26</v>
      </c>
      <c r="D17" s="6">
        <v>32</v>
      </c>
      <c r="E17" s="6">
        <v>139.79</v>
      </c>
      <c r="F17" s="6">
        <v>4473.28</v>
      </c>
      <c r="G17" s="7" t="str">
        <f t="shared" si="0"/>
        <v>Jan</v>
      </c>
    </row>
    <row r="18" spans="1:7">
      <c r="A18" s="5">
        <v>45687</v>
      </c>
      <c r="B18" s="6" t="s">
        <v>5</v>
      </c>
      <c r="C18" s="6" t="s">
        <v>27</v>
      </c>
      <c r="D18" s="6">
        <v>52</v>
      </c>
      <c r="E18" s="6">
        <v>449.93</v>
      </c>
      <c r="F18" s="6">
        <v>23396.36</v>
      </c>
      <c r="G18" s="7" t="str">
        <f t="shared" si="0"/>
        <v>Jan</v>
      </c>
    </row>
    <row r="19" spans="1:7">
      <c r="A19" s="5">
        <v>45722</v>
      </c>
      <c r="B19" s="6" t="s">
        <v>5</v>
      </c>
      <c r="C19" s="6" t="s">
        <v>16</v>
      </c>
      <c r="D19" s="6">
        <v>18</v>
      </c>
      <c r="E19" s="6">
        <v>498.69</v>
      </c>
      <c r="F19" s="6">
        <v>8976.42</v>
      </c>
      <c r="G19" s="7" t="str">
        <f t="shared" si="0"/>
        <v>Mar</v>
      </c>
    </row>
    <row r="20" spans="1:7">
      <c r="A20" s="5">
        <v>45734</v>
      </c>
      <c r="B20" s="6" t="s">
        <v>2</v>
      </c>
      <c r="C20" s="6" t="s">
        <v>19</v>
      </c>
      <c r="D20" s="6">
        <v>15</v>
      </c>
      <c r="E20" s="6">
        <v>380.33</v>
      </c>
      <c r="F20" s="6">
        <v>5704.95</v>
      </c>
      <c r="G20" s="7" t="str">
        <f t="shared" si="0"/>
        <v>Mar</v>
      </c>
    </row>
    <row r="21" spans="1:7">
      <c r="A21" s="5">
        <v>45683</v>
      </c>
      <c r="B21" s="6" t="s">
        <v>3</v>
      </c>
      <c r="C21" s="6" t="s">
        <v>23</v>
      </c>
      <c r="D21" s="6">
        <v>55</v>
      </c>
      <c r="E21" s="6">
        <v>398.12</v>
      </c>
      <c r="F21" s="6">
        <v>21896.6</v>
      </c>
      <c r="G21" s="7" t="str">
        <f t="shared" si="0"/>
        <v>Jan</v>
      </c>
    </row>
    <row r="22" spans="1:7">
      <c r="A22" s="5">
        <v>45747</v>
      </c>
      <c r="B22" s="6" t="s">
        <v>4</v>
      </c>
      <c r="C22" s="6" t="s">
        <v>22</v>
      </c>
      <c r="D22" s="6">
        <v>60</v>
      </c>
      <c r="E22" s="6">
        <v>196.99</v>
      </c>
      <c r="F22" s="6">
        <v>11819.4</v>
      </c>
      <c r="G22" s="7" t="str">
        <f t="shared" si="0"/>
        <v>Mar</v>
      </c>
    </row>
    <row r="23" spans="1:7">
      <c r="A23" s="5">
        <v>45711</v>
      </c>
      <c r="B23" s="6" t="s">
        <v>5</v>
      </c>
      <c r="C23" s="6" t="s">
        <v>17</v>
      </c>
      <c r="D23" s="6">
        <v>15</v>
      </c>
      <c r="E23" s="6">
        <v>343.34</v>
      </c>
      <c r="F23" s="6">
        <v>5150.1</v>
      </c>
      <c r="G23" s="7" t="str">
        <f t="shared" si="0"/>
        <v>Feb</v>
      </c>
    </row>
    <row r="24" spans="1:7">
      <c r="A24" s="5">
        <v>45742</v>
      </c>
      <c r="B24" s="6" t="s">
        <v>5</v>
      </c>
      <c r="C24" s="6" t="s">
        <v>18</v>
      </c>
      <c r="D24" s="6">
        <v>56</v>
      </c>
      <c r="E24" s="6">
        <v>64.66</v>
      </c>
      <c r="F24" s="6">
        <v>3620.96</v>
      </c>
      <c r="G24" s="7" t="str">
        <f t="shared" si="0"/>
        <v>Mar</v>
      </c>
    </row>
    <row r="25" spans="1:7">
      <c r="A25" s="5">
        <v>45715</v>
      </c>
      <c r="B25" s="6" t="s">
        <v>3</v>
      </c>
      <c r="C25" s="6" t="s">
        <v>28</v>
      </c>
      <c r="D25" s="6">
        <v>93</v>
      </c>
      <c r="E25" s="6">
        <v>11.59</v>
      </c>
      <c r="F25" s="6">
        <v>1077.87</v>
      </c>
      <c r="G25" s="7" t="str">
        <f t="shared" si="0"/>
        <v>Feb</v>
      </c>
    </row>
    <row r="26" spans="1:7">
      <c r="A26" s="5">
        <v>45744</v>
      </c>
      <c r="B26" s="6" t="s">
        <v>5</v>
      </c>
      <c r="C26" s="6" t="s">
        <v>16</v>
      </c>
      <c r="D26" s="6">
        <v>14</v>
      </c>
      <c r="E26" s="6">
        <v>258.76</v>
      </c>
      <c r="F26" s="6">
        <v>3622.64</v>
      </c>
      <c r="G26" s="7" t="str">
        <f t="shared" si="0"/>
        <v>Mar</v>
      </c>
    </row>
    <row r="27" spans="1:7">
      <c r="A27" s="5">
        <v>45658</v>
      </c>
      <c r="B27" s="6" t="s">
        <v>5</v>
      </c>
      <c r="C27" s="6" t="s">
        <v>16</v>
      </c>
      <c r="D27" s="6">
        <v>98</v>
      </c>
      <c r="E27" s="6">
        <v>84.89</v>
      </c>
      <c r="F27" s="6">
        <v>8319.22</v>
      </c>
      <c r="G27" s="7" t="str">
        <f t="shared" si="0"/>
        <v>Jan</v>
      </c>
    </row>
    <row r="28" spans="1:7">
      <c r="A28" s="5">
        <v>45678</v>
      </c>
      <c r="B28" s="6" t="s">
        <v>3</v>
      </c>
      <c r="C28" s="6" t="s">
        <v>29</v>
      </c>
      <c r="D28" s="6">
        <v>63</v>
      </c>
      <c r="E28" s="6">
        <v>303.48</v>
      </c>
      <c r="F28" s="6">
        <v>19119.24</v>
      </c>
      <c r="G28" s="7" t="str">
        <f t="shared" si="0"/>
        <v>Jan</v>
      </c>
    </row>
    <row r="29" spans="1:7">
      <c r="A29" s="5">
        <v>45702</v>
      </c>
      <c r="B29" s="6" t="s">
        <v>4</v>
      </c>
      <c r="C29" s="6" t="s">
        <v>30</v>
      </c>
      <c r="D29" s="6">
        <v>40</v>
      </c>
      <c r="E29" s="6">
        <v>465.26</v>
      </c>
      <c r="F29" s="6">
        <v>18610.4</v>
      </c>
      <c r="G29" s="7" t="str">
        <f t="shared" si="0"/>
        <v>Feb</v>
      </c>
    </row>
    <row r="30" spans="1:7">
      <c r="A30" s="5">
        <v>45732</v>
      </c>
      <c r="B30" s="6" t="s">
        <v>3</v>
      </c>
      <c r="C30" s="6" t="s">
        <v>29</v>
      </c>
      <c r="D30" s="6">
        <v>73</v>
      </c>
      <c r="E30" s="6">
        <v>128.03</v>
      </c>
      <c r="F30" s="6">
        <v>9346.19</v>
      </c>
      <c r="G30" s="7" t="str">
        <f t="shared" si="0"/>
        <v>Mar</v>
      </c>
    </row>
    <row r="31" spans="1:7">
      <c r="A31" s="5">
        <v>45679</v>
      </c>
      <c r="B31" s="6" t="s">
        <v>4</v>
      </c>
      <c r="C31" s="6" t="s">
        <v>30</v>
      </c>
      <c r="D31" s="6">
        <v>9</v>
      </c>
      <c r="E31" s="6">
        <v>368.63</v>
      </c>
      <c r="F31" s="6">
        <v>3317.67</v>
      </c>
      <c r="G31" s="7" t="str">
        <f t="shared" si="0"/>
        <v>Jan</v>
      </c>
    </row>
  </sheetData>
  <conditionalFormatting sqref="F2:F100">
    <cfRule type="cellIs" dxfId="0" priority="1" operator="greaterThan">
      <formula>1000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B2" sqref="B2"/>
    </sheetView>
  </sheetViews>
  <sheetFormatPr defaultColWidth="9" defaultRowHeight="14.4" outlineLevelCol="2"/>
  <cols>
    <col min="1" max="1" width="19.5555555555556" customWidth="1"/>
    <col min="2" max="2" width="12.1111111111111" customWidth="1"/>
    <col min="3" max="3" width="16.6666666666667" customWidth="1"/>
  </cols>
  <sheetData>
    <row r="1" spans="1:3">
      <c r="A1" t="s">
        <v>0</v>
      </c>
      <c r="B1" t="s">
        <v>15</v>
      </c>
      <c r="C1" t="s">
        <v>31</v>
      </c>
    </row>
    <row r="2" spans="1:3">
      <c r="A2" t="s">
        <v>2</v>
      </c>
      <c r="B2">
        <v>37130.29</v>
      </c>
      <c r="C2">
        <v>262.345</v>
      </c>
    </row>
    <row r="3" spans="1:3">
      <c r="A3" t="s">
        <v>3</v>
      </c>
      <c r="B3">
        <v>116800.55</v>
      </c>
      <c r="C3">
        <v>284.784285714286</v>
      </c>
    </row>
    <row r="4" spans="1:3">
      <c r="A4" t="s">
        <v>4</v>
      </c>
      <c r="B4">
        <v>95969.37</v>
      </c>
      <c r="C4">
        <v>334.363333333333</v>
      </c>
    </row>
    <row r="5" spans="1:3">
      <c r="A5" t="s">
        <v>5</v>
      </c>
      <c r="B5">
        <v>97935</v>
      </c>
      <c r="C5">
        <v>258.716153846154</v>
      </c>
    </row>
    <row r="8" spans="1:2">
      <c r="A8" t="s">
        <v>32</v>
      </c>
      <c r="B8" t="s">
        <v>21</v>
      </c>
    </row>
    <row r="9" spans="1:2">
      <c r="A9" t="s">
        <v>33</v>
      </c>
      <c r="B9" t="s">
        <v>3</v>
      </c>
    </row>
    <row r="10" spans="1:2">
      <c r="A10" t="s">
        <v>13</v>
      </c>
      <c r="B10">
        <v>100</v>
      </c>
    </row>
    <row r="11" spans="1:2">
      <c r="A11" t="s">
        <v>15</v>
      </c>
      <c r="B11">
        <v>42300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1"/>
  <sheetViews>
    <sheetView workbookViewId="0">
      <selection activeCell="M22" sqref="M22"/>
    </sheetView>
  </sheetViews>
  <sheetFormatPr defaultColWidth="8.88888888888889" defaultRowHeight="14.4"/>
  <cols>
    <col min="11" max="11" width="10.6666666666667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/>
      <c r="B18" s="2"/>
      <c r="C18" s="1"/>
      <c r="D18" s="1"/>
      <c r="E18" s="1"/>
      <c r="F18" s="1"/>
      <c r="G18" s="1"/>
      <c r="H18" s="1"/>
      <c r="I18" s="1"/>
      <c r="J18" s="1" t="s">
        <v>34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/>
      <c r="B19" s="1"/>
      <c r="C19" s="1"/>
      <c r="D19" s="1"/>
      <c r="E19" s="1"/>
      <c r="F19" s="1"/>
      <c r="G19" s="1"/>
      <c r="H19" s="1"/>
      <c r="I19" s="1"/>
      <c r="J19" s="1" t="s">
        <v>35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/>
      <c r="B20" s="1"/>
      <c r="C20" s="1"/>
      <c r="D20" s="1"/>
      <c r="E20" s="1"/>
      <c r="F20" s="1"/>
      <c r="G20" s="1"/>
      <c r="H20" s="1"/>
      <c r="I20" s="1"/>
      <c r="J20" s="1" t="s">
        <v>36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/>
      <c r="B21" s="1"/>
      <c r="C21" s="1"/>
      <c r="D21" s="1"/>
      <c r="E21" s="1"/>
      <c r="F21" s="1"/>
      <c r="G21" s="1"/>
      <c r="H21" s="1"/>
      <c r="I21" s="1"/>
      <c r="J21" s="1" t="s">
        <v>37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Total sales By Category</vt:lpstr>
      <vt:lpstr>Total Sales By Month</vt:lpstr>
      <vt:lpstr>Raw Data</vt:lpstr>
      <vt:lpstr>Summary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HEMANTH S V</cp:lastModifiedBy>
  <dcterms:created xsi:type="dcterms:W3CDTF">2025-04-13T15:43:00Z</dcterms:created>
  <dcterms:modified xsi:type="dcterms:W3CDTF">2025-04-13T16:49:26Z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1033-12.2.0.20782</vt:lpwstr>
  </property>
  <property fmtid="{D5CDD505-2E9C-101B-9397-08002B2CF9AE}" pid="3" name="ICV">
    <vt:lpwstr>18FD65C69BDB43B3AE1EDFA6A7A73D79_13</vt:lpwstr>
  </property>
</Properties>
</file>