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66ad90761d241ea6/Documents/My Documents/"/>
    </mc:Choice>
  </mc:AlternateContent>
  <xr:revisionPtr revIDLastSave="259" documentId="13_ncr:1_{D862C899-000C-460B-9209-462BD553F28E}" xr6:coauthVersionLast="47" xr6:coauthVersionMax="47" xr10:uidLastSave="{C0F3FC39-8923-4926-9C95-213995D4F0D2}"/>
  <bookViews>
    <workbookView xWindow="-108" yWindow="-108" windowWidth="23256" windowHeight="12456" activeTab="2" xr2:uid="{7BF6C33F-C6CE-4B1F-930C-80F7F867007F}"/>
  </bookViews>
  <sheets>
    <sheet name="Welcome" sheetId="5" r:id="rId1"/>
    <sheet name="Bingo Cards" sheetId="1" r:id="rId2"/>
    <sheet name="Bingo Machine" sheetId="2" r:id="rId3"/>
    <sheet name="Winner List" sheetId="4" r:id="rId4"/>
    <sheet name="Backend Data" sheetId="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1" l="1"/>
  <c r="D11" i="1"/>
  <c r="E11" i="1"/>
  <c r="F11" i="1"/>
  <c r="G11" i="1"/>
  <c r="C12" i="1"/>
  <c r="D12" i="1"/>
  <c r="E12" i="1"/>
  <c r="F12" i="1"/>
  <c r="G12" i="1"/>
  <c r="C13" i="1"/>
  <c r="D13" i="1"/>
  <c r="E13" i="1"/>
  <c r="F13" i="1"/>
  <c r="G13" i="1"/>
  <c r="C14" i="1"/>
  <c r="D14" i="1"/>
  <c r="E14" i="1"/>
  <c r="F14" i="1"/>
  <c r="G14" i="1"/>
  <c r="C15" i="1"/>
  <c r="D15" i="1"/>
  <c r="E15" i="1"/>
  <c r="F15" i="1"/>
  <c r="G15" i="1"/>
  <c r="C16" i="1"/>
  <c r="D16" i="1"/>
  <c r="E16" i="1"/>
  <c r="F16" i="1"/>
  <c r="G16" i="1"/>
  <c r="C17" i="1"/>
  <c r="D17" i="1"/>
  <c r="E17" i="1"/>
  <c r="F17" i="1"/>
  <c r="G17" i="1"/>
  <c r="C18" i="1"/>
  <c r="D18" i="1"/>
  <c r="E18" i="1"/>
  <c r="F18" i="1"/>
  <c r="G18" i="1"/>
  <c r="C19" i="1"/>
  <c r="D19" i="1"/>
  <c r="E19" i="1"/>
  <c r="F19" i="1"/>
  <c r="G19" i="1"/>
  <c r="C20" i="1"/>
  <c r="D20" i="1"/>
  <c r="E20" i="1"/>
  <c r="F20" i="1"/>
  <c r="G20" i="1"/>
  <c r="C21" i="1"/>
  <c r="D21" i="1"/>
  <c r="E21" i="1"/>
  <c r="F21" i="1"/>
  <c r="G21" i="1"/>
  <c r="C22" i="1"/>
  <c r="D22" i="1"/>
  <c r="E22" i="1"/>
  <c r="F22" i="1"/>
  <c r="G22" i="1"/>
  <c r="C23" i="1"/>
  <c r="D23" i="1"/>
  <c r="E23" i="1"/>
  <c r="F23" i="1"/>
  <c r="G23" i="1"/>
  <c r="C24" i="1"/>
  <c r="D24" i="1"/>
  <c r="E24" i="1"/>
  <c r="F24" i="1"/>
  <c r="G24" i="1"/>
  <c r="D10" i="1"/>
  <c r="E10" i="1"/>
  <c r="F10" i="1"/>
  <c r="G10" i="1"/>
  <c r="C10" i="1"/>
  <c r="E4" i="2"/>
  <c r="I14" i="3"/>
  <c r="I4" i="3"/>
  <c r="I5" i="3"/>
  <c r="I6" i="3"/>
  <c r="I7" i="3"/>
  <c r="I8" i="3"/>
  <c r="I9" i="3"/>
  <c r="I10" i="3"/>
  <c r="I11" i="3"/>
  <c r="I12" i="3"/>
  <c r="I13" i="3"/>
  <c r="I15" i="3"/>
  <c r="I16" i="3"/>
  <c r="I17" i="3"/>
  <c r="I18" i="3"/>
  <c r="I19" i="3"/>
  <c r="I20" i="3"/>
  <c r="I21" i="3"/>
  <c r="I22" i="3"/>
  <c r="I23" i="3"/>
  <c r="I24" i="3"/>
  <c r="I25" i="3"/>
  <c r="I27" i="3"/>
  <c r="I28" i="3"/>
  <c r="I29" i="3"/>
  <c r="I30" i="3"/>
  <c r="I31" i="3"/>
  <c r="I32" i="3"/>
  <c r="I33" i="3"/>
  <c r="I34" i="3"/>
  <c r="I35" i="3"/>
  <c r="I36" i="3"/>
  <c r="I37" i="3"/>
  <c r="I39" i="3"/>
  <c r="I40" i="3"/>
  <c r="I41" i="3"/>
  <c r="I42" i="3"/>
  <c r="I43" i="3"/>
  <c r="I44" i="3"/>
  <c r="I45" i="3"/>
  <c r="I46" i="3"/>
  <c r="I47" i="3"/>
  <c r="I48" i="3"/>
  <c r="I49" i="3"/>
  <c r="I51" i="3"/>
  <c r="I52" i="3"/>
  <c r="I53" i="3"/>
  <c r="I54" i="3"/>
  <c r="I55" i="3"/>
  <c r="I56" i="3"/>
  <c r="I57" i="3"/>
  <c r="I58" i="3"/>
  <c r="I59" i="3"/>
  <c r="I60" i="3"/>
  <c r="I61" i="3"/>
  <c r="I63" i="3"/>
  <c r="I64" i="3"/>
  <c r="I65" i="3"/>
  <c r="I66" i="3"/>
  <c r="I67" i="3"/>
  <c r="I68" i="3"/>
  <c r="I69" i="3"/>
  <c r="I70" i="3"/>
  <c r="I71" i="3"/>
  <c r="I72" i="3"/>
  <c r="I73" i="3"/>
  <c r="I75" i="3"/>
  <c r="I76" i="3"/>
  <c r="I77" i="3"/>
  <c r="I78" i="3"/>
  <c r="I79" i="3"/>
  <c r="I80" i="3"/>
  <c r="I81" i="3"/>
  <c r="I82" i="3"/>
  <c r="I83" i="3"/>
  <c r="I84" i="3"/>
  <c r="I85" i="3"/>
  <c r="I87" i="3"/>
  <c r="I88" i="3"/>
  <c r="I89" i="3"/>
  <c r="I90" i="3"/>
  <c r="I91" i="3"/>
  <c r="I92" i="3"/>
  <c r="I93" i="3"/>
  <c r="I94" i="3"/>
  <c r="I95" i="3"/>
  <c r="I96" i="3"/>
  <c r="I97" i="3"/>
  <c r="I99" i="3"/>
  <c r="I100" i="3"/>
  <c r="I101" i="3"/>
  <c r="I102" i="3"/>
  <c r="I3" i="3"/>
  <c r="G5" i="1" l="1"/>
  <c r="G7" i="1"/>
  <c r="G4" i="1"/>
  <c r="G6" i="1"/>
  <c r="F7" i="1"/>
  <c r="F6" i="1"/>
  <c r="F5" i="1"/>
  <c r="F4" i="1"/>
  <c r="E7" i="1"/>
  <c r="E6" i="1"/>
  <c r="D5" i="1"/>
  <c r="E4" i="1"/>
  <c r="D6" i="1"/>
  <c r="G3" i="1"/>
  <c r="D7" i="1"/>
  <c r="D4" i="1"/>
  <c r="F3" i="1"/>
  <c r="E3" i="1"/>
  <c r="D3" i="1"/>
  <c r="C5" i="1"/>
  <c r="C7" i="1"/>
  <c r="C4" i="1"/>
  <c r="C3" i="1"/>
  <c r="C6" i="1"/>
  <c r="I98" i="3"/>
  <c r="I86" i="3"/>
  <c r="I74" i="3"/>
  <c r="I62" i="3"/>
  <c r="I50" i="3"/>
  <c r="I38" i="3"/>
  <c r="I26" i="3"/>
  <c r="E59" i="3"/>
  <c r="E83" i="3"/>
  <c r="E61" i="3"/>
  <c r="E40" i="3"/>
  <c r="E46" i="3"/>
  <c r="E14" i="3"/>
  <c r="E20" i="3"/>
  <c r="E68" i="3"/>
  <c r="E16" i="3"/>
  <c r="E92" i="3"/>
  <c r="E28" i="3"/>
  <c r="E22" i="3"/>
  <c r="E56" i="3"/>
  <c r="E97" i="3"/>
  <c r="E52" i="3"/>
  <c r="E27" i="3"/>
  <c r="E57" i="3"/>
  <c r="E87" i="3"/>
  <c r="E26" i="3"/>
  <c r="E13" i="3"/>
  <c r="E45" i="3"/>
  <c r="E95" i="3"/>
  <c r="E49" i="3"/>
  <c r="E102" i="3"/>
  <c r="E65" i="3"/>
  <c r="E5" i="3"/>
  <c r="E62" i="3"/>
  <c r="E42" i="3"/>
  <c r="E41" i="3"/>
  <c r="E23" i="3"/>
  <c r="E85" i="3"/>
  <c r="E93" i="3"/>
  <c r="E53" i="3"/>
  <c r="E58" i="3"/>
  <c r="E88" i="3"/>
  <c r="E43" i="3"/>
  <c r="E7" i="3"/>
  <c r="E34" i="3"/>
  <c r="E101" i="3"/>
  <c r="E25" i="3"/>
  <c r="E29" i="3"/>
  <c r="E37" i="3"/>
  <c r="E35" i="3"/>
  <c r="E51" i="3"/>
  <c r="E10" i="3"/>
  <c r="E12" i="3"/>
  <c r="E30" i="3"/>
  <c r="E71" i="3"/>
  <c r="E32" i="3"/>
  <c r="E4" i="3"/>
  <c r="E39" i="3"/>
  <c r="E55" i="3"/>
  <c r="E47" i="3"/>
  <c r="E18" i="3"/>
  <c r="E100" i="3"/>
  <c r="E96" i="3"/>
  <c r="E99" i="3"/>
  <c r="E24" i="3"/>
  <c r="E6" i="3"/>
  <c r="E82" i="3"/>
  <c r="E98" i="3"/>
  <c r="E76" i="3"/>
  <c r="E33" i="3"/>
  <c r="E91" i="3"/>
  <c r="E48" i="3"/>
  <c r="E80" i="3"/>
  <c r="E64" i="3"/>
  <c r="E11" i="3"/>
  <c r="E84" i="3"/>
  <c r="E78" i="3"/>
  <c r="E75" i="3"/>
  <c r="E17" i="3"/>
  <c r="E9" i="3"/>
  <c r="E21" i="3"/>
  <c r="E73" i="3"/>
  <c r="E44" i="3"/>
  <c r="E74" i="3"/>
  <c r="E36" i="3"/>
  <c r="E67" i="3"/>
  <c r="E89" i="3"/>
  <c r="E69" i="3"/>
  <c r="E54" i="3"/>
  <c r="E15" i="3"/>
  <c r="E90" i="3"/>
  <c r="E81" i="3"/>
  <c r="E77" i="3"/>
  <c r="E50" i="3"/>
  <c r="E94" i="3"/>
  <c r="E38" i="3"/>
  <c r="E63" i="3"/>
  <c r="E79" i="3"/>
  <c r="E70" i="3"/>
  <c r="E86" i="3"/>
  <c r="E66" i="3"/>
  <c r="E72" i="3"/>
  <c r="E19" i="3"/>
  <c r="E60" i="3"/>
  <c r="E8" i="3"/>
  <c r="E3" i="3"/>
  <c r="E31" i="3"/>
  <c r="B4" i="2" l="1"/>
  <c r="F31" i="3"/>
  <c r="F73" i="3"/>
  <c r="F39" i="3"/>
  <c r="F62" i="3"/>
  <c r="F61" i="3"/>
  <c r="F77" i="3"/>
  <c r="F76" i="3"/>
  <c r="F34" i="3"/>
  <c r="F97" i="3"/>
  <c r="F60" i="3"/>
  <c r="F9" i="3"/>
  <c r="F32" i="3"/>
  <c r="F65" i="3"/>
  <c r="F56" i="3"/>
  <c r="F19" i="3"/>
  <c r="F17" i="3"/>
  <c r="F71" i="3"/>
  <c r="F102" i="3"/>
  <c r="F22" i="3"/>
  <c r="F72" i="3"/>
  <c r="F15" i="3"/>
  <c r="F6" i="3"/>
  <c r="F88" i="3"/>
  <c r="F86" i="3"/>
  <c r="F69" i="3"/>
  <c r="F84" i="3"/>
  <c r="F99" i="3"/>
  <c r="F53" i="3"/>
  <c r="F45" i="3"/>
  <c r="F16" i="3"/>
  <c r="F70" i="3"/>
  <c r="F89" i="3"/>
  <c r="F11" i="3"/>
  <c r="F96" i="3"/>
  <c r="F51" i="3"/>
  <c r="F93" i="3"/>
  <c r="F13" i="3"/>
  <c r="F68" i="3"/>
  <c r="F79" i="3"/>
  <c r="F67" i="3"/>
  <c r="F64" i="3"/>
  <c r="F100" i="3"/>
  <c r="F35" i="3"/>
  <c r="F85" i="3"/>
  <c r="F26" i="3"/>
  <c r="F20" i="3"/>
  <c r="F63" i="3"/>
  <c r="F36" i="3"/>
  <c r="F80" i="3"/>
  <c r="F18" i="3"/>
  <c r="F37" i="3"/>
  <c r="F23" i="3"/>
  <c r="F87" i="3"/>
  <c r="F14" i="3"/>
  <c r="F38" i="3"/>
  <c r="F74" i="3"/>
  <c r="F48" i="3"/>
  <c r="F47" i="3"/>
  <c r="F29" i="3"/>
  <c r="F41" i="3"/>
  <c r="F57" i="3"/>
  <c r="F46" i="3"/>
  <c r="F50" i="3"/>
  <c r="F33" i="3"/>
  <c r="F101" i="3"/>
  <c r="F52" i="3"/>
  <c r="F8" i="3"/>
  <c r="F21" i="3"/>
  <c r="F92" i="3"/>
  <c r="F5" i="3"/>
  <c r="F83" i="3"/>
  <c r="F81" i="3"/>
  <c r="F98" i="3"/>
  <c r="F7" i="3"/>
  <c r="F59" i="3"/>
  <c r="F90" i="3"/>
  <c r="F82" i="3"/>
  <c r="F43" i="3"/>
  <c r="F75" i="3"/>
  <c r="F30" i="3"/>
  <c r="F49" i="3"/>
  <c r="F28" i="3"/>
  <c r="F10" i="3"/>
  <c r="F4" i="3"/>
  <c r="F66" i="3"/>
  <c r="F54" i="3"/>
  <c r="F91" i="3"/>
  <c r="F55" i="3"/>
  <c r="F25" i="3"/>
  <c r="F42" i="3"/>
  <c r="F40" i="3"/>
  <c r="F3" i="3"/>
  <c r="F94" i="3"/>
  <c r="F44" i="3"/>
  <c r="F78" i="3"/>
  <c r="F24" i="3"/>
  <c r="F12" i="3"/>
  <c r="F58" i="3"/>
  <c r="F95" i="3"/>
  <c r="F27" i="3"/>
  <c r="C4" i="2" l="1"/>
</calcChain>
</file>

<file path=xl/sharedStrings.xml><?xml version="1.0" encoding="utf-8"?>
<sst xmlns="http://schemas.openxmlformats.org/spreadsheetml/2006/main" count="346" uniqueCount="45">
  <si>
    <t>B</t>
  </si>
  <si>
    <t>I</t>
  </si>
  <si>
    <t>N</t>
  </si>
  <si>
    <t>G</t>
  </si>
  <si>
    <t>O</t>
  </si>
  <si>
    <t>☺</t>
  </si>
  <si>
    <t>♣</t>
  </si>
  <si>
    <t>♦</t>
  </si>
  <si>
    <t>☻</t>
  </si>
  <si>
    <t>♠</t>
  </si>
  <si>
    <t>•</t>
  </si>
  <si>
    <t>◘</t>
  </si>
  <si>
    <t>○</t>
  </si>
  <si>
    <t>♥</t>
  </si>
  <si>
    <t>Draw Numbers</t>
  </si>
  <si>
    <t>Serial Number</t>
  </si>
  <si>
    <t>Current Draw</t>
  </si>
  <si>
    <t>Draw Number</t>
  </si>
  <si>
    <t>Total Numbers</t>
  </si>
  <si>
    <t>Random</t>
  </si>
  <si>
    <t>Rank</t>
  </si>
  <si>
    <t>Previous Draw #</t>
  </si>
  <si>
    <t>Participants Name</t>
  </si>
  <si>
    <t>Name List</t>
  </si>
  <si>
    <t>1st Row Winners</t>
  </si>
  <si>
    <t>2nd Row Winner</t>
  </si>
  <si>
    <t>3rd Row Winner</t>
  </si>
  <si>
    <t>4th Row Winner</t>
  </si>
  <si>
    <t>5th Row Winner</t>
  </si>
  <si>
    <t>Full House Winners</t>
  </si>
  <si>
    <t>Prize</t>
  </si>
  <si>
    <t>1st</t>
  </si>
  <si>
    <t>2nd</t>
  </si>
  <si>
    <t>3rd</t>
  </si>
  <si>
    <t>4th</t>
  </si>
  <si>
    <t>5th</t>
  </si>
  <si>
    <t>BINGO Winners List</t>
  </si>
  <si>
    <r>
      <rPr>
        <sz val="72"/>
        <color theme="5" tint="-0.249977111117893"/>
        <rFont val="Goudy Stout"/>
        <family val="1"/>
      </rPr>
      <t>B</t>
    </r>
    <r>
      <rPr>
        <sz val="72"/>
        <color theme="0"/>
        <rFont val="Goudy Stout"/>
        <family val="1"/>
      </rPr>
      <t>I</t>
    </r>
    <r>
      <rPr>
        <sz val="72"/>
        <color rgb="FF00B050"/>
        <rFont val="Goudy Stout"/>
        <family val="1"/>
      </rPr>
      <t>N</t>
    </r>
    <r>
      <rPr>
        <sz val="72"/>
        <color rgb="FF002060"/>
        <rFont val="Goudy Stout"/>
        <family val="1"/>
      </rPr>
      <t>G</t>
    </r>
    <r>
      <rPr>
        <sz val="72"/>
        <color rgb="FFFFC000"/>
        <rFont val="Goudy Stout"/>
        <family val="1"/>
      </rPr>
      <t>O</t>
    </r>
  </si>
  <si>
    <t>Game Rules</t>
  </si>
  <si>
    <r>
      <t>Are You Ready for</t>
    </r>
    <r>
      <rPr>
        <sz val="18"/>
        <color theme="0"/>
        <rFont val="ADLaM Display"/>
      </rPr>
      <t xml:space="preserve"> </t>
    </r>
    <r>
      <rPr>
        <b/>
        <sz val="18"/>
        <color rgb="FFFFC000"/>
        <rFont val="Curlz MT"/>
        <family val="5"/>
      </rPr>
      <t>BINGO</t>
    </r>
    <r>
      <rPr>
        <sz val="14"/>
        <color theme="0"/>
        <rFont val="ADLaM Display"/>
      </rPr>
      <t xml:space="preserve"> challenge?</t>
    </r>
  </si>
  <si>
    <t>BINGO Bonaza!</t>
  </si>
  <si>
    <t>password</t>
  </si>
  <si>
    <t>Yes</t>
  </si>
  <si>
    <t>1) Don't change your given BINGO card numbers, all the BINGO card numbers are saved so before announcing the winner we will cross check their card number.
2) There will be 30 winning slots available, so everybody can try for n number of winning slots.
3) Once you get to know you have completed any of the winning slot you can send the screenshot of your marked bingo card to Organisor.
4) There will be 5 winners in each slot so you can send your result untill 5 slots are confirmed after verifying their result.
5) Finally, enjoy the game without any cheating..
Happy BINGO.........</t>
  </si>
  <si>
    <t>hemanth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</si>
</sst>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b/>
      <sz val="11"/>
      <color theme="0"/>
      <name val="Calibri"/>
      <family val="2"/>
      <scheme val="minor"/>
    </font>
    <font>
      <b/>
      <sz val="11"/>
      <color theme="1"/>
      <name val="Calibri"/>
      <family val="2"/>
      <scheme val="minor"/>
    </font>
    <font>
      <b/>
      <sz val="20"/>
      <color theme="1"/>
      <name val="Calibri"/>
      <family val="2"/>
      <scheme val="minor"/>
    </font>
    <font>
      <b/>
      <sz val="20"/>
      <color rgb="FFFFC000"/>
      <name val="Calibri"/>
      <family val="2"/>
      <scheme val="minor"/>
    </font>
    <font>
      <sz val="48"/>
      <color theme="3" tint="-0.499984740745262"/>
      <name val="Calibri"/>
      <family val="2"/>
      <scheme val="minor"/>
    </font>
    <font>
      <sz val="22"/>
      <color theme="0"/>
      <name val="ADLaM Display"/>
    </font>
    <font>
      <b/>
      <sz val="20"/>
      <color theme="0"/>
      <name val="Calibri"/>
      <family val="2"/>
      <scheme val="minor"/>
    </font>
    <font>
      <b/>
      <sz val="18"/>
      <color rgb="FFFFC000"/>
      <name val="Curlz MT"/>
      <family val="5"/>
    </font>
    <font>
      <b/>
      <sz val="26"/>
      <color theme="0"/>
      <name val="Calibri"/>
      <family val="2"/>
      <scheme val="minor"/>
    </font>
    <font>
      <b/>
      <sz val="16"/>
      <color theme="0"/>
      <name val="Calibri"/>
      <family val="2"/>
      <scheme val="minor"/>
    </font>
    <font>
      <sz val="72"/>
      <color theme="1"/>
      <name val="Goudy Stout"/>
      <family val="1"/>
    </font>
    <font>
      <sz val="72"/>
      <color theme="5" tint="-0.249977111117893"/>
      <name val="Goudy Stout"/>
      <family val="1"/>
    </font>
    <font>
      <sz val="72"/>
      <color theme="0"/>
      <name val="Goudy Stout"/>
      <family val="1"/>
    </font>
    <font>
      <sz val="72"/>
      <color rgb="FF00B050"/>
      <name val="Goudy Stout"/>
      <family val="1"/>
    </font>
    <font>
      <sz val="72"/>
      <color rgb="FF002060"/>
      <name val="Goudy Stout"/>
      <family val="1"/>
    </font>
    <font>
      <sz val="72"/>
      <color rgb="FFFFC000"/>
      <name val="Goudy Stout"/>
      <family val="1"/>
    </font>
    <font>
      <b/>
      <sz val="24"/>
      <color rgb="FFFF0000"/>
      <name val="Calibri"/>
      <family val="2"/>
      <scheme val="minor"/>
    </font>
    <font>
      <b/>
      <sz val="72"/>
      <color rgb="FF002060"/>
      <name val="ADLaM Display"/>
    </font>
    <font>
      <b/>
      <sz val="12"/>
      <color theme="0"/>
      <name val="Calibri"/>
      <family val="2"/>
      <scheme val="minor"/>
    </font>
    <font>
      <b/>
      <sz val="14"/>
      <color theme="1"/>
      <name val="Calibri"/>
      <family val="2"/>
      <scheme val="minor"/>
    </font>
    <font>
      <b/>
      <sz val="14"/>
      <color rgb="FF002060"/>
      <name val="Calibri"/>
      <family val="2"/>
      <scheme val="minor"/>
    </font>
    <font>
      <sz val="14"/>
      <color theme="0"/>
      <name val="ADLaM Display"/>
    </font>
    <font>
      <sz val="18"/>
      <color theme="0"/>
      <name val="ADLaM Display"/>
    </font>
    <font>
      <sz val="48"/>
      <color theme="1"/>
      <name val="Calibri"/>
      <family val="2"/>
      <scheme val="minor"/>
    </font>
    <font>
      <u/>
      <sz val="11"/>
      <color theme="10"/>
      <name val="Calibri"/>
      <family val="2"/>
      <scheme val="minor"/>
    </font>
    <font>
      <b/>
      <sz val="14"/>
      <color theme="0"/>
      <name val="Calibri"/>
      <family val="2"/>
      <scheme val="minor"/>
    </font>
    <font>
      <b/>
      <sz val="24"/>
      <color theme="1"/>
      <name val="Calibri"/>
      <family val="2"/>
      <scheme val="minor"/>
    </font>
    <font>
      <b/>
      <sz val="26"/>
      <color theme="0"/>
      <name val="ADLaM Display"/>
    </font>
    <font>
      <b/>
      <sz val="18"/>
      <color theme="7"/>
      <name val="Calibri"/>
      <family val="2"/>
      <scheme val="minor"/>
    </font>
  </fonts>
  <fills count="19">
    <fill>
      <patternFill patternType="none"/>
    </fill>
    <fill>
      <patternFill patternType="gray125"/>
    </fill>
    <fill>
      <patternFill patternType="solid">
        <fgColor theme="7" tint="-0.249977111117893"/>
        <bgColor indexed="64"/>
      </patternFill>
    </fill>
    <fill>
      <patternFill patternType="solid">
        <fgColor theme="8" tint="0.59999389629810485"/>
        <bgColor indexed="64"/>
      </patternFill>
    </fill>
    <fill>
      <patternFill patternType="solid">
        <fgColor theme="4" tint="-0.249977111117893"/>
        <bgColor indexed="64"/>
      </patternFill>
    </fill>
    <fill>
      <patternFill patternType="solid">
        <fgColor theme="2"/>
        <bgColor indexed="64"/>
      </patternFill>
    </fill>
    <fill>
      <patternFill patternType="solid">
        <fgColor theme="3" tint="-0.499984740745262"/>
        <bgColor indexed="64"/>
      </patternFill>
    </fill>
    <fill>
      <patternFill patternType="solid">
        <fgColor rgb="FF00B050"/>
        <bgColor indexed="64"/>
      </patternFill>
    </fill>
    <fill>
      <patternFill patternType="solid">
        <fgColor theme="2" tint="-0.749992370372631"/>
        <bgColor indexed="64"/>
      </patternFill>
    </fill>
    <fill>
      <patternFill patternType="solid">
        <fgColor rgb="FF2C7472"/>
        <bgColor indexed="64"/>
      </patternFill>
    </fill>
    <fill>
      <patternFill patternType="solid">
        <fgColor theme="2" tint="-0.499984740745262"/>
        <bgColor indexed="64"/>
      </patternFill>
    </fill>
    <fill>
      <patternFill patternType="solid">
        <fgColor theme="3" tint="-0.249977111117893"/>
        <bgColor indexed="64"/>
      </patternFill>
    </fill>
    <fill>
      <patternFill patternType="solid">
        <fgColor theme="3" tint="0.39997558519241921"/>
        <bgColor indexed="64"/>
      </patternFill>
    </fill>
    <fill>
      <patternFill patternType="solid">
        <fgColor theme="7" tint="0.39997558519241921"/>
        <bgColor indexed="64"/>
      </patternFill>
    </fill>
    <fill>
      <patternFill patternType="solid">
        <fgColor theme="9" tint="-0.499984740745262"/>
        <bgColor indexed="64"/>
      </patternFill>
    </fill>
    <fill>
      <patternFill patternType="solid">
        <fgColor theme="1" tint="4.9989318521683403E-2"/>
        <bgColor indexed="64"/>
      </patternFill>
    </fill>
    <fill>
      <patternFill patternType="solid">
        <fgColor theme="2" tint="-0.249977111117893"/>
        <bgColor indexed="64"/>
      </patternFill>
    </fill>
    <fill>
      <patternFill patternType="solid">
        <fgColor theme="9"/>
        <bgColor indexed="64"/>
      </patternFill>
    </fill>
    <fill>
      <patternFill patternType="solid">
        <fgColor rgb="FF66FF66"/>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theme="3" tint="-0.499984740745262"/>
      </left>
      <right style="medium">
        <color theme="3" tint="-0.499984740745262"/>
      </right>
      <top style="medium">
        <color theme="3" tint="-0.499984740745262"/>
      </top>
      <bottom style="medium">
        <color theme="3" tint="-0.499984740745262"/>
      </bottom>
      <diagonal/>
    </border>
    <border>
      <left style="medium">
        <color theme="3" tint="-0.499984740745262"/>
      </left>
      <right style="medium">
        <color theme="3" tint="-0.499984740745262"/>
      </right>
      <top style="medium">
        <color theme="3" tint="-0.499984740745262"/>
      </top>
      <bottom style="thin">
        <color theme="3" tint="-0.499984740745262"/>
      </bottom>
      <diagonal/>
    </border>
    <border>
      <left style="medium">
        <color theme="3" tint="-0.499984740745262"/>
      </left>
      <right style="medium">
        <color theme="3" tint="-0.499984740745262"/>
      </right>
      <top style="thin">
        <color theme="3" tint="-0.499984740745262"/>
      </top>
      <bottom style="thin">
        <color theme="3" tint="-0.499984740745262"/>
      </bottom>
      <diagonal/>
    </border>
    <border>
      <left style="medium">
        <color theme="3" tint="-0.499984740745262"/>
      </left>
      <right style="medium">
        <color theme="3" tint="-0.499984740745262"/>
      </right>
      <top style="thin">
        <color theme="3" tint="-0.499984740745262"/>
      </top>
      <bottom style="medium">
        <color theme="3" tint="-0.499984740745262"/>
      </bottom>
      <diagonal/>
    </border>
    <border>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25" fillId="0" borderId="0" applyNumberFormat="0" applyFill="0" applyBorder="0" applyAlignment="0" applyProtection="0"/>
  </cellStyleXfs>
  <cellXfs count="62">
    <xf numFmtId="0" fontId="0" fillId="0" borderId="0" xfId="0"/>
    <xf numFmtId="0" fontId="3" fillId="2" borderId="4" xfId="0" applyFont="1" applyFill="1" applyBorder="1" applyAlignment="1">
      <alignment vertical="center"/>
    </xf>
    <xf numFmtId="0" fontId="3" fillId="2" borderId="5" xfId="0" applyFont="1" applyFill="1" applyBorder="1" applyAlignment="1">
      <alignment vertical="center"/>
    </xf>
    <xf numFmtId="0" fontId="3" fillId="2" borderId="6" xfId="0" applyFont="1" applyFill="1" applyBorder="1" applyAlignment="1">
      <alignment horizontal="center" vertical="center"/>
    </xf>
    <xf numFmtId="0" fontId="0" fillId="3" borderId="7" xfId="0" applyFill="1" applyBorder="1"/>
    <xf numFmtId="0" fontId="4" fillId="4" borderId="3" xfId="0" applyFont="1" applyFill="1" applyBorder="1" applyAlignment="1">
      <alignment horizontal="center" vertical="center"/>
    </xf>
    <xf numFmtId="0" fontId="5" fillId="5" borderId="2" xfId="0" applyFont="1" applyFill="1" applyBorder="1" applyAlignment="1">
      <alignment horizontal="center" vertical="center"/>
    </xf>
    <xf numFmtId="0" fontId="2" fillId="0" borderId="0" xfId="0" applyFont="1" applyAlignment="1">
      <alignment horizontal="center"/>
    </xf>
    <xf numFmtId="0" fontId="5" fillId="5" borderId="3" xfId="0" applyFont="1" applyFill="1" applyBorder="1" applyAlignment="1">
      <alignment horizontal="center" vertical="center"/>
    </xf>
    <xf numFmtId="0" fontId="1" fillId="8" borderId="0" xfId="0" applyFont="1" applyFill="1"/>
    <xf numFmtId="0" fontId="2" fillId="0" borderId="21" xfId="0" applyFont="1" applyBorder="1" applyAlignment="1">
      <alignment horizontal="center"/>
    </xf>
    <xf numFmtId="0" fontId="2" fillId="0" borderId="22" xfId="0" applyFont="1" applyBorder="1" applyAlignment="1">
      <alignment horizontal="center"/>
    </xf>
    <xf numFmtId="0" fontId="2" fillId="0" borderId="23" xfId="0" applyFont="1" applyBorder="1" applyAlignment="1">
      <alignment horizontal="center"/>
    </xf>
    <xf numFmtId="0" fontId="7" fillId="10" borderId="0" xfId="0" applyFont="1" applyFill="1" applyAlignment="1">
      <alignment horizontal="center" vertical="center"/>
    </xf>
    <xf numFmtId="0" fontId="9" fillId="12" borderId="0" xfId="0" applyFont="1" applyFill="1" applyAlignment="1">
      <alignment horizontal="center" vertical="center"/>
    </xf>
    <xf numFmtId="0" fontId="0" fillId="0" borderId="1" xfId="0" applyBorder="1"/>
    <xf numFmtId="0" fontId="2" fillId="0" borderId="7" xfId="0" applyFont="1" applyBorder="1" applyAlignment="1">
      <alignment horizontal="center"/>
    </xf>
    <xf numFmtId="0" fontId="0" fillId="0" borderId="8" xfId="0" applyBorder="1"/>
    <xf numFmtId="0" fontId="0" fillId="0" borderId="9" xfId="0" applyBorder="1"/>
    <xf numFmtId="0" fontId="2" fillId="0" borderId="10" xfId="0" applyFont="1" applyBorder="1" applyAlignment="1">
      <alignment horizontal="center"/>
    </xf>
    <xf numFmtId="0" fontId="0" fillId="0" borderId="11" xfId="0" applyBorder="1"/>
    <xf numFmtId="0" fontId="2" fillId="0" borderId="12" xfId="0" applyFont="1" applyBorder="1" applyAlignment="1">
      <alignment horizontal="center"/>
    </xf>
    <xf numFmtId="0" fontId="0" fillId="0" borderId="13" xfId="0" applyBorder="1"/>
    <xf numFmtId="0" fontId="0" fillId="0" borderId="14" xfId="0" applyBorder="1"/>
    <xf numFmtId="0" fontId="2" fillId="13" borderId="1" xfId="0" applyFont="1" applyFill="1" applyBorder="1" applyAlignment="1">
      <alignment horizontal="center"/>
    </xf>
    <xf numFmtId="0" fontId="0" fillId="13" borderId="1" xfId="0" applyFill="1" applyBorder="1"/>
    <xf numFmtId="0" fontId="2" fillId="13" borderId="1" xfId="0" applyFont="1" applyFill="1" applyBorder="1"/>
    <xf numFmtId="0" fontId="1" fillId="14" borderId="1" xfId="0" applyFont="1" applyFill="1" applyBorder="1" applyAlignment="1">
      <alignment horizontal="center"/>
    </xf>
    <xf numFmtId="0" fontId="1" fillId="14" borderId="1" xfId="0" applyFont="1" applyFill="1" applyBorder="1"/>
    <xf numFmtId="0" fontId="0" fillId="9" borderId="0" xfId="0" applyFill="1"/>
    <xf numFmtId="0" fontId="24" fillId="16" borderId="7"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5" xfId="0" applyFont="1" applyFill="1" applyBorder="1" applyAlignment="1">
      <alignment horizontal="center" vertical="center"/>
    </xf>
    <xf numFmtId="0" fontId="25" fillId="0" borderId="0" xfId="1"/>
    <xf numFmtId="0" fontId="0" fillId="18" borderId="0" xfId="0" applyFill="1"/>
    <xf numFmtId="0" fontId="20" fillId="7" borderId="20" xfId="0" applyFont="1" applyFill="1" applyBorder="1" applyAlignment="1">
      <alignment horizontal="center"/>
    </xf>
    <xf numFmtId="0" fontId="21" fillId="2" borderId="20" xfId="0" applyFont="1" applyFill="1" applyBorder="1" applyAlignment="1">
      <alignment horizontal="center" vertical="center"/>
    </xf>
    <xf numFmtId="0" fontId="19" fillId="11" borderId="0" xfId="0" applyFont="1" applyFill="1" applyAlignment="1">
      <alignment horizontal="center"/>
    </xf>
    <xf numFmtId="0" fontId="27" fillId="3" borderId="1" xfId="0" applyFont="1" applyFill="1" applyBorder="1" applyAlignment="1">
      <alignment horizontal="center" vertical="center"/>
    </xf>
    <xf numFmtId="0" fontId="28" fillId="8" borderId="20" xfId="0" applyFont="1" applyFill="1" applyBorder="1" applyAlignment="1">
      <alignment horizontal="center" vertical="center"/>
    </xf>
    <xf numFmtId="0" fontId="28" fillId="6" borderId="20" xfId="0" applyFont="1" applyFill="1" applyBorder="1" applyAlignment="1">
      <alignment horizontal="center" vertical="center"/>
    </xf>
    <xf numFmtId="0" fontId="26" fillId="17" borderId="26" xfId="0" applyFont="1" applyFill="1" applyBorder="1" applyAlignment="1">
      <alignment horizontal="center"/>
    </xf>
    <xf numFmtId="0" fontId="6" fillId="9" borderId="15" xfId="0" applyFont="1" applyFill="1" applyBorder="1" applyAlignment="1">
      <alignment horizontal="center" vertical="center"/>
    </xf>
    <xf numFmtId="0" fontId="6" fillId="9" borderId="16" xfId="0" applyFont="1" applyFill="1" applyBorder="1" applyAlignment="1">
      <alignment horizontal="center" vertical="center"/>
    </xf>
    <xf numFmtId="0" fontId="6" fillId="9" borderId="17" xfId="0" applyFont="1" applyFill="1" applyBorder="1" applyAlignment="1">
      <alignment horizontal="center" vertical="center"/>
    </xf>
    <xf numFmtId="0" fontId="6" fillId="9" borderId="18" xfId="0" applyFont="1" applyFill="1" applyBorder="1" applyAlignment="1">
      <alignment horizontal="center" vertical="center"/>
    </xf>
    <xf numFmtId="0" fontId="6" fillId="9" borderId="0" xfId="0" applyFont="1" applyFill="1" applyAlignment="1">
      <alignment horizontal="center" vertical="center"/>
    </xf>
    <xf numFmtId="0" fontId="6" fillId="9" borderId="19" xfId="0" applyFont="1" applyFill="1" applyBorder="1" applyAlignment="1">
      <alignment horizontal="center" vertical="center"/>
    </xf>
    <xf numFmtId="0" fontId="22" fillId="9" borderId="0" xfId="0" applyFont="1" applyFill="1" applyAlignment="1">
      <alignment horizontal="center" vertical="center" wrapText="1"/>
    </xf>
    <xf numFmtId="0" fontId="17" fillId="11" borderId="0" xfId="0" applyFont="1" applyFill="1" applyAlignment="1">
      <alignment horizontal="center" vertical="center"/>
    </xf>
    <xf numFmtId="0" fontId="29" fillId="11" borderId="15" xfId="0" applyFont="1" applyFill="1" applyBorder="1" applyAlignment="1">
      <alignment horizontal="left" vertical="center" wrapText="1"/>
    </xf>
    <xf numFmtId="0" fontId="29" fillId="11" borderId="16" xfId="0" applyFont="1" applyFill="1" applyBorder="1" applyAlignment="1">
      <alignment horizontal="left" vertical="center"/>
    </xf>
    <xf numFmtId="0" fontId="29" fillId="11" borderId="17" xfId="0" applyFont="1" applyFill="1" applyBorder="1" applyAlignment="1">
      <alignment horizontal="left" vertical="center"/>
    </xf>
    <xf numFmtId="0" fontId="29" fillId="11" borderId="18" xfId="0" applyFont="1" applyFill="1" applyBorder="1" applyAlignment="1">
      <alignment horizontal="left" vertical="center"/>
    </xf>
    <xf numFmtId="0" fontId="29" fillId="11" borderId="0" xfId="0" applyFont="1" applyFill="1" applyAlignment="1">
      <alignment horizontal="left" vertical="center"/>
    </xf>
    <xf numFmtId="0" fontId="29" fillId="11" borderId="19" xfId="0" applyFont="1" applyFill="1" applyBorder="1" applyAlignment="1">
      <alignment horizontal="left" vertical="center"/>
    </xf>
    <xf numFmtId="0" fontId="29" fillId="11" borderId="25" xfId="0" applyFont="1" applyFill="1" applyBorder="1" applyAlignment="1">
      <alignment horizontal="left" vertical="center"/>
    </xf>
    <xf numFmtId="0" fontId="29" fillId="11" borderId="26" xfId="0" applyFont="1" applyFill="1" applyBorder="1" applyAlignment="1">
      <alignment horizontal="left" vertical="center"/>
    </xf>
    <xf numFmtId="0" fontId="29" fillId="11" borderId="27" xfId="0" applyFont="1" applyFill="1" applyBorder="1" applyAlignment="1">
      <alignment horizontal="left" vertical="center"/>
    </xf>
    <xf numFmtId="0" fontId="18" fillId="2" borderId="0" xfId="0" applyFont="1" applyFill="1" applyAlignment="1">
      <alignment horizontal="center" vertical="center"/>
    </xf>
    <xf numFmtId="0" fontId="10" fillId="11" borderId="24" xfId="0" applyFont="1" applyFill="1" applyBorder="1" applyAlignment="1">
      <alignment horizontal="center"/>
    </xf>
    <xf numFmtId="0" fontId="11" fillId="15" borderId="1" xfId="0" applyFont="1" applyFill="1" applyBorder="1" applyAlignment="1">
      <alignment horizontal="center" vertical="center"/>
    </xf>
  </cellXfs>
  <cellStyles count="2">
    <cellStyle name="Hyperlink" xfId="1" builtinId="8"/>
    <cellStyle name="Normal" xfId="0" builtinId="0"/>
  </cellStyles>
  <dxfs count="195">
    <dxf>
      <font>
        <color rgb="FF9C0006"/>
      </font>
      <fill>
        <patternFill>
          <bgColor rgb="FFFFC7CE"/>
        </patternFill>
      </fill>
    </dxf>
    <dxf>
      <font>
        <b/>
        <i val="0"/>
        <color theme="0"/>
      </font>
      <fill>
        <patternFill>
          <bgColor rgb="FF2C7472"/>
        </patternFill>
      </fill>
    </dxf>
    <dxf>
      <font>
        <b/>
        <i val="0"/>
        <color theme="0"/>
      </font>
      <fill>
        <patternFill>
          <bgColor rgb="FF00B050"/>
        </patternFill>
      </fill>
    </dxf>
    <dxf>
      <font>
        <b/>
        <i val="0"/>
        <color theme="0"/>
      </font>
      <fill>
        <patternFill>
          <bgColor rgb="FF00808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66FF66"/>
      <color rgb="FF99CC00"/>
      <color rgb="FF339966"/>
      <color rgb="FF008080"/>
      <color rgb="FF009999"/>
      <color rgb="FFE45682"/>
      <color rgb="FF2C7472"/>
      <color rgb="FF4C80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0</xdr:row>
      <xdr:rowOff>0</xdr:rowOff>
    </xdr:from>
    <xdr:to>
      <xdr:col>30</xdr:col>
      <xdr:colOff>152399</xdr:colOff>
      <xdr:row>100</xdr:row>
      <xdr:rowOff>15240</xdr:rowOff>
    </xdr:to>
    <xdr:pic>
      <xdr:nvPicPr>
        <xdr:cNvPr id="4" name="Picture 3">
          <a:extLst>
            <a:ext uri="{FF2B5EF4-FFF2-40B4-BE49-F238E27FC236}">
              <a16:creationId xmlns:a16="http://schemas.microsoft.com/office/drawing/2014/main" id="{F0D31B12-6458-40A7-91D0-82C227D4D9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0"/>
          <a:ext cx="18411824" cy="18112740"/>
        </a:xfrm>
        <a:prstGeom prst="rect">
          <a:avLst/>
        </a:prstGeom>
      </xdr:spPr>
    </xdr:pic>
    <xdr:clientData/>
  </xdr:twoCellAnchor>
  <xdr:twoCellAnchor>
    <xdr:from>
      <xdr:col>0</xdr:col>
      <xdr:colOff>327660</xdr:colOff>
      <xdr:row>39</xdr:row>
      <xdr:rowOff>3810</xdr:rowOff>
    </xdr:from>
    <xdr:to>
      <xdr:col>13</xdr:col>
      <xdr:colOff>76200</xdr:colOff>
      <xdr:row>56</xdr:row>
      <xdr:rowOff>161925</xdr:rowOff>
    </xdr:to>
    <xdr:sp macro="" textlink="">
      <xdr:nvSpPr>
        <xdr:cNvPr id="6" name="TextBox 5">
          <a:extLst>
            <a:ext uri="{FF2B5EF4-FFF2-40B4-BE49-F238E27FC236}">
              <a16:creationId xmlns:a16="http://schemas.microsoft.com/office/drawing/2014/main" id="{AAB3719F-717A-89A8-25A1-B45506BA4B72}"/>
            </a:ext>
          </a:extLst>
        </xdr:cNvPr>
        <xdr:cNvSpPr txBox="1"/>
      </xdr:nvSpPr>
      <xdr:spPr>
        <a:xfrm>
          <a:off x="327660" y="7061835"/>
          <a:ext cx="7673340" cy="3234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600" b="1">
              <a:solidFill>
                <a:srgbClr val="FFFF00"/>
              </a:solidFill>
              <a:latin typeface="Algerian" panose="04020705040A02060702" pitchFamily="82" charset="0"/>
            </a:rPr>
            <a:t>Welcome to DEEPAVALI Party </a:t>
          </a:r>
        </a:p>
        <a:p>
          <a:pPr algn="ctr"/>
          <a:r>
            <a:rPr lang="en-IN" sz="3600" b="1">
              <a:solidFill>
                <a:srgbClr val="FFFF00"/>
              </a:solidFill>
              <a:latin typeface="Algerian" panose="04020705040A02060702" pitchFamily="82" charset="0"/>
            </a:rPr>
            <a:t>in</a:t>
          </a:r>
          <a:r>
            <a:rPr lang="en-IN" sz="3600" b="1" baseline="0">
              <a:solidFill>
                <a:srgbClr val="FFFF00"/>
              </a:solidFill>
              <a:latin typeface="Algerian" panose="04020705040A02060702" pitchFamily="82" charset="0"/>
            </a:rPr>
            <a:t> </a:t>
          </a:r>
          <a:r>
            <a:rPr lang="en-IN" sz="3600" b="1">
              <a:solidFill>
                <a:srgbClr val="FFFF00"/>
              </a:solidFill>
              <a:latin typeface="Algerian" panose="04020705040A02060702" pitchFamily="82" charset="0"/>
              <a:ea typeface="+mn-ea"/>
              <a:cs typeface="+mn-cs"/>
            </a:rPr>
            <a:t>Halloween style           </a:t>
          </a:r>
          <a:r>
            <a:rPr lang="en-IN" sz="6600" b="1">
              <a:solidFill>
                <a:srgbClr val="FFFF00"/>
              </a:solidFill>
              <a:latin typeface="Algerian" panose="04020705040A02060702" pitchFamily="82" charset="0"/>
            </a:rPr>
            <a:t>BINGO bonaza !</a:t>
          </a:r>
          <a:endParaRPr lang="en-IN" sz="3600" b="1">
            <a:solidFill>
              <a:srgbClr val="FFFF00"/>
            </a:solidFill>
            <a:latin typeface="Algerian" panose="04020705040A02060702" pitchFamily="82" charset="0"/>
          </a:endParaRPr>
        </a:p>
      </xdr:txBody>
    </xdr:sp>
    <xdr:clientData/>
  </xdr:twoCellAnchor>
  <xdr:twoCellAnchor>
    <xdr:from>
      <xdr:col>10</xdr:col>
      <xdr:colOff>306705</xdr:colOff>
      <xdr:row>53</xdr:row>
      <xdr:rowOff>146685</xdr:rowOff>
    </xdr:from>
    <xdr:to>
      <xdr:col>23</xdr:col>
      <xdr:colOff>55245</xdr:colOff>
      <xdr:row>71</xdr:row>
      <xdr:rowOff>123825</xdr:rowOff>
    </xdr:to>
    <xdr:sp macro="" textlink="">
      <xdr:nvSpPr>
        <xdr:cNvPr id="7" name="TextBox 6">
          <a:extLst>
            <a:ext uri="{FF2B5EF4-FFF2-40B4-BE49-F238E27FC236}">
              <a16:creationId xmlns:a16="http://schemas.microsoft.com/office/drawing/2014/main" id="{C79A0DF8-B3BA-472E-8816-0F33A15705F4}"/>
            </a:ext>
          </a:extLst>
        </xdr:cNvPr>
        <xdr:cNvSpPr txBox="1"/>
      </xdr:nvSpPr>
      <xdr:spPr>
        <a:xfrm>
          <a:off x="6402705" y="9738360"/>
          <a:ext cx="7673340" cy="3234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bg2"/>
              </a:solidFill>
              <a:latin typeface="Berlin Sans FB Demi" panose="020E0802020502020306" pitchFamily="34" charset="0"/>
            </a:rPr>
            <a:t>Welcome to the dazzling world of  "Bingo bonaza"</a:t>
          </a:r>
          <a:r>
            <a:rPr lang="en-IN" sz="2400" b="1" baseline="0">
              <a:solidFill>
                <a:schemeClr val="bg2"/>
              </a:solidFill>
              <a:latin typeface="Berlin Sans FB Demi" panose="020E0802020502020306" pitchFamily="34" charset="0"/>
            </a:rPr>
            <a:t> !</a:t>
          </a:r>
        </a:p>
        <a:p>
          <a:pPr algn="ctr"/>
          <a:r>
            <a:rPr lang="en-IN" sz="2400" b="1" baseline="0">
              <a:solidFill>
                <a:schemeClr val="bg2"/>
              </a:solidFill>
              <a:latin typeface="Berlin Sans FB Demi" panose="020E0802020502020306" pitchFamily="34" charset="0"/>
            </a:rPr>
            <a:t>get ready to experience the thrill, excitement, and endless fun of this classic game with a stylish twist. So buckle up and let's dive into the worlds of numbers, luck, and big wins! Remember, in "Bingo bonaza" every number could be your ticket to victory. let the games begin !</a:t>
          </a:r>
          <a:endParaRPr lang="en-IN" sz="2400" b="1">
            <a:solidFill>
              <a:schemeClr val="bg2"/>
            </a:solidFill>
            <a:latin typeface="Berlin Sans FB Demi" panose="020E0802020502020306"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445225</xdr:colOff>
      <xdr:row>6</xdr:row>
      <xdr:rowOff>108857</xdr:rowOff>
    </xdr:from>
    <xdr:to>
      <xdr:col>3</xdr:col>
      <xdr:colOff>18505</xdr:colOff>
      <xdr:row>6</xdr:row>
      <xdr:rowOff>665117</xdr:rowOff>
    </xdr:to>
    <xdr:sp macro="[0]!Bingo" textlink="">
      <xdr:nvSpPr>
        <xdr:cNvPr id="2" name="Rectangle: Rounded Corners 1">
          <a:extLst>
            <a:ext uri="{FF2B5EF4-FFF2-40B4-BE49-F238E27FC236}">
              <a16:creationId xmlns:a16="http://schemas.microsoft.com/office/drawing/2014/main" id="{31DF3733-FD53-5A95-6822-785495947D97}"/>
            </a:ext>
          </a:extLst>
        </xdr:cNvPr>
        <xdr:cNvSpPr/>
      </xdr:nvSpPr>
      <xdr:spPr>
        <a:xfrm>
          <a:off x="1054825" y="2993571"/>
          <a:ext cx="1837509" cy="556260"/>
        </a:xfrm>
        <a:prstGeom prst="roundRect">
          <a:avLst/>
        </a:prstGeom>
        <a:solidFill>
          <a:srgbClr val="FFC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a:solidFill>
                <a:srgbClr val="002060"/>
              </a:solidFill>
              <a:latin typeface="ADLaM Display" panose="02010000000000000000" pitchFamily="2" charset="0"/>
              <a:ea typeface="ADLaM Display" panose="02010000000000000000" pitchFamily="2" charset="0"/>
              <a:cs typeface="ADLaM Display" panose="02010000000000000000" pitchFamily="2" charset="0"/>
            </a:rPr>
            <a:t>RUN</a:t>
          </a:r>
          <a:r>
            <a:rPr lang="en-IN" sz="1600" b="1" baseline="0">
              <a:solidFill>
                <a:srgbClr val="002060"/>
              </a:solidFill>
              <a:latin typeface="ADLaM Display" panose="02010000000000000000" pitchFamily="2" charset="0"/>
              <a:ea typeface="ADLaM Display" panose="02010000000000000000" pitchFamily="2" charset="0"/>
              <a:cs typeface="ADLaM Display" panose="02010000000000000000" pitchFamily="2" charset="0"/>
            </a:rPr>
            <a:t> DRAW</a:t>
          </a:r>
          <a:endParaRPr lang="en-IN" sz="1600" b="1">
            <a:solidFill>
              <a:srgbClr val="002060"/>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editAs="oneCell">
    <xdr:from>
      <xdr:col>17</xdr:col>
      <xdr:colOff>446315</xdr:colOff>
      <xdr:row>4</xdr:row>
      <xdr:rowOff>10885</xdr:rowOff>
    </xdr:from>
    <xdr:to>
      <xdr:col>35</xdr:col>
      <xdr:colOff>130628</xdr:colOff>
      <xdr:row>12</xdr:row>
      <xdr:rowOff>751114</xdr:rowOff>
    </xdr:to>
    <xdr:pic>
      <xdr:nvPicPr>
        <xdr:cNvPr id="10" name="Picture 9">
          <a:extLst>
            <a:ext uri="{FF2B5EF4-FFF2-40B4-BE49-F238E27FC236}">
              <a16:creationId xmlns:a16="http://schemas.microsoft.com/office/drawing/2014/main" id="{DE49E4CE-6990-4B02-AFD1-F7BA553603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76172" y="1404256"/>
          <a:ext cx="10787742" cy="6836229"/>
        </a:xfrm>
        <a:prstGeom prst="rect">
          <a:avLst/>
        </a:prstGeom>
      </xdr:spPr>
    </xdr:pic>
    <xdr:clientData/>
  </xdr:twoCellAnchor>
  <xdr:twoCellAnchor>
    <xdr:from>
      <xdr:col>4</xdr:col>
      <xdr:colOff>326571</xdr:colOff>
      <xdr:row>6</xdr:row>
      <xdr:rowOff>21772</xdr:rowOff>
    </xdr:from>
    <xdr:to>
      <xdr:col>4</xdr:col>
      <xdr:colOff>990600</xdr:colOff>
      <xdr:row>6</xdr:row>
      <xdr:rowOff>587829</xdr:rowOff>
    </xdr:to>
    <xdr:sp macro="" textlink="">
      <xdr:nvSpPr>
        <xdr:cNvPr id="9" name="Oval 8">
          <a:extLst>
            <a:ext uri="{FF2B5EF4-FFF2-40B4-BE49-F238E27FC236}">
              <a16:creationId xmlns:a16="http://schemas.microsoft.com/office/drawing/2014/main" id="{CD976D4E-4870-FCF6-CCBB-3260E9F28969}"/>
            </a:ext>
          </a:extLst>
        </xdr:cNvPr>
        <xdr:cNvSpPr/>
      </xdr:nvSpPr>
      <xdr:spPr>
        <a:xfrm>
          <a:off x="5159828" y="2939143"/>
          <a:ext cx="664029" cy="566057"/>
        </a:xfrm>
        <a:prstGeom prst="ellipse">
          <a:avLst/>
        </a:prstGeom>
        <a:solidFill>
          <a:srgbClr val="99CC00"/>
        </a:solidFill>
        <a:effectLst>
          <a:outerShdw blurRad="50800" dist="38100" algn="l" rotWithShape="0">
            <a:prstClr val="black">
              <a:alpha val="40000"/>
            </a:prstClr>
          </a:outerShdw>
        </a:effectLst>
        <a:scene3d>
          <a:camera prst="isometricOffAxis2Lef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latin typeface="Algerian" panose="04020705040A02060702" pitchFamily="82" charset="0"/>
            </a:rPr>
            <a:t>8</a:t>
          </a:r>
        </a:p>
      </xdr:txBody>
    </xdr:sp>
    <xdr:clientData/>
  </xdr:twoCellAnchor>
  <xdr:twoCellAnchor>
    <xdr:from>
      <xdr:col>5</xdr:col>
      <xdr:colOff>685800</xdr:colOff>
      <xdr:row>3</xdr:row>
      <xdr:rowOff>97973</xdr:rowOff>
    </xdr:from>
    <xdr:to>
      <xdr:col>6</xdr:col>
      <xdr:colOff>413658</xdr:colOff>
      <xdr:row>3</xdr:row>
      <xdr:rowOff>696687</xdr:rowOff>
    </xdr:to>
    <xdr:sp macro="" textlink="">
      <xdr:nvSpPr>
        <xdr:cNvPr id="11" name="Oval 10">
          <a:extLst>
            <a:ext uri="{FF2B5EF4-FFF2-40B4-BE49-F238E27FC236}">
              <a16:creationId xmlns:a16="http://schemas.microsoft.com/office/drawing/2014/main" id="{CEB3E520-E894-43FD-AF8D-24F9A3CED530}"/>
            </a:ext>
          </a:extLst>
        </xdr:cNvPr>
        <xdr:cNvSpPr/>
      </xdr:nvSpPr>
      <xdr:spPr>
        <a:xfrm rot="18340395">
          <a:off x="5410201" y="740229"/>
          <a:ext cx="598714" cy="576943"/>
        </a:xfrm>
        <a:prstGeom prst="ellipse">
          <a:avLst/>
        </a:prstGeom>
        <a:solidFill>
          <a:srgbClr val="C00000"/>
        </a:solidFill>
        <a:effectLst>
          <a:outerShdw blurRad="50800" dist="38100" algn="l" rotWithShape="0">
            <a:prstClr val="black">
              <a:alpha val="40000"/>
            </a:prstClr>
          </a:outerShdw>
        </a:effectLst>
        <a:scene3d>
          <a:camera prst="isometricOffAxis2Lef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latin typeface="Algerian" panose="04020705040A02060702" pitchFamily="82" charset="0"/>
            </a:rPr>
            <a:t>9</a:t>
          </a:r>
        </a:p>
      </xdr:txBody>
    </xdr:sp>
    <xdr:clientData/>
  </xdr:twoCellAnchor>
  <xdr:twoCellAnchor>
    <xdr:from>
      <xdr:col>5</xdr:col>
      <xdr:colOff>653142</xdr:colOff>
      <xdr:row>6</xdr:row>
      <xdr:rowOff>696687</xdr:rowOff>
    </xdr:from>
    <xdr:to>
      <xdr:col>6</xdr:col>
      <xdr:colOff>381000</xdr:colOff>
      <xdr:row>7</xdr:row>
      <xdr:rowOff>533401</xdr:rowOff>
    </xdr:to>
    <xdr:sp macro="" textlink="">
      <xdr:nvSpPr>
        <xdr:cNvPr id="12" name="Oval 11">
          <a:extLst>
            <a:ext uri="{FF2B5EF4-FFF2-40B4-BE49-F238E27FC236}">
              <a16:creationId xmlns:a16="http://schemas.microsoft.com/office/drawing/2014/main" id="{87FE9B81-C9DA-49B4-B2D9-5FEC9A35E35F}"/>
            </a:ext>
          </a:extLst>
        </xdr:cNvPr>
        <xdr:cNvSpPr/>
      </xdr:nvSpPr>
      <xdr:spPr>
        <a:xfrm rot="18836524">
          <a:off x="5377543" y="3624943"/>
          <a:ext cx="598714" cy="576943"/>
        </a:xfrm>
        <a:prstGeom prst="ellipse">
          <a:avLst/>
        </a:prstGeom>
        <a:solidFill>
          <a:srgbClr val="FFFF00"/>
        </a:solidFill>
        <a:effectLst>
          <a:outerShdw blurRad="50800" dist="38100" algn="l" rotWithShape="0">
            <a:prstClr val="black">
              <a:alpha val="40000"/>
            </a:prstClr>
          </a:outerShdw>
        </a:effectLst>
        <a:scene3d>
          <a:camera prst="isometricOffAxis2Lef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chemeClr val="tx1"/>
              </a:solidFill>
              <a:latin typeface="Algerian" panose="04020705040A02060702" pitchFamily="82" charset="0"/>
            </a:rPr>
            <a:t>5</a:t>
          </a:r>
        </a:p>
      </xdr:txBody>
    </xdr:sp>
    <xdr:clientData/>
  </xdr:twoCellAnchor>
  <xdr:twoCellAnchor>
    <xdr:from>
      <xdr:col>4</xdr:col>
      <xdr:colOff>1219200</xdr:colOff>
      <xdr:row>4</xdr:row>
      <xdr:rowOff>751117</xdr:rowOff>
    </xdr:from>
    <xdr:to>
      <xdr:col>5</xdr:col>
      <xdr:colOff>674914</xdr:colOff>
      <xdr:row>5</xdr:row>
      <xdr:rowOff>566060</xdr:rowOff>
    </xdr:to>
    <xdr:sp macro="" textlink="">
      <xdr:nvSpPr>
        <xdr:cNvPr id="13" name="Oval 12">
          <a:extLst>
            <a:ext uri="{FF2B5EF4-FFF2-40B4-BE49-F238E27FC236}">
              <a16:creationId xmlns:a16="http://schemas.microsoft.com/office/drawing/2014/main" id="{95564495-8277-4829-BACC-C964E169A63C}"/>
            </a:ext>
          </a:extLst>
        </xdr:cNvPr>
        <xdr:cNvSpPr/>
      </xdr:nvSpPr>
      <xdr:spPr>
        <a:xfrm rot="2178344">
          <a:off x="6052457" y="2144488"/>
          <a:ext cx="838200" cy="576943"/>
        </a:xfrm>
        <a:prstGeom prst="ellipse">
          <a:avLst/>
        </a:prstGeom>
        <a:solidFill>
          <a:srgbClr val="002060"/>
        </a:solidFill>
        <a:effectLst>
          <a:outerShdw blurRad="50800" dist="38100" algn="l" rotWithShape="0">
            <a:prstClr val="black">
              <a:alpha val="40000"/>
            </a:prstClr>
          </a:outerShdw>
        </a:effectLst>
        <a:scene3d>
          <a:camera prst="isometricOffAxis2Lef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chemeClr val="accent4"/>
              </a:solidFill>
              <a:latin typeface="Algerian" panose="04020705040A02060702" pitchFamily="82" charset="0"/>
            </a:rPr>
            <a:t>3</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55A93-FC43-4E44-8CE8-1EE6AA665CD9}">
  <sheetPr codeName="Sheet4"/>
  <dimension ref="A1"/>
  <sheetViews>
    <sheetView topLeftCell="A41" zoomScale="80" zoomScaleNormal="80" workbookViewId="0">
      <selection activeCell="H12" sqref="H12"/>
    </sheetView>
  </sheetViews>
  <sheetFormatPr defaultRowHeight="14.4"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AF4A8-0A5B-41FD-956B-C5599A5A4920}">
  <sheetPr codeName="Sheet1"/>
  <dimension ref="B1:FZ29"/>
  <sheetViews>
    <sheetView workbookViewId="0">
      <selection activeCell="P1" sqref="P1:U1"/>
    </sheetView>
  </sheetViews>
  <sheetFormatPr defaultRowHeight="14.4" x14ac:dyDescent="0.3"/>
  <cols>
    <col min="12" max="12" width="10" customWidth="1"/>
    <col min="19" max="19" width="9.21875" customWidth="1"/>
    <col min="26" max="26" width="9.6640625" customWidth="1"/>
    <col min="40" max="40" width="11.88671875" bestFit="1" customWidth="1"/>
    <col min="54" max="54" width="9.109375" customWidth="1"/>
  </cols>
  <sheetData>
    <row r="1" spans="2:182" ht="18.600000000000001" thickBot="1" x14ac:dyDescent="0.4">
      <c r="I1" s="41" t="s">
        <v>44</v>
      </c>
      <c r="J1" s="41"/>
      <c r="K1" s="41"/>
      <c r="L1" s="41"/>
      <c r="M1" s="41"/>
      <c r="N1" s="41"/>
      <c r="P1" s="41"/>
      <c r="Q1" s="41"/>
      <c r="R1" s="41"/>
      <c r="S1" s="41"/>
      <c r="T1" s="41"/>
      <c r="U1" s="41"/>
      <c r="W1" s="41"/>
      <c r="X1" s="41"/>
      <c r="Y1" s="41"/>
      <c r="Z1" s="41"/>
      <c r="AA1" s="41"/>
      <c r="AB1" s="41"/>
      <c r="AD1" s="41"/>
      <c r="AE1" s="41"/>
      <c r="AF1" s="41"/>
      <c r="AG1" s="41"/>
      <c r="AH1" s="41"/>
      <c r="AI1" s="41"/>
      <c r="AK1" s="41"/>
      <c r="AL1" s="41"/>
      <c r="AM1" s="41"/>
      <c r="AN1" s="41"/>
      <c r="AO1" s="41"/>
      <c r="AP1" s="41"/>
      <c r="AR1" s="41"/>
      <c r="AS1" s="41"/>
      <c r="AT1" s="41"/>
      <c r="AU1" s="41"/>
      <c r="AV1" s="41"/>
      <c r="AW1" s="41"/>
      <c r="AY1" s="41"/>
      <c r="AZ1" s="41"/>
      <c r="BA1" s="41"/>
      <c r="BB1" s="41"/>
      <c r="BC1" s="41"/>
      <c r="BD1" s="41"/>
      <c r="BF1" s="41"/>
      <c r="BG1" s="41"/>
      <c r="BH1" s="41"/>
      <c r="BI1" s="41"/>
      <c r="BJ1" s="41"/>
      <c r="BK1" s="41"/>
      <c r="BM1" s="41"/>
      <c r="BN1" s="41"/>
      <c r="BO1" s="41"/>
      <c r="BP1" s="41"/>
      <c r="BQ1" s="41"/>
      <c r="BR1" s="41"/>
      <c r="BT1" s="41"/>
      <c r="BU1" s="41"/>
      <c r="BV1" s="41"/>
      <c r="BW1" s="41"/>
      <c r="BX1" s="41"/>
      <c r="BY1" s="41"/>
      <c r="CA1" s="41"/>
      <c r="CB1" s="41"/>
      <c r="CC1" s="41"/>
      <c r="CD1" s="41"/>
      <c r="CE1" s="41"/>
      <c r="CF1" s="41"/>
      <c r="CH1" s="41"/>
      <c r="CI1" s="41"/>
      <c r="CJ1" s="41"/>
      <c r="CK1" s="41"/>
      <c r="CL1" s="41"/>
      <c r="CM1" s="41"/>
      <c r="CO1" s="41"/>
      <c r="CP1" s="41"/>
      <c r="CQ1" s="41"/>
      <c r="CR1" s="41"/>
      <c r="CS1" s="41"/>
      <c r="CT1" s="41"/>
      <c r="CV1" s="41"/>
      <c r="CW1" s="41"/>
      <c r="CX1" s="41"/>
      <c r="CY1" s="41"/>
      <c r="CZ1" s="41"/>
      <c r="DA1" s="41"/>
      <c r="DC1" s="41"/>
      <c r="DD1" s="41"/>
      <c r="DE1" s="41"/>
      <c r="DF1" s="41"/>
      <c r="DG1" s="41"/>
      <c r="DH1" s="41"/>
      <c r="DJ1" s="41"/>
      <c r="DK1" s="41"/>
      <c r="DL1" s="41"/>
      <c r="DM1" s="41"/>
      <c r="DN1" s="41"/>
      <c r="DO1" s="41"/>
      <c r="DQ1" s="41"/>
      <c r="DR1" s="41"/>
      <c r="DS1" s="41"/>
      <c r="DT1" s="41"/>
      <c r="DU1" s="41"/>
      <c r="DV1" s="41"/>
      <c r="DX1" s="41"/>
      <c r="DY1" s="41"/>
      <c r="DZ1" s="41"/>
      <c r="EA1" s="41"/>
      <c r="EB1" s="41"/>
      <c r="EC1" s="41"/>
      <c r="EE1" s="41"/>
      <c r="EF1" s="41"/>
      <c r="EG1" s="41"/>
      <c r="EH1" s="41"/>
      <c r="EI1" s="41"/>
      <c r="EJ1" s="41"/>
      <c r="EL1" s="41"/>
      <c r="EM1" s="41"/>
      <c r="EN1" s="41"/>
      <c r="EO1" s="41"/>
      <c r="EP1" s="41"/>
      <c r="EQ1" s="41"/>
      <c r="ES1" s="41"/>
      <c r="ET1" s="41"/>
      <c r="EU1" s="41"/>
      <c r="EV1" s="41"/>
      <c r="EW1" s="41"/>
      <c r="EX1" s="41"/>
      <c r="EZ1" s="41"/>
      <c r="FA1" s="41"/>
      <c r="FB1" s="41"/>
      <c r="FC1" s="41"/>
      <c r="FD1" s="41"/>
      <c r="FE1" s="41"/>
    </row>
    <row r="2" spans="2:182" ht="48" customHeight="1" thickBot="1" x14ac:dyDescent="0.35">
      <c r="B2" s="5" t="s">
        <v>5</v>
      </c>
      <c r="C2" s="1" t="s">
        <v>0</v>
      </c>
      <c r="D2" s="1" t="s">
        <v>1</v>
      </c>
      <c r="E2" s="1" t="s">
        <v>2</v>
      </c>
      <c r="F2" s="1" t="s">
        <v>3</v>
      </c>
      <c r="G2" s="2" t="s">
        <v>4</v>
      </c>
      <c r="I2" s="5" t="s">
        <v>5</v>
      </c>
      <c r="J2" s="1" t="s">
        <v>0</v>
      </c>
      <c r="K2" s="1" t="s">
        <v>1</v>
      </c>
      <c r="L2" s="1" t="s">
        <v>2</v>
      </c>
      <c r="M2" s="1" t="s">
        <v>3</v>
      </c>
      <c r="N2" s="2" t="s">
        <v>4</v>
      </c>
      <c r="P2" s="5" t="s">
        <v>5</v>
      </c>
      <c r="Q2" s="1" t="s">
        <v>0</v>
      </c>
      <c r="R2" s="1" t="s">
        <v>1</v>
      </c>
      <c r="S2" s="1" t="s">
        <v>2</v>
      </c>
      <c r="T2" s="1" t="s">
        <v>3</v>
      </c>
      <c r="U2" s="2" t="s">
        <v>4</v>
      </c>
      <c r="W2" s="5" t="s">
        <v>5</v>
      </c>
      <c r="X2" s="1" t="s">
        <v>0</v>
      </c>
      <c r="Y2" s="1" t="s">
        <v>1</v>
      </c>
      <c r="Z2" s="1" t="s">
        <v>2</v>
      </c>
      <c r="AA2" s="1" t="s">
        <v>3</v>
      </c>
      <c r="AB2" s="2" t="s">
        <v>4</v>
      </c>
      <c r="AD2" s="5" t="s">
        <v>5</v>
      </c>
      <c r="AE2" s="1" t="s">
        <v>0</v>
      </c>
      <c r="AF2" s="1" t="s">
        <v>1</v>
      </c>
      <c r="AG2" s="1" t="s">
        <v>2</v>
      </c>
      <c r="AH2" s="1" t="s">
        <v>3</v>
      </c>
      <c r="AI2" s="2" t="s">
        <v>4</v>
      </c>
      <c r="AK2" s="5" t="s">
        <v>5</v>
      </c>
      <c r="AL2" s="1" t="s">
        <v>0</v>
      </c>
      <c r="AM2" s="1" t="s">
        <v>1</v>
      </c>
      <c r="AN2" s="1" t="s">
        <v>2</v>
      </c>
      <c r="AO2" s="1" t="s">
        <v>3</v>
      </c>
      <c r="AP2" s="2" t="s">
        <v>4</v>
      </c>
      <c r="AR2" s="5" t="s">
        <v>5</v>
      </c>
      <c r="AS2" s="1" t="s">
        <v>0</v>
      </c>
      <c r="AT2" s="1" t="s">
        <v>1</v>
      </c>
      <c r="AU2" s="1" t="s">
        <v>2</v>
      </c>
      <c r="AV2" s="1" t="s">
        <v>3</v>
      </c>
      <c r="AW2" s="2" t="s">
        <v>4</v>
      </c>
      <c r="AY2" s="5" t="s">
        <v>5</v>
      </c>
      <c r="AZ2" s="31" t="s">
        <v>0</v>
      </c>
      <c r="BA2" s="31" t="s">
        <v>1</v>
      </c>
      <c r="BB2" s="31" t="s">
        <v>2</v>
      </c>
      <c r="BC2" s="31" t="s">
        <v>3</v>
      </c>
      <c r="BD2" s="32" t="s">
        <v>4</v>
      </c>
      <c r="BF2" s="5" t="s">
        <v>5</v>
      </c>
      <c r="BG2" s="1" t="s">
        <v>0</v>
      </c>
      <c r="BH2" s="1" t="s">
        <v>1</v>
      </c>
      <c r="BI2" s="1" t="s">
        <v>2</v>
      </c>
      <c r="BJ2" s="1" t="s">
        <v>3</v>
      </c>
      <c r="BK2" s="2" t="s">
        <v>4</v>
      </c>
      <c r="BM2" s="5" t="s">
        <v>5</v>
      </c>
      <c r="BN2" s="1" t="s">
        <v>0</v>
      </c>
      <c r="BO2" s="1" t="s">
        <v>1</v>
      </c>
      <c r="BP2" s="1" t="s">
        <v>2</v>
      </c>
      <c r="BQ2" s="1" t="s">
        <v>3</v>
      </c>
      <c r="BR2" s="2" t="s">
        <v>4</v>
      </c>
      <c r="BT2" s="5" t="s">
        <v>5</v>
      </c>
      <c r="BU2" s="1" t="s">
        <v>0</v>
      </c>
      <c r="BV2" s="1" t="s">
        <v>1</v>
      </c>
      <c r="BW2" s="1" t="s">
        <v>2</v>
      </c>
      <c r="BX2" s="1" t="s">
        <v>3</v>
      </c>
      <c r="BY2" s="2" t="s">
        <v>4</v>
      </c>
      <c r="CA2" s="5" t="s">
        <v>5</v>
      </c>
      <c r="CB2" s="1" t="s">
        <v>0</v>
      </c>
      <c r="CC2" s="1" t="s">
        <v>1</v>
      </c>
      <c r="CD2" s="1" t="s">
        <v>2</v>
      </c>
      <c r="CE2" s="1" t="s">
        <v>3</v>
      </c>
      <c r="CF2" s="2" t="s">
        <v>4</v>
      </c>
      <c r="CH2" s="5" t="s">
        <v>5</v>
      </c>
      <c r="CI2" s="1" t="s">
        <v>0</v>
      </c>
      <c r="CJ2" s="1" t="s">
        <v>1</v>
      </c>
      <c r="CK2" s="1" t="s">
        <v>2</v>
      </c>
      <c r="CL2" s="1" t="s">
        <v>3</v>
      </c>
      <c r="CM2" s="2" t="s">
        <v>4</v>
      </c>
      <c r="CO2" s="5" t="s">
        <v>5</v>
      </c>
      <c r="CP2" s="1" t="s">
        <v>0</v>
      </c>
      <c r="CQ2" s="1" t="s">
        <v>1</v>
      </c>
      <c r="CR2" s="1" t="s">
        <v>2</v>
      </c>
      <c r="CS2" s="1" t="s">
        <v>3</v>
      </c>
      <c r="CT2" s="2" t="s">
        <v>4</v>
      </c>
      <c r="CV2" s="5" t="s">
        <v>5</v>
      </c>
      <c r="CW2" s="1" t="s">
        <v>0</v>
      </c>
      <c r="CX2" s="1" t="s">
        <v>1</v>
      </c>
      <c r="CY2" s="1" t="s">
        <v>2</v>
      </c>
      <c r="CZ2" s="1" t="s">
        <v>3</v>
      </c>
      <c r="DA2" s="2" t="s">
        <v>4</v>
      </c>
      <c r="DC2" s="5" t="s">
        <v>5</v>
      </c>
      <c r="DD2" s="1" t="s">
        <v>0</v>
      </c>
      <c r="DE2" s="1" t="s">
        <v>1</v>
      </c>
      <c r="DF2" s="1" t="s">
        <v>2</v>
      </c>
      <c r="DG2" s="1" t="s">
        <v>3</v>
      </c>
      <c r="DH2" s="2" t="s">
        <v>4</v>
      </c>
      <c r="DJ2" s="5" t="s">
        <v>5</v>
      </c>
      <c r="DK2" s="1" t="s">
        <v>0</v>
      </c>
      <c r="DL2" s="1" t="s">
        <v>1</v>
      </c>
      <c r="DM2" s="1" t="s">
        <v>2</v>
      </c>
      <c r="DN2" s="1" t="s">
        <v>3</v>
      </c>
      <c r="DO2" s="2" t="s">
        <v>4</v>
      </c>
      <c r="DQ2" s="5" t="s">
        <v>5</v>
      </c>
      <c r="DR2" s="1" t="s">
        <v>0</v>
      </c>
      <c r="DS2" s="1" t="s">
        <v>1</v>
      </c>
      <c r="DT2" s="1" t="s">
        <v>2</v>
      </c>
      <c r="DU2" s="1" t="s">
        <v>3</v>
      </c>
      <c r="DV2" s="2" t="s">
        <v>4</v>
      </c>
      <c r="DX2" s="5" t="s">
        <v>5</v>
      </c>
      <c r="DY2" s="1" t="s">
        <v>0</v>
      </c>
      <c r="DZ2" s="1" t="s">
        <v>1</v>
      </c>
      <c r="EA2" s="1" t="s">
        <v>2</v>
      </c>
      <c r="EB2" s="1" t="s">
        <v>3</v>
      </c>
      <c r="EC2" s="2" t="s">
        <v>4</v>
      </c>
      <c r="EE2" s="5" t="s">
        <v>5</v>
      </c>
      <c r="EF2" s="1" t="s">
        <v>0</v>
      </c>
      <c r="EG2" s="1" t="s">
        <v>1</v>
      </c>
      <c r="EH2" s="1" t="s">
        <v>2</v>
      </c>
      <c r="EI2" s="1" t="s">
        <v>3</v>
      </c>
      <c r="EJ2" s="2" t="s">
        <v>4</v>
      </c>
      <c r="EL2" s="5" t="s">
        <v>5</v>
      </c>
      <c r="EM2" s="1" t="s">
        <v>0</v>
      </c>
      <c r="EN2" s="1" t="s">
        <v>1</v>
      </c>
      <c r="EO2" s="1" t="s">
        <v>2</v>
      </c>
      <c r="EP2" s="1" t="s">
        <v>3</v>
      </c>
      <c r="EQ2" s="2" t="s">
        <v>4</v>
      </c>
      <c r="ES2" s="5" t="s">
        <v>5</v>
      </c>
      <c r="ET2" s="1" t="s">
        <v>0</v>
      </c>
      <c r="EU2" s="1" t="s">
        <v>1</v>
      </c>
      <c r="EV2" s="1" t="s">
        <v>2</v>
      </c>
      <c r="EW2" s="1" t="s">
        <v>3</v>
      </c>
      <c r="EX2" s="2" t="s">
        <v>4</v>
      </c>
      <c r="EZ2" s="5" t="s">
        <v>5</v>
      </c>
      <c r="FA2" s="1" t="s">
        <v>0</v>
      </c>
      <c r="FB2" s="1" t="s">
        <v>1</v>
      </c>
      <c r="FC2" s="1" t="s">
        <v>2</v>
      </c>
      <c r="FD2" s="1" t="s">
        <v>3</v>
      </c>
      <c r="FE2" s="2" t="s">
        <v>4</v>
      </c>
      <c r="FG2" s="5" t="s">
        <v>5</v>
      </c>
      <c r="FH2" s="1" t="s">
        <v>0</v>
      </c>
      <c r="FI2" s="1" t="s">
        <v>1</v>
      </c>
      <c r="FJ2" s="1" t="s">
        <v>2</v>
      </c>
      <c r="FK2" s="1" t="s">
        <v>3</v>
      </c>
      <c r="FL2" s="2" t="s">
        <v>4</v>
      </c>
      <c r="FN2" s="5" t="s">
        <v>5</v>
      </c>
      <c r="FO2" s="1" t="s">
        <v>0</v>
      </c>
      <c r="FP2" s="1" t="s">
        <v>1</v>
      </c>
      <c r="FQ2" s="1" t="s">
        <v>2</v>
      </c>
      <c r="FR2" s="1" t="s">
        <v>3</v>
      </c>
      <c r="FS2" s="2" t="s">
        <v>4</v>
      </c>
      <c r="FU2" s="5" t="s">
        <v>5</v>
      </c>
      <c r="FV2" s="1" t="s">
        <v>0</v>
      </c>
      <c r="FW2" s="1" t="s">
        <v>1</v>
      </c>
      <c r="FX2" s="1" t="s">
        <v>2</v>
      </c>
      <c r="FY2" s="1" t="s">
        <v>3</v>
      </c>
      <c r="FZ2" s="2" t="s">
        <v>4</v>
      </c>
    </row>
    <row r="3" spans="2:182" ht="48" customHeight="1" thickBot="1" x14ac:dyDescent="0.35">
      <c r="B3" s="3" t="s">
        <v>0</v>
      </c>
      <c r="C3" s="4">
        <f ca="1">RANK(C10,$C$10:$C$24)+15*COLUMNS($C3:C3)-1</f>
        <v>19</v>
      </c>
      <c r="D3" s="4">
        <f ca="1">RANK(D10,$D$10:$D$24)+15*COLUMNS($C3:D3)-1</f>
        <v>40</v>
      </c>
      <c r="E3" s="4">
        <f ca="1">RANK(E10,$E$10:$E$24)+15*COLUMNS($C3:E3)-1</f>
        <v>57</v>
      </c>
      <c r="F3" s="4">
        <f ca="1">RANK(F10,$F$10:$F$24)+15*COLUMNS($C3:F3)-1</f>
        <v>66</v>
      </c>
      <c r="G3" s="4">
        <f ca="1">RANK(G10,$G$10:$G$24)+15*COLUMNS($C3:G3)-1</f>
        <v>89</v>
      </c>
      <c r="I3" s="3" t="s">
        <v>0</v>
      </c>
      <c r="J3" s="4">
        <v>15</v>
      </c>
      <c r="K3" s="4">
        <v>18</v>
      </c>
      <c r="L3" s="4">
        <v>40</v>
      </c>
      <c r="M3" s="4">
        <v>59</v>
      </c>
      <c r="N3" s="4">
        <v>61</v>
      </c>
      <c r="P3" s="3" t="s">
        <v>0</v>
      </c>
      <c r="Q3" s="4">
        <v>11</v>
      </c>
      <c r="R3" s="4">
        <v>23</v>
      </c>
      <c r="S3" s="4">
        <v>34</v>
      </c>
      <c r="T3" s="6" t="s">
        <v>5</v>
      </c>
      <c r="U3" s="4">
        <v>74</v>
      </c>
      <c r="W3" s="3" t="s">
        <v>0</v>
      </c>
      <c r="X3" s="4">
        <v>1</v>
      </c>
      <c r="Y3" s="4">
        <v>21</v>
      </c>
      <c r="Z3" s="4">
        <v>42</v>
      </c>
      <c r="AA3" s="4">
        <v>59</v>
      </c>
      <c r="AB3" s="4">
        <v>63</v>
      </c>
      <c r="AD3" s="3" t="s">
        <v>0</v>
      </c>
      <c r="AE3" s="4">
        <v>17</v>
      </c>
      <c r="AF3" s="4">
        <v>18</v>
      </c>
      <c r="AG3" s="4">
        <v>33</v>
      </c>
      <c r="AH3" s="4">
        <v>52</v>
      </c>
      <c r="AI3" s="4">
        <v>79</v>
      </c>
      <c r="AK3" s="3" t="s">
        <v>0</v>
      </c>
      <c r="AL3" s="4">
        <v>6</v>
      </c>
      <c r="AM3" s="4">
        <v>27</v>
      </c>
      <c r="AN3" s="4">
        <v>32</v>
      </c>
      <c r="AO3" s="4">
        <v>52</v>
      </c>
      <c r="AP3" s="4">
        <v>69</v>
      </c>
      <c r="AR3" s="3" t="s">
        <v>0</v>
      </c>
      <c r="AS3" s="6" t="s">
        <v>9</v>
      </c>
      <c r="AT3" s="4">
        <v>29</v>
      </c>
      <c r="AU3" s="4">
        <v>34</v>
      </c>
      <c r="AV3" s="4">
        <v>47</v>
      </c>
      <c r="AW3" s="4">
        <v>65</v>
      </c>
      <c r="AY3" s="3" t="s">
        <v>0</v>
      </c>
      <c r="AZ3" s="4">
        <v>13</v>
      </c>
      <c r="BA3" s="4">
        <v>23</v>
      </c>
      <c r="BB3" s="4">
        <v>45</v>
      </c>
      <c r="BC3" s="4">
        <v>60</v>
      </c>
      <c r="BD3" s="4">
        <v>67</v>
      </c>
      <c r="BF3" s="3" t="s">
        <v>0</v>
      </c>
      <c r="BG3" s="4">
        <v>8</v>
      </c>
      <c r="BH3" s="4">
        <v>19</v>
      </c>
      <c r="BI3" s="4">
        <v>40</v>
      </c>
      <c r="BJ3" s="4">
        <v>46</v>
      </c>
      <c r="BK3" s="4">
        <v>68</v>
      </c>
      <c r="BM3" s="3" t="s">
        <v>0</v>
      </c>
      <c r="BN3" s="4">
        <v>13</v>
      </c>
      <c r="BO3" s="4">
        <v>30</v>
      </c>
      <c r="BP3" s="4">
        <v>35</v>
      </c>
      <c r="BQ3" s="4">
        <v>58</v>
      </c>
      <c r="BR3" s="4">
        <v>67</v>
      </c>
      <c r="BT3" s="3" t="s">
        <v>0</v>
      </c>
      <c r="BU3" s="4">
        <v>11</v>
      </c>
      <c r="BV3" s="4">
        <v>18</v>
      </c>
      <c r="BW3" s="4">
        <v>39</v>
      </c>
      <c r="BX3" s="4">
        <v>50</v>
      </c>
      <c r="BY3" s="4">
        <v>64</v>
      </c>
      <c r="CA3" s="3" t="s">
        <v>0</v>
      </c>
      <c r="CB3" s="4">
        <v>4</v>
      </c>
      <c r="CC3" s="4">
        <v>30</v>
      </c>
      <c r="CD3" s="4">
        <v>39</v>
      </c>
      <c r="CE3" s="4">
        <v>48</v>
      </c>
      <c r="CF3" s="4">
        <v>70</v>
      </c>
      <c r="CH3" s="3" t="s">
        <v>0</v>
      </c>
      <c r="CI3" s="4">
        <v>14</v>
      </c>
      <c r="CJ3" s="4">
        <v>23</v>
      </c>
      <c r="CK3" s="4">
        <v>40</v>
      </c>
      <c r="CL3" s="4">
        <v>57</v>
      </c>
      <c r="CM3" s="4">
        <v>72</v>
      </c>
      <c r="CO3" s="3" t="s">
        <v>0</v>
      </c>
      <c r="CP3" s="4">
        <v>9</v>
      </c>
      <c r="CQ3" s="4">
        <v>18</v>
      </c>
      <c r="CR3" s="4">
        <v>45</v>
      </c>
      <c r="CS3" s="4">
        <v>50</v>
      </c>
      <c r="CT3" s="8" t="s">
        <v>8</v>
      </c>
      <c r="CV3" s="3" t="s">
        <v>0</v>
      </c>
      <c r="CW3" s="4">
        <v>14</v>
      </c>
      <c r="CX3" s="4">
        <v>16</v>
      </c>
      <c r="CY3" s="4">
        <v>41</v>
      </c>
      <c r="CZ3" s="4">
        <v>49</v>
      </c>
      <c r="DA3" s="4">
        <v>66</v>
      </c>
      <c r="DC3" s="3" t="s">
        <v>0</v>
      </c>
      <c r="DD3" s="4">
        <v>2</v>
      </c>
      <c r="DE3" s="4">
        <v>27</v>
      </c>
      <c r="DF3" s="4">
        <v>45</v>
      </c>
      <c r="DG3" s="4">
        <v>60</v>
      </c>
      <c r="DH3" s="4">
        <v>75</v>
      </c>
      <c r="DJ3" s="3" t="s">
        <v>0</v>
      </c>
      <c r="DK3" s="4">
        <v>1</v>
      </c>
      <c r="DL3" s="4">
        <v>19</v>
      </c>
      <c r="DM3" s="4">
        <v>33</v>
      </c>
      <c r="DN3" s="4">
        <v>49</v>
      </c>
      <c r="DO3" s="4">
        <v>63</v>
      </c>
      <c r="DQ3" s="3" t="s">
        <v>0</v>
      </c>
      <c r="DR3" s="4">
        <v>10</v>
      </c>
      <c r="DS3" s="4">
        <v>17</v>
      </c>
      <c r="DT3" s="4">
        <v>43</v>
      </c>
      <c r="DU3" s="6" t="s">
        <v>7</v>
      </c>
      <c r="DV3" s="4">
        <v>73</v>
      </c>
      <c r="DX3" s="3" t="s">
        <v>0</v>
      </c>
      <c r="DY3" s="4">
        <v>9</v>
      </c>
      <c r="DZ3" s="4">
        <v>26</v>
      </c>
      <c r="EA3" s="4">
        <v>37</v>
      </c>
      <c r="EB3" s="4">
        <v>51</v>
      </c>
      <c r="EC3" s="4">
        <v>73</v>
      </c>
      <c r="EE3" s="3" t="s">
        <v>0</v>
      </c>
      <c r="EF3" s="4">
        <v>3</v>
      </c>
      <c r="EG3" s="6" t="s">
        <v>9</v>
      </c>
      <c r="EH3" s="4">
        <v>43</v>
      </c>
      <c r="EI3" s="4">
        <v>54</v>
      </c>
      <c r="EJ3" s="4">
        <v>69</v>
      </c>
      <c r="EL3" s="3" t="s">
        <v>0</v>
      </c>
      <c r="EM3" s="4">
        <v>10</v>
      </c>
      <c r="EN3" s="4">
        <v>30</v>
      </c>
      <c r="EO3" s="4">
        <v>38</v>
      </c>
      <c r="EP3" s="4">
        <v>54</v>
      </c>
      <c r="EQ3" s="4">
        <v>74</v>
      </c>
      <c r="ES3" s="3" t="s">
        <v>0</v>
      </c>
      <c r="ET3" s="4">
        <v>2</v>
      </c>
      <c r="EU3" s="4">
        <v>16</v>
      </c>
      <c r="EV3" s="4">
        <v>35</v>
      </c>
      <c r="EW3" s="4">
        <v>58</v>
      </c>
      <c r="EX3" s="4">
        <v>66</v>
      </c>
      <c r="EZ3" s="3" t="s">
        <v>0</v>
      </c>
      <c r="FA3" s="4">
        <v>7</v>
      </c>
      <c r="FB3" s="4">
        <v>27</v>
      </c>
      <c r="FC3" s="4">
        <v>42</v>
      </c>
      <c r="FD3" s="4">
        <v>54</v>
      </c>
      <c r="FE3" s="4">
        <v>65</v>
      </c>
      <c r="FG3" s="3" t="s">
        <v>0</v>
      </c>
      <c r="FH3" s="4">
        <v>14</v>
      </c>
      <c r="FI3" s="4">
        <v>22</v>
      </c>
      <c r="FJ3" s="4">
        <v>41</v>
      </c>
      <c r="FK3" s="4">
        <v>56</v>
      </c>
      <c r="FL3" s="4">
        <v>63</v>
      </c>
      <c r="FN3" s="3" t="s">
        <v>0</v>
      </c>
      <c r="FO3" s="4">
        <v>9</v>
      </c>
      <c r="FP3" s="4">
        <v>25</v>
      </c>
      <c r="FQ3" s="4">
        <v>35</v>
      </c>
      <c r="FR3" s="4">
        <v>50</v>
      </c>
      <c r="FS3" s="4">
        <v>62</v>
      </c>
      <c r="FU3" s="3" t="s">
        <v>0</v>
      </c>
      <c r="FV3" s="4">
        <v>12</v>
      </c>
      <c r="FW3" s="4">
        <v>21</v>
      </c>
      <c r="FX3" s="4">
        <v>36</v>
      </c>
      <c r="FY3" s="4">
        <v>55</v>
      </c>
      <c r="FZ3" s="4">
        <v>73</v>
      </c>
    </row>
    <row r="4" spans="2:182" ht="48" customHeight="1" thickBot="1" x14ac:dyDescent="0.35">
      <c r="B4" s="3" t="s">
        <v>1</v>
      </c>
      <c r="C4" s="4">
        <f ca="1">RANK(C11,$C$10:$C$24)+15*COLUMNS($C4:C4)-1</f>
        <v>15</v>
      </c>
      <c r="D4" s="4">
        <f ca="1">RANK(D11,$D$10:$D$24)+15*COLUMNS($C4:D4)-1</f>
        <v>36</v>
      </c>
      <c r="E4" s="4">
        <f ca="1">RANK(E11,$E$10:$E$24)+15*COLUMNS($C4:E4)-1</f>
        <v>47</v>
      </c>
      <c r="F4" s="4">
        <f ca="1">RANK(F11,$F$10:$F$24)+15*COLUMNS($C4:F4)-1</f>
        <v>74</v>
      </c>
      <c r="G4" s="4">
        <f ca="1">RANK(G11,$G$10:$G$24)+15*COLUMNS($C4:G4)-1</f>
        <v>87</v>
      </c>
      <c r="I4" s="3" t="s">
        <v>1</v>
      </c>
      <c r="J4" s="4">
        <v>12</v>
      </c>
      <c r="K4" s="30" t="s">
        <v>7</v>
      </c>
      <c r="L4" s="4">
        <v>35</v>
      </c>
      <c r="M4" s="4">
        <v>60</v>
      </c>
      <c r="N4" s="4">
        <v>77</v>
      </c>
      <c r="P4" s="3" t="s">
        <v>1</v>
      </c>
      <c r="Q4" s="4">
        <v>12</v>
      </c>
      <c r="R4" s="4">
        <v>21</v>
      </c>
      <c r="S4" s="4">
        <v>39</v>
      </c>
      <c r="T4" s="4">
        <v>49</v>
      </c>
      <c r="U4" s="4">
        <v>73</v>
      </c>
      <c r="W4" s="3" t="s">
        <v>1</v>
      </c>
      <c r="X4" s="4">
        <v>6</v>
      </c>
      <c r="Y4" s="4">
        <v>22</v>
      </c>
      <c r="Z4" s="4">
        <v>36</v>
      </c>
      <c r="AA4" s="4">
        <v>55</v>
      </c>
      <c r="AB4" s="4">
        <v>70</v>
      </c>
      <c r="AD4" s="3" t="s">
        <v>1</v>
      </c>
      <c r="AE4" s="4">
        <v>8</v>
      </c>
      <c r="AF4" s="6" t="s">
        <v>6</v>
      </c>
      <c r="AG4" s="4">
        <v>34</v>
      </c>
      <c r="AH4" s="4">
        <v>60</v>
      </c>
      <c r="AI4" s="4">
        <v>66</v>
      </c>
      <c r="AK4" s="3" t="s">
        <v>1</v>
      </c>
      <c r="AL4" s="4">
        <v>9</v>
      </c>
      <c r="AM4" s="4">
        <v>17</v>
      </c>
      <c r="AN4" s="4">
        <v>41</v>
      </c>
      <c r="AO4" s="4">
        <v>49</v>
      </c>
      <c r="AP4" s="4">
        <v>72</v>
      </c>
      <c r="AR4" s="3" t="s">
        <v>1</v>
      </c>
      <c r="AS4" s="4">
        <v>10</v>
      </c>
      <c r="AT4" s="4">
        <v>19</v>
      </c>
      <c r="AU4" s="4">
        <v>38</v>
      </c>
      <c r="AV4" s="4">
        <v>57</v>
      </c>
      <c r="AW4" s="4">
        <v>75</v>
      </c>
      <c r="AY4" s="3" t="s">
        <v>1</v>
      </c>
      <c r="AZ4" s="4">
        <v>2</v>
      </c>
      <c r="BA4" s="4">
        <v>22</v>
      </c>
      <c r="BB4" s="4">
        <v>35</v>
      </c>
      <c r="BC4" s="4">
        <v>53</v>
      </c>
      <c r="BD4" s="4">
        <v>66</v>
      </c>
      <c r="BF4" s="3" t="s">
        <v>1</v>
      </c>
      <c r="BG4" s="4">
        <v>1</v>
      </c>
      <c r="BH4" s="4">
        <v>24</v>
      </c>
      <c r="BI4" s="4">
        <v>39</v>
      </c>
      <c r="BJ4" s="4">
        <v>51</v>
      </c>
      <c r="BK4" s="4">
        <v>71</v>
      </c>
      <c r="BM4" s="3" t="s">
        <v>1</v>
      </c>
      <c r="BN4" s="4">
        <v>9</v>
      </c>
      <c r="BO4" s="4">
        <v>16</v>
      </c>
      <c r="BP4" s="4">
        <v>45</v>
      </c>
      <c r="BQ4" s="4">
        <v>53</v>
      </c>
      <c r="BR4" s="4">
        <v>75</v>
      </c>
      <c r="BT4" s="3" t="s">
        <v>1</v>
      </c>
      <c r="BU4" s="4">
        <v>10</v>
      </c>
      <c r="BV4" s="6" t="s">
        <v>6</v>
      </c>
      <c r="BW4" s="4">
        <v>32</v>
      </c>
      <c r="BX4" s="4">
        <v>48</v>
      </c>
      <c r="BY4" s="4">
        <v>69</v>
      </c>
      <c r="CA4" s="3" t="s">
        <v>1</v>
      </c>
      <c r="CB4" s="4">
        <v>3</v>
      </c>
      <c r="CC4" s="4">
        <v>25</v>
      </c>
      <c r="CD4" s="4">
        <v>34</v>
      </c>
      <c r="CE4" s="4">
        <v>52</v>
      </c>
      <c r="CF4" s="4">
        <v>73</v>
      </c>
      <c r="CH4" s="3" t="s">
        <v>1</v>
      </c>
      <c r="CI4" s="4">
        <v>10</v>
      </c>
      <c r="CJ4" s="4">
        <v>19</v>
      </c>
      <c r="CK4" s="4">
        <v>38</v>
      </c>
      <c r="CL4" s="4">
        <v>53</v>
      </c>
      <c r="CM4" s="4">
        <v>70</v>
      </c>
      <c r="CO4" s="3" t="s">
        <v>1</v>
      </c>
      <c r="CP4" s="4">
        <v>4</v>
      </c>
      <c r="CQ4" s="4">
        <v>27</v>
      </c>
      <c r="CR4" s="4">
        <v>40</v>
      </c>
      <c r="CS4" s="4">
        <v>48</v>
      </c>
      <c r="CT4" s="4">
        <v>73</v>
      </c>
      <c r="CV4" s="3" t="s">
        <v>1</v>
      </c>
      <c r="CW4" s="4">
        <v>2</v>
      </c>
      <c r="CX4" s="6" t="s">
        <v>6</v>
      </c>
      <c r="CY4" s="4">
        <v>38</v>
      </c>
      <c r="CZ4" s="4">
        <v>47</v>
      </c>
      <c r="DA4" s="4">
        <v>64</v>
      </c>
      <c r="DC4" s="3" t="s">
        <v>1</v>
      </c>
      <c r="DD4" s="4">
        <v>13</v>
      </c>
      <c r="DE4" s="4">
        <v>16</v>
      </c>
      <c r="DF4" s="4">
        <v>32</v>
      </c>
      <c r="DG4" s="4">
        <v>56</v>
      </c>
      <c r="DH4" s="4">
        <v>65</v>
      </c>
      <c r="DJ4" s="3" t="s">
        <v>1</v>
      </c>
      <c r="DK4" s="4">
        <v>4</v>
      </c>
      <c r="DL4" s="6" t="s">
        <v>6</v>
      </c>
      <c r="DM4" s="4">
        <v>32</v>
      </c>
      <c r="DN4" s="4">
        <v>56</v>
      </c>
      <c r="DO4" s="4">
        <v>66</v>
      </c>
      <c r="DQ4" s="3" t="s">
        <v>1</v>
      </c>
      <c r="DR4" s="4">
        <v>11</v>
      </c>
      <c r="DS4" s="4">
        <v>29</v>
      </c>
      <c r="DT4" s="4">
        <v>39</v>
      </c>
      <c r="DU4" s="4">
        <v>51</v>
      </c>
      <c r="DV4" s="4">
        <v>74</v>
      </c>
      <c r="DX4" s="3" t="s">
        <v>1</v>
      </c>
      <c r="DY4" s="4">
        <v>11</v>
      </c>
      <c r="DZ4" s="4">
        <v>24</v>
      </c>
      <c r="EA4" s="4">
        <v>35</v>
      </c>
      <c r="EB4" s="4">
        <v>52</v>
      </c>
      <c r="EC4" s="4">
        <v>62</v>
      </c>
      <c r="EE4" s="3" t="s">
        <v>1</v>
      </c>
      <c r="EF4" s="4">
        <v>6</v>
      </c>
      <c r="EG4" s="4">
        <v>26</v>
      </c>
      <c r="EH4" s="4">
        <v>40</v>
      </c>
      <c r="EI4" s="4">
        <v>58</v>
      </c>
      <c r="EJ4" s="4">
        <v>72</v>
      </c>
      <c r="EL4" s="3" t="s">
        <v>1</v>
      </c>
      <c r="EM4" s="4">
        <v>9</v>
      </c>
      <c r="EN4" s="4">
        <v>18</v>
      </c>
      <c r="EO4" s="4">
        <v>37</v>
      </c>
      <c r="EP4" s="4">
        <v>47</v>
      </c>
      <c r="EQ4" s="4">
        <v>69</v>
      </c>
      <c r="ES4" s="3" t="s">
        <v>1</v>
      </c>
      <c r="ET4" s="4">
        <v>1</v>
      </c>
      <c r="EU4" s="4">
        <v>20</v>
      </c>
      <c r="EV4" s="6" t="s">
        <v>6</v>
      </c>
      <c r="EW4" s="4">
        <v>47</v>
      </c>
      <c r="EX4" s="4">
        <v>71</v>
      </c>
      <c r="EZ4" s="3" t="s">
        <v>1</v>
      </c>
      <c r="FA4" s="4">
        <v>12</v>
      </c>
      <c r="FB4" s="4">
        <v>30</v>
      </c>
      <c r="FC4" s="4">
        <v>32</v>
      </c>
      <c r="FD4" s="4">
        <v>53</v>
      </c>
      <c r="FE4" s="4">
        <v>71</v>
      </c>
      <c r="FG4" s="3" t="s">
        <v>1</v>
      </c>
      <c r="FH4" s="4">
        <v>4</v>
      </c>
      <c r="FI4" s="4">
        <v>19</v>
      </c>
      <c r="FJ4" s="4">
        <v>38</v>
      </c>
      <c r="FK4" s="4">
        <v>47</v>
      </c>
      <c r="FL4" s="4">
        <v>64</v>
      </c>
      <c r="FN4" s="3" t="s">
        <v>1</v>
      </c>
      <c r="FO4" s="4">
        <v>4</v>
      </c>
      <c r="FP4" s="4">
        <v>24</v>
      </c>
      <c r="FQ4" s="6" t="s">
        <v>7</v>
      </c>
      <c r="FR4" s="4">
        <v>48</v>
      </c>
      <c r="FS4" s="4">
        <v>71</v>
      </c>
      <c r="FU4" s="3" t="s">
        <v>1</v>
      </c>
      <c r="FV4" s="4">
        <v>2</v>
      </c>
      <c r="FW4" s="4">
        <v>23</v>
      </c>
      <c r="FX4" s="4">
        <v>39</v>
      </c>
      <c r="FY4" s="4">
        <v>46</v>
      </c>
      <c r="FZ4" s="4">
        <v>72</v>
      </c>
    </row>
    <row r="5" spans="2:182" ht="48" customHeight="1" thickBot="1" x14ac:dyDescent="0.35">
      <c r="B5" s="3" t="s">
        <v>2</v>
      </c>
      <c r="C5" s="4">
        <f ca="1">RANK(C12,$C$10:$C$24)+15*COLUMNS($C5:C5)-1</f>
        <v>17</v>
      </c>
      <c r="D5" s="4">
        <f ca="1">RANK(D12,$D$10:$D$24)+15*COLUMNS($C5:D5)-1</f>
        <v>39</v>
      </c>
      <c r="E5" s="6" t="s">
        <v>6</v>
      </c>
      <c r="F5" s="4">
        <f ca="1">RANK(F12,$F$10:$F$24)+15*COLUMNS($C5:F5)-1</f>
        <v>68</v>
      </c>
      <c r="G5" s="4">
        <f ca="1">RANK(G12,$G$10:$G$24)+15*COLUMNS($C5:G5)-1</f>
        <v>82</v>
      </c>
      <c r="I5" s="3" t="s">
        <v>2</v>
      </c>
      <c r="J5" s="4">
        <v>10</v>
      </c>
      <c r="K5" s="4">
        <v>31</v>
      </c>
      <c r="L5" s="4">
        <v>21</v>
      </c>
      <c r="M5" s="4">
        <v>47</v>
      </c>
      <c r="N5" s="4">
        <v>65</v>
      </c>
      <c r="P5" s="3" t="s">
        <v>2</v>
      </c>
      <c r="Q5" s="4">
        <v>10</v>
      </c>
      <c r="R5" s="4">
        <v>18</v>
      </c>
      <c r="S5" s="4">
        <v>59</v>
      </c>
      <c r="T5" s="4">
        <v>53</v>
      </c>
      <c r="U5" s="4">
        <v>67</v>
      </c>
      <c r="W5" s="3" t="s">
        <v>2</v>
      </c>
      <c r="X5" s="6" t="s">
        <v>8</v>
      </c>
      <c r="Y5" s="4">
        <v>24</v>
      </c>
      <c r="Z5" s="4">
        <v>11</v>
      </c>
      <c r="AA5" s="4">
        <v>54</v>
      </c>
      <c r="AB5" s="4">
        <v>67</v>
      </c>
      <c r="AD5" s="3" t="s">
        <v>2</v>
      </c>
      <c r="AE5" s="4">
        <v>20</v>
      </c>
      <c r="AF5" s="4">
        <v>28</v>
      </c>
      <c r="AG5" s="4">
        <v>16</v>
      </c>
      <c r="AH5" s="4">
        <v>49</v>
      </c>
      <c r="AI5" s="4">
        <v>65</v>
      </c>
      <c r="AK5" s="3" t="s">
        <v>2</v>
      </c>
      <c r="AL5" s="4">
        <v>8</v>
      </c>
      <c r="AM5" s="4">
        <v>18</v>
      </c>
      <c r="AN5" s="4">
        <v>55</v>
      </c>
      <c r="AO5" s="4">
        <v>51</v>
      </c>
      <c r="AP5" s="4">
        <v>61</v>
      </c>
      <c r="AR5" s="3" t="s">
        <v>2</v>
      </c>
      <c r="AS5" s="4">
        <v>11</v>
      </c>
      <c r="AT5" s="4">
        <v>27</v>
      </c>
      <c r="AU5" s="4">
        <v>14</v>
      </c>
      <c r="AV5" s="4">
        <v>60</v>
      </c>
      <c r="AW5" s="4">
        <v>70</v>
      </c>
      <c r="AY5" s="3" t="s">
        <v>2</v>
      </c>
      <c r="AZ5" s="4">
        <v>10</v>
      </c>
      <c r="BA5" s="4">
        <v>30</v>
      </c>
      <c r="BB5" s="4">
        <v>26</v>
      </c>
      <c r="BC5" s="4">
        <v>51</v>
      </c>
      <c r="BD5" s="4">
        <v>75</v>
      </c>
      <c r="BF5" s="3" t="s">
        <v>2</v>
      </c>
      <c r="BG5" s="4">
        <v>15</v>
      </c>
      <c r="BH5" s="4">
        <v>30</v>
      </c>
      <c r="BI5" s="4">
        <v>72</v>
      </c>
      <c r="BJ5" s="4">
        <v>52</v>
      </c>
      <c r="BK5" s="4">
        <v>67</v>
      </c>
      <c r="BM5" s="3" t="s">
        <v>2</v>
      </c>
      <c r="BN5" s="4">
        <v>4</v>
      </c>
      <c r="BO5" s="4">
        <v>20</v>
      </c>
      <c r="BP5" s="4">
        <v>65</v>
      </c>
      <c r="BQ5" s="4">
        <v>47</v>
      </c>
      <c r="BR5" s="6" t="s">
        <v>11</v>
      </c>
      <c r="BT5" s="3" t="s">
        <v>2</v>
      </c>
      <c r="BU5" s="4">
        <v>13</v>
      </c>
      <c r="BV5" s="4">
        <v>19</v>
      </c>
      <c r="BW5" s="4">
        <v>30</v>
      </c>
      <c r="BX5" s="4">
        <v>53</v>
      </c>
      <c r="BY5" s="4">
        <v>65</v>
      </c>
      <c r="CA5" s="3" t="s">
        <v>2</v>
      </c>
      <c r="CB5" s="4">
        <v>9</v>
      </c>
      <c r="CC5" s="4">
        <v>24</v>
      </c>
      <c r="CD5" s="4">
        <v>50</v>
      </c>
      <c r="CE5" s="4">
        <v>58</v>
      </c>
      <c r="CF5" s="4">
        <v>68</v>
      </c>
      <c r="CH5" s="3" t="s">
        <v>2</v>
      </c>
      <c r="CI5" s="4">
        <v>11</v>
      </c>
      <c r="CJ5" s="4">
        <v>25</v>
      </c>
      <c r="CK5" s="4">
        <v>36</v>
      </c>
      <c r="CL5" s="4">
        <v>49</v>
      </c>
      <c r="CM5" s="4">
        <v>67</v>
      </c>
      <c r="CO5" s="3" t="s">
        <v>2</v>
      </c>
      <c r="CP5" s="4">
        <v>6</v>
      </c>
      <c r="CQ5" s="4">
        <v>29</v>
      </c>
      <c r="CR5" s="4">
        <v>61</v>
      </c>
      <c r="CS5" s="4">
        <v>60</v>
      </c>
      <c r="CT5" s="4">
        <v>64</v>
      </c>
      <c r="CV5" s="3" t="s">
        <v>2</v>
      </c>
      <c r="CW5" s="4">
        <v>4</v>
      </c>
      <c r="CX5" s="4">
        <v>28</v>
      </c>
      <c r="CY5" s="4">
        <v>29</v>
      </c>
      <c r="CZ5" s="4">
        <v>55</v>
      </c>
      <c r="DA5" s="4">
        <v>67</v>
      </c>
      <c r="DC5" s="3" t="s">
        <v>2</v>
      </c>
      <c r="DD5" s="4">
        <v>10</v>
      </c>
      <c r="DE5" s="4">
        <v>21</v>
      </c>
      <c r="DF5" s="4">
        <v>22</v>
      </c>
      <c r="DG5" s="4">
        <v>47</v>
      </c>
      <c r="DH5" s="4">
        <v>67</v>
      </c>
      <c r="DJ5" s="3" t="s">
        <v>2</v>
      </c>
      <c r="DK5" s="4">
        <v>9</v>
      </c>
      <c r="DL5" s="4">
        <v>20</v>
      </c>
      <c r="DM5" s="4">
        <v>26</v>
      </c>
      <c r="DN5" s="4">
        <v>57</v>
      </c>
      <c r="DO5" s="4">
        <v>65</v>
      </c>
      <c r="DQ5" s="3" t="s">
        <v>2</v>
      </c>
      <c r="DR5" s="4">
        <v>2</v>
      </c>
      <c r="DS5" s="4">
        <v>18</v>
      </c>
      <c r="DT5" s="4">
        <v>52</v>
      </c>
      <c r="DU5" s="4">
        <v>48</v>
      </c>
      <c r="DV5" s="4">
        <v>62</v>
      </c>
      <c r="DX5" s="3" t="s">
        <v>2</v>
      </c>
      <c r="DY5" s="4">
        <v>8</v>
      </c>
      <c r="DZ5" s="4">
        <v>28</v>
      </c>
      <c r="EA5" s="4">
        <v>70</v>
      </c>
      <c r="EB5" s="4">
        <v>60</v>
      </c>
      <c r="EC5" s="4">
        <v>68</v>
      </c>
      <c r="EE5" s="3" t="s">
        <v>2</v>
      </c>
      <c r="EF5" s="4">
        <v>8</v>
      </c>
      <c r="EG5" s="4">
        <v>21</v>
      </c>
      <c r="EH5" s="4">
        <v>23</v>
      </c>
      <c r="EI5" s="4">
        <v>51</v>
      </c>
      <c r="EJ5" s="4">
        <v>65</v>
      </c>
      <c r="EL5" s="3" t="s">
        <v>2</v>
      </c>
      <c r="EM5" s="4">
        <v>14</v>
      </c>
      <c r="EN5" s="4">
        <v>21</v>
      </c>
      <c r="EO5" s="4">
        <v>46</v>
      </c>
      <c r="EP5" s="4">
        <v>56</v>
      </c>
      <c r="EQ5" s="4">
        <v>72</v>
      </c>
      <c r="ES5" s="3" t="s">
        <v>2</v>
      </c>
      <c r="ET5" s="4">
        <v>9</v>
      </c>
      <c r="EU5" s="4">
        <v>24</v>
      </c>
      <c r="EV5" s="4">
        <v>31</v>
      </c>
      <c r="EW5" s="4">
        <v>52</v>
      </c>
      <c r="EX5" s="4">
        <v>64</v>
      </c>
      <c r="EZ5" s="3" t="s">
        <v>2</v>
      </c>
      <c r="FA5" s="4">
        <v>1</v>
      </c>
      <c r="FB5" s="4">
        <v>19</v>
      </c>
      <c r="FC5" s="4">
        <v>43</v>
      </c>
      <c r="FD5" s="4">
        <v>55</v>
      </c>
      <c r="FE5" s="4">
        <v>68</v>
      </c>
      <c r="FG5" s="3" t="s">
        <v>2</v>
      </c>
      <c r="FH5" s="4">
        <v>9</v>
      </c>
      <c r="FI5" s="4">
        <v>27</v>
      </c>
      <c r="FJ5" s="4">
        <v>20</v>
      </c>
      <c r="FK5" s="4">
        <v>49</v>
      </c>
      <c r="FL5" s="4">
        <v>69</v>
      </c>
      <c r="FN5" s="3" t="s">
        <v>2</v>
      </c>
      <c r="FO5" s="4">
        <v>10</v>
      </c>
      <c r="FP5" s="4">
        <v>22</v>
      </c>
      <c r="FQ5" s="4">
        <v>43</v>
      </c>
      <c r="FR5" s="4">
        <v>54</v>
      </c>
      <c r="FS5" s="4">
        <v>61</v>
      </c>
      <c r="FU5" s="3" t="s">
        <v>2</v>
      </c>
      <c r="FV5" s="4">
        <v>11</v>
      </c>
      <c r="FW5" s="4">
        <v>30</v>
      </c>
      <c r="FX5" s="4">
        <v>13</v>
      </c>
      <c r="FY5" s="4">
        <v>54</v>
      </c>
      <c r="FZ5" s="4">
        <v>69</v>
      </c>
    </row>
    <row r="6" spans="2:182" ht="48" customHeight="1" thickBot="1" x14ac:dyDescent="0.35">
      <c r="B6" s="3" t="s">
        <v>3</v>
      </c>
      <c r="C6" s="4">
        <f ca="1">RANK(C13,$C$10:$C$24)+15*COLUMNS($C6:C6)-1</f>
        <v>24</v>
      </c>
      <c r="D6" s="4">
        <f ca="1">RANK(D13,$D$10:$D$24)+15*COLUMNS($C6:D6)-1</f>
        <v>34</v>
      </c>
      <c r="E6" s="4">
        <f ca="1">RANK(E13,$E$10:$E$24)+15*COLUMNS($C6:E6)-1</f>
        <v>52</v>
      </c>
      <c r="F6" s="4">
        <f ca="1">RANK(F13,$F$10:$F$24)+15*COLUMNS($C6:F6)-1</f>
        <v>65</v>
      </c>
      <c r="G6" s="4">
        <f ca="1">RANK(G13,$G$10:$G$24)+15*COLUMNS($C6:G6)-1</f>
        <v>86</v>
      </c>
      <c r="I6" s="3" t="s">
        <v>3</v>
      </c>
      <c r="J6" s="4">
        <v>11</v>
      </c>
      <c r="K6" s="4">
        <v>33</v>
      </c>
      <c r="L6" s="4">
        <v>38</v>
      </c>
      <c r="M6" s="4">
        <v>63</v>
      </c>
      <c r="N6" s="4">
        <v>64</v>
      </c>
      <c r="P6" s="3" t="s">
        <v>3</v>
      </c>
      <c r="Q6" s="4">
        <v>9</v>
      </c>
      <c r="R6" s="4">
        <v>20</v>
      </c>
      <c r="S6" s="4">
        <v>33</v>
      </c>
      <c r="T6" s="4">
        <v>60</v>
      </c>
      <c r="U6" s="4">
        <v>68</v>
      </c>
      <c r="W6" s="3" t="s">
        <v>3</v>
      </c>
      <c r="X6" s="4">
        <v>9</v>
      </c>
      <c r="Y6" s="4">
        <v>20</v>
      </c>
      <c r="Z6" s="4">
        <v>45</v>
      </c>
      <c r="AA6" s="4">
        <v>56</v>
      </c>
      <c r="AB6" s="4">
        <v>74</v>
      </c>
      <c r="AD6" s="3" t="s">
        <v>3</v>
      </c>
      <c r="AE6" s="4">
        <v>3</v>
      </c>
      <c r="AF6" s="4">
        <v>22</v>
      </c>
      <c r="AG6" s="4">
        <v>46</v>
      </c>
      <c r="AH6" s="4">
        <v>56</v>
      </c>
      <c r="AI6" s="4">
        <v>75</v>
      </c>
      <c r="AK6" s="3" t="s">
        <v>3</v>
      </c>
      <c r="AL6" s="4">
        <v>1</v>
      </c>
      <c r="AM6" s="4">
        <v>20</v>
      </c>
      <c r="AN6" s="4">
        <v>31</v>
      </c>
      <c r="AO6" s="6" t="s">
        <v>6</v>
      </c>
      <c r="AP6" s="4">
        <v>68</v>
      </c>
      <c r="AR6" s="3" t="s">
        <v>3</v>
      </c>
      <c r="AS6" s="4">
        <v>9</v>
      </c>
      <c r="AT6" s="4">
        <v>20</v>
      </c>
      <c r="AU6" s="4">
        <v>43</v>
      </c>
      <c r="AV6" s="4">
        <v>55</v>
      </c>
      <c r="AW6" s="4">
        <v>66</v>
      </c>
      <c r="AY6" s="3" t="s">
        <v>3</v>
      </c>
      <c r="AZ6" s="4">
        <v>8</v>
      </c>
      <c r="BA6" s="4">
        <v>21</v>
      </c>
      <c r="BB6" s="4">
        <v>33</v>
      </c>
      <c r="BC6" s="4">
        <v>58</v>
      </c>
      <c r="BD6" s="4">
        <v>68</v>
      </c>
      <c r="BF6" s="3" t="s">
        <v>3</v>
      </c>
      <c r="BG6" s="4">
        <v>5</v>
      </c>
      <c r="BH6" s="4">
        <v>29</v>
      </c>
      <c r="BI6" s="4">
        <v>35</v>
      </c>
      <c r="BJ6" s="4">
        <v>56</v>
      </c>
      <c r="BK6" s="4">
        <v>64</v>
      </c>
      <c r="BM6" s="3" t="s">
        <v>3</v>
      </c>
      <c r="BN6" s="4">
        <v>3</v>
      </c>
      <c r="BO6" s="4">
        <v>25</v>
      </c>
      <c r="BP6" s="4">
        <v>36</v>
      </c>
      <c r="BQ6" s="4">
        <v>60</v>
      </c>
      <c r="BR6" s="4">
        <v>71</v>
      </c>
      <c r="BT6" s="3" t="s">
        <v>3</v>
      </c>
      <c r="BU6" s="4">
        <v>7</v>
      </c>
      <c r="BV6" s="4">
        <v>29</v>
      </c>
      <c r="BW6" s="4">
        <v>41</v>
      </c>
      <c r="BX6" s="4">
        <v>59</v>
      </c>
      <c r="BY6" s="4">
        <v>71</v>
      </c>
      <c r="CA6" s="3" t="s">
        <v>3</v>
      </c>
      <c r="CB6" s="4">
        <v>13</v>
      </c>
      <c r="CC6" s="4">
        <v>19</v>
      </c>
      <c r="CD6" s="4">
        <v>40</v>
      </c>
      <c r="CE6" s="4">
        <v>55</v>
      </c>
      <c r="CF6" s="4">
        <v>62</v>
      </c>
      <c r="CH6" s="3" t="s">
        <v>3</v>
      </c>
      <c r="CI6" s="4">
        <v>6</v>
      </c>
      <c r="CJ6" s="4">
        <v>28</v>
      </c>
      <c r="CK6" s="6" t="s">
        <v>6</v>
      </c>
      <c r="CL6" s="4">
        <v>47</v>
      </c>
      <c r="CM6" s="4">
        <v>61</v>
      </c>
      <c r="CO6" s="3" t="s">
        <v>3</v>
      </c>
      <c r="CP6" s="4">
        <v>8</v>
      </c>
      <c r="CQ6" s="4">
        <v>26</v>
      </c>
      <c r="CR6" s="4">
        <v>44</v>
      </c>
      <c r="CS6" s="4">
        <v>51</v>
      </c>
      <c r="CT6" s="4">
        <v>70</v>
      </c>
      <c r="CV6" s="3" t="s">
        <v>3</v>
      </c>
      <c r="CW6" s="4">
        <v>3</v>
      </c>
      <c r="CX6" s="4">
        <v>26</v>
      </c>
      <c r="CY6" s="4">
        <v>33</v>
      </c>
      <c r="CZ6" s="4">
        <v>60</v>
      </c>
      <c r="DA6" s="4">
        <v>63</v>
      </c>
      <c r="DC6" s="3" t="s">
        <v>3</v>
      </c>
      <c r="DD6" s="4">
        <v>14</v>
      </c>
      <c r="DE6" s="6" t="s">
        <v>13</v>
      </c>
      <c r="DF6" s="4">
        <v>34</v>
      </c>
      <c r="DG6" s="4">
        <v>55</v>
      </c>
      <c r="DH6" s="4">
        <v>62</v>
      </c>
      <c r="DJ6" s="3" t="s">
        <v>3</v>
      </c>
      <c r="DK6" s="4">
        <v>3</v>
      </c>
      <c r="DL6" s="4">
        <v>21</v>
      </c>
      <c r="DM6" s="4">
        <v>44</v>
      </c>
      <c r="DN6" s="4">
        <v>53</v>
      </c>
      <c r="DO6" s="4">
        <v>67</v>
      </c>
      <c r="DQ6" s="3" t="s">
        <v>3</v>
      </c>
      <c r="DR6" s="4">
        <v>13</v>
      </c>
      <c r="DS6" s="4">
        <v>28</v>
      </c>
      <c r="DT6" s="4">
        <v>44</v>
      </c>
      <c r="DU6" s="4">
        <v>59</v>
      </c>
      <c r="DV6" s="4">
        <v>63</v>
      </c>
      <c r="DX6" s="3" t="s">
        <v>3</v>
      </c>
      <c r="DY6" s="4">
        <v>10</v>
      </c>
      <c r="DZ6" s="4">
        <v>22</v>
      </c>
      <c r="EA6" s="4">
        <v>31</v>
      </c>
      <c r="EB6" s="4">
        <v>55</v>
      </c>
      <c r="EC6" s="6" t="s">
        <v>6</v>
      </c>
      <c r="EE6" s="3" t="s">
        <v>3</v>
      </c>
      <c r="EF6" s="4">
        <v>5</v>
      </c>
      <c r="EG6" s="4">
        <v>28</v>
      </c>
      <c r="EH6" s="4">
        <v>34</v>
      </c>
      <c r="EI6" s="4">
        <v>56</v>
      </c>
      <c r="EJ6" s="4">
        <v>61</v>
      </c>
      <c r="EL6" s="3" t="s">
        <v>3</v>
      </c>
      <c r="EM6" s="4">
        <v>8</v>
      </c>
      <c r="EN6" s="4">
        <v>27</v>
      </c>
      <c r="EO6" s="4">
        <v>42</v>
      </c>
      <c r="EP6" s="6" t="s">
        <v>10</v>
      </c>
      <c r="EQ6" s="4">
        <v>73</v>
      </c>
      <c r="ES6" s="3" t="s">
        <v>3</v>
      </c>
      <c r="ET6" s="4">
        <v>6</v>
      </c>
      <c r="EU6" s="4">
        <v>27</v>
      </c>
      <c r="EV6" s="4">
        <v>34</v>
      </c>
      <c r="EW6" s="4">
        <v>60</v>
      </c>
      <c r="EX6" s="4">
        <v>70</v>
      </c>
      <c r="EZ6" s="3" t="s">
        <v>3</v>
      </c>
      <c r="FA6" s="4">
        <v>6</v>
      </c>
      <c r="FB6" s="4">
        <v>26</v>
      </c>
      <c r="FC6" s="4">
        <v>41</v>
      </c>
      <c r="FD6" s="4">
        <v>58</v>
      </c>
      <c r="FE6" s="4">
        <v>67</v>
      </c>
      <c r="FG6" s="3" t="s">
        <v>3</v>
      </c>
      <c r="FH6" s="4">
        <v>3</v>
      </c>
      <c r="FI6" s="6" t="s">
        <v>6</v>
      </c>
      <c r="FJ6" s="4">
        <v>32</v>
      </c>
      <c r="FK6" s="4">
        <v>46</v>
      </c>
      <c r="FL6" s="4">
        <v>67</v>
      </c>
      <c r="FN6" s="3" t="s">
        <v>3</v>
      </c>
      <c r="FO6" s="4">
        <v>7</v>
      </c>
      <c r="FP6" s="4">
        <v>16</v>
      </c>
      <c r="FQ6" s="4">
        <v>37</v>
      </c>
      <c r="FR6" s="4">
        <v>49</v>
      </c>
      <c r="FS6" s="4">
        <v>68</v>
      </c>
      <c r="FU6" s="3" t="s">
        <v>3</v>
      </c>
      <c r="FV6" s="4">
        <v>9</v>
      </c>
      <c r="FW6" s="4">
        <v>24</v>
      </c>
      <c r="FX6" s="4">
        <v>35</v>
      </c>
      <c r="FY6" s="4">
        <v>60</v>
      </c>
      <c r="FZ6" s="4">
        <v>62</v>
      </c>
    </row>
    <row r="7" spans="2:182" ht="48" customHeight="1" thickBot="1" x14ac:dyDescent="0.35">
      <c r="B7" s="3" t="s">
        <v>4</v>
      </c>
      <c r="C7" s="4">
        <f ca="1">RANK(C14,$C$10:$C$24)+15*COLUMNS($C7:C7)-1</f>
        <v>21</v>
      </c>
      <c r="D7" s="4">
        <f ca="1">RANK(D14,$D$10:$D$24)+15*COLUMNS($C7:D7)-1</f>
        <v>44</v>
      </c>
      <c r="E7" s="4">
        <f ca="1">RANK(E14,$E$10:$E$24)+15*COLUMNS($C7:E7)-1</f>
        <v>51</v>
      </c>
      <c r="F7" s="4">
        <f ca="1">RANK(F14,$F$10:$F$24)+15*COLUMNS($C7:F7)-1</f>
        <v>69</v>
      </c>
      <c r="G7" s="4">
        <f ca="1">RANK(G14,$G$10:$G$24)+15*COLUMNS($C7:G7)-1</f>
        <v>77</v>
      </c>
      <c r="I7" s="3" t="s">
        <v>4</v>
      </c>
      <c r="J7" s="4">
        <v>6</v>
      </c>
      <c r="K7" s="4">
        <v>24</v>
      </c>
      <c r="L7" s="4">
        <v>36</v>
      </c>
      <c r="M7" s="4">
        <v>48</v>
      </c>
      <c r="N7" s="4">
        <v>72</v>
      </c>
      <c r="P7" s="3" t="s">
        <v>4</v>
      </c>
      <c r="Q7" s="4">
        <v>14</v>
      </c>
      <c r="R7" s="4">
        <v>27</v>
      </c>
      <c r="S7" s="4">
        <v>44</v>
      </c>
      <c r="T7" s="4">
        <v>47</v>
      </c>
      <c r="U7" s="4">
        <v>65</v>
      </c>
      <c r="W7" s="3" t="s">
        <v>4</v>
      </c>
      <c r="X7" s="4">
        <v>7</v>
      </c>
      <c r="Y7" s="4">
        <v>26</v>
      </c>
      <c r="Z7" s="4">
        <v>31</v>
      </c>
      <c r="AA7" s="4">
        <v>52</v>
      </c>
      <c r="AB7" s="4">
        <v>66</v>
      </c>
      <c r="AD7" s="3" t="s">
        <v>4</v>
      </c>
      <c r="AE7" s="4">
        <v>14</v>
      </c>
      <c r="AF7" s="4">
        <v>19</v>
      </c>
      <c r="AG7" s="4">
        <v>36</v>
      </c>
      <c r="AH7" s="4">
        <v>51</v>
      </c>
      <c r="AI7" s="4">
        <v>74</v>
      </c>
      <c r="AK7" s="3" t="s">
        <v>4</v>
      </c>
      <c r="AL7" s="4">
        <v>12</v>
      </c>
      <c r="AM7" s="4">
        <v>16</v>
      </c>
      <c r="AN7" s="4">
        <v>38</v>
      </c>
      <c r="AO7" s="4">
        <v>53</v>
      </c>
      <c r="AP7" s="4">
        <v>75</v>
      </c>
      <c r="AR7" s="3" t="s">
        <v>4</v>
      </c>
      <c r="AS7" s="4">
        <v>15</v>
      </c>
      <c r="AT7" s="4">
        <v>16</v>
      </c>
      <c r="AU7" s="4">
        <v>40</v>
      </c>
      <c r="AV7" s="4">
        <v>56</v>
      </c>
      <c r="AW7" s="4">
        <v>62</v>
      </c>
      <c r="AY7" s="3" t="s">
        <v>4</v>
      </c>
      <c r="AZ7" s="4">
        <v>4</v>
      </c>
      <c r="BA7" s="6" t="s">
        <v>10</v>
      </c>
      <c r="BB7" s="4">
        <v>38</v>
      </c>
      <c r="BC7" s="4">
        <v>49</v>
      </c>
      <c r="BD7" s="4">
        <v>64</v>
      </c>
      <c r="BF7" s="3" t="s">
        <v>4</v>
      </c>
      <c r="BG7" s="4">
        <v>12</v>
      </c>
      <c r="BH7" s="4">
        <v>16</v>
      </c>
      <c r="BI7" s="4">
        <v>34</v>
      </c>
      <c r="BJ7" s="4">
        <v>50</v>
      </c>
      <c r="BK7" s="6" t="s">
        <v>6</v>
      </c>
      <c r="BM7" s="3" t="s">
        <v>4</v>
      </c>
      <c r="BN7" s="4">
        <v>14</v>
      </c>
      <c r="BO7" s="4">
        <v>17</v>
      </c>
      <c r="BP7" s="4">
        <v>40</v>
      </c>
      <c r="BQ7" s="4">
        <v>49</v>
      </c>
      <c r="BR7" s="4">
        <v>68</v>
      </c>
      <c r="BT7" s="3" t="s">
        <v>4</v>
      </c>
      <c r="BU7" s="4">
        <v>14</v>
      </c>
      <c r="BV7" s="4">
        <v>26</v>
      </c>
      <c r="BW7" s="4">
        <v>34</v>
      </c>
      <c r="BX7" s="4">
        <v>60</v>
      </c>
      <c r="BY7" s="4">
        <v>63</v>
      </c>
      <c r="CA7" s="3" t="s">
        <v>4</v>
      </c>
      <c r="CB7" s="4">
        <v>6</v>
      </c>
      <c r="CC7" s="4">
        <v>20</v>
      </c>
      <c r="CD7" s="4">
        <v>32</v>
      </c>
      <c r="CE7" s="6" t="s">
        <v>12</v>
      </c>
      <c r="CF7" s="4">
        <v>74</v>
      </c>
      <c r="CH7" s="3" t="s">
        <v>4</v>
      </c>
      <c r="CI7" s="4">
        <v>4</v>
      </c>
      <c r="CJ7" s="4">
        <v>22</v>
      </c>
      <c r="CK7" s="4">
        <v>42</v>
      </c>
      <c r="CL7" s="4">
        <v>55</v>
      </c>
      <c r="CM7" s="4">
        <v>62</v>
      </c>
      <c r="CO7" s="3" t="s">
        <v>4</v>
      </c>
      <c r="CP7" s="4">
        <v>11</v>
      </c>
      <c r="CQ7" s="4">
        <v>25</v>
      </c>
      <c r="CR7" s="4">
        <v>41</v>
      </c>
      <c r="CS7" s="4">
        <v>52</v>
      </c>
      <c r="CT7" s="4">
        <v>67</v>
      </c>
      <c r="CV7" s="3" t="s">
        <v>4</v>
      </c>
      <c r="CW7" s="4">
        <v>6</v>
      </c>
      <c r="CX7" s="4">
        <v>18</v>
      </c>
      <c r="CY7" s="4">
        <v>40</v>
      </c>
      <c r="CZ7" s="4">
        <v>54</v>
      </c>
      <c r="DA7" s="4">
        <v>75</v>
      </c>
      <c r="DC7" s="3" t="s">
        <v>4</v>
      </c>
      <c r="DD7" s="4">
        <v>7</v>
      </c>
      <c r="DE7" s="4">
        <v>24</v>
      </c>
      <c r="DF7" s="4">
        <v>41</v>
      </c>
      <c r="DG7" s="4">
        <v>53</v>
      </c>
      <c r="DH7" s="4">
        <v>70</v>
      </c>
      <c r="DJ7" s="3" t="s">
        <v>4</v>
      </c>
      <c r="DK7" s="4">
        <v>2</v>
      </c>
      <c r="DL7" s="4">
        <v>17</v>
      </c>
      <c r="DM7" s="4">
        <v>36</v>
      </c>
      <c r="DN7" s="4">
        <v>51</v>
      </c>
      <c r="DO7" s="4">
        <v>64</v>
      </c>
      <c r="DQ7" s="3" t="s">
        <v>4</v>
      </c>
      <c r="DR7" s="4">
        <v>5</v>
      </c>
      <c r="DS7" s="4">
        <v>20</v>
      </c>
      <c r="DT7" s="4">
        <v>38</v>
      </c>
      <c r="DU7" s="4">
        <v>47</v>
      </c>
      <c r="DV7" s="4">
        <v>64</v>
      </c>
      <c r="DX7" s="3" t="s">
        <v>4</v>
      </c>
      <c r="DY7" s="4">
        <v>1</v>
      </c>
      <c r="DZ7" s="4">
        <v>20</v>
      </c>
      <c r="EA7" s="4">
        <v>36</v>
      </c>
      <c r="EB7" s="4">
        <v>50</v>
      </c>
      <c r="EC7" s="4">
        <v>75</v>
      </c>
      <c r="EE7" s="3" t="s">
        <v>4</v>
      </c>
      <c r="EF7" s="4">
        <v>1</v>
      </c>
      <c r="EG7" s="4">
        <v>16</v>
      </c>
      <c r="EH7" s="4">
        <v>45</v>
      </c>
      <c r="EI7" s="4">
        <v>59</v>
      </c>
      <c r="EJ7" s="4">
        <v>71</v>
      </c>
      <c r="EL7" s="3" t="s">
        <v>4</v>
      </c>
      <c r="EM7" s="4">
        <v>3</v>
      </c>
      <c r="EN7" s="4">
        <v>29</v>
      </c>
      <c r="EO7" s="4">
        <v>31</v>
      </c>
      <c r="EP7" s="4">
        <v>55</v>
      </c>
      <c r="EQ7" s="4">
        <v>66</v>
      </c>
      <c r="ES7" s="3" t="s">
        <v>4</v>
      </c>
      <c r="ET7" s="4">
        <v>11</v>
      </c>
      <c r="EU7" s="4">
        <v>18</v>
      </c>
      <c r="EV7" s="4">
        <v>32</v>
      </c>
      <c r="EW7" s="4">
        <v>53</v>
      </c>
      <c r="EX7" s="4">
        <v>67</v>
      </c>
      <c r="EZ7" s="3" t="s">
        <v>4</v>
      </c>
      <c r="FA7" s="4">
        <v>10</v>
      </c>
      <c r="FB7" s="4">
        <v>25</v>
      </c>
      <c r="FC7" s="6" t="s">
        <v>11</v>
      </c>
      <c r="FD7" s="4">
        <v>47</v>
      </c>
      <c r="FE7" s="4">
        <v>75</v>
      </c>
      <c r="FG7" s="3" t="s">
        <v>4</v>
      </c>
      <c r="FH7" s="4">
        <v>11</v>
      </c>
      <c r="FI7" s="4">
        <v>16</v>
      </c>
      <c r="FJ7" s="4">
        <v>37</v>
      </c>
      <c r="FK7" s="4">
        <v>58</v>
      </c>
      <c r="FL7" s="4">
        <v>74</v>
      </c>
      <c r="FN7" s="3" t="s">
        <v>4</v>
      </c>
      <c r="FO7" s="4">
        <v>1</v>
      </c>
      <c r="FP7" s="4">
        <v>19</v>
      </c>
      <c r="FQ7" s="4">
        <v>44</v>
      </c>
      <c r="FR7" s="4">
        <v>58</v>
      </c>
      <c r="FS7" s="4">
        <v>63</v>
      </c>
      <c r="FU7" s="3" t="s">
        <v>4</v>
      </c>
      <c r="FV7" s="6" t="s">
        <v>6</v>
      </c>
      <c r="FW7" s="4">
        <v>22</v>
      </c>
      <c r="FX7" s="4">
        <v>43</v>
      </c>
      <c r="FY7" s="4">
        <v>52</v>
      </c>
      <c r="FZ7" s="4">
        <v>74</v>
      </c>
    </row>
    <row r="9" spans="2:182" ht="15" thickBot="1" x14ac:dyDescent="0.35"/>
    <row r="10" spans="2:182" x14ac:dyDescent="0.3">
      <c r="B10" s="16">
        <v>1</v>
      </c>
      <c r="C10" s="17">
        <f ca="1">RAND()</f>
        <v>0.61208346679963221</v>
      </c>
      <c r="D10" s="17">
        <f t="shared" ref="D10:G24" ca="1" si="0">RAND()</f>
        <v>0.41789057093039705</v>
      </c>
      <c r="E10" s="17">
        <f t="shared" ca="1" si="0"/>
        <v>7.0461769441558131E-2</v>
      </c>
      <c r="F10" s="17">
        <f t="shared" ca="1" si="0"/>
        <v>0.5609583294978997</v>
      </c>
      <c r="G10" s="18">
        <f t="shared" ca="1" si="0"/>
        <v>3.0685398049187573E-2</v>
      </c>
    </row>
    <row r="11" spans="2:182" x14ac:dyDescent="0.3">
      <c r="B11" s="19">
        <v>2</v>
      </c>
      <c r="C11" s="15">
        <f t="shared" ref="C11:C24" ca="1" si="1">RAND()</f>
        <v>0.83038661074768516</v>
      </c>
      <c r="D11" s="15">
        <f t="shared" ca="1" si="0"/>
        <v>0.49402472361237182</v>
      </c>
      <c r="E11" s="15">
        <f t="shared" ca="1" si="0"/>
        <v>0.70743563320145519</v>
      </c>
      <c r="F11" s="15">
        <f t="shared" ca="1" si="0"/>
        <v>5.0380115555687888E-2</v>
      </c>
      <c r="G11" s="20">
        <f t="shared" ca="1" si="0"/>
        <v>0.11702482010133131</v>
      </c>
    </row>
    <row r="12" spans="2:182" x14ac:dyDescent="0.3">
      <c r="B12" s="19">
        <v>3</v>
      </c>
      <c r="C12" s="15">
        <f t="shared" ca="1" si="1"/>
        <v>0.66749635713077993</v>
      </c>
      <c r="D12" s="15">
        <f t="shared" ca="1" si="0"/>
        <v>0.45438991477853574</v>
      </c>
      <c r="E12" s="15">
        <f t="shared" ca="1" si="0"/>
        <v>0.25681547389168391</v>
      </c>
      <c r="F12" s="15">
        <f t="shared" ca="1" si="0"/>
        <v>0.45975007895226649</v>
      </c>
      <c r="G12" s="20">
        <f t="shared" ca="1" si="0"/>
        <v>0.3811843783463843</v>
      </c>
    </row>
    <row r="13" spans="2:182" x14ac:dyDescent="0.3">
      <c r="B13" s="19">
        <v>4</v>
      </c>
      <c r="C13" s="15">
        <f t="shared" ca="1" si="1"/>
        <v>0.35473758041583126</v>
      </c>
      <c r="D13" s="15">
        <f t="shared" ca="1" si="0"/>
        <v>0.58939620791687908</v>
      </c>
      <c r="E13" s="15">
        <f t="shared" ca="1" si="0"/>
        <v>0.4012145879729756</v>
      </c>
      <c r="F13" s="15">
        <f t="shared" ca="1" si="0"/>
        <v>0.57072032425827779</v>
      </c>
      <c r="G13" s="20">
        <f t="shared" ca="1" si="0"/>
        <v>0.13390966948380134</v>
      </c>
    </row>
    <row r="14" spans="2:182" x14ac:dyDescent="0.3">
      <c r="B14" s="19">
        <v>5</v>
      </c>
      <c r="C14" s="15">
        <f t="shared" ca="1" si="1"/>
        <v>0.52037846415394506</v>
      </c>
      <c r="D14" s="15">
        <f t="shared" ca="1" si="0"/>
        <v>0.17956716660151451</v>
      </c>
      <c r="E14" s="15">
        <f t="shared" ca="1" si="0"/>
        <v>0.4914666925080825</v>
      </c>
      <c r="F14" s="15">
        <f t="shared" ca="1" si="0"/>
        <v>0.35061145737592714</v>
      </c>
      <c r="G14" s="20">
        <f t="shared" ca="1" si="0"/>
        <v>0.92861543500741783</v>
      </c>
    </row>
    <row r="15" spans="2:182" x14ac:dyDescent="0.3">
      <c r="B15" s="19">
        <v>6</v>
      </c>
      <c r="C15" s="15">
        <f t="shared" ca="1" si="1"/>
        <v>0.81978709626578705</v>
      </c>
      <c r="D15" s="15">
        <f t="shared" ca="1" si="0"/>
        <v>0.41316848155825603</v>
      </c>
      <c r="E15" s="15">
        <f t="shared" ca="1" si="0"/>
        <v>2.2511092951504996E-2</v>
      </c>
      <c r="F15" s="15">
        <f t="shared" ca="1" si="0"/>
        <v>0.19861653458202999</v>
      </c>
      <c r="G15" s="20">
        <f t="shared" ca="1" si="0"/>
        <v>0.4114028880976659</v>
      </c>
    </row>
    <row r="16" spans="2:182" x14ac:dyDescent="0.3">
      <c r="B16" s="19">
        <v>7</v>
      </c>
      <c r="C16" s="15">
        <f t="shared" ca="1" si="1"/>
        <v>9.1778742250191447E-2</v>
      </c>
      <c r="D16" s="15">
        <f t="shared" ca="1" si="0"/>
        <v>0.45670936699577214</v>
      </c>
      <c r="E16" s="15">
        <f t="shared" ca="1" si="0"/>
        <v>0.49235812693788183</v>
      </c>
      <c r="F16" s="15">
        <f t="shared" ca="1" si="0"/>
        <v>0.26982120000531029</v>
      </c>
      <c r="G16" s="20">
        <f t="shared" ca="1" si="0"/>
        <v>0.60904759841147138</v>
      </c>
    </row>
    <row r="17" spans="2:7" x14ac:dyDescent="0.3">
      <c r="B17" s="19">
        <v>8</v>
      </c>
      <c r="C17" s="15">
        <f t="shared" ca="1" si="1"/>
        <v>0.21347361577601498</v>
      </c>
      <c r="D17" s="15">
        <f t="shared" ca="1" si="0"/>
        <v>0.6096769754364475</v>
      </c>
      <c r="E17" s="15">
        <f t="shared" ca="1" si="0"/>
        <v>0.62099676017600225</v>
      </c>
      <c r="F17" s="15">
        <f t="shared" ca="1" si="0"/>
        <v>0.91911507485932453</v>
      </c>
      <c r="G17" s="20">
        <f t="shared" ca="1" si="0"/>
        <v>0.34755549260752061</v>
      </c>
    </row>
    <row r="18" spans="2:7" x14ac:dyDescent="0.3">
      <c r="B18" s="19">
        <v>9</v>
      </c>
      <c r="C18" s="15">
        <f t="shared" ca="1" si="1"/>
        <v>0.61409601970989214</v>
      </c>
      <c r="D18" s="15">
        <f t="shared" ca="1" si="0"/>
        <v>0.64492899309686968</v>
      </c>
      <c r="E18" s="15">
        <f t="shared" ca="1" si="0"/>
        <v>0.57466900379631747</v>
      </c>
      <c r="F18" s="15">
        <f t="shared" ca="1" si="0"/>
        <v>0.54352436636620827</v>
      </c>
      <c r="G18" s="20">
        <f t="shared" ca="1" si="0"/>
        <v>0.18253806623599567</v>
      </c>
    </row>
    <row r="19" spans="2:7" x14ac:dyDescent="0.3">
      <c r="B19" s="19">
        <v>10</v>
      </c>
      <c r="C19" s="15">
        <f t="shared" ca="1" si="1"/>
        <v>0.5388226147756815</v>
      </c>
      <c r="D19" s="15">
        <f t="shared" ca="1" si="0"/>
        <v>0.33081530967164674</v>
      </c>
      <c r="E19" s="15">
        <f t="shared" ca="1" si="0"/>
        <v>0.26674808229456204</v>
      </c>
      <c r="F19" s="15">
        <f t="shared" ca="1" si="0"/>
        <v>0.21661078897042729</v>
      </c>
      <c r="G19" s="20">
        <f t="shared" ca="1" si="0"/>
        <v>0.87818752612012119</v>
      </c>
    </row>
    <row r="20" spans="2:7" x14ac:dyDescent="0.3">
      <c r="B20" s="19">
        <v>11</v>
      </c>
      <c r="C20" s="15">
        <f t="shared" ca="1" si="1"/>
        <v>2.3248363563746155E-2</v>
      </c>
      <c r="D20" s="15">
        <f t="shared" ca="1" si="0"/>
        <v>0.99531523858959525</v>
      </c>
      <c r="E20" s="15">
        <f t="shared" ca="1" si="0"/>
        <v>0.3368041076887085</v>
      </c>
      <c r="F20" s="15">
        <f t="shared" ca="1" si="0"/>
        <v>0.57886362913891942</v>
      </c>
      <c r="G20" s="20">
        <f t="shared" ca="1" si="0"/>
        <v>0.34953167648083749</v>
      </c>
    </row>
    <row r="21" spans="2:7" x14ac:dyDescent="0.3">
      <c r="B21" s="19">
        <v>12</v>
      </c>
      <c r="C21" s="15">
        <f t="shared" ca="1" si="1"/>
        <v>2.0370240751424462E-2</v>
      </c>
      <c r="D21" s="15">
        <f t="shared" ca="1" si="0"/>
        <v>0.22333862934360116</v>
      </c>
      <c r="E21" s="15">
        <f t="shared" ca="1" si="0"/>
        <v>0.22558588642804789</v>
      </c>
      <c r="F21" s="15">
        <f t="shared" ca="1" si="0"/>
        <v>0.72909620431447975</v>
      </c>
      <c r="G21" s="20">
        <f t="shared" ca="1" si="0"/>
        <v>3.5500702330367062E-2</v>
      </c>
    </row>
    <row r="22" spans="2:7" x14ac:dyDescent="0.3">
      <c r="B22" s="19">
        <v>13</v>
      </c>
      <c r="C22" s="15">
        <f t="shared" ca="1" si="1"/>
        <v>6.9386055446200579E-2</v>
      </c>
      <c r="D22" s="15">
        <f t="shared" ca="1" si="0"/>
        <v>0.48287690991148269</v>
      </c>
      <c r="E22" s="15">
        <f t="shared" ca="1" si="0"/>
        <v>8.044297892729757E-3</v>
      </c>
      <c r="F22" s="15">
        <f t="shared" ca="1" si="0"/>
        <v>0.33456595619876761</v>
      </c>
      <c r="G22" s="20">
        <f t="shared" ca="1" si="0"/>
        <v>0.38271106286200973</v>
      </c>
    </row>
    <row r="23" spans="2:7" x14ac:dyDescent="0.3">
      <c r="B23" s="19">
        <v>14</v>
      </c>
      <c r="C23" s="15">
        <f t="shared" ca="1" si="1"/>
        <v>0.51660960212089657</v>
      </c>
      <c r="D23" s="15">
        <f t="shared" ca="1" si="0"/>
        <v>0.8262389603470276</v>
      </c>
      <c r="E23" s="15">
        <f t="shared" ca="1" si="0"/>
        <v>0.96902269571604416</v>
      </c>
      <c r="F23" s="15">
        <f t="shared" ca="1" si="0"/>
        <v>0.74804188474587974</v>
      </c>
      <c r="G23" s="20">
        <f t="shared" ca="1" si="0"/>
        <v>0.98486394818105039</v>
      </c>
    </row>
    <row r="24" spans="2:7" ht="15" thickBot="1" x14ac:dyDescent="0.35">
      <c r="B24" s="21">
        <v>15</v>
      </c>
      <c r="C24" s="22">
        <f t="shared" ca="1" si="1"/>
        <v>0.51181866607694704</v>
      </c>
      <c r="D24" s="22">
        <f t="shared" ca="1" si="0"/>
        <v>0.52577999788870167</v>
      </c>
      <c r="E24" s="22">
        <f t="shared" ca="1" si="0"/>
        <v>0.97935414563789314</v>
      </c>
      <c r="F24" s="22">
        <f t="shared" ca="1" si="0"/>
        <v>0.95241765870077966</v>
      </c>
      <c r="G24" s="23">
        <f t="shared" ca="1" si="0"/>
        <v>0.9716850916640396</v>
      </c>
    </row>
    <row r="25" spans="2:7" x14ac:dyDescent="0.3">
      <c r="B25" s="7"/>
    </row>
    <row r="26" spans="2:7" x14ac:dyDescent="0.3">
      <c r="B26" s="7"/>
    </row>
    <row r="27" spans="2:7" x14ac:dyDescent="0.3">
      <c r="B27" s="7"/>
    </row>
    <row r="28" spans="2:7" x14ac:dyDescent="0.3">
      <c r="B28" s="7"/>
    </row>
    <row r="29" spans="2:7" x14ac:dyDescent="0.3">
      <c r="B29" s="7"/>
    </row>
  </sheetData>
  <mergeCells count="22">
    <mergeCell ref="EE1:EJ1"/>
    <mergeCell ref="EL1:EQ1"/>
    <mergeCell ref="ES1:EX1"/>
    <mergeCell ref="EZ1:FE1"/>
    <mergeCell ref="CO1:CT1"/>
    <mergeCell ref="CV1:DA1"/>
    <mergeCell ref="DC1:DH1"/>
    <mergeCell ref="DJ1:DO1"/>
    <mergeCell ref="DQ1:DV1"/>
    <mergeCell ref="DX1:EC1"/>
    <mergeCell ref="CH1:CM1"/>
    <mergeCell ref="I1:N1"/>
    <mergeCell ref="P1:U1"/>
    <mergeCell ref="W1:AB1"/>
    <mergeCell ref="AD1:AI1"/>
    <mergeCell ref="AK1:AP1"/>
    <mergeCell ref="AR1:AW1"/>
    <mergeCell ref="AY1:BD1"/>
    <mergeCell ref="BF1:BK1"/>
    <mergeCell ref="BM1:BR1"/>
    <mergeCell ref="BT1:BY1"/>
    <mergeCell ref="CA1:CF1"/>
  </mergeCells>
  <conditionalFormatting sqref="C3:G7">
    <cfRule type="duplicateValues" dxfId="194" priority="281"/>
  </conditionalFormatting>
  <conditionalFormatting sqref="J3:N7">
    <cfRule type="duplicateValues" dxfId="193" priority="276"/>
    <cfRule type="duplicateValues" dxfId="192" priority="277"/>
  </conditionalFormatting>
  <conditionalFormatting sqref="T3">
    <cfRule type="duplicateValues" dxfId="191" priority="275"/>
  </conditionalFormatting>
  <conditionalFormatting sqref="X5">
    <cfRule type="duplicateValues" dxfId="190" priority="274"/>
  </conditionalFormatting>
  <conditionalFormatting sqref="AF4">
    <cfRule type="duplicateValues" dxfId="189" priority="273"/>
  </conditionalFormatting>
  <conditionalFormatting sqref="AO6">
    <cfRule type="duplicateValues" dxfId="188" priority="272"/>
  </conditionalFormatting>
  <conditionalFormatting sqref="AS3">
    <cfRule type="duplicateValues" dxfId="187" priority="271"/>
  </conditionalFormatting>
  <conditionalFormatting sqref="BA7">
    <cfRule type="duplicateValues" dxfId="186" priority="270"/>
  </conditionalFormatting>
  <conditionalFormatting sqref="BK7">
    <cfRule type="duplicateValues" dxfId="185" priority="269"/>
  </conditionalFormatting>
  <conditionalFormatting sqref="BR5">
    <cfRule type="duplicateValues" dxfId="184" priority="268"/>
  </conditionalFormatting>
  <conditionalFormatting sqref="BV4">
    <cfRule type="duplicateValues" dxfId="183" priority="267"/>
  </conditionalFormatting>
  <conditionalFormatting sqref="CE7">
    <cfRule type="duplicateValues" dxfId="182" priority="266"/>
  </conditionalFormatting>
  <conditionalFormatting sqref="CK6">
    <cfRule type="duplicateValues" dxfId="181" priority="265"/>
  </conditionalFormatting>
  <conditionalFormatting sqref="CT3">
    <cfRule type="duplicateValues" dxfId="180" priority="264"/>
  </conditionalFormatting>
  <conditionalFormatting sqref="CX4">
    <cfRule type="duplicateValues" dxfId="179" priority="263"/>
  </conditionalFormatting>
  <conditionalFormatting sqref="DE6">
    <cfRule type="duplicateValues" dxfId="178" priority="262"/>
  </conditionalFormatting>
  <conditionalFormatting sqref="DL4">
    <cfRule type="duplicateValues" dxfId="177" priority="261"/>
  </conditionalFormatting>
  <conditionalFormatting sqref="DU3">
    <cfRule type="duplicateValues" dxfId="176" priority="260"/>
  </conditionalFormatting>
  <conditionalFormatting sqref="EC6">
    <cfRule type="duplicateValues" dxfId="175" priority="259"/>
  </conditionalFormatting>
  <conditionalFormatting sqref="EG3">
    <cfRule type="duplicateValues" dxfId="174" priority="258"/>
  </conditionalFormatting>
  <conditionalFormatting sqref="EP6">
    <cfRule type="duplicateValues" dxfId="173" priority="257"/>
  </conditionalFormatting>
  <conditionalFormatting sqref="EV4">
    <cfRule type="duplicateValues" dxfId="172" priority="256"/>
  </conditionalFormatting>
  <conditionalFormatting sqref="FC7">
    <cfRule type="duplicateValues" dxfId="171" priority="255"/>
  </conditionalFormatting>
  <conditionalFormatting sqref="FI6">
    <cfRule type="duplicateValues" dxfId="170" priority="254"/>
  </conditionalFormatting>
  <conditionalFormatting sqref="FQ4">
    <cfRule type="duplicateValues" dxfId="169" priority="253"/>
  </conditionalFormatting>
  <conditionalFormatting sqref="FV7">
    <cfRule type="duplicateValues" dxfId="168" priority="252"/>
  </conditionalFormatting>
  <conditionalFormatting sqref="Q3:S7">
    <cfRule type="duplicateValues" dxfId="167" priority="248"/>
    <cfRule type="duplicateValues" dxfId="166" priority="249"/>
  </conditionalFormatting>
  <conditionalFormatting sqref="U3:U7">
    <cfRule type="duplicateValues" dxfId="165" priority="245"/>
    <cfRule type="duplicateValues" dxfId="164" priority="246"/>
  </conditionalFormatting>
  <conditionalFormatting sqref="T4:T7">
    <cfRule type="duplicateValues" dxfId="163" priority="242"/>
    <cfRule type="duplicateValues" dxfId="162" priority="243"/>
  </conditionalFormatting>
  <conditionalFormatting sqref="X3:AB4">
    <cfRule type="duplicateValues" dxfId="161" priority="239"/>
    <cfRule type="duplicateValues" dxfId="160" priority="240"/>
  </conditionalFormatting>
  <conditionalFormatting sqref="Y5:AB7">
    <cfRule type="duplicateValues" dxfId="159" priority="236"/>
    <cfRule type="duplicateValues" dxfId="158" priority="237"/>
  </conditionalFormatting>
  <conditionalFormatting sqref="X7">
    <cfRule type="duplicateValues" dxfId="157" priority="233"/>
    <cfRule type="duplicateValues" dxfId="156" priority="234"/>
  </conditionalFormatting>
  <conditionalFormatting sqref="X6">
    <cfRule type="duplicateValues" dxfId="155" priority="230"/>
    <cfRule type="duplicateValues" dxfId="154" priority="231"/>
  </conditionalFormatting>
  <conditionalFormatting sqref="AE3:AE7">
    <cfRule type="duplicateValues" dxfId="153" priority="227"/>
    <cfRule type="duplicateValues" dxfId="152" priority="228"/>
  </conditionalFormatting>
  <conditionalFormatting sqref="AF3:AI3">
    <cfRule type="duplicateValues" dxfId="151" priority="224"/>
    <cfRule type="duplicateValues" dxfId="150" priority="225"/>
  </conditionalFormatting>
  <conditionalFormatting sqref="AF5:AF7">
    <cfRule type="duplicateValues" dxfId="149" priority="221"/>
    <cfRule type="duplicateValues" dxfId="148" priority="222"/>
  </conditionalFormatting>
  <conditionalFormatting sqref="AG4:AI7">
    <cfRule type="duplicateValues" dxfId="147" priority="218"/>
    <cfRule type="duplicateValues" dxfId="146" priority="219"/>
  </conditionalFormatting>
  <conditionalFormatting sqref="AL3:AN7">
    <cfRule type="duplicateValues" dxfId="145" priority="215"/>
    <cfRule type="duplicateValues" dxfId="144" priority="216"/>
  </conditionalFormatting>
  <conditionalFormatting sqref="AO3:AP5">
    <cfRule type="duplicateValues" dxfId="143" priority="212"/>
    <cfRule type="duplicateValues" dxfId="142" priority="213"/>
  </conditionalFormatting>
  <conditionalFormatting sqref="AP6:AP7">
    <cfRule type="duplicateValues" dxfId="141" priority="209"/>
    <cfRule type="duplicateValues" dxfId="140" priority="210"/>
  </conditionalFormatting>
  <conditionalFormatting sqref="AO7">
    <cfRule type="duplicateValues" dxfId="139" priority="206"/>
    <cfRule type="duplicateValues" dxfId="138" priority="207"/>
  </conditionalFormatting>
  <conditionalFormatting sqref="AT3:AW7">
    <cfRule type="duplicateValues" dxfId="137" priority="203"/>
    <cfRule type="duplicateValues" dxfId="136" priority="204"/>
  </conditionalFormatting>
  <conditionalFormatting sqref="AS4:AS7">
    <cfRule type="duplicateValues" dxfId="135" priority="200"/>
    <cfRule type="duplicateValues" dxfId="134" priority="201"/>
  </conditionalFormatting>
  <conditionalFormatting sqref="AZ3:BD6">
    <cfRule type="duplicateValues" dxfId="133" priority="197"/>
    <cfRule type="duplicateValues" dxfId="132" priority="198"/>
  </conditionalFormatting>
  <conditionalFormatting sqref="AZ7">
    <cfRule type="duplicateValues" dxfId="131" priority="194"/>
    <cfRule type="duplicateValues" dxfId="130" priority="195"/>
  </conditionalFormatting>
  <conditionalFormatting sqref="BB7:BD7">
    <cfRule type="duplicateValues" dxfId="129" priority="191"/>
    <cfRule type="duplicateValues" dxfId="128" priority="192"/>
  </conditionalFormatting>
  <conditionalFormatting sqref="BG3:BK3">
    <cfRule type="duplicateValues" dxfId="127" priority="188"/>
    <cfRule type="duplicateValues" dxfId="126" priority="189"/>
  </conditionalFormatting>
  <conditionalFormatting sqref="BG4:BK6">
    <cfRule type="duplicateValues" dxfId="125" priority="185"/>
    <cfRule type="duplicateValues" dxfId="124" priority="186"/>
  </conditionalFormatting>
  <conditionalFormatting sqref="BG7:BJ7">
    <cfRule type="duplicateValues" dxfId="123" priority="182"/>
    <cfRule type="duplicateValues" dxfId="122" priority="183"/>
  </conditionalFormatting>
  <conditionalFormatting sqref="BN3:BQ7">
    <cfRule type="duplicateValues" dxfId="121" priority="179"/>
    <cfRule type="duplicateValues" dxfId="120" priority="180"/>
  </conditionalFormatting>
  <conditionalFormatting sqref="BR3:BR4">
    <cfRule type="duplicateValues" dxfId="119" priority="176"/>
    <cfRule type="duplicateValues" dxfId="118" priority="177"/>
  </conditionalFormatting>
  <conditionalFormatting sqref="BR6:BR7">
    <cfRule type="duplicateValues" dxfId="117" priority="173"/>
    <cfRule type="duplicateValues" dxfId="116" priority="174"/>
  </conditionalFormatting>
  <conditionalFormatting sqref="BU3:BY3">
    <cfRule type="duplicateValues" dxfId="115" priority="170"/>
    <cfRule type="duplicateValues" dxfId="114" priority="171"/>
  </conditionalFormatting>
  <conditionalFormatting sqref="BU4:BU7">
    <cfRule type="duplicateValues" dxfId="113" priority="167"/>
    <cfRule type="duplicateValues" dxfId="112" priority="168"/>
  </conditionalFormatting>
  <conditionalFormatting sqref="BW4:BY7">
    <cfRule type="duplicateValues" dxfId="111" priority="164"/>
    <cfRule type="duplicateValues" dxfId="110" priority="165"/>
  </conditionalFormatting>
  <conditionalFormatting sqref="BV5:BV7">
    <cfRule type="duplicateValues" dxfId="109" priority="161"/>
    <cfRule type="duplicateValues" dxfId="108" priority="162"/>
  </conditionalFormatting>
  <conditionalFormatting sqref="CB3:CD7">
    <cfRule type="duplicateValues" dxfId="107" priority="158"/>
    <cfRule type="duplicateValues" dxfId="106" priority="159"/>
  </conditionalFormatting>
  <conditionalFormatting sqref="CE3:CF6">
    <cfRule type="duplicateValues" dxfId="105" priority="155"/>
    <cfRule type="duplicateValues" dxfId="104" priority="156"/>
  </conditionalFormatting>
  <conditionalFormatting sqref="CF7">
    <cfRule type="duplicateValues" dxfId="103" priority="152"/>
    <cfRule type="duplicateValues" dxfId="102" priority="153"/>
  </conditionalFormatting>
  <conditionalFormatting sqref="CI3:CJ7">
    <cfRule type="duplicateValues" dxfId="101" priority="149"/>
    <cfRule type="duplicateValues" dxfId="100" priority="150"/>
  </conditionalFormatting>
  <conditionalFormatting sqref="CK3:CM5">
    <cfRule type="duplicateValues" dxfId="99" priority="146"/>
    <cfRule type="duplicateValues" dxfId="98" priority="147"/>
  </conditionalFormatting>
  <conditionalFormatting sqref="CL6:CM7">
    <cfRule type="duplicateValues" dxfId="97" priority="143"/>
    <cfRule type="duplicateValues" dxfId="96" priority="144"/>
  </conditionalFormatting>
  <conditionalFormatting sqref="CK7">
    <cfRule type="duplicateValues" dxfId="95" priority="140"/>
    <cfRule type="duplicateValues" dxfId="94" priority="141"/>
  </conditionalFormatting>
  <conditionalFormatting sqref="CP3:CS7">
    <cfRule type="duplicateValues" dxfId="93" priority="137"/>
    <cfRule type="duplicateValues" dxfId="92" priority="138"/>
  </conditionalFormatting>
  <conditionalFormatting sqref="CT4:CT7">
    <cfRule type="duplicateValues" dxfId="91" priority="134"/>
    <cfRule type="duplicateValues" dxfId="90" priority="135"/>
  </conditionalFormatting>
  <conditionalFormatting sqref="CW3:CW7">
    <cfRule type="duplicateValues" dxfId="89" priority="131"/>
    <cfRule type="duplicateValues" dxfId="88" priority="132"/>
  </conditionalFormatting>
  <conditionalFormatting sqref="CX3:DA3">
    <cfRule type="duplicateValues" dxfId="87" priority="128"/>
    <cfRule type="duplicateValues" dxfId="86" priority="129"/>
  </conditionalFormatting>
  <conditionalFormatting sqref="CY4:DA7">
    <cfRule type="duplicateValues" dxfId="85" priority="125"/>
    <cfRule type="duplicateValues" dxfId="84" priority="126"/>
  </conditionalFormatting>
  <conditionalFormatting sqref="CX5:CX7">
    <cfRule type="duplicateValues" dxfId="83" priority="122"/>
    <cfRule type="duplicateValues" dxfId="82" priority="123"/>
  </conditionalFormatting>
  <conditionalFormatting sqref="DD3:DD7">
    <cfRule type="duplicateValues" dxfId="81" priority="119"/>
    <cfRule type="duplicateValues" dxfId="80" priority="120"/>
  </conditionalFormatting>
  <conditionalFormatting sqref="DE3:DH5">
    <cfRule type="duplicateValues" dxfId="79" priority="116"/>
    <cfRule type="duplicateValues" dxfId="78" priority="117"/>
  </conditionalFormatting>
  <conditionalFormatting sqref="DF6:DH7">
    <cfRule type="duplicateValues" dxfId="77" priority="113"/>
    <cfRule type="duplicateValues" dxfId="76" priority="114"/>
  </conditionalFormatting>
  <conditionalFormatting sqref="DE7">
    <cfRule type="duplicateValues" dxfId="75" priority="110"/>
    <cfRule type="duplicateValues" dxfId="74" priority="111"/>
  </conditionalFormatting>
  <conditionalFormatting sqref="DK3:DK7">
    <cfRule type="duplicateValues" dxfId="73" priority="107"/>
    <cfRule type="duplicateValues" dxfId="72" priority="108"/>
  </conditionalFormatting>
  <conditionalFormatting sqref="DL3:DO3">
    <cfRule type="duplicateValues" dxfId="71" priority="104"/>
    <cfRule type="duplicateValues" dxfId="70" priority="105"/>
  </conditionalFormatting>
  <conditionalFormatting sqref="DM4:DO7">
    <cfRule type="duplicateValues" dxfId="69" priority="101"/>
    <cfRule type="duplicateValues" dxfId="68" priority="102"/>
  </conditionalFormatting>
  <conditionalFormatting sqref="DL5:DL7">
    <cfRule type="duplicateValues" dxfId="67" priority="98"/>
    <cfRule type="duplicateValues" dxfId="66" priority="99"/>
  </conditionalFormatting>
  <conditionalFormatting sqref="DR3:DT7">
    <cfRule type="duplicateValues" dxfId="65" priority="95"/>
    <cfRule type="duplicateValues" dxfId="64" priority="96"/>
  </conditionalFormatting>
  <conditionalFormatting sqref="DV3:DV7">
    <cfRule type="duplicateValues" dxfId="63" priority="92"/>
    <cfRule type="duplicateValues" dxfId="62" priority="93"/>
  </conditionalFormatting>
  <conditionalFormatting sqref="DU4:DU7">
    <cfRule type="duplicateValues" dxfId="61" priority="89"/>
    <cfRule type="duplicateValues" dxfId="60" priority="90"/>
  </conditionalFormatting>
  <conditionalFormatting sqref="DY3:EB7">
    <cfRule type="duplicateValues" dxfId="59" priority="86"/>
    <cfRule type="duplicateValues" dxfId="58" priority="87"/>
  </conditionalFormatting>
  <conditionalFormatting sqref="EC3:EC5">
    <cfRule type="duplicateValues" dxfId="57" priority="83"/>
    <cfRule type="duplicateValues" dxfId="56" priority="84"/>
  </conditionalFormatting>
  <conditionalFormatting sqref="EC7">
    <cfRule type="duplicateValues" dxfId="55" priority="80"/>
    <cfRule type="duplicateValues" dxfId="54" priority="81"/>
  </conditionalFormatting>
  <conditionalFormatting sqref="EF3:EF7">
    <cfRule type="duplicateValues" dxfId="53" priority="77"/>
    <cfRule type="duplicateValues" dxfId="52" priority="78"/>
  </conditionalFormatting>
  <conditionalFormatting sqref="EH3:EJ7">
    <cfRule type="duplicateValues" dxfId="51" priority="74"/>
    <cfRule type="duplicateValues" dxfId="50" priority="75"/>
  </conditionalFormatting>
  <conditionalFormatting sqref="EG4:EG7">
    <cfRule type="duplicateValues" dxfId="49" priority="71"/>
    <cfRule type="duplicateValues" dxfId="48" priority="72"/>
  </conditionalFormatting>
  <conditionalFormatting sqref="EM3:EO6 EM7:EN7">
    <cfRule type="duplicateValues" dxfId="47" priority="68"/>
    <cfRule type="duplicateValues" dxfId="46" priority="69"/>
  </conditionalFormatting>
  <conditionalFormatting sqref="EP3:EQ5">
    <cfRule type="duplicateValues" dxfId="45" priority="65"/>
    <cfRule type="duplicateValues" dxfId="44" priority="66"/>
  </conditionalFormatting>
  <conditionalFormatting sqref="EQ6">
    <cfRule type="duplicateValues" dxfId="43" priority="62"/>
    <cfRule type="duplicateValues" dxfId="42" priority="63"/>
  </conditionalFormatting>
  <conditionalFormatting sqref="EP7:EQ7">
    <cfRule type="duplicateValues" dxfId="41" priority="56"/>
    <cfRule type="duplicateValues" dxfId="40" priority="57"/>
  </conditionalFormatting>
  <conditionalFormatting sqref="EO7">
    <cfRule type="duplicateValues" dxfId="39" priority="53"/>
    <cfRule type="duplicateValues" dxfId="38" priority="54"/>
  </conditionalFormatting>
  <conditionalFormatting sqref="ET3:EU7">
    <cfRule type="duplicateValues" dxfId="37" priority="50"/>
    <cfRule type="duplicateValues" dxfId="36" priority="51"/>
  </conditionalFormatting>
  <conditionalFormatting sqref="EV3:EX3">
    <cfRule type="duplicateValues" dxfId="35" priority="47"/>
    <cfRule type="duplicateValues" dxfId="34" priority="48"/>
  </conditionalFormatting>
  <conditionalFormatting sqref="EW4:EX7">
    <cfRule type="duplicateValues" dxfId="33" priority="44"/>
    <cfRule type="duplicateValues" dxfId="32" priority="45"/>
  </conditionalFormatting>
  <conditionalFormatting sqref="EV5:EV7">
    <cfRule type="duplicateValues" dxfId="31" priority="41"/>
    <cfRule type="duplicateValues" dxfId="30" priority="42"/>
  </conditionalFormatting>
  <conditionalFormatting sqref="FA3:FE6">
    <cfRule type="duplicateValues" dxfId="29" priority="38"/>
    <cfRule type="duplicateValues" dxfId="28" priority="39"/>
  </conditionalFormatting>
  <conditionalFormatting sqref="FA7:FB7">
    <cfRule type="duplicateValues" dxfId="27" priority="35"/>
    <cfRule type="duplicateValues" dxfId="26" priority="36"/>
  </conditionalFormatting>
  <conditionalFormatting sqref="FD7:FE7">
    <cfRule type="duplicateValues" dxfId="25" priority="32"/>
    <cfRule type="duplicateValues" dxfId="24" priority="33"/>
  </conditionalFormatting>
  <conditionalFormatting sqref="FH3:FL5">
    <cfRule type="duplicateValues" dxfId="23" priority="29"/>
    <cfRule type="duplicateValues" dxfId="22" priority="30"/>
  </conditionalFormatting>
  <conditionalFormatting sqref="FH6:FH7">
    <cfRule type="duplicateValues" dxfId="21" priority="26"/>
    <cfRule type="duplicateValues" dxfId="20" priority="27"/>
  </conditionalFormatting>
  <conditionalFormatting sqref="FJ6:FL7">
    <cfRule type="duplicateValues" dxfId="19" priority="23"/>
    <cfRule type="duplicateValues" dxfId="18" priority="24"/>
  </conditionalFormatting>
  <conditionalFormatting sqref="FI7">
    <cfRule type="duplicateValues" dxfId="17" priority="20"/>
    <cfRule type="duplicateValues" dxfId="16" priority="21"/>
  </conditionalFormatting>
  <conditionalFormatting sqref="FO3:FP7">
    <cfRule type="duplicateValues" dxfId="15" priority="17"/>
    <cfRule type="duplicateValues" dxfId="14" priority="18"/>
  </conditionalFormatting>
  <conditionalFormatting sqref="FQ3:FS3">
    <cfRule type="duplicateValues" dxfId="13" priority="14"/>
    <cfRule type="duplicateValues" dxfId="12" priority="15"/>
  </conditionalFormatting>
  <conditionalFormatting sqref="FR4:FS7">
    <cfRule type="duplicateValues" dxfId="11" priority="11"/>
    <cfRule type="duplicateValues" dxfId="10" priority="12"/>
  </conditionalFormatting>
  <conditionalFormatting sqref="FQ5:FQ7">
    <cfRule type="duplicateValues" dxfId="9" priority="8"/>
    <cfRule type="duplicateValues" dxfId="8" priority="9"/>
  </conditionalFormatting>
  <conditionalFormatting sqref="FV3:FZ6">
    <cfRule type="duplicateValues" dxfId="7" priority="5"/>
    <cfRule type="duplicateValues" dxfId="6" priority="6"/>
  </conditionalFormatting>
  <conditionalFormatting sqref="FW7:FZ7">
    <cfRule type="duplicateValues" dxfId="5" priority="2"/>
    <cfRule type="duplicateValues" dxfId="4" priority="3"/>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251" id="{C7D07DD7-1019-4439-979E-946A126A457C}">
            <xm:f>COUNTIF('Backend Data'!$B:$B,J3)&gt;=1</xm:f>
            <x14:dxf>
              <font>
                <b/>
                <i val="0"/>
                <color theme="0"/>
              </font>
              <fill>
                <patternFill>
                  <bgColor rgb="FF008080"/>
                </patternFill>
              </fill>
            </x14:dxf>
          </x14:cfRule>
          <xm:sqref>J3:N7 Q3:S7 U3:U7 T4:T7 X3:AB4 Y5:AB7 X6:X7 AE3:AE7 AF3:AI3 AF5:AF7 AG4:AI7 AL3:AN7 AO3:AP5 AP6:AP7 AO7 AT3:AW7 AS4:AS7 AZ3:BD6 AZ7 BB7:BD7 BG3:BK6 BG7:BJ7 BN3:BQ7 BR3:BR4 BR6:BR7 BU3:BY3 BU4:BU7 BW4:BY7 BV5:BV7 CB3:CD7 CE3:CF6 CF7 CI3:CJ7 CK3:CM5 CL6:CM7 CK7 CP3:CS7 CT4:CT7 CW3:CW7 CX3:DA3 CY4:DA7 CX5:CX7 DD3:DD7 DE3:DH5 DF6:DH7 DE7 DK3:DK7 DL3:DO3 DM4:DO7 DL5:DL7 DR3:DT7 DV3:DV7 DU4:DU7 DY3:EB7 EC3:EC5 EC7 EF3:EF7 EH3:EJ7 EG4:EG7 EM3:EO6 EP3:EQ5 EQ6 EM7:EQ7 ET3:EU7 EV3:EX3 EW4:EX7 EV5:EV7 FA3:FE6 FA7:FB7 FD7:FE7 FH3:FL5 FH6:FH7 FJ6:FL7 FI7 FO3:FP7 FQ3:FS3 FR4:FS7 FQ5:FQ7 FV3:FZ6 FW7:FZ7</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9713B-BF19-44DF-A1F8-D1E2D7F0AACD}">
  <sheetPr codeName="Sheet2"/>
  <dimension ref="A1:AI13"/>
  <sheetViews>
    <sheetView tabSelected="1" zoomScale="50" zoomScaleNormal="50" workbookViewId="0">
      <selection activeCell="P19" sqref="P19"/>
    </sheetView>
  </sheetViews>
  <sheetFormatPr defaultRowHeight="14.4" x14ac:dyDescent="0.3"/>
  <cols>
    <col min="1" max="1" width="8.88671875" style="34"/>
    <col min="2" max="2" width="24.21875" style="34" customWidth="1"/>
    <col min="3" max="3" width="28.44140625" style="34" customWidth="1"/>
    <col min="4" max="4" width="8.88671875" style="34"/>
    <col min="5" max="5" width="20.109375" style="34" customWidth="1"/>
    <col min="6" max="6" width="12.33203125" style="34" customWidth="1"/>
    <col min="7" max="7" width="8.88671875" style="34"/>
    <col min="8" max="17" width="11.77734375" style="34" customWidth="1"/>
    <col min="18" max="28" width="8.88671875" style="34"/>
    <col min="29" max="29" width="10.77734375" style="34" customWidth="1"/>
    <col min="30" max="16384" width="8.88671875" style="34"/>
  </cols>
  <sheetData>
    <row r="1" spans="1:35" ht="15" thickBot="1" x14ac:dyDescent="0.35"/>
    <row r="2" spans="1:35" ht="15" thickBot="1" x14ac:dyDescent="0.35">
      <c r="H2" s="42" t="s">
        <v>14</v>
      </c>
      <c r="I2" s="43"/>
      <c r="J2" s="43"/>
      <c r="K2" s="43"/>
      <c r="L2" s="43"/>
      <c r="M2" s="43"/>
      <c r="N2" s="43"/>
      <c r="O2" s="43"/>
      <c r="P2" s="43"/>
      <c r="Q2" s="44"/>
    </row>
    <row r="3" spans="1:35" ht="18.600000000000001" customHeight="1" thickBot="1" x14ac:dyDescent="0.4">
      <c r="B3" s="35" t="s">
        <v>15</v>
      </c>
      <c r="C3" s="36" t="s">
        <v>16</v>
      </c>
      <c r="E3" s="37" t="s">
        <v>21</v>
      </c>
      <c r="H3" s="45"/>
      <c r="I3" s="46"/>
      <c r="J3" s="46"/>
      <c r="K3" s="46"/>
      <c r="L3" s="46"/>
      <c r="M3" s="46"/>
      <c r="N3" s="46"/>
      <c r="O3" s="46"/>
      <c r="P3" s="46"/>
      <c r="Q3" s="47"/>
      <c r="S3" s="59" t="s">
        <v>40</v>
      </c>
      <c r="T3" s="59"/>
      <c r="U3" s="59"/>
      <c r="V3" s="59"/>
      <c r="W3" s="59"/>
      <c r="X3" s="59"/>
      <c r="Y3" s="59"/>
      <c r="Z3" s="59"/>
      <c r="AA3" s="59"/>
      <c r="AB3" s="59"/>
      <c r="AC3" s="59"/>
      <c r="AD3" s="59"/>
      <c r="AE3" s="59"/>
      <c r="AF3" s="59"/>
      <c r="AG3" s="59"/>
      <c r="AH3" s="59"/>
      <c r="AI3" s="59"/>
    </row>
    <row r="4" spans="1:35" ht="60" customHeight="1" thickBot="1" x14ac:dyDescent="0.35">
      <c r="B4" s="39">
        <f>IF(D6="Yes",_xlfn.XLOOKUP(MIN('Backend Data'!I:I),'Backend Data'!I:I,'Backend Data'!H:H),"")</f>
        <v>5</v>
      </c>
      <c r="C4" s="40">
        <f ca="1">IF(D6="Yes",_xlfn.XLOOKUP(1,'Backend Data'!F:F,'Backend Data'!D:D),"")</f>
        <v>57</v>
      </c>
      <c r="E4" s="14">
        <f>IFERROR(IF(D6="Yes",_xlfn.XLOOKUP(MAX('Backend Data'!A:A),'Backend Data'!A:A,'Backend Data'!B:B),""),"")</f>
        <v>1</v>
      </c>
      <c r="H4" s="38">
        <v>1</v>
      </c>
      <c r="I4" s="38">
        <v>2</v>
      </c>
      <c r="J4" s="38">
        <v>3</v>
      </c>
      <c r="K4" s="38">
        <v>4</v>
      </c>
      <c r="L4" s="38">
        <v>5</v>
      </c>
      <c r="M4" s="38">
        <v>6</v>
      </c>
      <c r="N4" s="38">
        <v>7</v>
      </c>
      <c r="O4" s="38">
        <v>8</v>
      </c>
      <c r="P4" s="38">
        <v>9</v>
      </c>
      <c r="Q4" s="38">
        <v>10</v>
      </c>
      <c r="S4" s="59"/>
      <c r="T4" s="59"/>
      <c r="U4" s="59"/>
      <c r="V4" s="59"/>
      <c r="W4" s="59"/>
      <c r="X4" s="59"/>
      <c r="Y4" s="59"/>
      <c r="Z4" s="59"/>
      <c r="AA4" s="59"/>
      <c r="AB4" s="59"/>
      <c r="AC4" s="59"/>
      <c r="AD4" s="59"/>
      <c r="AE4" s="59"/>
      <c r="AF4" s="59"/>
      <c r="AG4" s="59"/>
      <c r="AH4" s="59"/>
      <c r="AI4" s="59"/>
    </row>
    <row r="5" spans="1:35" ht="60" customHeight="1" x14ac:dyDescent="0.3">
      <c r="H5" s="38">
        <v>11</v>
      </c>
      <c r="I5" s="38">
        <v>12</v>
      </c>
      <c r="J5" s="38">
        <v>13</v>
      </c>
      <c r="K5" s="38">
        <v>14</v>
      </c>
      <c r="L5" s="38">
        <v>15</v>
      </c>
      <c r="M5" s="38">
        <v>16</v>
      </c>
      <c r="N5" s="38">
        <v>17</v>
      </c>
      <c r="O5" s="38">
        <v>18</v>
      </c>
      <c r="P5" s="38">
        <v>19</v>
      </c>
      <c r="Q5" s="38">
        <v>20</v>
      </c>
    </row>
    <row r="6" spans="1:35" ht="60" customHeight="1" x14ac:dyDescent="0.3">
      <c r="B6" s="48" t="s">
        <v>39</v>
      </c>
      <c r="C6" s="48"/>
      <c r="D6" s="13" t="s">
        <v>42</v>
      </c>
      <c r="H6" s="38">
        <v>21</v>
      </c>
      <c r="I6" s="38">
        <v>22</v>
      </c>
      <c r="J6" s="38">
        <v>23</v>
      </c>
      <c r="K6" s="38">
        <v>24</v>
      </c>
      <c r="L6" s="38">
        <v>25</v>
      </c>
      <c r="M6" s="38">
        <v>26</v>
      </c>
      <c r="N6" s="38">
        <v>27</v>
      </c>
      <c r="O6" s="38">
        <v>28</v>
      </c>
      <c r="P6" s="38">
        <v>29</v>
      </c>
      <c r="Q6" s="38">
        <v>30</v>
      </c>
    </row>
    <row r="7" spans="1:35" ht="60" customHeight="1" x14ac:dyDescent="0.3">
      <c r="H7" s="38">
        <v>31</v>
      </c>
      <c r="I7" s="38">
        <v>32</v>
      </c>
      <c r="J7" s="38">
        <v>33</v>
      </c>
      <c r="K7" s="38">
        <v>34</v>
      </c>
      <c r="L7" s="38">
        <v>35</v>
      </c>
      <c r="M7" s="38">
        <v>36</v>
      </c>
      <c r="N7" s="38">
        <v>37</v>
      </c>
      <c r="O7" s="38">
        <v>38</v>
      </c>
      <c r="P7" s="38">
        <v>39</v>
      </c>
      <c r="Q7" s="38">
        <v>40</v>
      </c>
    </row>
    <row r="8" spans="1:35" ht="60" customHeight="1" thickBot="1" x14ac:dyDescent="0.35">
      <c r="B8" s="49" t="s">
        <v>38</v>
      </c>
      <c r="C8" s="49"/>
      <c r="D8" s="49"/>
      <c r="E8" s="49"/>
      <c r="H8" s="38">
        <v>41</v>
      </c>
      <c r="I8" s="38">
        <v>42</v>
      </c>
      <c r="J8" s="38">
        <v>43</v>
      </c>
      <c r="K8" s="38">
        <v>44</v>
      </c>
      <c r="L8" s="38">
        <v>45</v>
      </c>
      <c r="M8" s="38">
        <v>46</v>
      </c>
      <c r="N8" s="38">
        <v>47</v>
      </c>
      <c r="O8" s="38">
        <v>48</v>
      </c>
      <c r="P8" s="38">
        <v>49</v>
      </c>
      <c r="Q8" s="38">
        <v>50</v>
      </c>
    </row>
    <row r="9" spans="1:35" ht="60" customHeight="1" x14ac:dyDescent="0.3">
      <c r="A9" s="50" t="s">
        <v>43</v>
      </c>
      <c r="B9" s="51"/>
      <c r="C9" s="51"/>
      <c r="D9" s="51"/>
      <c r="E9" s="51"/>
      <c r="F9" s="52"/>
      <c r="H9" s="38">
        <v>51</v>
      </c>
      <c r="I9" s="38">
        <v>52</v>
      </c>
      <c r="J9" s="38">
        <v>53</v>
      </c>
      <c r="K9" s="38">
        <v>54</v>
      </c>
      <c r="L9" s="38">
        <v>55</v>
      </c>
      <c r="M9" s="38">
        <v>56</v>
      </c>
      <c r="N9" s="38">
        <v>57</v>
      </c>
      <c r="O9" s="38">
        <v>58</v>
      </c>
      <c r="P9" s="38">
        <v>59</v>
      </c>
      <c r="Q9" s="38">
        <v>60</v>
      </c>
    </row>
    <row r="10" spans="1:35" ht="60" customHeight="1" x14ac:dyDescent="0.3">
      <c r="A10" s="53"/>
      <c r="B10" s="54"/>
      <c r="C10" s="54"/>
      <c r="D10" s="54"/>
      <c r="E10" s="54"/>
      <c r="F10" s="55"/>
      <c r="H10" s="38">
        <v>61</v>
      </c>
      <c r="I10" s="38">
        <v>62</v>
      </c>
      <c r="J10" s="38">
        <v>63</v>
      </c>
      <c r="K10" s="38">
        <v>64</v>
      </c>
      <c r="L10" s="38">
        <v>65</v>
      </c>
      <c r="M10" s="38">
        <v>66</v>
      </c>
      <c r="N10" s="38">
        <v>67</v>
      </c>
      <c r="O10" s="38">
        <v>68</v>
      </c>
      <c r="P10" s="38">
        <v>69</v>
      </c>
      <c r="Q10" s="38">
        <v>70</v>
      </c>
    </row>
    <row r="11" spans="1:35" ht="60" customHeight="1" x14ac:dyDescent="0.3">
      <c r="A11" s="53"/>
      <c r="B11" s="54"/>
      <c r="C11" s="54"/>
      <c r="D11" s="54"/>
      <c r="E11" s="54"/>
      <c r="F11" s="55"/>
      <c r="H11" s="38">
        <v>71</v>
      </c>
      <c r="I11" s="38">
        <v>72</v>
      </c>
      <c r="J11" s="38">
        <v>73</v>
      </c>
      <c r="K11" s="38">
        <v>74</v>
      </c>
      <c r="L11" s="38">
        <v>75</v>
      </c>
      <c r="M11" s="38">
        <v>76</v>
      </c>
      <c r="N11" s="38">
        <v>77</v>
      </c>
      <c r="O11" s="38">
        <v>78</v>
      </c>
      <c r="P11" s="38">
        <v>79</v>
      </c>
      <c r="Q11" s="38">
        <v>80</v>
      </c>
    </row>
    <row r="12" spans="1:35" ht="60" customHeight="1" x14ac:dyDescent="0.3">
      <c r="A12" s="53"/>
      <c r="B12" s="54"/>
      <c r="C12" s="54"/>
      <c r="D12" s="54"/>
      <c r="E12" s="54"/>
      <c r="F12" s="55"/>
      <c r="H12" s="38">
        <v>81</v>
      </c>
      <c r="I12" s="38">
        <v>82</v>
      </c>
      <c r="J12" s="38">
        <v>83</v>
      </c>
      <c r="K12" s="38">
        <v>84</v>
      </c>
      <c r="L12" s="38">
        <v>85</v>
      </c>
      <c r="M12" s="38">
        <v>86</v>
      </c>
      <c r="N12" s="38">
        <v>87</v>
      </c>
      <c r="O12" s="38">
        <v>88</v>
      </c>
      <c r="P12" s="38">
        <v>89</v>
      </c>
      <c r="Q12" s="38">
        <v>90</v>
      </c>
    </row>
    <row r="13" spans="1:35" ht="60" customHeight="1" thickBot="1" x14ac:dyDescent="0.35">
      <c r="A13" s="56"/>
      <c r="B13" s="57"/>
      <c r="C13" s="57"/>
      <c r="D13" s="57"/>
      <c r="E13" s="57"/>
      <c r="F13" s="58"/>
      <c r="H13" s="38">
        <v>91</v>
      </c>
      <c r="I13" s="38">
        <v>92</v>
      </c>
      <c r="J13" s="38">
        <v>93</v>
      </c>
      <c r="K13" s="38">
        <v>94</v>
      </c>
      <c r="L13" s="38">
        <v>95</v>
      </c>
      <c r="M13" s="38">
        <v>96</v>
      </c>
      <c r="N13" s="38">
        <v>97</v>
      </c>
      <c r="O13" s="38">
        <v>98</v>
      </c>
      <c r="P13" s="38">
        <v>99</v>
      </c>
      <c r="Q13" s="38">
        <v>100</v>
      </c>
    </row>
  </sheetData>
  <mergeCells count="5">
    <mergeCell ref="H2:Q3"/>
    <mergeCell ref="B6:C6"/>
    <mergeCell ref="B8:E8"/>
    <mergeCell ref="A9:F13"/>
    <mergeCell ref="S3:AI4"/>
  </mergeCells>
  <conditionalFormatting sqref="H4:Q13">
    <cfRule type="expression" dxfId="2" priority="3">
      <formula>$C$4=H4</formula>
    </cfRule>
  </conditionalFormatting>
  <dataValidations count="1">
    <dataValidation type="list" allowBlank="1" showInputMessage="1" showErrorMessage="1" sqref="D6" xr:uid="{D8A962C7-1F1E-424C-862F-F3B2BE314DD5}">
      <formula1>"Yes"</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 id="{D05BCC69-398F-4868-8514-AF0E37C651B1}">
            <xm:f>COUNTIF('Backend Data'!$B:$B,H4)&gt;=1</xm:f>
            <x14:dxf>
              <font>
                <b/>
                <i val="0"/>
                <color theme="0"/>
              </font>
              <fill>
                <patternFill>
                  <bgColor rgb="FF2C7472"/>
                </patternFill>
              </fill>
            </x14:dxf>
          </x14:cfRule>
          <xm:sqref>H4:Q13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4FC08-A476-4AF2-BD78-643213E4D8CF}">
  <sheetPr codeName="Sheet5"/>
  <dimension ref="D2:L19"/>
  <sheetViews>
    <sheetView workbookViewId="0">
      <selection activeCell="F4" sqref="F4:I8"/>
    </sheetView>
  </sheetViews>
  <sheetFormatPr defaultRowHeight="14.4" x14ac:dyDescent="0.3"/>
  <cols>
    <col min="1" max="1" width="8.88671875" style="29"/>
    <col min="2" max="2" width="14.77734375" style="29" bestFit="1" customWidth="1"/>
    <col min="3" max="3" width="15" style="29" bestFit="1" customWidth="1"/>
    <col min="4" max="4" width="14.5546875" style="29" bestFit="1" customWidth="1"/>
    <col min="5" max="5" width="5" style="29" bestFit="1" customWidth="1"/>
    <col min="6" max="7" width="15" style="29" bestFit="1" customWidth="1"/>
    <col min="8" max="10" width="14.5546875" style="29" bestFit="1" customWidth="1"/>
    <col min="11" max="11" width="17" style="29" bestFit="1" customWidth="1"/>
    <col min="12" max="16384" width="8.88671875" style="29"/>
  </cols>
  <sheetData>
    <row r="2" spans="4:12" ht="21" x14ac:dyDescent="0.4">
      <c r="E2" s="60" t="s">
        <v>36</v>
      </c>
      <c r="F2" s="60"/>
      <c r="G2" s="60"/>
      <c r="H2" s="60"/>
      <c r="I2" s="60"/>
      <c r="J2" s="60"/>
      <c r="K2" s="60"/>
    </row>
    <row r="3" spans="4:12" x14ac:dyDescent="0.3">
      <c r="E3" s="27" t="s">
        <v>30</v>
      </c>
      <c r="F3" s="28" t="s">
        <v>24</v>
      </c>
      <c r="G3" s="28" t="s">
        <v>25</v>
      </c>
      <c r="H3" s="28" t="s">
        <v>26</v>
      </c>
      <c r="I3" s="28" t="s">
        <v>27</v>
      </c>
      <c r="J3" s="28" t="s">
        <v>28</v>
      </c>
      <c r="K3" s="28" t="s">
        <v>29</v>
      </c>
    </row>
    <row r="4" spans="4:12" x14ac:dyDescent="0.3">
      <c r="E4" s="24" t="s">
        <v>31</v>
      </c>
      <c r="F4" s="26"/>
      <c r="G4" s="26"/>
      <c r="H4" s="26"/>
      <c r="I4" s="26"/>
      <c r="J4" s="26"/>
      <c r="K4" s="26"/>
    </row>
    <row r="5" spans="4:12" x14ac:dyDescent="0.3">
      <c r="E5" s="24" t="s">
        <v>32</v>
      </c>
      <c r="F5" s="26"/>
      <c r="G5" s="26"/>
      <c r="H5" s="26"/>
      <c r="I5" s="26"/>
      <c r="J5" s="26"/>
      <c r="K5" s="26"/>
    </row>
    <row r="6" spans="4:12" x14ac:dyDescent="0.3">
      <c r="E6" s="24" t="s">
        <v>33</v>
      </c>
      <c r="F6" s="26"/>
      <c r="G6" s="26"/>
      <c r="H6" s="26"/>
      <c r="I6" s="26"/>
      <c r="J6" s="26"/>
      <c r="K6" s="26"/>
    </row>
    <row r="7" spans="4:12" x14ac:dyDescent="0.3">
      <c r="E7" s="24" t="s">
        <v>34</v>
      </c>
      <c r="F7" s="26"/>
      <c r="G7" s="26"/>
      <c r="H7" s="26"/>
      <c r="I7" s="26"/>
      <c r="J7" s="26"/>
      <c r="K7" s="26"/>
    </row>
    <row r="8" spans="4:12" x14ac:dyDescent="0.3">
      <c r="E8" s="24" t="s">
        <v>35</v>
      </c>
      <c r="F8" s="25"/>
      <c r="G8" s="25"/>
      <c r="H8" s="25"/>
      <c r="I8" s="25"/>
      <c r="J8" s="25"/>
      <c r="K8" s="25"/>
    </row>
    <row r="12" spans="4:12" x14ac:dyDescent="0.3">
      <c r="D12" s="61" t="s">
        <v>37</v>
      </c>
      <c r="E12" s="61"/>
      <c r="F12" s="61"/>
      <c r="G12" s="61"/>
      <c r="H12" s="61"/>
      <c r="I12" s="61"/>
      <c r="J12" s="61"/>
      <c r="K12" s="61"/>
      <c r="L12" s="61"/>
    </row>
    <row r="13" spans="4:12" x14ac:dyDescent="0.3">
      <c r="D13" s="61"/>
      <c r="E13" s="61"/>
      <c r="F13" s="61"/>
      <c r="G13" s="61"/>
      <c r="H13" s="61"/>
      <c r="I13" s="61"/>
      <c r="J13" s="61"/>
      <c r="K13" s="61"/>
      <c r="L13" s="61"/>
    </row>
    <row r="14" spans="4:12" x14ac:dyDescent="0.3">
      <c r="D14" s="61"/>
      <c r="E14" s="61"/>
      <c r="F14" s="61"/>
      <c r="G14" s="61"/>
      <c r="H14" s="61"/>
      <c r="I14" s="61"/>
      <c r="J14" s="61"/>
      <c r="K14" s="61"/>
      <c r="L14" s="61"/>
    </row>
    <row r="15" spans="4:12" x14ac:dyDescent="0.3">
      <c r="D15" s="61"/>
      <c r="E15" s="61"/>
      <c r="F15" s="61"/>
      <c r="G15" s="61"/>
      <c r="H15" s="61"/>
      <c r="I15" s="61"/>
      <c r="J15" s="61"/>
      <c r="K15" s="61"/>
      <c r="L15" s="61"/>
    </row>
    <row r="16" spans="4:12" x14ac:dyDescent="0.3">
      <c r="D16" s="61"/>
      <c r="E16" s="61"/>
      <c r="F16" s="61"/>
      <c r="G16" s="61"/>
      <c r="H16" s="61"/>
      <c r="I16" s="61"/>
      <c r="J16" s="61"/>
      <c r="K16" s="61"/>
      <c r="L16" s="61"/>
    </row>
    <row r="17" spans="4:12" x14ac:dyDescent="0.3">
      <c r="D17" s="61"/>
      <c r="E17" s="61"/>
      <c r="F17" s="61"/>
      <c r="G17" s="61"/>
      <c r="H17" s="61"/>
      <c r="I17" s="61"/>
      <c r="J17" s="61"/>
      <c r="K17" s="61"/>
      <c r="L17" s="61"/>
    </row>
    <row r="18" spans="4:12" x14ac:dyDescent="0.3">
      <c r="D18" s="61"/>
      <c r="E18" s="61"/>
      <c r="F18" s="61"/>
      <c r="G18" s="61"/>
      <c r="H18" s="61"/>
      <c r="I18" s="61"/>
      <c r="J18" s="61"/>
      <c r="K18" s="61"/>
      <c r="L18" s="61"/>
    </row>
    <row r="19" spans="4:12" x14ac:dyDescent="0.3">
      <c r="D19" s="61"/>
      <c r="E19" s="61"/>
      <c r="F19" s="61"/>
      <c r="G19" s="61"/>
      <c r="H19" s="61"/>
      <c r="I19" s="61"/>
      <c r="J19" s="61"/>
      <c r="K19" s="61"/>
      <c r="L19" s="61"/>
    </row>
  </sheetData>
  <mergeCells count="2">
    <mergeCell ref="E2:K2"/>
    <mergeCell ref="D12:L19"/>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983F573-CBD3-45B0-9134-A7F3FAB458AF}">
          <x14:formula1>
            <xm:f>_xlfn.ANCHORARRAY('Backend Data'!$M$3)</xm:f>
          </x14:formula1>
          <xm:sqref>F4:K8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D09D8-A16C-44EC-AFEF-5EBD13FC5C18}">
  <sheetPr codeName="Sheet3"/>
  <dimension ref="A2:N102"/>
  <sheetViews>
    <sheetView workbookViewId="0">
      <selection activeCell="L3" sqref="L3:N14"/>
    </sheetView>
  </sheetViews>
  <sheetFormatPr defaultRowHeight="14.4" x14ac:dyDescent="0.3"/>
  <cols>
    <col min="1" max="1" width="13.33203125" customWidth="1"/>
    <col min="2" max="2" width="13.5546875" customWidth="1"/>
    <col min="4" max="4" width="13.44140625" bestFit="1" customWidth="1"/>
    <col min="5" max="5" width="8.109375" bestFit="1" customWidth="1"/>
    <col min="6" max="6" width="8.109375" customWidth="1"/>
    <col min="8" max="8" width="12.88671875" bestFit="1" customWidth="1"/>
    <col min="12" max="12" width="16.44140625" bestFit="1" customWidth="1"/>
    <col min="13" max="13" width="9.21875" bestFit="1" customWidth="1"/>
    <col min="14" max="14" width="19.33203125" bestFit="1" customWidth="1"/>
  </cols>
  <sheetData>
    <row r="2" spans="1:14" ht="15" thickBot="1" x14ac:dyDescent="0.35">
      <c r="A2" s="9" t="s">
        <v>15</v>
      </c>
      <c r="B2" s="9" t="s">
        <v>17</v>
      </c>
      <c r="D2" s="9" t="s">
        <v>18</v>
      </c>
      <c r="E2" s="9" t="s">
        <v>19</v>
      </c>
      <c r="F2" s="9" t="s">
        <v>20</v>
      </c>
      <c r="H2" s="9" t="s">
        <v>15</v>
      </c>
      <c r="I2" s="9" t="s">
        <v>20</v>
      </c>
      <c r="L2" s="9" t="s">
        <v>22</v>
      </c>
      <c r="M2" s="9" t="s">
        <v>23</v>
      </c>
      <c r="N2" s="9" t="s">
        <v>41</v>
      </c>
    </row>
    <row r="3" spans="1:14" ht="15" thickBot="1" x14ac:dyDescent="0.35">
      <c r="D3" s="10">
        <v>1</v>
      </c>
      <c r="E3">
        <f t="shared" ref="E3:E34" ca="1" si="0">IF(COUNTIF(B:B,D3)&gt;=1,0,RAND())</f>
        <v>0</v>
      </c>
      <c r="F3">
        <f ca="1">RANK(E3,$E$3:$E$102,0)</f>
        <v>97</v>
      </c>
      <c r="H3" s="10">
        <v>1</v>
      </c>
      <c r="I3">
        <f t="shared" ref="I3:I34" si="1">IF(COUNTIF($A:$A,H3)&gt;=1,101,RANK(H3,$H$3:$H$102,1))</f>
        <v>101</v>
      </c>
      <c r="N3" s="33"/>
    </row>
    <row r="4" spans="1:14" ht="15" thickBot="1" x14ac:dyDescent="0.35">
      <c r="D4" s="11">
        <v>2</v>
      </c>
      <c r="E4">
        <f t="shared" ca="1" si="0"/>
        <v>5.5683766404135526E-2</v>
      </c>
      <c r="F4">
        <f t="shared" ref="F4:F67" ca="1" si="2">RANK(E4,$E$3:$E$102,0)</f>
        <v>91</v>
      </c>
      <c r="H4" s="10">
        <v>2</v>
      </c>
      <c r="I4">
        <f t="shared" si="1"/>
        <v>101</v>
      </c>
    </row>
    <row r="5" spans="1:14" ht="15" thickBot="1" x14ac:dyDescent="0.35">
      <c r="A5">
        <v>4</v>
      </c>
      <c r="B5">
        <v>1</v>
      </c>
      <c r="D5" s="11">
        <v>3</v>
      </c>
      <c r="E5">
        <f t="shared" ca="1" si="0"/>
        <v>0.77233681089127659</v>
      </c>
      <c r="F5">
        <f t="shared" ca="1" si="2"/>
        <v>22</v>
      </c>
      <c r="H5" s="10">
        <v>3</v>
      </c>
      <c r="I5">
        <f t="shared" si="1"/>
        <v>101</v>
      </c>
    </row>
    <row r="6" spans="1:14" ht="15" thickBot="1" x14ac:dyDescent="0.35">
      <c r="A6">
        <v>3</v>
      </c>
      <c r="B6">
        <v>11</v>
      </c>
      <c r="D6" s="11">
        <v>4</v>
      </c>
      <c r="E6">
        <f t="shared" ca="1" si="0"/>
        <v>0.3634296307789795</v>
      </c>
      <c r="F6">
        <f t="shared" ca="1" si="2"/>
        <v>58</v>
      </c>
      <c r="H6" s="10">
        <v>4</v>
      </c>
      <c r="I6">
        <f t="shared" si="1"/>
        <v>101</v>
      </c>
    </row>
    <row r="7" spans="1:14" ht="15" thickBot="1" x14ac:dyDescent="0.35">
      <c r="A7">
        <v>2</v>
      </c>
      <c r="B7">
        <v>78</v>
      </c>
      <c r="D7" s="11">
        <v>5</v>
      </c>
      <c r="E7">
        <f t="shared" ca="1" si="0"/>
        <v>0.64036662205815797</v>
      </c>
      <c r="F7">
        <f t="shared" ca="1" si="2"/>
        <v>33</v>
      </c>
      <c r="H7" s="10">
        <v>5</v>
      </c>
      <c r="I7">
        <f t="shared" si="1"/>
        <v>5</v>
      </c>
    </row>
    <row r="8" spans="1:14" ht="15" thickBot="1" x14ac:dyDescent="0.35">
      <c r="A8">
        <v>1</v>
      </c>
      <c r="B8">
        <v>33</v>
      </c>
      <c r="D8" s="11">
        <v>6</v>
      </c>
      <c r="E8">
        <f t="shared" ca="1" si="0"/>
        <v>0.82740392209696279</v>
      </c>
      <c r="F8">
        <f t="shared" ca="1" si="2"/>
        <v>16</v>
      </c>
      <c r="H8" s="10">
        <v>6</v>
      </c>
      <c r="I8">
        <f t="shared" si="1"/>
        <v>6</v>
      </c>
    </row>
    <row r="9" spans="1:14" ht="15" thickBot="1" x14ac:dyDescent="0.35">
      <c r="D9" s="11">
        <v>7</v>
      </c>
      <c r="E9">
        <f t="shared" ca="1" si="0"/>
        <v>0.35869628462968972</v>
      </c>
      <c r="F9">
        <f t="shared" ca="1" si="2"/>
        <v>59</v>
      </c>
      <c r="H9" s="10">
        <v>7</v>
      </c>
      <c r="I9">
        <f t="shared" si="1"/>
        <v>7</v>
      </c>
    </row>
    <row r="10" spans="1:14" ht="15" thickBot="1" x14ac:dyDescent="0.35">
      <c r="D10" s="11">
        <v>8</v>
      </c>
      <c r="E10">
        <f t="shared" ca="1" si="0"/>
        <v>0.35195304092332969</v>
      </c>
      <c r="F10">
        <f t="shared" ca="1" si="2"/>
        <v>61</v>
      </c>
      <c r="H10" s="10">
        <v>8</v>
      </c>
      <c r="I10">
        <f t="shared" si="1"/>
        <v>8</v>
      </c>
      <c r="N10" s="33"/>
    </row>
    <row r="11" spans="1:14" ht="15" thickBot="1" x14ac:dyDescent="0.35">
      <c r="D11" s="11">
        <v>9</v>
      </c>
      <c r="E11">
        <f t="shared" ca="1" si="0"/>
        <v>0.82648041096204794</v>
      </c>
      <c r="F11">
        <f t="shared" ca="1" si="2"/>
        <v>17</v>
      </c>
      <c r="H11" s="10">
        <v>9</v>
      </c>
      <c r="I11">
        <f t="shared" si="1"/>
        <v>9</v>
      </c>
    </row>
    <row r="12" spans="1:14" ht="15" thickBot="1" x14ac:dyDescent="0.35">
      <c r="D12" s="11">
        <v>10</v>
      </c>
      <c r="E12">
        <f t="shared" ca="1" si="0"/>
        <v>1.7693770878552284E-2</v>
      </c>
      <c r="F12">
        <f t="shared" ca="1" si="2"/>
        <v>94</v>
      </c>
      <c r="H12" s="10">
        <v>10</v>
      </c>
      <c r="I12">
        <f t="shared" si="1"/>
        <v>10</v>
      </c>
    </row>
    <row r="13" spans="1:14" ht="15" thickBot="1" x14ac:dyDescent="0.35">
      <c r="D13" s="11">
        <v>11</v>
      </c>
      <c r="E13">
        <f t="shared" ca="1" si="0"/>
        <v>0</v>
      </c>
      <c r="F13">
        <f t="shared" ca="1" si="2"/>
        <v>97</v>
      </c>
      <c r="H13" s="10">
        <v>11</v>
      </c>
      <c r="I13">
        <f t="shared" si="1"/>
        <v>11</v>
      </c>
    </row>
    <row r="14" spans="1:14" ht="15" thickBot="1" x14ac:dyDescent="0.35">
      <c r="D14" s="11">
        <v>12</v>
      </c>
      <c r="E14">
        <f t="shared" ca="1" si="0"/>
        <v>0.54182080163162594</v>
      </c>
      <c r="F14">
        <f t="shared" ca="1" si="2"/>
        <v>43</v>
      </c>
      <c r="H14" s="10">
        <v>12</v>
      </c>
      <c r="I14">
        <f t="shared" si="1"/>
        <v>12</v>
      </c>
    </row>
    <row r="15" spans="1:14" ht="15" thickBot="1" x14ac:dyDescent="0.35">
      <c r="D15" s="11">
        <v>13</v>
      </c>
      <c r="E15">
        <f t="shared" ca="1" si="0"/>
        <v>0.65653353884006549</v>
      </c>
      <c r="F15">
        <f t="shared" ca="1" si="2"/>
        <v>30</v>
      </c>
      <c r="H15" s="10">
        <v>13</v>
      </c>
      <c r="I15">
        <f t="shared" si="1"/>
        <v>13</v>
      </c>
    </row>
    <row r="16" spans="1:14" ht="15" thickBot="1" x14ac:dyDescent="0.35">
      <c r="D16" s="11">
        <v>14</v>
      </c>
      <c r="E16">
        <f t="shared" ca="1" si="0"/>
        <v>0.15676644888206492</v>
      </c>
      <c r="F16">
        <f t="shared" ca="1" si="2"/>
        <v>82</v>
      </c>
      <c r="H16" s="10">
        <v>14</v>
      </c>
      <c r="I16">
        <f t="shared" si="1"/>
        <v>14</v>
      </c>
    </row>
    <row r="17" spans="4:9" ht="15" thickBot="1" x14ac:dyDescent="0.35">
      <c r="D17" s="11">
        <v>15</v>
      </c>
      <c r="E17">
        <f t="shared" ca="1" si="0"/>
        <v>0.205006009947308</v>
      </c>
      <c r="F17">
        <f t="shared" ca="1" si="2"/>
        <v>79</v>
      </c>
      <c r="H17" s="10">
        <v>15</v>
      </c>
      <c r="I17">
        <f t="shared" si="1"/>
        <v>15</v>
      </c>
    </row>
    <row r="18" spans="4:9" x14ac:dyDescent="0.3">
      <c r="D18" s="11">
        <v>16</v>
      </c>
      <c r="E18">
        <f t="shared" ca="1" si="0"/>
        <v>0.69570091123027333</v>
      </c>
      <c r="F18">
        <f t="shared" ca="1" si="2"/>
        <v>28</v>
      </c>
      <c r="H18" s="10">
        <v>16</v>
      </c>
      <c r="I18">
        <f t="shared" si="1"/>
        <v>16</v>
      </c>
    </row>
    <row r="19" spans="4:9" x14ac:dyDescent="0.3">
      <c r="D19" s="11">
        <v>17</v>
      </c>
      <c r="E19">
        <f t="shared" ca="1" si="0"/>
        <v>0.38909466324813946</v>
      </c>
      <c r="F19">
        <f t="shared" ca="1" si="2"/>
        <v>56</v>
      </c>
      <c r="H19" s="11">
        <v>17</v>
      </c>
      <c r="I19">
        <f t="shared" si="1"/>
        <v>17</v>
      </c>
    </row>
    <row r="20" spans="4:9" x14ac:dyDescent="0.3">
      <c r="D20" s="11">
        <v>18</v>
      </c>
      <c r="E20">
        <f t="shared" ca="1" si="0"/>
        <v>0.96247223303088247</v>
      </c>
      <c r="F20">
        <f t="shared" ca="1" si="2"/>
        <v>4</v>
      </c>
      <c r="H20" s="11">
        <v>18</v>
      </c>
      <c r="I20">
        <f t="shared" si="1"/>
        <v>18</v>
      </c>
    </row>
    <row r="21" spans="4:9" x14ac:dyDescent="0.3">
      <c r="D21" s="11">
        <v>19</v>
      </c>
      <c r="E21">
        <f t="shared" ca="1" si="0"/>
        <v>0.35389824423662886</v>
      </c>
      <c r="F21">
        <f t="shared" ca="1" si="2"/>
        <v>60</v>
      </c>
      <c r="H21" s="11">
        <v>19</v>
      </c>
      <c r="I21">
        <f t="shared" si="1"/>
        <v>19</v>
      </c>
    </row>
    <row r="22" spans="4:9" x14ac:dyDescent="0.3">
      <c r="D22" s="11">
        <v>20</v>
      </c>
      <c r="E22">
        <f t="shared" ca="1" si="0"/>
        <v>0.20980737443005881</v>
      </c>
      <c r="F22">
        <f t="shared" ca="1" si="2"/>
        <v>78</v>
      </c>
      <c r="H22" s="11">
        <v>20</v>
      </c>
      <c r="I22">
        <f t="shared" si="1"/>
        <v>20</v>
      </c>
    </row>
    <row r="23" spans="4:9" x14ac:dyDescent="0.3">
      <c r="D23" s="11">
        <v>21</v>
      </c>
      <c r="E23">
        <f t="shared" ca="1" si="0"/>
        <v>0.91783599222269241</v>
      </c>
      <c r="F23">
        <f t="shared" ca="1" si="2"/>
        <v>8</v>
      </c>
      <c r="H23" s="11">
        <v>21</v>
      </c>
      <c r="I23">
        <f t="shared" si="1"/>
        <v>21</v>
      </c>
    </row>
    <row r="24" spans="4:9" x14ac:dyDescent="0.3">
      <c r="D24" s="11">
        <v>22</v>
      </c>
      <c r="E24">
        <f t="shared" ca="1" si="0"/>
        <v>0.41027440229370282</v>
      </c>
      <c r="F24">
        <f t="shared" ca="1" si="2"/>
        <v>53</v>
      </c>
      <c r="H24" s="11">
        <v>22</v>
      </c>
      <c r="I24">
        <f t="shared" si="1"/>
        <v>22</v>
      </c>
    </row>
    <row r="25" spans="4:9" x14ac:dyDescent="0.3">
      <c r="D25" s="11">
        <v>23</v>
      </c>
      <c r="E25">
        <f t="shared" ca="1" si="0"/>
        <v>0.95304414348069533</v>
      </c>
      <c r="F25">
        <f t="shared" ca="1" si="2"/>
        <v>5</v>
      </c>
      <c r="H25" s="11">
        <v>23</v>
      </c>
      <c r="I25">
        <f t="shared" si="1"/>
        <v>23</v>
      </c>
    </row>
    <row r="26" spans="4:9" x14ac:dyDescent="0.3">
      <c r="D26" s="11">
        <v>24</v>
      </c>
      <c r="E26">
        <f t="shared" ca="1" si="0"/>
        <v>0.46598503618359166</v>
      </c>
      <c r="F26">
        <f t="shared" ca="1" si="2"/>
        <v>48</v>
      </c>
      <c r="H26" s="11">
        <v>24</v>
      </c>
      <c r="I26">
        <f t="shared" si="1"/>
        <v>24</v>
      </c>
    </row>
    <row r="27" spans="4:9" x14ac:dyDescent="0.3">
      <c r="D27" s="11">
        <v>25</v>
      </c>
      <c r="E27">
        <f t="shared" ca="1" si="0"/>
        <v>0.2563867697631611</v>
      </c>
      <c r="F27">
        <f t="shared" ca="1" si="2"/>
        <v>76</v>
      </c>
      <c r="H27" s="11">
        <v>25</v>
      </c>
      <c r="I27">
        <f t="shared" si="1"/>
        <v>25</v>
      </c>
    </row>
    <row r="28" spans="4:9" x14ac:dyDescent="0.3">
      <c r="D28" s="11">
        <v>26</v>
      </c>
      <c r="E28">
        <f t="shared" ca="1" si="0"/>
        <v>0.43051463850372718</v>
      </c>
      <c r="F28">
        <f t="shared" ca="1" si="2"/>
        <v>50</v>
      </c>
      <c r="H28" s="11">
        <v>26</v>
      </c>
      <c r="I28">
        <f t="shared" si="1"/>
        <v>26</v>
      </c>
    </row>
    <row r="29" spans="4:9" x14ac:dyDescent="0.3">
      <c r="D29" s="11">
        <v>27</v>
      </c>
      <c r="E29">
        <f t="shared" ca="1" si="0"/>
        <v>0.56026589623686562</v>
      </c>
      <c r="F29">
        <f t="shared" ca="1" si="2"/>
        <v>40</v>
      </c>
      <c r="H29" s="11">
        <v>27</v>
      </c>
      <c r="I29">
        <f t="shared" si="1"/>
        <v>27</v>
      </c>
    </row>
    <row r="30" spans="4:9" x14ac:dyDescent="0.3">
      <c r="D30" s="11">
        <v>28</v>
      </c>
      <c r="E30">
        <f t="shared" ca="1" si="0"/>
        <v>0.55625881672744382</v>
      </c>
      <c r="F30">
        <f t="shared" ca="1" si="2"/>
        <v>42</v>
      </c>
      <c r="H30" s="11">
        <v>28</v>
      </c>
      <c r="I30">
        <f t="shared" si="1"/>
        <v>28</v>
      </c>
    </row>
    <row r="31" spans="4:9" x14ac:dyDescent="0.3">
      <c r="D31" s="11">
        <v>29</v>
      </c>
      <c r="E31">
        <f t="shared" ca="1" si="0"/>
        <v>0.19469340517755784</v>
      </c>
      <c r="F31">
        <f t="shared" ca="1" si="2"/>
        <v>81</v>
      </c>
      <c r="H31" s="11">
        <v>29</v>
      </c>
      <c r="I31">
        <f t="shared" si="1"/>
        <v>29</v>
      </c>
    </row>
    <row r="32" spans="4:9" x14ac:dyDescent="0.3">
      <c r="D32" s="11">
        <v>30</v>
      </c>
      <c r="E32">
        <f t="shared" ca="1" si="0"/>
        <v>0.60915060107933205</v>
      </c>
      <c r="F32">
        <f t="shared" ca="1" si="2"/>
        <v>36</v>
      </c>
      <c r="H32" s="11">
        <v>30</v>
      </c>
      <c r="I32">
        <f t="shared" si="1"/>
        <v>30</v>
      </c>
    </row>
    <row r="33" spans="4:9" x14ac:dyDescent="0.3">
      <c r="D33" s="11">
        <v>31</v>
      </c>
      <c r="E33">
        <f t="shared" ca="1" si="0"/>
        <v>0.13993129761090772</v>
      </c>
      <c r="F33">
        <f t="shared" ca="1" si="2"/>
        <v>84</v>
      </c>
      <c r="H33" s="11">
        <v>31</v>
      </c>
      <c r="I33">
        <f t="shared" si="1"/>
        <v>31</v>
      </c>
    </row>
    <row r="34" spans="4:9" x14ac:dyDescent="0.3">
      <c r="D34" s="11">
        <v>32</v>
      </c>
      <c r="E34">
        <f t="shared" ca="1" si="0"/>
        <v>0.82619750436976791</v>
      </c>
      <c r="F34">
        <f t="shared" ca="1" si="2"/>
        <v>18</v>
      </c>
      <c r="H34" s="11">
        <v>32</v>
      </c>
      <c r="I34">
        <f t="shared" si="1"/>
        <v>32</v>
      </c>
    </row>
    <row r="35" spans="4:9" x14ac:dyDescent="0.3">
      <c r="D35" s="11">
        <v>33</v>
      </c>
      <c r="E35">
        <f t="shared" ref="E35:E66" ca="1" si="3">IF(COUNTIF(B:B,D35)&gt;=1,0,RAND())</f>
        <v>0</v>
      </c>
      <c r="F35">
        <f t="shared" ca="1" si="2"/>
        <v>97</v>
      </c>
      <c r="H35" s="11">
        <v>33</v>
      </c>
      <c r="I35">
        <f t="shared" ref="I35:I66" si="4">IF(COUNTIF($A:$A,H35)&gt;=1,101,RANK(H35,$H$3:$H$102,1))</f>
        <v>33</v>
      </c>
    </row>
    <row r="36" spans="4:9" x14ac:dyDescent="0.3">
      <c r="D36" s="11">
        <v>34</v>
      </c>
      <c r="E36">
        <f t="shared" ca="1" si="3"/>
        <v>0.58485455958137456</v>
      </c>
      <c r="F36">
        <f t="shared" ca="1" si="2"/>
        <v>38</v>
      </c>
      <c r="H36" s="11">
        <v>34</v>
      </c>
      <c r="I36">
        <f t="shared" si="4"/>
        <v>34</v>
      </c>
    </row>
    <row r="37" spans="4:9" x14ac:dyDescent="0.3">
      <c r="D37" s="11">
        <v>35</v>
      </c>
      <c r="E37">
        <f t="shared" ca="1" si="3"/>
        <v>6.2218627566582585E-2</v>
      </c>
      <c r="F37">
        <f t="shared" ca="1" si="2"/>
        <v>89</v>
      </c>
      <c r="H37" s="11">
        <v>35</v>
      </c>
      <c r="I37">
        <f t="shared" si="4"/>
        <v>35</v>
      </c>
    </row>
    <row r="38" spans="4:9" x14ac:dyDescent="0.3">
      <c r="D38" s="11">
        <v>36</v>
      </c>
      <c r="E38">
        <f t="shared" ca="1" si="3"/>
        <v>0.31423572597826788</v>
      </c>
      <c r="F38">
        <f t="shared" ca="1" si="2"/>
        <v>68</v>
      </c>
      <c r="H38" s="11">
        <v>36</v>
      </c>
      <c r="I38">
        <f t="shared" si="4"/>
        <v>36</v>
      </c>
    </row>
    <row r="39" spans="4:9" x14ac:dyDescent="0.3">
      <c r="D39" s="11">
        <v>37</v>
      </c>
      <c r="E39">
        <f t="shared" ca="1" si="3"/>
        <v>0.87935763302895742</v>
      </c>
      <c r="F39">
        <f t="shared" ca="1" si="2"/>
        <v>11</v>
      </c>
      <c r="H39" s="11">
        <v>37</v>
      </c>
      <c r="I39">
        <f t="shared" si="4"/>
        <v>37</v>
      </c>
    </row>
    <row r="40" spans="4:9" x14ac:dyDescent="0.3">
      <c r="D40" s="11">
        <v>38</v>
      </c>
      <c r="E40">
        <f t="shared" ca="1" si="3"/>
        <v>0.8459410669237506</v>
      </c>
      <c r="F40">
        <f t="shared" ca="1" si="2"/>
        <v>15</v>
      </c>
      <c r="H40" s="11">
        <v>38</v>
      </c>
      <c r="I40">
        <f t="shared" si="4"/>
        <v>38</v>
      </c>
    </row>
    <row r="41" spans="4:9" x14ac:dyDescent="0.3">
      <c r="D41" s="11">
        <v>39</v>
      </c>
      <c r="E41">
        <f t="shared" ca="1" si="3"/>
        <v>0.31897213721624107</v>
      </c>
      <c r="F41">
        <f t="shared" ca="1" si="2"/>
        <v>65</v>
      </c>
      <c r="H41" s="11">
        <v>39</v>
      </c>
      <c r="I41">
        <f t="shared" si="4"/>
        <v>39</v>
      </c>
    </row>
    <row r="42" spans="4:9" x14ac:dyDescent="0.3">
      <c r="D42" s="11">
        <v>40</v>
      </c>
      <c r="E42">
        <f t="shared" ca="1" si="3"/>
        <v>0.91110673108389129</v>
      </c>
      <c r="F42">
        <f t="shared" ca="1" si="2"/>
        <v>9</v>
      </c>
      <c r="H42" s="11">
        <v>40</v>
      </c>
      <c r="I42">
        <f t="shared" si="4"/>
        <v>40</v>
      </c>
    </row>
    <row r="43" spans="4:9" x14ac:dyDescent="0.3">
      <c r="D43" s="11">
        <v>41</v>
      </c>
      <c r="E43">
        <f t="shared" ca="1" si="3"/>
        <v>0.52138671532989778</v>
      </c>
      <c r="F43">
        <f t="shared" ca="1" si="2"/>
        <v>45</v>
      </c>
      <c r="H43" s="11">
        <v>41</v>
      </c>
      <c r="I43">
        <f t="shared" si="4"/>
        <v>41</v>
      </c>
    </row>
    <row r="44" spans="4:9" x14ac:dyDescent="0.3">
      <c r="D44" s="11">
        <v>42</v>
      </c>
      <c r="E44">
        <f t="shared" ca="1" si="3"/>
        <v>0.20178177168275824</v>
      </c>
      <c r="F44">
        <f t="shared" ca="1" si="2"/>
        <v>80</v>
      </c>
      <c r="H44" s="11">
        <v>42</v>
      </c>
      <c r="I44">
        <f t="shared" si="4"/>
        <v>42</v>
      </c>
    </row>
    <row r="45" spans="4:9" x14ac:dyDescent="0.3">
      <c r="D45" s="11">
        <v>43</v>
      </c>
      <c r="E45">
        <f t="shared" ca="1" si="3"/>
        <v>7.3695206835818761E-3</v>
      </c>
      <c r="F45">
        <f t="shared" ca="1" si="2"/>
        <v>96</v>
      </c>
      <c r="H45" s="11">
        <v>43</v>
      </c>
      <c r="I45">
        <f t="shared" si="4"/>
        <v>43</v>
      </c>
    </row>
    <row r="46" spans="4:9" x14ac:dyDescent="0.3">
      <c r="D46" s="11">
        <v>44</v>
      </c>
      <c r="E46">
        <f t="shared" ca="1" si="3"/>
        <v>0.71311268476670076</v>
      </c>
      <c r="F46">
        <f t="shared" ca="1" si="2"/>
        <v>26</v>
      </c>
      <c r="H46" s="11">
        <v>44</v>
      </c>
      <c r="I46">
        <f t="shared" si="4"/>
        <v>44</v>
      </c>
    </row>
    <row r="47" spans="4:9" x14ac:dyDescent="0.3">
      <c r="D47" s="11">
        <v>45</v>
      </c>
      <c r="E47">
        <f t="shared" ca="1" si="3"/>
        <v>0.90380373924875812</v>
      </c>
      <c r="F47">
        <f t="shared" ca="1" si="2"/>
        <v>10</v>
      </c>
      <c r="H47" s="11">
        <v>45</v>
      </c>
      <c r="I47">
        <f t="shared" si="4"/>
        <v>45</v>
      </c>
    </row>
    <row r="48" spans="4:9" x14ac:dyDescent="0.3">
      <c r="D48" s="11">
        <v>46</v>
      </c>
      <c r="E48">
        <f t="shared" ca="1" si="3"/>
        <v>0.85847689925766324</v>
      </c>
      <c r="F48">
        <f t="shared" ca="1" si="2"/>
        <v>12</v>
      </c>
      <c r="H48" s="11">
        <v>46</v>
      </c>
      <c r="I48">
        <f t="shared" si="4"/>
        <v>46</v>
      </c>
    </row>
    <row r="49" spans="4:9" x14ac:dyDescent="0.3">
      <c r="D49" s="11">
        <v>47</v>
      </c>
      <c r="E49">
        <f t="shared" ca="1" si="3"/>
        <v>0.27755362399503447</v>
      </c>
      <c r="F49">
        <f t="shared" ca="1" si="2"/>
        <v>74</v>
      </c>
      <c r="H49" s="11">
        <v>47</v>
      </c>
      <c r="I49">
        <f t="shared" si="4"/>
        <v>47</v>
      </c>
    </row>
    <row r="50" spans="4:9" x14ac:dyDescent="0.3">
      <c r="D50" s="11">
        <v>48</v>
      </c>
      <c r="E50">
        <f t="shared" ca="1" si="3"/>
        <v>0.64760593513144016</v>
      </c>
      <c r="F50">
        <f t="shared" ca="1" si="2"/>
        <v>31</v>
      </c>
      <c r="H50" s="11">
        <v>48</v>
      </c>
      <c r="I50">
        <f t="shared" si="4"/>
        <v>48</v>
      </c>
    </row>
    <row r="51" spans="4:9" x14ac:dyDescent="0.3">
      <c r="D51" s="11">
        <v>49</v>
      </c>
      <c r="E51">
        <f t="shared" ca="1" si="3"/>
        <v>0.84842696460893996</v>
      </c>
      <c r="F51">
        <f t="shared" ca="1" si="2"/>
        <v>14</v>
      </c>
      <c r="H51" s="11">
        <v>49</v>
      </c>
      <c r="I51">
        <f t="shared" si="4"/>
        <v>49</v>
      </c>
    </row>
    <row r="52" spans="4:9" x14ac:dyDescent="0.3">
      <c r="D52" s="11">
        <v>50</v>
      </c>
      <c r="E52">
        <f t="shared" ca="1" si="3"/>
        <v>0.32208545952415346</v>
      </c>
      <c r="F52">
        <f t="shared" ca="1" si="2"/>
        <v>64</v>
      </c>
      <c r="H52" s="11">
        <v>50</v>
      </c>
      <c r="I52">
        <f t="shared" si="4"/>
        <v>50</v>
      </c>
    </row>
    <row r="53" spans="4:9" x14ac:dyDescent="0.3">
      <c r="D53" s="11">
        <v>51</v>
      </c>
      <c r="E53">
        <f t="shared" ca="1" si="3"/>
        <v>0.77251285385149726</v>
      </c>
      <c r="F53">
        <f t="shared" ca="1" si="2"/>
        <v>21</v>
      </c>
      <c r="H53" s="11">
        <v>51</v>
      </c>
      <c r="I53">
        <f t="shared" si="4"/>
        <v>51</v>
      </c>
    </row>
    <row r="54" spans="4:9" x14ac:dyDescent="0.3">
      <c r="D54" s="11">
        <v>52</v>
      </c>
      <c r="E54">
        <f t="shared" ca="1" si="3"/>
        <v>0.12917646960243245</v>
      </c>
      <c r="F54">
        <f t="shared" ca="1" si="2"/>
        <v>86</v>
      </c>
      <c r="H54" s="11">
        <v>52</v>
      </c>
      <c r="I54">
        <f t="shared" si="4"/>
        <v>52</v>
      </c>
    </row>
    <row r="55" spans="4:9" x14ac:dyDescent="0.3">
      <c r="D55" s="11">
        <v>53</v>
      </c>
      <c r="E55">
        <f t="shared" ca="1" si="3"/>
        <v>0.50714905083999495</v>
      </c>
      <c r="F55">
        <f t="shared" ca="1" si="2"/>
        <v>47</v>
      </c>
      <c r="H55" s="11">
        <v>53</v>
      </c>
      <c r="I55">
        <f t="shared" si="4"/>
        <v>53</v>
      </c>
    </row>
    <row r="56" spans="4:9" x14ac:dyDescent="0.3">
      <c r="D56" s="11">
        <v>54</v>
      </c>
      <c r="E56">
        <f t="shared" ca="1" si="3"/>
        <v>0.97718826198467101</v>
      </c>
      <c r="F56">
        <f t="shared" ca="1" si="2"/>
        <v>2</v>
      </c>
      <c r="H56" s="11">
        <v>54</v>
      </c>
      <c r="I56">
        <f t="shared" si="4"/>
        <v>54</v>
      </c>
    </row>
    <row r="57" spans="4:9" x14ac:dyDescent="0.3">
      <c r="D57" s="11">
        <v>55</v>
      </c>
      <c r="E57">
        <f t="shared" ca="1" si="3"/>
        <v>0.3464753045333947</v>
      </c>
      <c r="F57">
        <f t="shared" ca="1" si="2"/>
        <v>63</v>
      </c>
      <c r="H57" s="11">
        <v>55</v>
      </c>
      <c r="I57">
        <f t="shared" si="4"/>
        <v>55</v>
      </c>
    </row>
    <row r="58" spans="4:9" x14ac:dyDescent="0.3">
      <c r="D58" s="11">
        <v>56</v>
      </c>
      <c r="E58">
        <f t="shared" ca="1" si="3"/>
        <v>0.42132161829344328</v>
      </c>
      <c r="F58">
        <f t="shared" ca="1" si="2"/>
        <v>51</v>
      </c>
      <c r="H58" s="11">
        <v>56</v>
      </c>
      <c r="I58">
        <f t="shared" si="4"/>
        <v>56</v>
      </c>
    </row>
    <row r="59" spans="4:9" x14ac:dyDescent="0.3">
      <c r="D59" s="11">
        <v>57</v>
      </c>
      <c r="E59">
        <f t="shared" ca="1" si="3"/>
        <v>0.99371063908472435</v>
      </c>
      <c r="F59">
        <f t="shared" ca="1" si="2"/>
        <v>1</v>
      </c>
      <c r="H59" s="11">
        <v>57</v>
      </c>
      <c r="I59">
        <f t="shared" si="4"/>
        <v>57</v>
      </c>
    </row>
    <row r="60" spans="4:9" x14ac:dyDescent="0.3">
      <c r="D60" s="11">
        <v>58</v>
      </c>
      <c r="E60">
        <f t="shared" ca="1" si="3"/>
        <v>0.55688786962102477</v>
      </c>
      <c r="F60">
        <f t="shared" ca="1" si="2"/>
        <v>41</v>
      </c>
      <c r="H60" s="11">
        <v>58</v>
      </c>
      <c r="I60">
        <f t="shared" si="4"/>
        <v>58</v>
      </c>
    </row>
    <row r="61" spans="4:9" x14ac:dyDescent="0.3">
      <c r="D61" s="11">
        <v>59</v>
      </c>
      <c r="E61">
        <f t="shared" ca="1" si="3"/>
        <v>0.15110760034560011</v>
      </c>
      <c r="F61">
        <f t="shared" ca="1" si="2"/>
        <v>83</v>
      </c>
      <c r="H61" s="11">
        <v>59</v>
      </c>
      <c r="I61">
        <f t="shared" si="4"/>
        <v>59</v>
      </c>
    </row>
    <row r="62" spans="4:9" x14ac:dyDescent="0.3">
      <c r="D62" s="11">
        <v>60</v>
      </c>
      <c r="E62">
        <f t="shared" ca="1" si="3"/>
        <v>0.31285299722845483</v>
      </c>
      <c r="F62">
        <f t="shared" ca="1" si="2"/>
        <v>69</v>
      </c>
      <c r="H62" s="11">
        <v>60</v>
      </c>
      <c r="I62">
        <f t="shared" si="4"/>
        <v>60</v>
      </c>
    </row>
    <row r="63" spans="4:9" x14ac:dyDescent="0.3">
      <c r="D63" s="11">
        <v>61</v>
      </c>
      <c r="E63">
        <f t="shared" ca="1" si="3"/>
        <v>0.51397174698122505</v>
      </c>
      <c r="F63">
        <f t="shared" ca="1" si="2"/>
        <v>46</v>
      </c>
      <c r="H63" s="11">
        <v>61</v>
      </c>
      <c r="I63">
        <f t="shared" si="4"/>
        <v>61</v>
      </c>
    </row>
    <row r="64" spans="4:9" x14ac:dyDescent="0.3">
      <c r="D64" s="11">
        <v>62</v>
      </c>
      <c r="E64">
        <f t="shared" ca="1" si="3"/>
        <v>0.41696627915540163</v>
      </c>
      <c r="F64">
        <f t="shared" ca="1" si="2"/>
        <v>52</v>
      </c>
      <c r="H64" s="11">
        <v>62</v>
      </c>
      <c r="I64">
        <f t="shared" si="4"/>
        <v>62</v>
      </c>
    </row>
    <row r="65" spans="4:9" x14ac:dyDescent="0.3">
      <c r="D65" s="11">
        <v>63</v>
      </c>
      <c r="E65">
        <f t="shared" ca="1" si="3"/>
        <v>0.74789021560212787</v>
      </c>
      <c r="F65">
        <f t="shared" ca="1" si="2"/>
        <v>23</v>
      </c>
      <c r="H65" s="11">
        <v>63</v>
      </c>
      <c r="I65">
        <f t="shared" si="4"/>
        <v>63</v>
      </c>
    </row>
    <row r="66" spans="4:9" x14ac:dyDescent="0.3">
      <c r="D66" s="11">
        <v>64</v>
      </c>
      <c r="E66">
        <f t="shared" ca="1" si="3"/>
        <v>0.92653108340403922</v>
      </c>
      <c r="F66">
        <f t="shared" ca="1" si="2"/>
        <v>7</v>
      </c>
      <c r="H66" s="11">
        <v>64</v>
      </c>
      <c r="I66">
        <f t="shared" si="4"/>
        <v>64</v>
      </c>
    </row>
    <row r="67" spans="4:9" x14ac:dyDescent="0.3">
      <c r="D67" s="11">
        <v>65</v>
      </c>
      <c r="E67">
        <f t="shared" ref="E67:E98" ca="1" si="5">IF(COUNTIF(B:B,D67)&gt;=1,0,RAND())</f>
        <v>0.26375049681774354</v>
      </c>
      <c r="F67">
        <f t="shared" ca="1" si="2"/>
        <v>75</v>
      </c>
      <c r="H67" s="11">
        <v>65</v>
      </c>
      <c r="I67">
        <f t="shared" ref="I67:I98" si="6">IF(COUNTIF($A:$A,H67)&gt;=1,101,RANK(H67,$H$3:$H$102,1))</f>
        <v>65</v>
      </c>
    </row>
    <row r="68" spans="4:9" x14ac:dyDescent="0.3">
      <c r="D68" s="11">
        <v>66</v>
      </c>
      <c r="E68">
        <f t="shared" ca="1" si="5"/>
        <v>0.60617928541509514</v>
      </c>
      <c r="F68">
        <f t="shared" ref="F68:F102" ca="1" si="7">RANK(E68,$E$3:$E$102,0)</f>
        <v>37</v>
      </c>
      <c r="H68" s="11">
        <v>66</v>
      </c>
      <c r="I68">
        <f t="shared" si="6"/>
        <v>66</v>
      </c>
    </row>
    <row r="69" spans="4:9" x14ac:dyDescent="0.3">
      <c r="D69" s="11">
        <v>67</v>
      </c>
      <c r="E69">
        <f t="shared" ca="1" si="5"/>
        <v>0.10155204986016531</v>
      </c>
      <c r="F69">
        <f t="shared" ca="1" si="7"/>
        <v>87</v>
      </c>
      <c r="H69" s="11">
        <v>67</v>
      </c>
      <c r="I69">
        <f t="shared" si="6"/>
        <v>67</v>
      </c>
    </row>
    <row r="70" spans="4:9" x14ac:dyDescent="0.3">
      <c r="D70" s="11">
        <v>68</v>
      </c>
      <c r="E70">
        <f t="shared" ca="1" si="5"/>
        <v>0.93518431472941832</v>
      </c>
      <c r="F70">
        <f t="shared" ca="1" si="7"/>
        <v>6</v>
      </c>
      <c r="H70" s="11">
        <v>68</v>
      </c>
      <c r="I70">
        <f t="shared" si="6"/>
        <v>68</v>
      </c>
    </row>
    <row r="71" spans="4:9" x14ac:dyDescent="0.3">
      <c r="D71" s="11">
        <v>69</v>
      </c>
      <c r="E71">
        <f t="shared" ca="1" si="5"/>
        <v>5.5918922395154724E-2</v>
      </c>
      <c r="F71">
        <f t="shared" ca="1" si="7"/>
        <v>90</v>
      </c>
      <c r="H71" s="11">
        <v>69</v>
      </c>
      <c r="I71">
        <f t="shared" si="6"/>
        <v>69</v>
      </c>
    </row>
    <row r="72" spans="4:9" x14ac:dyDescent="0.3">
      <c r="D72" s="11">
        <v>70</v>
      </c>
      <c r="E72">
        <f t="shared" ca="1" si="5"/>
        <v>0.64095609458283054</v>
      </c>
      <c r="F72">
        <f t="shared" ca="1" si="7"/>
        <v>32</v>
      </c>
      <c r="H72" s="11">
        <v>70</v>
      </c>
      <c r="I72">
        <f t="shared" si="6"/>
        <v>70</v>
      </c>
    </row>
    <row r="73" spans="4:9" x14ac:dyDescent="0.3">
      <c r="D73" s="11">
        <v>71</v>
      </c>
      <c r="E73">
        <f t="shared" ca="1" si="5"/>
        <v>0.37991208492365791</v>
      </c>
      <c r="F73">
        <f t="shared" ca="1" si="7"/>
        <v>57</v>
      </c>
      <c r="H73" s="11">
        <v>71</v>
      </c>
      <c r="I73">
        <f t="shared" si="6"/>
        <v>71</v>
      </c>
    </row>
    <row r="74" spans="4:9" x14ac:dyDescent="0.3">
      <c r="D74" s="11">
        <v>72</v>
      </c>
      <c r="E74">
        <f t="shared" ca="1" si="5"/>
        <v>3.715518523453798E-2</v>
      </c>
      <c r="F74">
        <f t="shared" ca="1" si="7"/>
        <v>92</v>
      </c>
      <c r="H74" s="11">
        <v>72</v>
      </c>
      <c r="I74">
        <f t="shared" si="6"/>
        <v>72</v>
      </c>
    </row>
    <row r="75" spans="4:9" x14ac:dyDescent="0.3">
      <c r="D75" s="11">
        <v>73</v>
      </c>
      <c r="E75">
        <f t="shared" ca="1" si="5"/>
        <v>0.78272711569989128</v>
      </c>
      <c r="F75">
        <f t="shared" ca="1" si="7"/>
        <v>20</v>
      </c>
      <c r="H75" s="11">
        <v>73</v>
      </c>
      <c r="I75">
        <f t="shared" si="6"/>
        <v>73</v>
      </c>
    </row>
    <row r="76" spans="4:9" x14ac:dyDescent="0.3">
      <c r="D76" s="11">
        <v>74</v>
      </c>
      <c r="E76">
        <f t="shared" ca="1" si="5"/>
        <v>1.4492647340531351E-2</v>
      </c>
      <c r="F76">
        <f t="shared" ca="1" si="7"/>
        <v>95</v>
      </c>
      <c r="H76" s="11">
        <v>74</v>
      </c>
      <c r="I76">
        <f t="shared" si="6"/>
        <v>74</v>
      </c>
    </row>
    <row r="77" spans="4:9" x14ac:dyDescent="0.3">
      <c r="D77" s="11">
        <v>75</v>
      </c>
      <c r="E77">
        <f t="shared" ca="1" si="5"/>
        <v>0.31481488953327352</v>
      </c>
      <c r="F77">
        <f t="shared" ca="1" si="7"/>
        <v>67</v>
      </c>
      <c r="H77" s="11">
        <v>75</v>
      </c>
      <c r="I77">
        <f t="shared" si="6"/>
        <v>75</v>
      </c>
    </row>
    <row r="78" spans="4:9" x14ac:dyDescent="0.3">
      <c r="D78" s="11">
        <v>76</v>
      </c>
      <c r="E78">
        <f t="shared" ca="1" si="5"/>
        <v>0.97439515459548731</v>
      </c>
      <c r="F78">
        <f t="shared" ca="1" si="7"/>
        <v>3</v>
      </c>
      <c r="H78" s="11">
        <v>76</v>
      </c>
      <c r="I78">
        <f t="shared" si="6"/>
        <v>76</v>
      </c>
    </row>
    <row r="79" spans="4:9" x14ac:dyDescent="0.3">
      <c r="D79" s="11">
        <v>77</v>
      </c>
      <c r="E79">
        <f t="shared" ca="1" si="5"/>
        <v>0.71474799925751953</v>
      </c>
      <c r="F79">
        <f t="shared" ca="1" si="7"/>
        <v>25</v>
      </c>
      <c r="H79" s="11">
        <v>77</v>
      </c>
      <c r="I79">
        <f t="shared" si="6"/>
        <v>77</v>
      </c>
    </row>
    <row r="80" spans="4:9" x14ac:dyDescent="0.3">
      <c r="D80" s="11">
        <v>78</v>
      </c>
      <c r="E80">
        <f t="shared" ca="1" si="5"/>
        <v>0</v>
      </c>
      <c r="F80">
        <f t="shared" ca="1" si="7"/>
        <v>97</v>
      </c>
      <c r="H80" s="11">
        <v>78</v>
      </c>
      <c r="I80">
        <f t="shared" si="6"/>
        <v>78</v>
      </c>
    </row>
    <row r="81" spans="4:9" x14ac:dyDescent="0.3">
      <c r="D81" s="11">
        <v>79</v>
      </c>
      <c r="E81">
        <f t="shared" ca="1" si="5"/>
        <v>9.8901001992021342E-2</v>
      </c>
      <c r="F81">
        <f t="shared" ca="1" si="7"/>
        <v>88</v>
      </c>
      <c r="H81" s="11">
        <v>79</v>
      </c>
      <c r="I81">
        <f t="shared" si="6"/>
        <v>79</v>
      </c>
    </row>
    <row r="82" spans="4:9" x14ac:dyDescent="0.3">
      <c r="D82" s="11">
        <v>80</v>
      </c>
      <c r="E82">
        <f t="shared" ca="1" si="5"/>
        <v>0.28428266166013161</v>
      </c>
      <c r="F82">
        <f t="shared" ca="1" si="7"/>
        <v>72</v>
      </c>
      <c r="H82" s="11">
        <v>80</v>
      </c>
      <c r="I82">
        <f t="shared" si="6"/>
        <v>80</v>
      </c>
    </row>
    <row r="83" spans="4:9" x14ac:dyDescent="0.3">
      <c r="D83" s="11">
        <v>81</v>
      </c>
      <c r="E83">
        <f t="shared" ca="1" si="5"/>
        <v>0.69748475885082672</v>
      </c>
      <c r="F83">
        <f t="shared" ca="1" si="7"/>
        <v>27</v>
      </c>
      <c r="H83" s="11">
        <v>81</v>
      </c>
      <c r="I83">
        <f t="shared" si="6"/>
        <v>81</v>
      </c>
    </row>
    <row r="84" spans="4:9" x14ac:dyDescent="0.3">
      <c r="D84" s="11">
        <v>82</v>
      </c>
      <c r="E84">
        <f t="shared" ca="1" si="5"/>
        <v>0.13784196654553327</v>
      </c>
      <c r="F84">
        <f t="shared" ca="1" si="7"/>
        <v>85</v>
      </c>
      <c r="H84" s="11">
        <v>82</v>
      </c>
      <c r="I84">
        <f t="shared" si="6"/>
        <v>82</v>
      </c>
    </row>
    <row r="85" spans="4:9" x14ac:dyDescent="0.3">
      <c r="D85" s="11">
        <v>83</v>
      </c>
      <c r="E85">
        <f t="shared" ca="1" si="5"/>
        <v>0.39882867404953926</v>
      </c>
      <c r="F85">
        <f t="shared" ca="1" si="7"/>
        <v>54</v>
      </c>
      <c r="H85" s="11">
        <v>83</v>
      </c>
      <c r="I85">
        <f t="shared" si="6"/>
        <v>83</v>
      </c>
    </row>
    <row r="86" spans="4:9" x14ac:dyDescent="0.3">
      <c r="D86" s="11">
        <v>84</v>
      </c>
      <c r="E86">
        <f t="shared" ca="1" si="5"/>
        <v>0.31113471537995763</v>
      </c>
      <c r="F86">
        <f t="shared" ca="1" si="7"/>
        <v>70</v>
      </c>
      <c r="H86" s="11">
        <v>84</v>
      </c>
      <c r="I86">
        <f t="shared" si="6"/>
        <v>84</v>
      </c>
    </row>
    <row r="87" spans="4:9" x14ac:dyDescent="0.3">
      <c r="D87" s="11">
        <v>85</v>
      </c>
      <c r="E87">
        <f t="shared" ca="1" si="5"/>
        <v>0.72182777368714535</v>
      </c>
      <c r="F87">
        <f t="shared" ca="1" si="7"/>
        <v>24</v>
      </c>
      <c r="H87" s="11">
        <v>85</v>
      </c>
      <c r="I87">
        <f t="shared" si="6"/>
        <v>85</v>
      </c>
    </row>
    <row r="88" spans="4:9" x14ac:dyDescent="0.3">
      <c r="D88" s="11">
        <v>86</v>
      </c>
      <c r="E88">
        <f t="shared" ca="1" si="5"/>
        <v>0.22389524889904955</v>
      </c>
      <c r="F88">
        <f t="shared" ca="1" si="7"/>
        <v>77</v>
      </c>
      <c r="H88" s="11">
        <v>86</v>
      </c>
      <c r="I88">
        <f t="shared" si="6"/>
        <v>86</v>
      </c>
    </row>
    <row r="89" spans="4:9" x14ac:dyDescent="0.3">
      <c r="D89" s="11">
        <v>87</v>
      </c>
      <c r="E89">
        <f t="shared" ca="1" si="5"/>
        <v>0.34696366445938576</v>
      </c>
      <c r="F89">
        <f t="shared" ca="1" si="7"/>
        <v>62</v>
      </c>
      <c r="H89" s="11">
        <v>87</v>
      </c>
      <c r="I89">
        <f t="shared" si="6"/>
        <v>87</v>
      </c>
    </row>
    <row r="90" spans="4:9" x14ac:dyDescent="0.3">
      <c r="D90" s="11">
        <v>88</v>
      </c>
      <c r="E90">
        <f t="shared" ca="1" si="5"/>
        <v>0.85656428255758554</v>
      </c>
      <c r="F90">
        <f t="shared" ca="1" si="7"/>
        <v>13</v>
      </c>
      <c r="H90" s="11">
        <v>88</v>
      </c>
      <c r="I90">
        <f t="shared" si="6"/>
        <v>88</v>
      </c>
    </row>
    <row r="91" spans="4:9" x14ac:dyDescent="0.3">
      <c r="D91" s="11">
        <v>89</v>
      </c>
      <c r="E91">
        <f t="shared" ca="1" si="5"/>
        <v>0.2898353683645063</v>
      </c>
      <c r="F91">
        <f t="shared" ca="1" si="7"/>
        <v>71</v>
      </c>
      <c r="H91" s="11">
        <v>89</v>
      </c>
      <c r="I91">
        <f t="shared" si="6"/>
        <v>89</v>
      </c>
    </row>
    <row r="92" spans="4:9" x14ac:dyDescent="0.3">
      <c r="D92" s="11">
        <v>90</v>
      </c>
      <c r="E92">
        <f t="shared" ca="1" si="5"/>
        <v>3.0908847351811986E-2</v>
      </c>
      <c r="F92">
        <f t="shared" ca="1" si="7"/>
        <v>93</v>
      </c>
      <c r="H92" s="11">
        <v>90</v>
      </c>
      <c r="I92">
        <f t="shared" si="6"/>
        <v>90</v>
      </c>
    </row>
    <row r="93" spans="4:9" x14ac:dyDescent="0.3">
      <c r="D93" s="11">
        <v>91</v>
      </c>
      <c r="E93">
        <f t="shared" ca="1" si="5"/>
        <v>0.53622365095162994</v>
      </c>
      <c r="F93">
        <f t="shared" ca="1" si="7"/>
        <v>44</v>
      </c>
      <c r="H93" s="11">
        <v>91</v>
      </c>
      <c r="I93">
        <f t="shared" si="6"/>
        <v>91</v>
      </c>
    </row>
    <row r="94" spans="4:9" x14ac:dyDescent="0.3">
      <c r="D94" s="11">
        <v>92</v>
      </c>
      <c r="E94">
        <f t="shared" ca="1" si="5"/>
        <v>0.38911530060004462</v>
      </c>
      <c r="F94">
        <f t="shared" ca="1" si="7"/>
        <v>55</v>
      </c>
      <c r="H94" s="11">
        <v>92</v>
      </c>
      <c r="I94">
        <f t="shared" si="6"/>
        <v>92</v>
      </c>
    </row>
    <row r="95" spans="4:9" x14ac:dyDescent="0.3">
      <c r="D95" s="11">
        <v>93</v>
      </c>
      <c r="E95">
        <f t="shared" ca="1" si="5"/>
        <v>0.69302676311826394</v>
      </c>
      <c r="F95">
        <f t="shared" ca="1" si="7"/>
        <v>29</v>
      </c>
      <c r="H95" s="11">
        <v>93</v>
      </c>
      <c r="I95">
        <f t="shared" si="6"/>
        <v>93</v>
      </c>
    </row>
    <row r="96" spans="4:9" x14ac:dyDescent="0.3">
      <c r="D96" s="11">
        <v>94</v>
      </c>
      <c r="E96">
        <f t="shared" ca="1" si="5"/>
        <v>0.7870030044117895</v>
      </c>
      <c r="F96">
        <f t="shared" ca="1" si="7"/>
        <v>19</v>
      </c>
      <c r="H96" s="11">
        <v>94</v>
      </c>
      <c r="I96">
        <f t="shared" si="6"/>
        <v>94</v>
      </c>
    </row>
    <row r="97" spans="4:9" x14ac:dyDescent="0.3">
      <c r="D97" s="11">
        <v>95</v>
      </c>
      <c r="E97">
        <f t="shared" ca="1" si="5"/>
        <v>0.61539654991536685</v>
      </c>
      <c r="F97">
        <f t="shared" ca="1" si="7"/>
        <v>35</v>
      </c>
      <c r="H97" s="11">
        <v>95</v>
      </c>
      <c r="I97">
        <f t="shared" si="6"/>
        <v>95</v>
      </c>
    </row>
    <row r="98" spans="4:9" x14ac:dyDescent="0.3">
      <c r="D98" s="11">
        <v>96</v>
      </c>
      <c r="E98">
        <f t="shared" ca="1" si="5"/>
        <v>0.27855545741278953</v>
      </c>
      <c r="F98">
        <f t="shared" ca="1" si="7"/>
        <v>73</v>
      </c>
      <c r="H98" s="11">
        <v>96</v>
      </c>
      <c r="I98">
        <f t="shared" si="6"/>
        <v>96</v>
      </c>
    </row>
    <row r="99" spans="4:9" x14ac:dyDescent="0.3">
      <c r="D99" s="11">
        <v>97</v>
      </c>
      <c r="E99">
        <f t="shared" ref="E99:E102" ca="1" si="8">IF(COUNTIF(B:B,D99)&gt;=1,0,RAND())</f>
        <v>0.56494395352526749</v>
      </c>
      <c r="F99">
        <f t="shared" ca="1" si="7"/>
        <v>39</v>
      </c>
      <c r="H99" s="11">
        <v>97</v>
      </c>
      <c r="I99">
        <f t="shared" ref="I99:I102" si="9">IF(COUNTIF($A:$A,H99)&gt;=1,101,RANK(H99,$H$3:$H$102,1))</f>
        <v>97</v>
      </c>
    </row>
    <row r="100" spans="4:9" x14ac:dyDescent="0.3">
      <c r="D100" s="11">
        <v>98</v>
      </c>
      <c r="E100">
        <f t="shared" ca="1" si="8"/>
        <v>0.31737106689073791</v>
      </c>
      <c r="F100">
        <f t="shared" ca="1" si="7"/>
        <v>66</v>
      </c>
      <c r="H100" s="11">
        <v>98</v>
      </c>
      <c r="I100">
        <f t="shared" si="9"/>
        <v>98</v>
      </c>
    </row>
    <row r="101" spans="4:9" x14ac:dyDescent="0.3">
      <c r="D101" s="11">
        <v>99</v>
      </c>
      <c r="E101">
        <f t="shared" ca="1" si="8"/>
        <v>0.44360362921215302</v>
      </c>
      <c r="F101">
        <f t="shared" ca="1" si="7"/>
        <v>49</v>
      </c>
      <c r="H101" s="11">
        <v>99</v>
      </c>
      <c r="I101">
        <f t="shared" si="9"/>
        <v>99</v>
      </c>
    </row>
    <row r="102" spans="4:9" ht="15" thickBot="1" x14ac:dyDescent="0.35">
      <c r="D102" s="12">
        <v>100</v>
      </c>
      <c r="E102">
        <f t="shared" ca="1" si="8"/>
        <v>0.62954438255687806</v>
      </c>
      <c r="F102">
        <f t="shared" ca="1" si="7"/>
        <v>34</v>
      </c>
      <c r="H102" s="12">
        <v>100</v>
      </c>
      <c r="I102">
        <f t="shared" si="9"/>
        <v>100</v>
      </c>
    </row>
  </sheetData>
  <conditionalFormatting sqref="F3:F102">
    <cfRule type="duplicateValues" dxfId="0" priority="4"/>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Welcome</vt:lpstr>
      <vt:lpstr>Bingo Cards</vt:lpstr>
      <vt:lpstr>Bingo Machine</vt:lpstr>
      <vt:lpstr>Winner List</vt:lpstr>
      <vt:lpstr>Backend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hemanth poojary</dc:creator>
  <cp:lastModifiedBy>hemanth poojary</cp:lastModifiedBy>
  <dcterms:created xsi:type="dcterms:W3CDTF">2023-10-29T15:33:28Z</dcterms:created>
  <dcterms:modified xsi:type="dcterms:W3CDTF">2023-12-31T12:06:26Z</dcterms:modified>
</cp:coreProperties>
</file>