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21840" windowHeight="13140" activeTab="1"/>
  </bookViews>
  <sheets>
    <sheet name="Laureles Motors FORD" sheetId="1" r:id="rId1"/>
    <sheet name="Hoja1" sheetId="2" r:id="rId2"/>
  </sheets>
  <definedNames>
    <definedName name="_xlnm._FilterDatabase" localSheetId="0" hidden="1">'Laureles Motors FORD'!$A$12:$H$547</definedName>
    <definedName name="_xlnm.Print_Area" localSheetId="0">'Laureles Motors FORD'!$A$13:$H$548</definedName>
    <definedName name="_xlnm.Print_Titles" localSheetId="0">'Laureles Motors FORD'!$1:$12</definedName>
  </definedName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70" i="1" l="1"/>
  <c r="H275" i="1"/>
  <c r="H264" i="1"/>
  <c r="H410" i="1"/>
  <c r="H285" i="1"/>
  <c r="H268" i="1"/>
  <c r="H266" i="1"/>
  <c r="H79" i="1"/>
  <c r="H80" i="1"/>
  <c r="H85" i="1"/>
  <c r="H419" i="1"/>
  <c r="H421" i="1"/>
  <c r="H420" i="1"/>
  <c r="H299" i="1"/>
  <c r="H319" i="1"/>
  <c r="H300" i="1"/>
  <c r="H13" i="1"/>
  <c r="H14" i="1"/>
  <c r="H525" i="1"/>
  <c r="H526" i="1"/>
  <c r="H527" i="1"/>
  <c r="H528" i="1"/>
  <c r="H81" i="1"/>
  <c r="H82" i="1"/>
  <c r="H304" i="1"/>
  <c r="H297" i="1"/>
  <c r="H302" i="1"/>
  <c r="H298" i="1"/>
  <c r="H301" i="1"/>
  <c r="H303" i="1"/>
  <c r="H305" i="1"/>
  <c r="H306" i="1"/>
  <c r="H307" i="1"/>
  <c r="H500" i="1"/>
  <c r="H436" i="1"/>
  <c r="H362" i="1"/>
  <c r="H271" i="1"/>
  <c r="H255" i="1"/>
  <c r="H286" i="1"/>
  <c r="H376" i="1"/>
  <c r="H272" i="1"/>
  <c r="H273" i="1"/>
  <c r="H48" i="1"/>
  <c r="H256" i="1"/>
  <c r="H75" i="1"/>
  <c r="H68" i="1"/>
  <c r="H71" i="1"/>
  <c r="H57" i="1"/>
  <c r="H536" i="1"/>
  <c r="H33" i="1"/>
  <c r="H229" i="1"/>
  <c r="H253" i="1"/>
  <c r="H284" i="1"/>
  <c r="H481" i="1"/>
  <c r="H385" i="1"/>
  <c r="H236" i="1"/>
  <c r="H295" i="1"/>
  <c r="H84" i="1"/>
  <c r="H126" i="1"/>
  <c r="H315" i="1"/>
  <c r="H187" i="1"/>
  <c r="H89" i="1"/>
  <c r="H317" i="1"/>
  <c r="H432" i="1"/>
  <c r="H94" i="1"/>
  <c r="H384" i="1"/>
  <c r="H478" i="1"/>
  <c r="H387" i="1"/>
  <c r="H383" i="1"/>
  <c r="H43" i="1"/>
  <c r="H165" i="1"/>
  <c r="H308" i="1"/>
  <c r="H183" i="1"/>
  <c r="H34" i="1"/>
  <c r="H163" i="1"/>
  <c r="H529" i="1"/>
  <c r="H143" i="1"/>
  <c r="H154" i="1"/>
  <c r="H351" i="1"/>
  <c r="H537" i="1"/>
  <c r="H155" i="1"/>
  <c r="H338" i="1"/>
  <c r="H404" i="1"/>
  <c r="H352" i="1"/>
  <c r="H182" i="1"/>
  <c r="H541" i="1"/>
  <c r="H429" i="1"/>
  <c r="H530" i="1"/>
  <c r="H122" i="1"/>
  <c r="H221" i="1"/>
  <c r="H130" i="1"/>
  <c r="H116" i="1"/>
  <c r="H484" i="1"/>
  <c r="H368" i="1"/>
  <c r="H42" i="1"/>
  <c r="H445" i="1"/>
  <c r="H406" i="1"/>
  <c r="H39" i="1"/>
  <c r="H38" i="1"/>
  <c r="H514" i="1"/>
  <c r="H510" i="1"/>
  <c r="H228" i="1"/>
  <c r="H203" i="1"/>
  <c r="H545" i="1"/>
  <c r="H289" i="1"/>
  <c r="H159" i="1"/>
  <c r="H332" i="1"/>
  <c r="H195" i="1"/>
  <c r="H408" i="1"/>
  <c r="H460" i="1"/>
  <c r="H461" i="1"/>
  <c r="H244" i="1"/>
  <c r="H102" i="1"/>
  <c r="H106" i="1"/>
  <c r="H193" i="1"/>
  <c r="H412" i="1"/>
  <c r="H220" i="1"/>
  <c r="H104" i="1"/>
  <c r="H204" i="1"/>
  <c r="H449" i="1"/>
  <c r="H417" i="1"/>
  <c r="H366" i="1"/>
  <c r="H127" i="1"/>
  <c r="H343" i="1"/>
  <c r="H311" i="1"/>
  <c r="H403" i="1"/>
  <c r="H65" i="1"/>
  <c r="H347" i="1"/>
  <c r="H69" i="1"/>
  <c r="H105" i="1"/>
  <c r="H95" i="1"/>
  <c r="H380" i="1"/>
  <c r="H232" i="1"/>
  <c r="H139" i="1"/>
  <c r="H320" i="1"/>
  <c r="H409" i="1"/>
  <c r="H516" i="1"/>
  <c r="H522" i="1"/>
  <c r="H41" i="1"/>
  <c r="H166" i="1"/>
  <c r="H521" i="1"/>
  <c r="H518" i="1"/>
  <c r="H520" i="1"/>
  <c r="H499" i="1"/>
  <c r="H519" i="1"/>
  <c r="H137" i="1"/>
  <c r="H30" i="1"/>
  <c r="H29" i="1"/>
  <c r="H147" i="1"/>
  <c r="H235" i="1"/>
  <c r="H276" i="1"/>
  <c r="H277" i="1"/>
  <c r="H234" i="1"/>
  <c r="H128" i="1"/>
  <c r="H399" i="1"/>
  <c r="H405" i="1"/>
  <c r="H246" i="1"/>
  <c r="H389" i="1"/>
  <c r="H363" i="1"/>
  <c r="H494" i="1"/>
  <c r="H158" i="1"/>
  <c r="H312" i="1"/>
  <c r="H138" i="1"/>
  <c r="H140" i="1"/>
  <c r="H31" i="1"/>
  <c r="H199" i="1"/>
  <c r="H473" i="1"/>
  <c r="H492" i="1"/>
  <c r="H67" i="1"/>
  <c r="H243" i="1"/>
  <c r="H458" i="1"/>
  <c r="H242" i="1"/>
  <c r="H262" i="1"/>
  <c r="H233" i="1"/>
  <c r="H396" i="1"/>
  <c r="H447" i="1"/>
  <c r="H25" i="1"/>
  <c r="H192" i="1"/>
  <c r="H164" i="1"/>
  <c r="H109" i="1"/>
  <c r="H52" i="1"/>
  <c r="H73" i="1"/>
  <c r="H24" i="1"/>
  <c r="H51" i="1"/>
  <c r="H26" i="1"/>
  <c r="H448" i="1"/>
  <c r="H150" i="1"/>
  <c r="H334" i="1"/>
  <c r="H333" i="1"/>
  <c r="H61" i="1"/>
  <c r="H489" i="1"/>
  <c r="H218" i="1"/>
  <c r="H502" i="1"/>
  <c r="H542" i="1"/>
  <c r="H391" i="1"/>
  <c r="H135" i="1"/>
  <c r="H418" i="1"/>
  <c r="H16" i="1"/>
  <c r="H498" i="1"/>
  <c r="H91" i="1"/>
  <c r="H112" i="1"/>
  <c r="H444" i="1"/>
  <c r="H19" i="1"/>
  <c r="H18" i="1"/>
  <c r="H413" i="1"/>
  <c r="H354" i="1"/>
  <c r="H222" i="1"/>
  <c r="H223" i="1"/>
  <c r="H546" i="1"/>
  <c r="H323" i="1"/>
  <c r="H390" i="1"/>
  <c r="H132" i="1"/>
  <c r="H504" i="1"/>
  <c r="H96" i="1"/>
  <c r="H544" i="1"/>
  <c r="H543" i="1"/>
  <c r="H507" i="1"/>
  <c r="H466" i="1"/>
  <c r="H216" i="1"/>
  <c r="H324" i="1"/>
  <c r="H160" i="1"/>
  <c r="H161" i="1"/>
  <c r="H325" i="1"/>
  <c r="H360" i="1"/>
  <c r="H239" i="1"/>
  <c r="H291" i="1"/>
  <c r="H388" i="1"/>
  <c r="H386" i="1"/>
  <c r="H425" i="1"/>
  <c r="H480" i="1"/>
  <c r="H524" i="1"/>
  <c r="H93" i="1"/>
  <c r="H475" i="1"/>
  <c r="H349" i="1"/>
  <c r="H463" i="1"/>
  <c r="H207" i="1"/>
  <c r="H250" i="1"/>
  <c r="H365" i="1"/>
  <c r="H225" i="1"/>
  <c r="H226" i="1"/>
  <c r="H36" i="1"/>
  <c r="H227" i="1"/>
  <c r="H224" i="1"/>
  <c r="H328" i="1"/>
  <c r="H179" i="1"/>
  <c r="H217" i="1"/>
  <c r="H497" i="1"/>
  <c r="H346" i="1"/>
  <c r="H456" i="1"/>
  <c r="H443" i="1"/>
  <c r="H278" i="1"/>
  <c r="H101" i="1"/>
  <c r="H173" i="1"/>
  <c r="H437" i="1"/>
  <c r="H453" i="1"/>
  <c r="H196" i="1"/>
  <c r="H348" i="1"/>
  <c r="H219" i="1"/>
  <c r="H341" i="1"/>
  <c r="H540" i="1"/>
  <c r="H488" i="1"/>
  <c r="H99" i="1"/>
  <c r="H97" i="1"/>
  <c r="H200" i="1"/>
  <c r="H470" i="1"/>
  <c r="H70" i="1"/>
  <c r="H326" i="1"/>
  <c r="H292" i="1"/>
  <c r="H66" i="1"/>
  <c r="H345" i="1"/>
  <c r="H438" i="1"/>
  <c r="H539" i="1"/>
  <c r="H422" i="1"/>
  <c r="H56" i="1"/>
  <c r="H151" i="1"/>
  <c r="H367" i="1"/>
  <c r="H476" i="1"/>
  <c r="H49" i="1"/>
  <c r="H469" i="1"/>
  <c r="H411" i="1"/>
  <c r="H206" i="1"/>
  <c r="H358" i="1"/>
  <c r="H457" i="1"/>
  <c r="H152" i="1"/>
  <c r="H215" i="1"/>
  <c r="H44" i="1"/>
  <c r="H153" i="1"/>
  <c r="H58" i="1"/>
  <c r="H371" i="1"/>
  <c r="H322" i="1"/>
  <c r="H17" i="1"/>
  <c r="H515" i="1"/>
  <c r="H511" i="1"/>
  <c r="H54" i="1"/>
  <c r="H517" i="1"/>
  <c r="H506" i="1"/>
  <c r="H468" i="1"/>
  <c r="H100" i="1"/>
  <c r="H107" i="1"/>
  <c r="H337" i="1"/>
  <c r="H178" i="1"/>
  <c r="H462" i="1"/>
  <c r="H169" i="1"/>
  <c r="H459" i="1"/>
  <c r="H350" i="1"/>
  <c r="H486" i="1"/>
  <c r="H113" i="1"/>
  <c r="H495" i="1"/>
  <c r="H427" i="1"/>
  <c r="H505" i="1"/>
  <c r="H149" i="1"/>
  <c r="H450" i="1"/>
  <c r="H415" i="1"/>
  <c r="H189" i="1"/>
  <c r="H120" i="1"/>
  <c r="H191" i="1"/>
  <c r="H210" i="1"/>
  <c r="H63" i="1"/>
  <c r="H496" i="1"/>
  <c r="H131" i="1"/>
  <c r="H433" i="1"/>
  <c r="H261" i="1"/>
  <c r="H47" i="1"/>
  <c r="H439" i="1"/>
  <c r="H115" i="1"/>
  <c r="H133" i="1"/>
  <c r="H136" i="1"/>
  <c r="H509" i="1"/>
  <c r="H331" i="1"/>
  <c r="H330" i="1"/>
  <c r="H455" i="1"/>
  <c r="H454" i="1"/>
  <c r="H329" i="1"/>
  <c r="H414" i="1"/>
  <c r="H142" i="1"/>
  <c r="H28" i="1"/>
  <c r="H479" i="1"/>
  <c r="H451" i="1"/>
  <c r="H452" i="1"/>
  <c r="H121" i="1"/>
  <c r="H377" i="1"/>
  <c r="H241" i="1"/>
  <c r="H310" i="1"/>
  <c r="H407" i="1"/>
  <c r="H37" i="1"/>
  <c r="H157" i="1"/>
  <c r="H202" i="1"/>
  <c r="H395" i="1"/>
  <c r="H55" i="1"/>
  <c r="H59" i="1"/>
  <c r="H98" i="1"/>
  <c r="H32" i="1"/>
  <c r="H170" i="1"/>
  <c r="H513" i="1"/>
  <c r="H381" i="1"/>
  <c r="H440" i="1"/>
  <c r="H382" i="1"/>
  <c r="H512" i="1"/>
  <c r="H474" i="1"/>
  <c r="H60" i="1"/>
  <c r="H167" i="1"/>
  <c r="H148" i="1"/>
  <c r="H378" i="1"/>
  <c r="H111" i="1"/>
  <c r="H114" i="1"/>
  <c r="H508" i="1"/>
  <c r="H172" i="1"/>
  <c r="H124" i="1"/>
  <c r="H108" i="1"/>
  <c r="H134" i="1"/>
  <c r="H340" i="1"/>
  <c r="H327" i="1"/>
  <c r="H379" i="1"/>
  <c r="H174" i="1"/>
  <c r="H175" i="1"/>
  <c r="H364" i="1"/>
  <c r="H339" i="1"/>
  <c r="H293" i="1"/>
  <c r="H423" i="1"/>
  <c r="H181" i="1"/>
  <c r="H176" i="1"/>
  <c r="H177" i="1"/>
  <c r="H288" i="1"/>
  <c r="H393" i="1"/>
  <c r="H92" i="1"/>
  <c r="H374" i="1"/>
  <c r="H501" i="1"/>
  <c r="H416" i="1"/>
  <c r="H442" i="1"/>
  <c r="H144" i="1"/>
  <c r="H145" i="1"/>
  <c r="H62" i="1"/>
  <c r="H21" i="1"/>
  <c r="H15" i="1"/>
  <c r="H335" i="1"/>
  <c r="H472" i="1"/>
  <c r="H477" i="1"/>
  <c r="H125" i="1"/>
  <c r="H40" i="1"/>
  <c r="H197" i="1"/>
  <c r="H252" i="1"/>
  <c r="H72" i="1"/>
  <c r="H213" i="1"/>
  <c r="H168" i="1"/>
  <c r="H214" i="1"/>
  <c r="H103" i="1"/>
  <c r="H532" i="1"/>
  <c r="H123" i="1"/>
  <c r="H45" i="1"/>
  <c r="H20" i="1"/>
  <c r="H533" i="1"/>
  <c r="H336" i="1"/>
  <c r="H64" i="1"/>
  <c r="H180" i="1"/>
  <c r="H90" i="1"/>
  <c r="H237" i="1"/>
  <c r="H247" i="1"/>
  <c r="H188" i="1"/>
  <c r="H205" i="1"/>
  <c r="H87" i="1"/>
  <c r="H356" i="1"/>
  <c r="H46" i="1"/>
  <c r="H344" i="1"/>
  <c r="H53" i="1"/>
  <c r="H428" i="1"/>
  <c r="H201" i="1"/>
  <c r="H426" i="1"/>
  <c r="H77" i="1"/>
  <c r="H209" i="1"/>
  <c r="H534" i="1"/>
  <c r="H88" i="1"/>
  <c r="H240" i="1"/>
  <c r="H503" i="1"/>
  <c r="H248" i="1"/>
  <c r="H260" i="1"/>
  <c r="H465" i="1"/>
  <c r="H392" i="1"/>
  <c r="H373" i="1"/>
  <c r="H370" i="1"/>
  <c r="H353" i="1"/>
  <c r="H394" i="1"/>
  <c r="H208" i="1"/>
  <c r="H487" i="1"/>
  <c r="H119" i="1"/>
  <c r="H171" i="1"/>
  <c r="H372" i="1"/>
  <c r="H35" i="1"/>
  <c r="H471" i="1"/>
  <c r="H467" i="1"/>
  <c r="H146" i="1"/>
  <c r="H50" i="1"/>
  <c r="H162" i="1"/>
  <c r="H441" i="1"/>
  <c r="H118" i="1"/>
  <c r="H280" i="1"/>
  <c r="H83" i="1"/>
  <c r="H283" i="1"/>
  <c r="H190" i="1"/>
  <c r="H342" i="1"/>
  <c r="H110" i="1"/>
  <c r="H156" i="1"/>
  <c r="H375" i="1"/>
  <c r="H464" i="1"/>
  <c r="H523" i="1"/>
  <c r="H263" i="1"/>
  <c r="H117" i="1"/>
  <c r="H245" i="1"/>
  <c r="H309" i="1"/>
  <c r="H230" i="1"/>
  <c r="H231" i="1"/>
  <c r="H357" i="1"/>
  <c r="H238" i="1"/>
  <c r="H251" i="1"/>
  <c r="H446" i="1"/>
  <c r="H321" i="1"/>
  <c r="H402" i="1"/>
  <c r="H493" i="1"/>
  <c r="H296" i="1"/>
  <c r="H355" i="1"/>
  <c r="H186" i="1"/>
  <c r="H290" i="1"/>
  <c r="H184" i="1"/>
  <c r="H185" i="1"/>
  <c r="H483" i="1"/>
  <c r="H27" i="1"/>
  <c r="H22" i="1"/>
  <c r="H23" i="1"/>
  <c r="H361" i="1"/>
  <c r="H435" i="1"/>
  <c r="H211" i="1"/>
  <c r="H212" i="1"/>
  <c r="H535" i="1"/>
  <c r="H194" i="1"/>
  <c r="H369" i="1"/>
  <c r="H490" i="1"/>
  <c r="H141" i="1"/>
  <c r="H282" i="1"/>
  <c r="H129" i="1"/>
  <c r="H294" i="1"/>
  <c r="H434" i="1"/>
  <c r="H76" i="1"/>
  <c r="H314" i="1"/>
  <c r="H316" i="1"/>
  <c r="H401" i="1"/>
  <c r="H431" i="1"/>
  <c r="H482" i="1"/>
  <c r="H491" i="1"/>
  <c r="H313" i="1"/>
  <c r="H430" i="1"/>
  <c r="H485" i="1"/>
  <c r="H397" i="1"/>
  <c r="H318" i="1"/>
  <c r="H424" i="1"/>
  <c r="H265" i="1"/>
  <c r="H400" i="1"/>
  <c r="H538" i="1"/>
  <c r="H86" i="1"/>
  <c r="H398" i="1"/>
  <c r="H78" i="1"/>
  <c r="H254" i="1"/>
  <c r="H269" i="1"/>
  <c r="H279" i="1"/>
  <c r="H198" i="1"/>
  <c r="H531" i="1"/>
  <c r="H287" i="1"/>
  <c r="H257" i="1"/>
  <c r="H274" i="1"/>
  <c r="H267" i="1"/>
  <c r="H281" i="1"/>
  <c r="H258" i="1"/>
  <c r="H259" i="1"/>
  <c r="H249" i="1"/>
  <c r="H547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H359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H548" i="1" l="1"/>
</calcChain>
</file>

<file path=xl/sharedStrings.xml><?xml version="1.0" encoding="utf-8"?>
<sst xmlns="http://schemas.openxmlformats.org/spreadsheetml/2006/main" count="1155" uniqueCount="1061">
  <si>
    <t>LAURELES MOTORS, C.A.</t>
  </si>
  <si>
    <t>Item</t>
  </si>
  <si>
    <t xml:space="preserve">Código  </t>
  </si>
  <si>
    <t xml:space="preserve">Referencia  </t>
  </si>
  <si>
    <t xml:space="preserve">Descripción  </t>
  </si>
  <si>
    <t>Existencia</t>
  </si>
  <si>
    <t>Precio + IVA</t>
  </si>
  <si>
    <t>Pedido</t>
  </si>
  <si>
    <t>TOTAL PEDIDO</t>
  </si>
  <si>
    <t>BC3Z3B396A</t>
  </si>
  <si>
    <t>ACLOPADOR DE RUEDA SUPER DUTY 6.2 4X4</t>
  </si>
  <si>
    <t>GL8665</t>
  </si>
  <si>
    <t>ALTERNADOR MOTORCRAFT EXPLO. 3.5 12-17</t>
  </si>
  <si>
    <t>ASH23463</t>
  </si>
  <si>
    <t>AMORTIGUADOR DEL. F-150 MEXICANA</t>
  </si>
  <si>
    <t>ASH12210</t>
  </si>
  <si>
    <t>AMORTIGUADOR DIRECCION 4X2 SUPER DUTY</t>
  </si>
  <si>
    <t>ASH12280</t>
  </si>
  <si>
    <t>AMORTIGUADOR TRA. SUPER DUTY F-250</t>
  </si>
  <si>
    <t>ASH12186</t>
  </si>
  <si>
    <t>AMORTIGUADOR TRAS. 4X2 F-350 SUPER DUTY</t>
  </si>
  <si>
    <t>1U2Z2V200RBRM</t>
  </si>
  <si>
    <t>BANDA TRASERA FRENOS ESCAPE</t>
  </si>
  <si>
    <t>BIELA MOTOR EXPLORER 4.6 V8</t>
  </si>
  <si>
    <t>STP292</t>
  </si>
  <si>
    <t>BOMBA DE ACEITE D/H EXPLO. 3.5 V6</t>
  </si>
  <si>
    <t>BOMBA DE AGUA</t>
  </si>
  <si>
    <t>BOMBA DE AGUA 6.2 (AL3Z-8501-D )</t>
  </si>
  <si>
    <t>PFS494</t>
  </si>
  <si>
    <t>BOMBA DE GAS F-150, EXPDT. 5.4 97/00</t>
  </si>
  <si>
    <t>PFS403</t>
  </si>
  <si>
    <t>BOMBA DE GASOLINA FORD ESCAPE 3.0 2017</t>
  </si>
  <si>
    <t>2C5Z13N021AA</t>
  </si>
  <si>
    <t>BOMBILLO FARO PRINCIPAL EXPLO,MUSTG,FUSI</t>
  </si>
  <si>
    <t>E6DZ13466B</t>
  </si>
  <si>
    <t>BOMBILLO TIPO MUELITA PAQ. 10 UNDS.</t>
  </si>
  <si>
    <t>1L2Z5K484AA</t>
  </si>
  <si>
    <t>BRAZO ESTABILIZADOR EXPLO. 00/04 4.0/4.6</t>
  </si>
  <si>
    <t>BRAZO Y BUJE</t>
  </si>
  <si>
    <t>SP419A</t>
  </si>
  <si>
    <t>BUJIA DE MOTOR EXPLO. 4.0  302 CIL</t>
  </si>
  <si>
    <t>PZK1F0</t>
  </si>
  <si>
    <t>BUJIA SP-514. EXPLO. 4.6/5.4</t>
  </si>
  <si>
    <t>BUJIA SP-515 EXPLO. 4.6, FX4 5.4 NUV.</t>
  </si>
  <si>
    <t>SP431A</t>
  </si>
  <si>
    <t>BUJIAS 200,300,F150,250,350, 1982/92</t>
  </si>
  <si>
    <t>BUJIAS EXPEDTC. 5.4,F-350,4.6 2010</t>
  </si>
  <si>
    <t>BUJIAS V8  BRONCO 302/350</t>
  </si>
  <si>
    <t>WR6126</t>
  </si>
  <si>
    <t>CABLE BUJIA FIESTA TITANIUN 1.6</t>
  </si>
  <si>
    <t>FN1514324AB</t>
  </si>
  <si>
    <t>CABLEADO MASA ECOSPORT</t>
  </si>
  <si>
    <t>WR6096</t>
  </si>
  <si>
    <t>CABLES DE BUJIAS EXPLO. 4.0/ 4.6</t>
  </si>
  <si>
    <t>CADENA DE MOTOR EXPLO. 3.5</t>
  </si>
  <si>
    <t>CADENA DE TIEMPO</t>
  </si>
  <si>
    <t>CAJETIN DE DIRECCION EXPLORER 3.5 16</t>
  </si>
  <si>
    <t>BB5Z3504K</t>
  </si>
  <si>
    <t>CAJETIN DE LA DIRECCION EXPLO. 3.5 11-12</t>
  </si>
  <si>
    <t>CAJON PROTECTOR CABINA SENLL F-250</t>
  </si>
  <si>
    <t>YCC259</t>
  </si>
  <si>
    <t>COMPRESOR A/A EXPLO. 3.5</t>
  </si>
  <si>
    <t>F7TZ8594A</t>
  </si>
  <si>
    <t>CONECTOR TERMOSTATO EXPLORER</t>
  </si>
  <si>
    <t>CONMUTADOR LUZ CRUZE 4.6 / 5.4 F-350</t>
  </si>
  <si>
    <t>DS7Z15K601F</t>
  </si>
  <si>
    <t>CONTROL ALARMA EXPLORER LIMITE</t>
  </si>
  <si>
    <t>JK6455C</t>
  </si>
  <si>
    <t>CORREA  UNICA EXPLO. 3.5 V6</t>
  </si>
  <si>
    <t>CORREA DE MOTOR</t>
  </si>
  <si>
    <t>JK6834AA</t>
  </si>
  <si>
    <t>CORREA MOTOR RANGER 2.3 4CIL.</t>
  </si>
  <si>
    <t>AT4Z9E926B</t>
  </si>
  <si>
    <t>CUERPO ACELERACION EXPLO. 3.5 V6</t>
  </si>
  <si>
    <t>DISCO DE FRENO</t>
  </si>
  <si>
    <t>BA8Z8C607G</t>
  </si>
  <si>
    <t>ELECTROVENTILADOR EXPLO. 3.5</t>
  </si>
  <si>
    <t>ELECTROVENTILADOR RANGER 2.3</t>
  </si>
  <si>
    <t>9L2Z9448B</t>
  </si>
  <si>
    <t>EMPACADURA MULTIPLE ESCAPE/EXPLO. 4.6</t>
  </si>
  <si>
    <t>EMPACADURA TAPA CADENA MOTOR EXPLO. 4.6</t>
  </si>
  <si>
    <t>ENGRANAJE DE ARBOL DE LEVA</t>
  </si>
  <si>
    <t>ENGRANAJE DE CIGUENAL FUSION ESCAPE 3.0</t>
  </si>
  <si>
    <t>AU7Z6B263A</t>
  </si>
  <si>
    <t>ENGRANAJE EJE VALCIADOR EXPLO. 4.0 V6 98</t>
  </si>
  <si>
    <t>4C3Z5310FA</t>
  </si>
  <si>
    <t>ESPIRALES  DEL. F-350 5.4 TRITON</t>
  </si>
  <si>
    <t>2C3Z5310HA</t>
  </si>
  <si>
    <t>5H2Z6700AA</t>
  </si>
  <si>
    <t>ESTOPERA CIG. DL. EXPLORER 4.0</t>
  </si>
  <si>
    <t>CC3Z1S175A</t>
  </si>
  <si>
    <t>ESTOPERA RUEDA TRASERA TRITON 5.4</t>
  </si>
  <si>
    <t>F5TZ4676A</t>
  </si>
  <si>
    <t>ESTOPERA YOKE TRANSMICION TR. TRITON</t>
  </si>
  <si>
    <t>ESTP.TRA. TRANSM. EXPEDT. 5.4/ EXP. 4.6</t>
  </si>
  <si>
    <t>CG1Z19850D</t>
  </si>
  <si>
    <t>EVAPORADOR A/A EXPLO. 3.5 V6 12-17</t>
  </si>
  <si>
    <t>9L2Z19850B</t>
  </si>
  <si>
    <t>EVAPORADOR A/A EXPLO. 4.6 3V</t>
  </si>
  <si>
    <t>BC3Z19860G</t>
  </si>
  <si>
    <t>EVAPORADOR A/A SUPER DUTY F-250/350</t>
  </si>
  <si>
    <t>YK199</t>
  </si>
  <si>
    <t>EVAPORADOR A/C F-350 5.4</t>
  </si>
  <si>
    <t>CN1513W029AE</t>
  </si>
  <si>
    <t>FARO DELAT RH ECOSPORT TITANIUN</t>
  </si>
  <si>
    <t>CN1513W030AE</t>
  </si>
  <si>
    <t>FARO DELT LH ECOSPORT TITANIUN</t>
  </si>
  <si>
    <t>FILTRO AIRE EXPLORER 2002</t>
  </si>
  <si>
    <t>FILTRO AIRE F-150</t>
  </si>
  <si>
    <t>CN1Z9601A</t>
  </si>
  <si>
    <t>FILTRO AIRE FIESTA TITANIUN</t>
  </si>
  <si>
    <t>FILTRO AIRE FOCUS</t>
  </si>
  <si>
    <t>FILTRO AIRE FORD KA</t>
  </si>
  <si>
    <t>FILTRO AIRE MOTOR CARGO</t>
  </si>
  <si>
    <t>FILTRO AIRE MOTOR ESCAPE</t>
  </si>
  <si>
    <t>FILTRO AIRE RANGER 2.3 SPORT TRAC 4.0</t>
  </si>
  <si>
    <t>FILTRO AIRE SEGUNDARIO CARGO 815</t>
  </si>
  <si>
    <t>FILTRO CAJA SUPER DUTY 6.2 CAB. DOBLE</t>
  </si>
  <si>
    <t>9W7E6714AA</t>
  </si>
  <si>
    <t>FILTRO DE ACEITE ECOSPORT</t>
  </si>
  <si>
    <t>EM5G6714AA</t>
  </si>
  <si>
    <t>FILTRO DE ACEITE FIESTA</t>
  </si>
  <si>
    <t>XS6E6714C1A</t>
  </si>
  <si>
    <t>FA1773</t>
  </si>
  <si>
    <t>FILTRO DE AIRE MUSTANG</t>
  </si>
  <si>
    <t>FG1074</t>
  </si>
  <si>
    <t>FILTRO DE GASOLINA FOCUS</t>
  </si>
  <si>
    <t>PS239</t>
  </si>
  <si>
    <t>FLOTANTE BOMBA DE GASOLINA F-350 TRITON</t>
  </si>
  <si>
    <t>FUSIBLE 15 AMPERIOS</t>
  </si>
  <si>
    <t>CN15N25605AC</t>
  </si>
  <si>
    <t>GOMA PUERTA TRASERA LH ECOSPORT</t>
  </si>
  <si>
    <t>AE8Z3A331B</t>
  </si>
  <si>
    <t>GOMA TRIPOIDE FIESTA 2012</t>
  </si>
  <si>
    <t>1S7G6K297BF</t>
  </si>
  <si>
    <t>GUIA CADENA EXPLO. 3.5</t>
  </si>
  <si>
    <t>GUIA DE CADENA DE TIEMPO MOTOR 4.6</t>
  </si>
  <si>
    <t>GUIA DE CADENA DE TIEMPO MOTOR 5.4</t>
  </si>
  <si>
    <t>GUIA DE CADENA EXPLO. 3.5</t>
  </si>
  <si>
    <t>GUIA DE CADENA EXPLO. LH 3.5</t>
  </si>
  <si>
    <t>GUIA DE CADENA RH EXPLO. 3.5</t>
  </si>
  <si>
    <t>HIDROBUSTER</t>
  </si>
  <si>
    <t>INDICADOR DE COMBUST. F-150 4.2 MEX</t>
  </si>
  <si>
    <t>INYECTOR CM-5065 RANGER 2.3</t>
  </si>
  <si>
    <t>CM5138</t>
  </si>
  <si>
    <t>INYECTOR COMBUT. EXPET. 5.4 F-350 5.4</t>
  </si>
  <si>
    <t>INYECTOR DE COMBUSTIBLE FUSION 3.0 V6</t>
  </si>
  <si>
    <t>INYECTOR EXPLO 4.0 V6/ RANGRE 2.3</t>
  </si>
  <si>
    <t>INYECTOR FORD ESCAPE 3..0/MUSTG. 4.6</t>
  </si>
  <si>
    <t>INYECTOR FX4 3V. 5.4</t>
  </si>
  <si>
    <t>3L3Z6079AA</t>
  </si>
  <si>
    <t>JGO EMPACADURA SUP. FX4 5.4 V8</t>
  </si>
  <si>
    <t>BR101</t>
  </si>
  <si>
    <t>JUEGO BANDA TRASERA F-350 5.4 TRITON</t>
  </si>
  <si>
    <t>8C3Z7L596DA</t>
  </si>
  <si>
    <t>8G917540B2B</t>
  </si>
  <si>
    <t>KIT EMBRAGUE ECOSPORT 204</t>
  </si>
  <si>
    <t>1L2Z5495BA</t>
  </si>
  <si>
    <t>LAPIZ ESTABILIZADOR EXPLORER 4.0 V6</t>
  </si>
  <si>
    <t>6L2Z18C553C</t>
  </si>
  <si>
    <t>MANGUERA CALEFACCION EXPLO. 4.6/ XLT</t>
  </si>
  <si>
    <t>MANGUERA F-150 4.2 V6</t>
  </si>
  <si>
    <t>KM4893</t>
  </si>
  <si>
    <t>MANGUERA RADIADOR SUP. F-350 5.4</t>
  </si>
  <si>
    <t>MODULO ABS</t>
  </si>
  <si>
    <t>1L2Z7820554AAA</t>
  </si>
  <si>
    <t>MOLDURA PUERTA DERECHA EXPLORER</t>
  </si>
  <si>
    <t>1L2Z78255A34AAA</t>
  </si>
  <si>
    <t>MOLDURA VENTANA DERECHA TRASERA EXPLORER</t>
  </si>
  <si>
    <t>MOZO RUEDA DEL. EXPLO. 3.5 V6</t>
  </si>
  <si>
    <t>MCSOE87</t>
  </si>
  <si>
    <t>MCF 2223</t>
  </si>
  <si>
    <t>MUÑON SUP. SUPER DUTY F250, TRITON F350</t>
  </si>
  <si>
    <t>PASTILLAS</t>
  </si>
  <si>
    <t>PASTILLAS DE FRENO</t>
  </si>
  <si>
    <t>F65Z1217AA</t>
  </si>
  <si>
    <t>PISTA  ROL. F-150 4.2 MEX/ RANGER 2.3</t>
  </si>
  <si>
    <t>CC3Z1217A</t>
  </si>
  <si>
    <t>PISTA DE RODAMIENTO DEL. SUPER DUTY 350</t>
  </si>
  <si>
    <t>8C3Z1202A</t>
  </si>
  <si>
    <t>PISTA RODAMIENTO DEL. SUPER DUTY 4X2</t>
  </si>
  <si>
    <t>PLATO DE PRESION RANGER</t>
  </si>
  <si>
    <t>POLEA TENSORA FORD BRONCO 302-351</t>
  </si>
  <si>
    <t>VC5</t>
  </si>
  <si>
    <t>RELAY EXPLO. 3.5/ ESCAPE 3.0 2009</t>
  </si>
  <si>
    <t>RELAY MULTIFUNCIONAL 1.6/4.6/XLT</t>
  </si>
  <si>
    <t>FOAZ14N089A</t>
  </si>
  <si>
    <t>RELAY MULTIFUNCIONAL F150/RANGER 2.3</t>
  </si>
  <si>
    <t>SF633</t>
  </si>
  <si>
    <t>RELE MULTIFUNCIONAL RANGER, EXPLO. 4.6</t>
  </si>
  <si>
    <t>7C3Z4221A</t>
  </si>
  <si>
    <t>RODAMIENTO DEL SUPER DUTY F-350 4X2</t>
  </si>
  <si>
    <t>7C3Z1216A</t>
  </si>
  <si>
    <t>RODAMIENTO DEL. SUPER DUTY 6.2 F-250 4X2</t>
  </si>
  <si>
    <t>ROLINERA EXT. F-150 4.2 MEX./ RANGER 2.3</t>
  </si>
  <si>
    <t>ROTULA DE DIRECCION EXPLO. 3.5</t>
  </si>
  <si>
    <t>96MM6571BM</t>
  </si>
  <si>
    <t>SELLO VALVULA MOTOR FIESTA</t>
  </si>
  <si>
    <t>SENSOR ABS</t>
  </si>
  <si>
    <t>SENSOR ABSBRAB-462</t>
  </si>
  <si>
    <t>SENSOR DE TEMPERATURA</t>
  </si>
  <si>
    <t>DY1401</t>
  </si>
  <si>
    <t>SENSOR OXIGENO 4.2 -, 4.6 - 5.4 - 2..3</t>
  </si>
  <si>
    <t>SENSOR TANQUE GAS. EXPLORER</t>
  </si>
  <si>
    <t>F81Z4800EA</t>
  </si>
  <si>
    <t>SOPORTE CARDAN CENTRAL F-350 5.4 TRITON</t>
  </si>
  <si>
    <t>TAPA CADENA</t>
  </si>
  <si>
    <t>TAPA TANQUE DE GAS. F-350 5.4 ESCP. 3.0</t>
  </si>
  <si>
    <t>TAPA TANQUE DE GASOLINA EXPLO. 4.6</t>
  </si>
  <si>
    <t>TAQUETES 6.2</t>
  </si>
  <si>
    <t>TENSOR</t>
  </si>
  <si>
    <t>F6AZ6L266DA</t>
  </si>
  <si>
    <t>TENSOR CADENA TIMP. HIERRO 4.6/5.4</t>
  </si>
  <si>
    <t>TENSOR CORREA UNICA EXPLO. 4.6</t>
  </si>
  <si>
    <t>TENSOR DE CADENA EXPLO. 3.5 V6</t>
  </si>
  <si>
    <t>TERMINAL RANGER 2.3/2.5/EXPL. 4.0 4X2</t>
  </si>
  <si>
    <t>TRIPOIDE</t>
  </si>
  <si>
    <t>E8TZ7A512B</t>
  </si>
  <si>
    <t>TUBO CILINDRO EMBRAGUE F150</t>
  </si>
  <si>
    <t>TUERCA HEXAGONAL F-350 6.2</t>
  </si>
  <si>
    <t>8C3Z1A124A</t>
  </si>
  <si>
    <t>TUERCA HEXAGONAL F-350 6.2/F-350 5.4</t>
  </si>
  <si>
    <t>CC3Z7902C</t>
  </si>
  <si>
    <t>TURBINA TRASNMISION AUT F-250</t>
  </si>
  <si>
    <t>GUIA TENSORA CADENA SUPER DUTY F250-350</t>
  </si>
  <si>
    <t>FANCLCH SUPER DUTY</t>
  </si>
  <si>
    <t>AMORTIGUADOR DEL. RH. EXPLO. 4.6</t>
  </si>
  <si>
    <t>FARO DELANTERO</t>
  </si>
  <si>
    <t>CEPILLO L/PARABRISAS DELT</t>
  </si>
  <si>
    <t>FARO DELANTERO IZQUIERDO</t>
  </si>
  <si>
    <t>EMPACADURA CAMARA RH MOTOR 4.6/5.4</t>
  </si>
  <si>
    <t>JGO.ANILLO PISTON EXP. 4.6 2 PISTONES</t>
  </si>
  <si>
    <t>TAPA DE RADIADOR</t>
  </si>
  <si>
    <t>SENSOR DE TEMPERATURA MOTOR</t>
  </si>
  <si>
    <t>ESTOPERA RUEDA TRASERA SUPER DUTY 4X2</t>
  </si>
  <si>
    <t>MESETA INF DERECHA 3.5</t>
  </si>
  <si>
    <t>AMORTIGUADOR DE SUSPENSION TRASERA</t>
  </si>
  <si>
    <t>CEPILLO L/PARABRISA EXPLORER 2010</t>
  </si>
  <si>
    <t>CEPILLO L/PARABRISAS DELT LH FIESTA TITA</t>
  </si>
  <si>
    <t>BRAZO UNION BARRA</t>
  </si>
  <si>
    <t>MOLDURA DE PARABRISA EXPLORER</t>
  </si>
  <si>
    <t>CONECTOR BOMBA</t>
  </si>
  <si>
    <t>MODULO</t>
  </si>
  <si>
    <t>CEPILLO SUPER DUTTY</t>
  </si>
  <si>
    <t>POLEA</t>
  </si>
  <si>
    <t>BRAZO DE SUSPENSION SUPERIOR DER</t>
  </si>
  <si>
    <t>FILTRO AIRE MOTOR TRITON/FORTALEZA</t>
  </si>
  <si>
    <t>MESETA DE SUSPENSION SUPERIOIR IZQUIERDA</t>
  </si>
  <si>
    <t>MESETA INF IZQ 3.5</t>
  </si>
  <si>
    <t>SENSOR DE VELOCIDAD</t>
  </si>
  <si>
    <t>MESETA SUPERIOR EXPLORER/RANGER 98</t>
  </si>
  <si>
    <t>SENSOR DE NEUMATICO EXPLO 3.5/5.4/4.6</t>
  </si>
  <si>
    <t>4C2Z6051AA</t>
  </si>
  <si>
    <t>98FX4A084AA</t>
  </si>
  <si>
    <t>KIT GUADPOLV. TRIPOIDE DE CAJA FIESTA</t>
  </si>
  <si>
    <t>CEBLE DE BUJIA</t>
  </si>
  <si>
    <t>SOPORTE MOTOR CARGO 815</t>
  </si>
  <si>
    <t>TB05P0430</t>
  </si>
  <si>
    <t>MANGUERA REFRIGERANTE FIESTA</t>
  </si>
  <si>
    <t>FIL. ACEITE FIESTA/KA/RANG/FOCUS</t>
  </si>
  <si>
    <t>MDOE46</t>
  </si>
  <si>
    <t>BARRA DIRECCION F-350 SUPER DUTY</t>
  </si>
  <si>
    <t>PASTILLA DE FRENOS FUSION DELANTERAS</t>
  </si>
  <si>
    <t>ME0E196</t>
  </si>
  <si>
    <t>BARRA DIREC. F-350 TRITON 5.4 4X2/4X4</t>
  </si>
  <si>
    <t>MEF2</t>
  </si>
  <si>
    <t>BARRA DE DIRECCION CORTA f-350 5.4</t>
  </si>
  <si>
    <t>MEOE207</t>
  </si>
  <si>
    <t>TERMINAL DIREC. LARGO TRITON F-350</t>
  </si>
  <si>
    <t>ME0E197</t>
  </si>
  <si>
    <t>TERMINAL DEL.SUPER DUTY F-250/350</t>
  </si>
  <si>
    <t>BC3Z4676B</t>
  </si>
  <si>
    <t>YG343</t>
  </si>
  <si>
    <t>VALVULA ESPACION A/A FUSION 3.0/VARIOS</t>
  </si>
  <si>
    <t>FG986B</t>
  </si>
  <si>
    <t>FILTRO DE GASOLINA RANGER/EXPLORER/ECAPE</t>
  </si>
  <si>
    <t>JK81006A</t>
  </si>
  <si>
    <t>CORREA MOTOR 5.4 F350 2001</t>
  </si>
  <si>
    <t>2L2Z6K297AA</t>
  </si>
  <si>
    <t>GUIA TENSORA  EXPLO. 4.0 98/2004 6CIL.</t>
  </si>
  <si>
    <t>3C3Z17683AAA</t>
  </si>
  <si>
    <t>ESPEJO RETV. IZQ. F-350 TRITON 5.4</t>
  </si>
  <si>
    <t>SELLO VALVULA</t>
  </si>
  <si>
    <t>BRAB163</t>
  </si>
  <si>
    <t>SENSOR ABS ANTI-BLOQUEO DEL. REANG 2.3</t>
  </si>
  <si>
    <t>BRAB162</t>
  </si>
  <si>
    <t>SENSOR ABS DEL. RANGER 2.3</t>
  </si>
  <si>
    <t>FA1786</t>
  </si>
  <si>
    <t>FILTRO AIRE FUSION</t>
  </si>
  <si>
    <t>SP419</t>
  </si>
  <si>
    <t>BUJIA F-150,BRONCO,302</t>
  </si>
  <si>
    <t>BUJIA SP-421</t>
  </si>
  <si>
    <t>3C3Z17682AAA</t>
  </si>
  <si>
    <t>ESPEJO</t>
  </si>
  <si>
    <t>BOBINA EXPLORER 3.5 2012</t>
  </si>
  <si>
    <t>DC3Z2200D</t>
  </si>
  <si>
    <t>PASTLL.  FRENO TRA. S. DUTY 4X2 250/350</t>
  </si>
  <si>
    <t>FB5Z13008V</t>
  </si>
  <si>
    <t>FARO C/BASE EXPLO. 3.5 IZQ. LIMT. 16-17</t>
  </si>
  <si>
    <t>BUJIA PARA RANGER 2.3/EXPLO. 4.0 SP439</t>
  </si>
  <si>
    <t>TERMINAL DIREC. SUPER DUTY 6.2</t>
  </si>
  <si>
    <t>TERMINAL DIRECCION SUPER DUTY 6.2</t>
  </si>
  <si>
    <t>5L2Z4L616AB</t>
  </si>
  <si>
    <t>B7C1201A</t>
  </si>
  <si>
    <t>ROLINERA DEL. RANGER 2.3/EXPLO. 4.0</t>
  </si>
  <si>
    <t>B5A1217B</t>
  </si>
  <si>
    <t>PISTA EXT.ROLINERA RANG. 4.0/EXPLO. 4.0</t>
  </si>
  <si>
    <t>GUIA</t>
  </si>
  <si>
    <t>KM4671</t>
  </si>
  <si>
    <t>MANGUERA INF. F350 5.4 4X4</t>
  </si>
  <si>
    <t>8C3Z16612A</t>
  </si>
  <si>
    <t>CAPO TRITON F-350 5.4 V8 4X4</t>
  </si>
  <si>
    <t>FILTRO DE ACEITE EXPLO. 3.5 2012-2018</t>
  </si>
  <si>
    <t>CM5188</t>
  </si>
  <si>
    <t>INYECTOR EXPLO. 3.5 V6 2012-2018</t>
  </si>
  <si>
    <t>GUARDA POLVO</t>
  </si>
  <si>
    <t>ESTOPERA DEL. RUEDA F350 5.4/ 6.2 4X4</t>
  </si>
  <si>
    <t>DISCO DE FRENO DEL.. EXPLORER 2007 4.6</t>
  </si>
  <si>
    <t>PASTILLA  FRENO DEL. F-350/250 6.2 4X4</t>
  </si>
  <si>
    <t>PFS313</t>
  </si>
  <si>
    <t>BOMBA DE GAS. TRITON F350 5.4 2V 05</t>
  </si>
  <si>
    <t>2L3Z6E078CA</t>
  </si>
  <si>
    <t>JGO. DE EMP. INF. F150 4.2 2V MEX.</t>
  </si>
  <si>
    <t>PFS511</t>
  </si>
  <si>
    <t>BOMBA DE GASOLINA F-350 5.4 4X4 2009</t>
  </si>
  <si>
    <t>BUJIA SP-420</t>
  </si>
  <si>
    <t>MODULO AIRBAG MUSTANG- VOLANTE</t>
  </si>
  <si>
    <t>BC3Z13008E</t>
  </si>
  <si>
    <t>BC3Z2561203AA</t>
  </si>
  <si>
    <t>CINTURON DE SEG. SUPER DUTY 6.2 250/350</t>
  </si>
  <si>
    <t>MEOE154</t>
  </si>
  <si>
    <t>TERMINAL DIRECCION F-350 6.2 2011 4X4</t>
  </si>
  <si>
    <t>MEOE206</t>
  </si>
  <si>
    <t>TERMINAL LARGO F-350 5.4 V8 TRITON 4X4</t>
  </si>
  <si>
    <t>MDOE41</t>
  </si>
  <si>
    <t>BARRA DIRECCION F-350 5.4 TRITON V8</t>
  </si>
  <si>
    <t>CUBO DE RUEDA DEL. FX4 5.4 3V</t>
  </si>
  <si>
    <t>MEOE113</t>
  </si>
  <si>
    <t>TERMINAL F-150 RH INTERNO</t>
  </si>
  <si>
    <t>MEOE64</t>
  </si>
  <si>
    <t>TERMINAL F-150 EXTERNO LH</t>
  </si>
  <si>
    <t>MEOE65</t>
  </si>
  <si>
    <t>TERMINAL F150 LH INTERNO</t>
  </si>
  <si>
    <t>DB5Z7851944CB</t>
  </si>
  <si>
    <t>TAPICRIA INTERNA TECHO EXPLO. 3.5 V6</t>
  </si>
  <si>
    <t>DISCO FRENO TRA. EXPLO.4.6 V8</t>
  </si>
  <si>
    <t>MEOE63</t>
  </si>
  <si>
    <t>TERMINAL F150 EXTERNO RH</t>
  </si>
  <si>
    <t>CEPILLOS LIMPIA PARABRISAS</t>
  </si>
  <si>
    <t>AMORTIGUARDOR TRASERO FESTIVA</t>
  </si>
  <si>
    <t>AMORTIGUARDOR TRASERO F-350 TRITON</t>
  </si>
  <si>
    <t>CONECTOR</t>
  </si>
  <si>
    <t>BG2X6731BA</t>
  </si>
  <si>
    <t>FILTRO ACEITE CARGO 815</t>
  </si>
  <si>
    <t>FILTRO DE AIRE ECO SPORT</t>
  </si>
  <si>
    <t>7N159601AA</t>
  </si>
  <si>
    <t>FILTRO DE AIRE ECOSPOT 2.0</t>
  </si>
  <si>
    <t>BG2X6731CA</t>
  </si>
  <si>
    <t>FILTRO ACEITE CARGO 1721 8.3L</t>
  </si>
  <si>
    <t>8C4517757AAYBC</t>
  </si>
  <si>
    <t>PARACHOQUE DEL. CARGO 815</t>
  </si>
  <si>
    <t>2S652K021GA</t>
  </si>
  <si>
    <t>PASTILLA DE FRENO DEL. FIST. POW/MAX/MOO</t>
  </si>
  <si>
    <t>BG9X9601CA</t>
  </si>
  <si>
    <t>FILTRO AIRE MOTOR CARGO 815</t>
  </si>
  <si>
    <t>D2BG6007EA</t>
  </si>
  <si>
    <t>MOTOR 7/8 FIESTA TITANIUM 2012-14</t>
  </si>
  <si>
    <t>MANGUERA</t>
  </si>
  <si>
    <t>TAPA MALETA FIESTA 2004-2011 NEGRA</t>
  </si>
  <si>
    <t>9S456C301AA</t>
  </si>
  <si>
    <t>CORREA DE MOTOR FORD KA A/A</t>
  </si>
  <si>
    <t>GUARDABARRO FIESTA RH AMAZON 2007</t>
  </si>
  <si>
    <t>CINTURON DE ASIENTO</t>
  </si>
  <si>
    <t>CLIP DE FIJACION FIESTA</t>
  </si>
  <si>
    <t>CN1518045A1B</t>
  </si>
  <si>
    <t>AMOTIGUADOR DEL. RH ECOSPOTS 2.0</t>
  </si>
  <si>
    <t>BC451175AA</t>
  </si>
  <si>
    <t>ESTOPERA  ROL. TRA. CARGO 1721</t>
  </si>
  <si>
    <t>5S659G444AB</t>
  </si>
  <si>
    <t>SENSOR OXG. GASES ESCP. ECO/2.0 FIESTA</t>
  </si>
  <si>
    <t>EVAPORADOR A/C F-150 4.2 V6 / EXPED 5.4</t>
  </si>
  <si>
    <t>YK183</t>
  </si>
  <si>
    <t>GUIA TENSORA CADENA S. DUTY 6.2 F250/350</t>
  </si>
  <si>
    <t>CEPILLOS L/PARABRISAS EXPLORER 2013/</t>
  </si>
  <si>
    <t>BOMBIN DE CROCHE TRITON</t>
  </si>
  <si>
    <t>BRAZO PITMAM</t>
  </si>
  <si>
    <t>VALVULA DE ESCAPE DE MOTOR</t>
  </si>
  <si>
    <t>VALVULA DE ADMISION</t>
  </si>
  <si>
    <t>TENSOR DE CADENA DE TIEMPO DE MOTOR 4.6</t>
  </si>
  <si>
    <t>FILTRO GASOLINA EXPEDITION</t>
  </si>
  <si>
    <t>POLEA CORREA DE TRANSMISION</t>
  </si>
  <si>
    <t>TERMOSTATO</t>
  </si>
  <si>
    <t>FARO DELANTERO IZQ. F-150 MEXICANA LUJO</t>
  </si>
  <si>
    <t>RELE LUZ INTERMITENTE EXPLO. - MUSTANG</t>
  </si>
  <si>
    <t>FILTRO DE AIRE EXPLORER EDDI BAVER</t>
  </si>
  <si>
    <t>REFRIGERANTE PRE-DILUIDO VERDE</t>
  </si>
  <si>
    <t>BRAZO SUSPENSION</t>
  </si>
  <si>
    <t>PASTILLAS DE FRENObrf-1438</t>
  </si>
  <si>
    <t>TAPA RADIADOR</t>
  </si>
  <si>
    <t>TAPA RESERVORIO DE AGUA EXPLO. 4.0/4.6</t>
  </si>
  <si>
    <t>RADIADOR</t>
  </si>
  <si>
    <t>CEPILLOS L/PARABRISAS FIESTA TITANIUM RH</t>
  </si>
  <si>
    <t>MODULO CONTROL</t>
  </si>
  <si>
    <t>BOMBA DE AGUA SCOSPORT TITANIUM</t>
  </si>
  <si>
    <t>GUIA DE CADENA DE TIEMPO MOTOR 4.6 EXPLO</t>
  </si>
  <si>
    <t>MESETA SUPERIOIR IZQU MEXICANA</t>
  </si>
  <si>
    <t>CONCHA DE CIGUENAL STD MOTOR 6.2</t>
  </si>
  <si>
    <t>CONCHA DE CIGUENAL STD MOTOR 6.7</t>
  </si>
  <si>
    <t>BOMBILLO</t>
  </si>
  <si>
    <t>KIT CROCHE SUPER DUTY 6.2</t>
  </si>
  <si>
    <t>GUIA CADENA DE TIEMPO FOCUS</t>
  </si>
  <si>
    <t>1S7Z6K301BA</t>
  </si>
  <si>
    <t>FARO DELANTERO LH</t>
  </si>
  <si>
    <t>FARO DL. RH. F-350/250 6.2 /2011</t>
  </si>
  <si>
    <t>ESTOPERA</t>
  </si>
  <si>
    <t>TUBO DE ENFRIAMIENTO FORD</t>
  </si>
  <si>
    <t>823.UNI3425B</t>
  </si>
  <si>
    <t>ANTENA UNIVERSAL MARCA COMPASS</t>
  </si>
  <si>
    <t>BM5G6714AA</t>
  </si>
  <si>
    <t>FILTRO DE ACEITE</t>
  </si>
  <si>
    <t>FILTRO DE COMBUSTIBLE CARGO 815</t>
  </si>
  <si>
    <t>SOPORTE DE PARRILLA FORD 350</t>
  </si>
  <si>
    <t>6L2Z7825556BAPTM</t>
  </si>
  <si>
    <t>MOLDURA GUARDAFANGO EXPLO. PTA. DER 4.6</t>
  </si>
  <si>
    <t>FL910S</t>
  </si>
  <si>
    <t>FILTRO ACEITE ECOSPOTS 2.0 2004/2011</t>
  </si>
  <si>
    <t>FRONTAL PLASTICO</t>
  </si>
  <si>
    <t>F5DZ13466C</t>
  </si>
  <si>
    <t>BOMBILLO LAMPARA NEBLINA STOP</t>
  </si>
  <si>
    <t>CALIPER F-150 FX4</t>
  </si>
  <si>
    <t>EMPAQUE 2 PIEZAS</t>
  </si>
  <si>
    <t>YR3Z13466AD</t>
  </si>
  <si>
    <t>BOMBILLO/VARIOS</t>
  </si>
  <si>
    <t>GUARFANGO DEL DERECHO F. FORTALEZA</t>
  </si>
  <si>
    <t>PURIFICADOR DE AIRE</t>
  </si>
  <si>
    <t>2L2Z5K483BA</t>
  </si>
  <si>
    <t>BRAZO ESTABILIZDOR F150 98</t>
  </si>
  <si>
    <t>6L2Z16038BAPTM</t>
  </si>
  <si>
    <t>MOLDURA DL/RH GUARDAF. EXPLO 4.6</t>
  </si>
  <si>
    <t>SERRADURA LH FORD 350</t>
  </si>
  <si>
    <t>6L2Z16038CAPTM</t>
  </si>
  <si>
    <t>MOLDURA RDA DELT RH EXPLORER 4.6</t>
  </si>
  <si>
    <t>6L2Z7829164</t>
  </si>
  <si>
    <t>MOLDURA DE RUED TRA. DER. EXPLO 4.6</t>
  </si>
  <si>
    <t>6L3Z5482A</t>
  </si>
  <si>
    <t>BARRA ESTABILIZADORA</t>
  </si>
  <si>
    <t>6L2Z4635A</t>
  </si>
  <si>
    <t>CRUCETA DE CARDAN EXPLO. 4.6</t>
  </si>
  <si>
    <t>GANCHO REMOLQUE FORD</t>
  </si>
  <si>
    <t>EMPAQUE 1 PIEZA</t>
  </si>
  <si>
    <t>ARANDELA FORD EMPAQUE 1 PIEZA</t>
  </si>
  <si>
    <t>JK6996E</t>
  </si>
  <si>
    <t>CORREA UNICA MOTOR F-150 MEX 4.2</t>
  </si>
  <si>
    <t>W790063S900</t>
  </si>
  <si>
    <t>TORNILLO FORD EMPAQUE 3 PIEZA</t>
  </si>
  <si>
    <t>CONCHA</t>
  </si>
  <si>
    <t>CORREA</t>
  </si>
  <si>
    <t>KIT 1 PIEZA</t>
  </si>
  <si>
    <t>TUERCA</t>
  </si>
  <si>
    <t>CM5126</t>
  </si>
  <si>
    <t>INTERRUPTOR PRESION ACEITE F350  5.4</t>
  </si>
  <si>
    <t>AE8Z2001C</t>
  </si>
  <si>
    <t>PASTILLA DE FRENO DEL. /FIESTA 2013 TIT</t>
  </si>
  <si>
    <t>DE8Z54264A26B</t>
  </si>
  <si>
    <t>KIT CERRADURAS FIESTA TITANIUM 2014</t>
  </si>
  <si>
    <t>4L3Z9276AA</t>
  </si>
  <si>
    <t>EMPACADURA TAPA/ B. GAS EXPLO. 2012/2015</t>
  </si>
  <si>
    <t>6L2Z1012BA</t>
  </si>
  <si>
    <t>TUERCA RUEDA EXPLO. 3.5 V6 2012-2018</t>
  </si>
  <si>
    <t>BC3Z15A245AA</t>
  </si>
  <si>
    <t>PROTECTOR FARO NEBLINA</t>
  </si>
  <si>
    <t>W712861S439</t>
  </si>
  <si>
    <t>TORNILLO FORD EMPAQUE 4 PIEZA</t>
  </si>
  <si>
    <t>8L2Z7827936A</t>
  </si>
  <si>
    <t>CAJA TUBO LLENADO GAS. EXPLO. 2002/2010</t>
  </si>
  <si>
    <t>FARO DEL DERECHO FORD LASER</t>
  </si>
  <si>
    <t>EMPAQUE 1 PIEZA ROLINERA BRONCO F350</t>
  </si>
  <si>
    <t>FG872</t>
  </si>
  <si>
    <t>FILTRO GAS F-150/8CI/EXPLORER</t>
  </si>
  <si>
    <t>4L1Z-16138-BA</t>
  </si>
  <si>
    <t>SOPORTE DE RADIADOR METALICO FORD</t>
  </si>
  <si>
    <t>AMORTIGUADOR TRASER FORD F350 TRITON 4X4</t>
  </si>
  <si>
    <t>AMORTIGUADOR DL 4X4 F150 98/2005</t>
  </si>
  <si>
    <t>AMORTIGUADOR EXPLORER 2004</t>
  </si>
  <si>
    <t>LIMPIA PARABRISA FORD</t>
  </si>
  <si>
    <t>RADIADOR DE AIRE F. FIESTA 96-06</t>
  </si>
  <si>
    <t>ESTRIBO LATERAL TUBULAR FORD</t>
  </si>
  <si>
    <t>PS8 CARGO</t>
  </si>
  <si>
    <t>TUBO DE EMBRAGUE FORD</t>
  </si>
  <si>
    <t>ESPEJO RETROVISOR FORD RH FIESTA</t>
  </si>
  <si>
    <t>TAPA FARO ANTINIEBLA DERECHO FORD</t>
  </si>
  <si>
    <t>COLUMNA AJUSTABLE</t>
  </si>
  <si>
    <t>BG1X9E673BA</t>
  </si>
  <si>
    <t>FILTRO DE AIRE PRIMARIO CARGO 815</t>
  </si>
  <si>
    <t>CARDAN COMPLETO</t>
  </si>
  <si>
    <t>FRONTAL FIBRA DE VIDRIO</t>
  </si>
  <si>
    <t>BOMBA GASOLINA RANGER 2.3</t>
  </si>
  <si>
    <t>BC3Z-8A284-CA</t>
  </si>
  <si>
    <t>BS65-19953-AB</t>
  </si>
  <si>
    <t>TAPA FARO ANTINIEBLA IZQ. FORD</t>
  </si>
  <si>
    <t>F87A-9010-EB</t>
  </si>
  <si>
    <t>TANQUE DE GASOLINA RANGE FORD</t>
  </si>
  <si>
    <t>FH-239</t>
  </si>
  <si>
    <t>ORING</t>
  </si>
  <si>
    <t>KK32260070B</t>
  </si>
  <si>
    <t>GUAYA KLM FESRIVA</t>
  </si>
  <si>
    <t>MB31C11400</t>
  </si>
  <si>
    <t>ML-3600</t>
  </si>
  <si>
    <t>FILTRO DE ACEITE FORTALEZA, ESCORPORT</t>
  </si>
  <si>
    <t>W714265S441</t>
  </si>
  <si>
    <t>TUERCA FORD EMPAQUE 4 PIEZA</t>
  </si>
  <si>
    <t>RETEN</t>
  </si>
  <si>
    <t>BOMBA DE GASOLINA (serial 4142003)</t>
  </si>
  <si>
    <t>BOMBA DE GASOLINA</t>
  </si>
  <si>
    <t>Totales</t>
  </si>
  <si>
    <t>CABLE DE BUJIA</t>
  </si>
  <si>
    <t>BARRA DIRECCION</t>
  </si>
  <si>
    <t>NHUB17</t>
  </si>
  <si>
    <t>2S65161414AE</t>
  </si>
  <si>
    <t>BOBINA SUPER DUTY 6.2 IZQ.</t>
  </si>
  <si>
    <t>AMORTIGUADOR TRA. F-350 4X4 2012</t>
  </si>
  <si>
    <t>BOBINA SUPER DUTY 6.2 DER.</t>
  </si>
  <si>
    <t>BALLESTA DEL. F-350 5.4 TRITON</t>
  </si>
  <si>
    <t>AMORTIGUADOR DELANTERO DERECHO</t>
  </si>
  <si>
    <t>FILTRO AIRE ECOSPOTS TITANIUN</t>
  </si>
  <si>
    <t>F-15AMP</t>
  </si>
  <si>
    <t>FP-E8012</t>
  </si>
  <si>
    <t>FP-LUVDMAX</t>
  </si>
  <si>
    <t>PW-512</t>
  </si>
  <si>
    <t>Disponibilidad Inmediata - Originales Ford</t>
  </si>
  <si>
    <t>V00TK-18080-AA</t>
  </si>
  <si>
    <t>VVK12Y-28700-AA</t>
  </si>
  <si>
    <t>PFS-101</t>
  </si>
  <si>
    <t>SP-420</t>
  </si>
  <si>
    <t>SP-421</t>
  </si>
  <si>
    <t>2S658A586D1C</t>
  </si>
  <si>
    <t>CARCASA TERMOSTATO FIESTA 1.6</t>
  </si>
  <si>
    <t>1S7G-12283-AF</t>
  </si>
  <si>
    <t>XL2Z-17528-AA</t>
  </si>
  <si>
    <t>2S6A-A611809-CD</t>
  </si>
  <si>
    <t>2S65-9D435-AA</t>
  </si>
  <si>
    <t>XS6E-8250-AD</t>
  </si>
  <si>
    <t>BC3Z-13008-F</t>
  </si>
  <si>
    <t>2N1U-9601-CB</t>
  </si>
  <si>
    <t>AE8Z-3A331-A</t>
  </si>
  <si>
    <t>1S7Z-6K297-AA</t>
  </si>
  <si>
    <t>BS65-18K359-BA</t>
  </si>
  <si>
    <t>5R3Z-63043B13-C</t>
  </si>
  <si>
    <t>DC3Z2001G - BRF-1563</t>
  </si>
  <si>
    <t>9E5Z-2001-A</t>
  </si>
  <si>
    <t>BRF-1385</t>
  </si>
  <si>
    <t>BR-1083</t>
  </si>
  <si>
    <t>2S65-A40706-AJW</t>
  </si>
  <si>
    <t>FARO DELANTERO LH FOCUS</t>
  </si>
  <si>
    <t>ML 3600</t>
  </si>
  <si>
    <t>F-GUARDAFANGO</t>
  </si>
  <si>
    <t>GUARDAFANGO DELANTERO LH RANGER 2007</t>
  </si>
  <si>
    <t>GUARDAFANGO DL RH C/COCUYO FOCUS 2007</t>
  </si>
  <si>
    <t>GUARDAFANGO DL RH MEXICANA</t>
  </si>
  <si>
    <t>GUARDAFANGO DL RH S/COCUYO FOCUS 2007</t>
  </si>
  <si>
    <t>MECETA INFERIOR FIESTA MAX</t>
  </si>
  <si>
    <t>PARACHOQUE FOCUS</t>
  </si>
  <si>
    <t>PARACHOQUE DELANTERO FOCUS 2007</t>
  </si>
  <si>
    <t>PARACHOQUE DELANTERO RANGER 2007</t>
  </si>
  <si>
    <t>F-PUERTA</t>
  </si>
  <si>
    <t>PUERTA F-150 MEXICA LH</t>
  </si>
  <si>
    <t>PUERTA TRASERA RH RANGER 2007</t>
  </si>
  <si>
    <t>RADIADOR DE AGUA FOCUS 2007</t>
  </si>
  <si>
    <t>AMORTIGUADORES</t>
  </si>
  <si>
    <t>ANILLO PISTON SUPER DUTY 250/350 6.2</t>
  </si>
  <si>
    <t>BALANCIN EXPLO 4.6/ FX4 5.4  3V</t>
  </si>
  <si>
    <t>BASE MOTOR</t>
  </si>
  <si>
    <t>BASE MOTOR EXPLORER 3.5</t>
  </si>
  <si>
    <t>BIELA MOTOR</t>
  </si>
  <si>
    <t>BOBINA FX4 5.4/EXPLORER 4.6</t>
  </si>
  <si>
    <t>BOMBA ACEITE EXPLO. 4.6/ EXPTD. 5.4 3V</t>
  </si>
  <si>
    <t>BOMBA DE ACEITE 4.6 / 5.4 2V</t>
  </si>
  <si>
    <t>BOMBA DE ACEITE F-350 SUPER DUTY 6.2</t>
  </si>
  <si>
    <t>BOMBA DE AGUA FUSION/ESCAPE 3.0</t>
  </si>
  <si>
    <t>BOMBA DE COMBUSTIBLE</t>
  </si>
  <si>
    <t>BOMBA DE DIRECCION</t>
  </si>
  <si>
    <t>BOMBA DE DIRECCION HIDRAULICA RANGER</t>
  </si>
  <si>
    <t>BOMBA DE GASOLINA SUPER DUTY F350</t>
  </si>
  <si>
    <t>BOMBIN CLUTCH RANGER 2.3</t>
  </si>
  <si>
    <t>BUJIA DE MOTOR F150/250/350 5.4/4.6 FOCU</t>
  </si>
  <si>
    <t>BUJIA PARA EXPLO. 3.5 / SUPER DUTY 6.2</t>
  </si>
  <si>
    <t>BUJIA SUPER DUTY F350/250</t>
  </si>
  <si>
    <t>BUJIA TRITON 5.4 2V/ F150 4.2 2V</t>
  </si>
  <si>
    <t>CADENA MINI DE MOTOR EXPLO. 3.5</t>
  </si>
  <si>
    <t>CONCHAS DE BIELA STD. F-350 5.4/4.6 2V</t>
  </si>
  <si>
    <t>CORREA UNICA FX4 5.4 3V</t>
  </si>
  <si>
    <t>CORREA UNICA SUPER DUTY 6.2</t>
  </si>
  <si>
    <t>CUBO RUEDA EXPLORER (HUB29)</t>
  </si>
  <si>
    <t>EMPACADURA</t>
  </si>
  <si>
    <t>EMPACADURA BOM/ ACEITE 4.6 / 5.4 TRITON</t>
  </si>
  <si>
    <t>FILTRO ACEITE EXPLO-TRITON</t>
  </si>
  <si>
    <t>FILTRO DE CAJA EXPLO. 4.6 3V</t>
  </si>
  <si>
    <t>FLOTANTE DE GASOLINA</t>
  </si>
  <si>
    <t>GUIA DE CADENA DE TIEMPO DE MOTOR 5.4</t>
  </si>
  <si>
    <t>INTERRUPTOR</t>
  </si>
  <si>
    <t>JUEGO EMPACADURA SUPERIOR</t>
  </si>
  <si>
    <t>AT4Z6148C</t>
  </si>
  <si>
    <t>KIT DE ANILLOS EXPLO. 3.5 V6</t>
  </si>
  <si>
    <t>KIT DE CADENA 4,6</t>
  </si>
  <si>
    <t>KIT DE CROCHE RANGER 2.3  PLT,DIS,COLL</t>
  </si>
  <si>
    <t>KIT EMPACADURA INF. SUPER DUTY 6.2</t>
  </si>
  <si>
    <t>MOTOR DE ARRANQUE 5.4 triton/expedition</t>
  </si>
  <si>
    <t>PARRILLA DE FARO F-350</t>
  </si>
  <si>
    <t>POTENCIOMETRO</t>
  </si>
  <si>
    <t>POTENCIOMETRO explorer/triton 2010</t>
  </si>
  <si>
    <t>REGULADOR DE GAS</t>
  </si>
  <si>
    <t>RELE DE LA BOMBA DE COMBUSTIBLE</t>
  </si>
  <si>
    <t>SELENOIDE DISTRIBUCION EXT. EXPLO. 3.5</t>
  </si>
  <si>
    <t>SELENOIDE DISTRIBUCION INT. EXPLO. 3.5</t>
  </si>
  <si>
    <t>SELLO VALVULA DE MOTOR</t>
  </si>
  <si>
    <t>SENSOR DE NEUTC. EXPLO 4.6/FUSION 3.0</t>
  </si>
  <si>
    <t>SENSOR DE OXIGENO</t>
  </si>
  <si>
    <t>SENSOR DE OXIGENO FX4 5.4</t>
  </si>
  <si>
    <t>SENSOR FLUJO DE AIRE SUPER DUTY</t>
  </si>
  <si>
    <t>DY922</t>
  </si>
  <si>
    <t>SOPORTE AMORTIGUADOR</t>
  </si>
  <si>
    <t>TAPA DE ACEITE EV-787 EXPLO, S.DTY, MUST</t>
  </si>
  <si>
    <t>TAPA MALETA</t>
  </si>
  <si>
    <t>TAQUETES TRITON 5.4/ MUSTNG 4.6 2V 99</t>
  </si>
  <si>
    <t>TENSOR DE CORREA EXPLO.3.5 V6</t>
  </si>
  <si>
    <t>TERMINAL DIR. SUPER DUTY F350/250 MEF356</t>
  </si>
  <si>
    <t>TERMINAL DIRC. DUPER DUTY 6.2 IZQ.</t>
  </si>
  <si>
    <t>TERMINAL DIRC. SUPER DUTY 6.2 DER.</t>
  </si>
  <si>
    <t>TRANSFER EXPLORER</t>
  </si>
  <si>
    <t>VENTILADOR DE EMBRAGUE</t>
  </si>
  <si>
    <t>BC6T-52-610D</t>
  </si>
  <si>
    <t>XS5X-9601-DA</t>
  </si>
  <si>
    <t>AV61-9601-AE</t>
  </si>
  <si>
    <t>FL-400-S</t>
  </si>
  <si>
    <t>JK6-1063-A</t>
  </si>
  <si>
    <t>SP-526</t>
  </si>
  <si>
    <t>DG-526</t>
  </si>
  <si>
    <t>PFS-557</t>
  </si>
  <si>
    <t>ASH-12184</t>
  </si>
  <si>
    <t>DG-525</t>
  </si>
  <si>
    <t>8C3Z-7B546-A</t>
  </si>
  <si>
    <t>CONJUNTO DISCO Y PLATO DE CROCHE SUPER DUTY</t>
  </si>
  <si>
    <t>AL3Z-6M256-A</t>
  </si>
  <si>
    <t>AL3Z-6B274-A</t>
  </si>
  <si>
    <t>PFS-600</t>
  </si>
  <si>
    <t>RS-527</t>
  </si>
  <si>
    <t xml:space="preserve">TAPA DEPOSITO DE REFRIGERANTE </t>
  </si>
  <si>
    <t>YB-3148</t>
  </si>
  <si>
    <t>AL3Z-6564-AA</t>
  </si>
  <si>
    <t>BB5Z-1104-A</t>
  </si>
  <si>
    <t>WW-2600</t>
  </si>
  <si>
    <t>FC-1055</t>
  </si>
  <si>
    <t>2C3Z-7C522-D</t>
  </si>
  <si>
    <t>SP-509</t>
  </si>
  <si>
    <t>AU5Z-14N089-FA</t>
  </si>
  <si>
    <t>ASH-23404</t>
  </si>
  <si>
    <t>AT4Z-6256-B</t>
  </si>
  <si>
    <t>BB5Z-13008-L</t>
  </si>
  <si>
    <t>BB5Z-13008-Q</t>
  </si>
  <si>
    <t>YB-3155</t>
  </si>
  <si>
    <t>F85Z-6M274-AA</t>
  </si>
  <si>
    <t>SAV-873-RM</t>
  </si>
  <si>
    <t>WW-2006</t>
  </si>
  <si>
    <t>XF2Z-6K254-BA</t>
  </si>
  <si>
    <t>XL3Z-3590-AA</t>
  </si>
  <si>
    <t>XL3Z-6505-AA</t>
  </si>
  <si>
    <t>XL3Z-6507-AA</t>
  </si>
  <si>
    <t>1L3Z-6L266-AA</t>
  </si>
  <si>
    <t>DY-835</t>
  </si>
  <si>
    <t>1L2Z-6L253-BA</t>
  </si>
  <si>
    <t>1L2Z-6L253-AA</t>
  </si>
  <si>
    <t>FA-1695</t>
  </si>
  <si>
    <t>FG-1036</t>
  </si>
  <si>
    <t>YS-253</t>
  </si>
  <si>
    <t>RT-1157-</t>
  </si>
  <si>
    <t>DY-967</t>
  </si>
  <si>
    <t>FA-1744</t>
  </si>
  <si>
    <t>2L3Z-6A664-B</t>
  </si>
  <si>
    <t>3L3Z-13008-CA</t>
  </si>
  <si>
    <t>3L3Z-13008-DA</t>
  </si>
  <si>
    <t>3L3Z-13008-FA</t>
  </si>
  <si>
    <t>3L3Z-13008-EA</t>
  </si>
  <si>
    <t>4L3Z-6M256-AA</t>
  </si>
  <si>
    <t>FC-1004</t>
  </si>
  <si>
    <t>3L3Z-6571-DA</t>
  </si>
  <si>
    <t>FA-1780</t>
  </si>
  <si>
    <t>SP-500</t>
  </si>
  <si>
    <t>RF-214</t>
  </si>
  <si>
    <t>6L2Z-7G484-AA</t>
  </si>
  <si>
    <t>SELENOIDE DE CALA AUTOMATICA EXPLORER 2006</t>
  </si>
  <si>
    <t>6L3Z-6148-A</t>
  </si>
  <si>
    <t>CM-5121</t>
  </si>
  <si>
    <t>RS-523</t>
  </si>
  <si>
    <t>5L3Z-3084-B</t>
  </si>
  <si>
    <t>5L3Z-3085-B</t>
  </si>
  <si>
    <t>DY-1073</t>
  </si>
  <si>
    <t>4R3Z-6B274-BA</t>
  </si>
  <si>
    <t>PFS-381</t>
  </si>
  <si>
    <t>CM-5144</t>
  </si>
  <si>
    <t>6C2Z-9D372-A</t>
  </si>
  <si>
    <t>8C3Z-1A125-A</t>
  </si>
  <si>
    <t>7L5Z-7563-B</t>
  </si>
  <si>
    <t>AL3Z-6600-AB</t>
  </si>
  <si>
    <t>SW-6163</t>
  </si>
  <si>
    <t>3F2Z-9G756-AC</t>
  </si>
  <si>
    <t>SENSOR PRESION DE INYECTOR EXPLORER 2006/2010</t>
  </si>
  <si>
    <t>DG-520</t>
  </si>
  <si>
    <t>9L8Z-6G004-F</t>
  </si>
  <si>
    <t>BC3Z-2001-E</t>
  </si>
  <si>
    <t>AU7Z-6E078-B</t>
  </si>
  <si>
    <t>DC2Z-6571-A</t>
  </si>
  <si>
    <t>FB5Z-6038-B</t>
  </si>
  <si>
    <t>6L2Z-8620-A</t>
  </si>
  <si>
    <t>AL3Z-8501-D</t>
  </si>
  <si>
    <t>GB5Z-3078-D</t>
  </si>
  <si>
    <t>BL3Z-6K255-A</t>
  </si>
  <si>
    <t>ASH-23405</t>
  </si>
  <si>
    <t>HC3Z-3A131-J</t>
  </si>
  <si>
    <t>HC3Z-3A131-B</t>
  </si>
  <si>
    <t>5L3Z-6600-A</t>
  </si>
  <si>
    <t>HC3Z-3A131-F</t>
  </si>
  <si>
    <t>1L2Z-6B209-C</t>
  </si>
  <si>
    <t>9L8Z-6G004-G</t>
  </si>
  <si>
    <t>GC3Z-14A664-D</t>
  </si>
  <si>
    <t>F65Z-6840-B</t>
  </si>
  <si>
    <t>BC3Z-2C190-D</t>
  </si>
  <si>
    <t>2U2Z-1V102-AC</t>
  </si>
  <si>
    <t>BC3Z-2C190-E</t>
  </si>
  <si>
    <t>AU7Z-6079-C</t>
  </si>
  <si>
    <t>4F2Z-6019-BA</t>
  </si>
  <si>
    <t>RS-76</t>
  </si>
  <si>
    <t>CX-1542</t>
  </si>
  <si>
    <t>F65Z-1216-AA</t>
  </si>
  <si>
    <t>E8DZ-6256-A</t>
  </si>
  <si>
    <t>E9DZ-6268-C</t>
  </si>
  <si>
    <t>F4SZ-6306-A</t>
  </si>
  <si>
    <t>7L1Z-4A109-B</t>
  </si>
  <si>
    <t>STP-213</t>
  </si>
  <si>
    <t>1L2Z-17632-AA</t>
  </si>
  <si>
    <t>WW-2033</t>
  </si>
  <si>
    <t>8L2Z-8005-A</t>
  </si>
  <si>
    <t>FL-500-S</t>
  </si>
  <si>
    <t>8R3Z-6200-B</t>
  </si>
  <si>
    <t>8T2Z-14N089-B</t>
  </si>
  <si>
    <t>WW-2430</t>
  </si>
  <si>
    <t>WW-1613</t>
  </si>
  <si>
    <t>BT-97</t>
  </si>
  <si>
    <t>AT4Z-6K297-A</t>
  </si>
  <si>
    <t>AT4Z-6K297-B</t>
  </si>
  <si>
    <t>AT4Z-6M280-B</t>
  </si>
  <si>
    <t>AT4Z-6M280-A</t>
  </si>
  <si>
    <t>AT4Z-6B274-A</t>
  </si>
  <si>
    <t>AT4Z-6306-A</t>
  </si>
  <si>
    <t>ASH-12241</t>
  </si>
  <si>
    <t>AD-1084</t>
  </si>
  <si>
    <t>MEF-19</t>
  </si>
  <si>
    <t>AT4Z-6268-A</t>
  </si>
  <si>
    <t>MCF-2233</t>
  </si>
  <si>
    <t>AU2Z-2V001-D</t>
  </si>
  <si>
    <t>BE8Z-6268-C</t>
  </si>
  <si>
    <t>EC3Z-3254-A</t>
  </si>
  <si>
    <t>BC3Z-3050-D</t>
  </si>
  <si>
    <t>PW-565</t>
  </si>
  <si>
    <t>MEF-350</t>
  </si>
  <si>
    <t>AU7Z-6148-G</t>
  </si>
  <si>
    <t>BRR-245</t>
  </si>
  <si>
    <t>MEF-358</t>
  </si>
  <si>
    <t>FL2Z-7A100-ARM</t>
  </si>
  <si>
    <t>8T2Z-14N089-D</t>
  </si>
  <si>
    <t>BB5Z-7803144-AA</t>
  </si>
  <si>
    <t>MEF-368</t>
  </si>
  <si>
    <t>PW-584</t>
  </si>
  <si>
    <t>NHUB-6</t>
  </si>
  <si>
    <t>RH-258</t>
  </si>
  <si>
    <t>FC4Z-15604-B</t>
  </si>
  <si>
    <t>SP-450-A</t>
  </si>
  <si>
    <t>JL3Z-6L266-A</t>
  </si>
  <si>
    <t>SP-546</t>
  </si>
  <si>
    <t>WW-2248</t>
  </si>
  <si>
    <t>4R3Z-6M256-CC</t>
  </si>
  <si>
    <t>7L2Z-2C215-A</t>
  </si>
  <si>
    <t>7L1Z-6584-B</t>
  </si>
  <si>
    <t>7L1Z-6584-A</t>
  </si>
  <si>
    <t>CM-5065</t>
  </si>
  <si>
    <t>PS-257</t>
  </si>
  <si>
    <t>6L3Z-6C348-A</t>
  </si>
  <si>
    <t>4R3Z-6020-BE</t>
  </si>
  <si>
    <t>4R3Z-6020-DB</t>
  </si>
  <si>
    <t>4R3Z-6020-EB</t>
  </si>
  <si>
    <t>MCSOE-7</t>
  </si>
  <si>
    <t>MCSOE-12</t>
  </si>
  <si>
    <t>MCSOE-26</t>
  </si>
  <si>
    <t>6L2Z-7A010-C</t>
  </si>
  <si>
    <t>TAPON DE CAJA EXPLORER 2007</t>
  </si>
  <si>
    <t>AA8Z-9D370-B</t>
  </si>
  <si>
    <t>AU7Z-6D309-CB</t>
  </si>
  <si>
    <t>AU7Z-6D309-FB</t>
  </si>
  <si>
    <t>STP-271</t>
  </si>
  <si>
    <t>BC3Z-2005-A</t>
  </si>
  <si>
    <t>AFLS-165</t>
  </si>
  <si>
    <t>CX-2380</t>
  </si>
  <si>
    <t>8C3Z-9900038-AA</t>
  </si>
  <si>
    <t>MDOE-43</t>
  </si>
  <si>
    <t>BC3Z-4676-A</t>
  </si>
  <si>
    <t>FT-187</t>
  </si>
  <si>
    <t>CYFS-12F-5 - SP-520</t>
  </si>
  <si>
    <t>AT4Z-7251-G</t>
  </si>
  <si>
    <t>FB5Z-3404-S</t>
  </si>
  <si>
    <t>GB5Z-6038-A</t>
  </si>
  <si>
    <t>BB5Z-18124-D</t>
  </si>
  <si>
    <t>BB5Z-3B437-J</t>
  </si>
  <si>
    <t>SW-6393</t>
  </si>
  <si>
    <t>6L5Z-74543-AB</t>
  </si>
  <si>
    <t>FL-820-S</t>
  </si>
  <si>
    <t>FA-1696</t>
  </si>
  <si>
    <t>XL3Z-6306-AA</t>
  </si>
  <si>
    <t>7L5Z-7L596-GA</t>
  </si>
  <si>
    <t>8L3Z-6200-A</t>
  </si>
  <si>
    <t>CM-5183</t>
  </si>
  <si>
    <t>9L3Z-6600-A</t>
  </si>
  <si>
    <t>DY-1164</t>
  </si>
  <si>
    <t>F4AZ-6701-A</t>
  </si>
  <si>
    <t>YC-216</t>
  </si>
  <si>
    <t>F4TZ-13N021-B</t>
  </si>
  <si>
    <t>C2AZ-13466-C</t>
  </si>
  <si>
    <t>FA-1046</t>
  </si>
  <si>
    <t>F6DZ-6C501-A</t>
  </si>
  <si>
    <t>FA-1632</t>
  </si>
  <si>
    <t>TPMS-8</t>
  </si>
  <si>
    <t>MCSOE-13</t>
  </si>
  <si>
    <t>CG1Z-6335-A</t>
  </si>
  <si>
    <t>EP5Z-6766-A</t>
  </si>
  <si>
    <t>AT4Z-6268-C</t>
  </si>
  <si>
    <t>BRRF-267</t>
  </si>
  <si>
    <t>GB5Z-3079-G</t>
  </si>
  <si>
    <t>3L3Z-6564-A</t>
  </si>
  <si>
    <t>6L3Z-9E731-A</t>
  </si>
  <si>
    <t>DY-992</t>
  </si>
  <si>
    <t>5C3Z-6211-AB</t>
  </si>
  <si>
    <t>DG-511</t>
  </si>
  <si>
    <t>JK6-1031-AB</t>
  </si>
  <si>
    <t>FT-171</t>
  </si>
  <si>
    <t>1S7Z-6306-CA</t>
  </si>
  <si>
    <t>CM-5147</t>
  </si>
  <si>
    <t>SP-479</t>
  </si>
  <si>
    <t>MCSOE-10</t>
  </si>
  <si>
    <t>TPMS-3</t>
  </si>
  <si>
    <t>MEOE-79</t>
  </si>
  <si>
    <t>BG9X-9601-BA</t>
  </si>
  <si>
    <t>CN15-9601-AB</t>
  </si>
  <si>
    <t>BF6X-9E673-BA</t>
  </si>
  <si>
    <t>BC3Z-8200-F</t>
  </si>
  <si>
    <t>F-KIT-4.6</t>
  </si>
  <si>
    <t>1S7G-12284-AE</t>
  </si>
  <si>
    <t>TG-377</t>
  </si>
  <si>
    <t>TG377</t>
  </si>
  <si>
    <t>TAPA GRASERA DE PUNTA DE EJE</t>
  </si>
  <si>
    <t>XL1Z-9H307-AC</t>
  </si>
  <si>
    <t>98AG-3D746-BG</t>
  </si>
  <si>
    <t>1M51-13006-GA</t>
  </si>
  <si>
    <t>FF-42000</t>
  </si>
  <si>
    <t>BC3Z-8A284-BA</t>
  </si>
  <si>
    <t>F85Z-8A284-BA</t>
  </si>
  <si>
    <t>XL3Z-2B121-EA</t>
  </si>
  <si>
    <t>2L3Z-16006-BA</t>
  </si>
  <si>
    <t>FOCZ-6A061-B</t>
  </si>
  <si>
    <t>2L3Z-16005-AA</t>
  </si>
  <si>
    <t>3L3Z-9600-AA</t>
  </si>
  <si>
    <t>6C3Z-25219A65-AAA</t>
  </si>
  <si>
    <t>YC3Z-17N808-AA</t>
  </si>
  <si>
    <t>YL3Z-7A609-AA</t>
  </si>
  <si>
    <t>F8Z-7A166-AA</t>
  </si>
  <si>
    <t>D4ZZ-6337-A</t>
  </si>
  <si>
    <t>JK6-1151-B</t>
  </si>
  <si>
    <t>F1TZ-17C408-A</t>
  </si>
  <si>
    <t>F65Z-18197-BB</t>
  </si>
  <si>
    <t>JK6-932</t>
  </si>
  <si>
    <t>1L5X-13005-B</t>
  </si>
  <si>
    <t>C6TZ-3123-A</t>
  </si>
  <si>
    <t>F1TZ-7D014-A</t>
  </si>
  <si>
    <t>FOTZ-7D014-C</t>
  </si>
  <si>
    <t>V00TK-18080-BA</t>
  </si>
  <si>
    <t>V1L3K-18045-BA</t>
  </si>
  <si>
    <t>V4L24-18080-CA</t>
  </si>
  <si>
    <t>E5HT-17528-AA</t>
  </si>
  <si>
    <t>XS6H-18B539-AA</t>
  </si>
  <si>
    <t>BG3A-16450-CA</t>
  </si>
  <si>
    <t>BG3A-16450-AA</t>
  </si>
  <si>
    <t>2S65-17682-LD</t>
  </si>
  <si>
    <t>7S65-3051-BB</t>
  </si>
  <si>
    <t>BS65-19952-AB</t>
  </si>
  <si>
    <t>2N15-3C529-AB</t>
  </si>
  <si>
    <t>F87A-4K145-EF</t>
  </si>
  <si>
    <t>5L55-8A164-AE</t>
  </si>
  <si>
    <t>5S45-8005-BA</t>
  </si>
  <si>
    <t>XL5U-9H307-JH</t>
  </si>
  <si>
    <t>XS41-16015-AS</t>
  </si>
  <si>
    <t>XS41-16015-A</t>
  </si>
  <si>
    <t>5L55-17750-AC5YB</t>
  </si>
  <si>
    <t>9L5Z-3527840-AA</t>
  </si>
  <si>
    <t>WW714265-S441</t>
  </si>
  <si>
    <t>Observaciones</t>
  </si>
  <si>
    <t xml:space="preserve">. Realizar el pedidos en </t>
  </si>
  <si>
    <t>mismo formato.</t>
  </si>
  <si>
    <t>AGSF32FECA  SP-439A</t>
  </si>
  <si>
    <t>MEOE58</t>
  </si>
  <si>
    <t>BRAZO LOCO F-150 MEX. 4.2/4.6</t>
  </si>
  <si>
    <t>JK6-1034</t>
  </si>
  <si>
    <t>CORREA MOTOR F-150 4X2 4.2 V6</t>
  </si>
  <si>
    <t>BRS-83</t>
  </si>
  <si>
    <t>YB-3076</t>
  </si>
  <si>
    <t>FANCLUCH EXPLORER 4.6</t>
  </si>
  <si>
    <t>SP-411</t>
  </si>
  <si>
    <t>BUJIAS FORD FIESTA POW,MAX,MOOVE</t>
  </si>
  <si>
    <t>DB5Z-9H307-C</t>
  </si>
  <si>
    <t>BOMBA DE GASOLINA PFS-998  EXPLO. 3.5</t>
  </si>
  <si>
    <t>F81Z-3254-CB</t>
  </si>
  <si>
    <t>ESTOPERA RUEDA DEL. F350 5.4 4X4</t>
  </si>
  <si>
    <t>MCSOE-55</t>
  </si>
  <si>
    <t>MCSOE-9</t>
  </si>
  <si>
    <t>MESETA SUP. RANGER 4.0 4.2</t>
  </si>
  <si>
    <t>2S613K099AC</t>
  </si>
  <si>
    <t>RODAMIENTO DE AMORTIGUADOR DEL.</t>
  </si>
  <si>
    <t>FP-E2157</t>
  </si>
  <si>
    <t>1S7A-13466-AA</t>
  </si>
  <si>
    <t>BOMBILLO NARAJA UN CONTACTO</t>
  </si>
  <si>
    <t>2-F5</t>
  </si>
  <si>
    <t>ORING MARRON-VERDE-NEGRO</t>
  </si>
  <si>
    <t>96FG13466AA</t>
  </si>
  <si>
    <t>AD-7166</t>
  </si>
  <si>
    <t>CA-5021</t>
  </si>
  <si>
    <t>FILTRO DE AIRE</t>
  </si>
  <si>
    <t>CA-8817</t>
  </si>
  <si>
    <t>CA9902</t>
  </si>
  <si>
    <t>FILTRO DE AIRE AVEO</t>
  </si>
  <si>
    <t>CD3000</t>
  </si>
  <si>
    <t>FL819-6714-AA</t>
  </si>
  <si>
    <t>FILTRO DE ACEITE FORD</t>
  </si>
  <si>
    <t>D1161-8272</t>
  </si>
  <si>
    <t>PASTILLAS DE FRENO TRASERA FUSION</t>
  </si>
  <si>
    <t>EF-95951</t>
  </si>
  <si>
    <t>EF-95952</t>
  </si>
  <si>
    <t>FILTRO DE COMBUSTIBLE NPR TODOS LOS MODE</t>
  </si>
  <si>
    <t>EL-80947</t>
  </si>
  <si>
    <t>FILTRO DE ACEITE NPR</t>
  </si>
  <si>
    <t>EL-81343</t>
  </si>
  <si>
    <t>FILTRO DE ACEITE HD65/72/78</t>
  </si>
  <si>
    <t>F-1073-B</t>
  </si>
  <si>
    <t>BOMBILLO BLANCO UN CONTACTO</t>
  </si>
  <si>
    <t>F-107312V-B</t>
  </si>
  <si>
    <t>F-158-B</t>
  </si>
  <si>
    <t>BOMBILLO MUELITA BLANCO</t>
  </si>
  <si>
    <t>F-2265204</t>
  </si>
  <si>
    <t>PLATINA DE MANILLA PUERTA DE CHOFER</t>
  </si>
  <si>
    <t>F-2268107-B2</t>
  </si>
  <si>
    <t>PLATINA RH</t>
  </si>
  <si>
    <t>F-2268107B2</t>
  </si>
  <si>
    <t>PLATINA LH</t>
  </si>
  <si>
    <t>F-25AMP</t>
  </si>
  <si>
    <t>FUSIBLE 25 AMPERIOS</t>
  </si>
  <si>
    <t>F-2660-G</t>
  </si>
  <si>
    <t>GUAYA RH</t>
  </si>
  <si>
    <t>F-30AMP</t>
  </si>
  <si>
    <t>FUSIBLE 30 AMPERIOS</t>
  </si>
  <si>
    <t>F-ABRA 58/278/12</t>
  </si>
  <si>
    <t>F-ABRAZ-30-40</t>
  </si>
  <si>
    <t>ABRAZADERA</t>
  </si>
  <si>
    <t>F-AC-1036</t>
  </si>
  <si>
    <t>TIRRAJE</t>
  </si>
  <si>
    <t>F-AC-1050</t>
  </si>
  <si>
    <t>F-AC-536B</t>
  </si>
  <si>
    <t>F-AC-736B</t>
  </si>
  <si>
    <t>F-BOMB-NEBLI</t>
  </si>
  <si>
    <t>BOMBILLO DE NEBLINA</t>
  </si>
  <si>
    <t>F-BOMBILLO-TECHO</t>
  </si>
  <si>
    <t>BOMBILLO DE TEHO</t>
  </si>
  <si>
    <t>F-FUSIBLE-5AMPA</t>
  </si>
  <si>
    <t>FUSIBLE 5 AMPERIOS</t>
  </si>
  <si>
    <t>F-FUSIBLE-MAX20A</t>
  </si>
  <si>
    <t>FUSIBLE 20 AMPERIOS</t>
  </si>
  <si>
    <t>F-FUSIBLE-MAXI40A</t>
  </si>
  <si>
    <t>FUSIBLE 40 AMPERIOS</t>
  </si>
  <si>
    <t>F-MAX-20</t>
  </si>
  <si>
    <t>F-MAX-30</t>
  </si>
  <si>
    <t>F-MAX-40</t>
  </si>
  <si>
    <t>F-MAX-50</t>
  </si>
  <si>
    <t>FUSIBLE 50 AMPERIOS</t>
  </si>
  <si>
    <t>F-MAX-60</t>
  </si>
  <si>
    <t>FUSIBLE 60 AMPERIOS</t>
  </si>
  <si>
    <t>F-MINIFUSIBLE-GM-30A</t>
  </si>
  <si>
    <t>FUSIBLE MINI 30 AMPERIOS</t>
  </si>
  <si>
    <t>F-TAPON-N025</t>
  </si>
  <si>
    <t>TAPON</t>
  </si>
  <si>
    <t>GP50R-BIDON</t>
  </si>
  <si>
    <t>REFRIGERANTE 50/50 BIDON MILLARD</t>
  </si>
  <si>
    <t>LIQUIDO LIMPIA PARAB</t>
  </si>
  <si>
    <t>LIQUIDO LIMPIA PARABRISA 1LT</t>
  </si>
  <si>
    <t>MA-31090</t>
  </si>
  <si>
    <t>MB-017245</t>
  </si>
  <si>
    <t>MF-75110</t>
  </si>
  <si>
    <t>FILTRO DE GASOLINA</t>
  </si>
  <si>
    <t>MICRO-FILTRO</t>
  </si>
  <si>
    <t>MK-5929</t>
  </si>
  <si>
    <t>MK-9687</t>
  </si>
  <si>
    <t>MKI9000</t>
  </si>
  <si>
    <t>BLUETOOH ADVANCED HAND FREE</t>
  </si>
  <si>
    <t>P6904</t>
  </si>
  <si>
    <t>PM-1940</t>
  </si>
  <si>
    <t>FILTRO DE AIRE FVR</t>
  </si>
  <si>
    <t>RT-8038POL</t>
  </si>
  <si>
    <t>LX-R42X56X7</t>
  </si>
  <si>
    <t>TP-00002</t>
  </si>
  <si>
    <t>TRANCA PALANCA</t>
  </si>
  <si>
    <t>VF-31100</t>
  </si>
  <si>
    <t>VK-7246</t>
  </si>
  <si>
    <t>VK-9332</t>
  </si>
  <si>
    <t>W-6355</t>
  </si>
  <si>
    <t>FILTRO DE ACEITE HYUNDAI</t>
  </si>
  <si>
    <t>WCA5070</t>
  </si>
  <si>
    <t>FILTRO DE AIRE NPR</t>
  </si>
  <si>
    <t>WP-3627</t>
  </si>
  <si>
    <t>WP-9457</t>
  </si>
  <si>
    <t>WRA-8633</t>
  </si>
  <si>
    <t>FILTRO AIRE NPR C/TURBO</t>
  </si>
  <si>
    <t>PIñON ARBOL DE LEVA EXPLO. 3.5</t>
  </si>
  <si>
    <t>SENSOR POSICION CIGUEñAL EXPDT. 5.4/4.6</t>
  </si>
  <si>
    <t>SENSOR CIGUEñAL 5.4 EXPTD.4..2 MEX. V6</t>
  </si>
  <si>
    <t>ENGRANAJE DE CIGUEñAL</t>
  </si>
  <si>
    <t>PIñON CIGUEñAL</t>
  </si>
  <si>
    <t>MIñON INF. F-150 FORTZ./EXPLO. 97/00</t>
  </si>
  <si>
    <t>MUñON INF. TRITON/SUPER DUTY 6.2 MESOE90</t>
  </si>
  <si>
    <t>MUñON EXPEDITION</t>
  </si>
  <si>
    <t>ENGRANAJE CIGUEñAL 5.4</t>
  </si>
  <si>
    <t>ESTOPERA CIGUEñAL CIG. 4.6/5.4</t>
  </si>
  <si>
    <t>MUñON</t>
  </si>
  <si>
    <t>MUñON INF. EXPEDITION 5.4</t>
  </si>
  <si>
    <t>ESTOPERA TRA. CIGUEñAL EXPLO. 3.5</t>
  </si>
  <si>
    <t>LISTA 02-03-2020</t>
  </si>
  <si>
    <t>FP-E2068-GRAY</t>
  </si>
  <si>
    <t>BOMBA DE GASOLINA LUV D-MAX, SUPER DUTY - PILA</t>
  </si>
  <si>
    <t>BOMBA DE GASOLINA UNIVERSAL - PILA
FIESTA AVEO OPTRA CORSA SPARK CIELO LANOS RACER ACCENT ELANTRA TUCSON GETZ COROLLA MERU TERIOS AUTANA MACHITO ARAUCA ORINOCO TIGGO X1 TURPIAL TWINGO LOGAN SYMBOL CLIO MEGANE</t>
  </si>
  <si>
    <t>BOMBA GASOLINA CON RETORNO - PILA
FORD EXPLORER, F-150, FIESTA 2004+, FOCUS, RANGER, ESCAPE, MAZDA 3, TRITON, FX4, FUSION, MUSTANG, SPORT TRAC, ECOSPORT</t>
  </si>
  <si>
    <t>BOMBA DE GASOLINA EXTERNA - PILA
VEHICULOS CON CARBURADOR</t>
  </si>
  <si>
    <t>MICROFILTRO DE INYECTOR PEQUEÑO</t>
  </si>
  <si>
    <t>ESTOPERA EJE TRA. PIÑON S. DUTY 6.2</t>
  </si>
  <si>
    <t>ESTOPERA PIÑON</t>
  </si>
  <si>
    <t>L2169R</t>
  </si>
  <si>
    <t>L2169L</t>
  </si>
  <si>
    <t>L-2086R</t>
  </si>
  <si>
    <t>D-4057</t>
  </si>
  <si>
    <t xml:space="preserve">TERMINAL FIESTA BALITA DER 98/03 </t>
  </si>
  <si>
    <t xml:space="preserve">TERMINAL FIESTA BALITA IZQ 98/03 </t>
  </si>
  <si>
    <t>TERMINAL FIESTA POWER  DER 04/12</t>
  </si>
  <si>
    <t>ROTULA FIESTA BALITA 98/03</t>
  </si>
  <si>
    <t>MESETA FIESTA BALITA DER</t>
  </si>
  <si>
    <t>MESETA FIESTA BALITA IZQ</t>
  </si>
  <si>
    <t>TVA-96FB-3051-AD</t>
  </si>
  <si>
    <t>TVA-96FB-3042-AD</t>
  </si>
  <si>
    <t>Nro. Parte</t>
  </si>
  <si>
    <t>Nombre repuesto</t>
  </si>
  <si>
    <t>P. Costo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</si>
</sst>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64" formatCode="_-* #,##0.00_-;\-* #,##0.00_-;_-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i/>
      <sz val="20"/>
      <color theme="1"/>
      <name val="Calibri"/>
      <family val="2"/>
      <scheme val="minor"/>
    </font>
    <font>
      <b/>
      <i/>
      <sz val="20"/>
      <name val="Arial"/>
      <family val="2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78">
    <xf numFmtId="0" fontId="0" fillId="0" borderId="0" xfId="0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2" xfId="0" applyBorder="1"/>
    <xf numFmtId="164" fontId="0" fillId="0" borderId="2" xfId="1" applyFont="1" applyBorder="1"/>
    <xf numFmtId="1" fontId="0" fillId="0" borderId="2" xfId="1" applyNumberFormat="1" applyFont="1" applyBorder="1" applyAlignment="1">
      <alignment horizontal="center"/>
    </xf>
    <xf numFmtId="0" fontId="0" fillId="0" borderId="3" xfId="0" applyBorder="1"/>
    <xf numFmtId="0" fontId="2" fillId="0" borderId="4" xfId="0" applyFont="1" applyBorder="1" applyAlignment="1">
      <alignment horizontal="centerContinuous" vertical="center"/>
    </xf>
    <xf numFmtId="0" fontId="0" fillId="0" borderId="0" xfId="0" applyAlignment="1">
      <alignment horizontal="centerContinuous" vertical="center"/>
    </xf>
    <xf numFmtId="164" fontId="0" fillId="0" borderId="0" xfId="1" applyFont="1" applyAlignment="1">
      <alignment horizontal="centerContinuous" vertical="center"/>
    </xf>
    <xf numFmtId="1" fontId="0" fillId="0" borderId="0" xfId="1" applyNumberFormat="1" applyFont="1" applyAlignment="1">
      <alignment horizontal="centerContinuous" vertical="center"/>
    </xf>
    <xf numFmtId="0" fontId="0" fillId="0" borderId="5" xfId="0" applyBorder="1" applyAlignment="1">
      <alignment horizontal="centerContinuous" vertical="center"/>
    </xf>
    <xf numFmtId="0" fontId="3" fillId="0" borderId="4" xfId="0" applyFont="1" applyBorder="1" applyAlignment="1">
      <alignment horizontal="centerContinuous" vertical="center"/>
    </xf>
    <xf numFmtId="164" fontId="4" fillId="0" borderId="0" xfId="1" applyFont="1" applyAlignment="1">
      <alignment horizontal="centerContinuous" vertic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0" fillId="0" borderId="7" xfId="0" applyBorder="1"/>
    <xf numFmtId="164" fontId="0" fillId="0" borderId="7" xfId="1" applyFont="1" applyBorder="1"/>
    <xf numFmtId="1" fontId="0" fillId="0" borderId="7" xfId="1" applyNumberFormat="1" applyFont="1" applyBorder="1" applyAlignment="1">
      <alignment horizontal="center"/>
    </xf>
    <xf numFmtId="0" fontId="0" fillId="0" borderId="8" xfId="0" applyBorder="1"/>
    <xf numFmtId="0" fontId="0" fillId="0" borderId="0" xfId="0" applyAlignment="1">
      <alignment horizontal="center"/>
    </xf>
    <xf numFmtId="164" fontId="0" fillId="0" borderId="0" xfId="1" applyFont="1"/>
    <xf numFmtId="1" fontId="0" fillId="0" borderId="0" xfId="1" applyNumberFormat="1" applyFont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164" fontId="2" fillId="2" borderId="14" xfId="1" applyFont="1" applyFill="1" applyBorder="1" applyAlignment="1">
      <alignment horizontal="center" vertical="center" wrapText="1"/>
    </xf>
    <xf numFmtId="1" fontId="2" fillId="2" borderId="14" xfId="1" applyNumberFormat="1" applyFont="1" applyFill="1" applyBorder="1" applyAlignment="1">
      <alignment horizontal="center" vertical="center" wrapText="1"/>
    </xf>
    <xf numFmtId="0" fontId="2" fillId="2" borderId="16" xfId="0" applyFont="1" applyFill="1" applyBorder="1" applyAlignment="1">
      <alignment horizontal="center" vertical="center" wrapText="1"/>
    </xf>
    <xf numFmtId="0" fontId="0" fillId="0" borderId="18" xfId="0" applyFill="1" applyBorder="1" applyAlignment="1">
      <alignment vertical="center"/>
    </xf>
    <xf numFmtId="0" fontId="0" fillId="0" borderId="18" xfId="0" applyFill="1" applyBorder="1" applyAlignment="1">
      <alignment vertical="center" wrapText="1"/>
    </xf>
    <xf numFmtId="0" fontId="0" fillId="0" borderId="17" xfId="0" applyFill="1" applyBorder="1" applyAlignment="1">
      <alignment vertical="center" wrapText="1"/>
    </xf>
    <xf numFmtId="0" fontId="0" fillId="0" borderId="17" xfId="0" applyFill="1" applyBorder="1" applyAlignment="1">
      <alignment vertical="center"/>
    </xf>
    <xf numFmtId="0" fontId="0" fillId="0" borderId="0" xfId="0" applyFill="1"/>
    <xf numFmtId="1" fontId="0" fillId="0" borderId="17" xfId="1" applyNumberFormat="1" applyFont="1" applyFill="1" applyBorder="1" applyAlignment="1" applyProtection="1">
      <alignment horizontal="center"/>
      <protection locked="0"/>
    </xf>
    <xf numFmtId="164" fontId="0" fillId="0" borderId="17" xfId="1" applyFont="1" applyFill="1" applyBorder="1"/>
    <xf numFmtId="164" fontId="0" fillId="0" borderId="17" xfId="1" applyFont="1" applyFill="1" applyBorder="1" applyAlignment="1">
      <alignment vertical="center"/>
    </xf>
    <xf numFmtId="0" fontId="2" fillId="0" borderId="14" xfId="0" applyFont="1" applyBorder="1"/>
    <xf numFmtId="164" fontId="2" fillId="0" borderId="14" xfId="1" applyFont="1" applyBorder="1"/>
    <xf numFmtId="49" fontId="0" fillId="0" borderId="18" xfId="0" applyNumberForma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2" fillId="0" borderId="16" xfId="0" applyFont="1" applyBorder="1"/>
    <xf numFmtId="0" fontId="0" fillId="0" borderId="17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49" fontId="0" fillId="0" borderId="18" xfId="0" applyNumberFormat="1" applyFill="1" applyBorder="1" applyAlignment="1">
      <alignment vertical="center"/>
    </xf>
    <xf numFmtId="0" fontId="6" fillId="0" borderId="0" xfId="0" applyFont="1" applyFill="1" applyAlignment="1">
      <alignment horizontal="centerContinuous" vertical="center"/>
    </xf>
    <xf numFmtId="0" fontId="7" fillId="0" borderId="0" xfId="0" applyFont="1" applyFill="1" applyAlignment="1">
      <alignment horizontal="centerContinuous" vertical="center"/>
    </xf>
    <xf numFmtId="1" fontId="7" fillId="0" borderId="0" xfId="1" applyNumberFormat="1" applyFont="1" applyFill="1" applyAlignment="1">
      <alignment horizontal="centerContinuous" vertical="center"/>
    </xf>
    <xf numFmtId="1" fontId="6" fillId="0" borderId="0" xfId="1" applyNumberFormat="1" applyFont="1" applyFill="1" applyAlignment="1">
      <alignment horizontal="centerContinuous" vertical="center"/>
    </xf>
    <xf numFmtId="0" fontId="5" fillId="0" borderId="9" xfId="0" applyFont="1" applyBorder="1" applyAlignment="1">
      <alignment vertical="center"/>
    </xf>
    <xf numFmtId="0" fontId="5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/>
    </xf>
    <xf numFmtId="0" fontId="5" fillId="0" borderId="12" xfId="0" applyFont="1" applyBorder="1" applyAlignment="1">
      <alignment horizontal="center" vertical="center"/>
    </xf>
    <xf numFmtId="0" fontId="0" fillId="0" borderId="17" xfId="0" applyFill="1" applyBorder="1" applyAlignment="1">
      <alignment horizontal="center" vertical="center" wrapText="1"/>
    </xf>
    <xf numFmtId="0" fontId="0" fillId="0" borderId="18" xfId="0" applyFill="1" applyBorder="1" applyAlignment="1">
      <alignment horizontal="center" vertical="center" wrapText="1"/>
    </xf>
    <xf numFmtId="0" fontId="2" fillId="0" borderId="13" xfId="0" applyFont="1" applyBorder="1" applyAlignment="1">
      <alignment horizontal="left"/>
    </xf>
    <xf numFmtId="0" fontId="0" fillId="0" borderId="16" xfId="0" applyBorder="1" applyAlignment="1">
      <alignment horizontal="center"/>
    </xf>
    <xf numFmtId="49" fontId="0" fillId="0" borderId="17" xfId="0" applyNumberFormat="1" applyFill="1" applyBorder="1" applyAlignment="1">
      <alignment vertical="center"/>
    </xf>
    <xf numFmtId="0" fontId="0" fillId="2" borderId="18" xfId="0" applyFill="1" applyBorder="1" applyAlignment="1">
      <alignment horizontal="center" vertical="center" wrapText="1"/>
    </xf>
    <xf numFmtId="49" fontId="0" fillId="2" borderId="18" xfId="0" applyNumberFormat="1" applyFill="1" applyBorder="1" applyAlignment="1">
      <alignment vertical="center"/>
    </xf>
    <xf numFmtId="0" fontId="0" fillId="2" borderId="18" xfId="0" applyFill="1" applyBorder="1" applyAlignment="1">
      <alignment vertical="center" wrapText="1"/>
    </xf>
    <xf numFmtId="0" fontId="0" fillId="2" borderId="18" xfId="0" applyFill="1" applyBorder="1" applyAlignment="1">
      <alignment vertical="center"/>
    </xf>
    <xf numFmtId="164" fontId="0" fillId="2" borderId="17" xfId="1" applyFont="1" applyFill="1" applyBorder="1" applyAlignment="1">
      <alignment vertical="center"/>
    </xf>
    <xf numFmtId="49" fontId="0" fillId="2" borderId="18" xfId="0" applyNumberFormat="1" applyFill="1" applyBorder="1" applyAlignment="1">
      <alignment vertical="center" wrapText="1"/>
    </xf>
    <xf numFmtId="1" fontId="0" fillId="2" borderId="17" xfId="1" applyNumberFormat="1" applyFont="1" applyFill="1" applyBorder="1" applyAlignment="1" applyProtection="1">
      <alignment horizontal="center" vertical="center"/>
      <protection locked="0"/>
    </xf>
    <xf numFmtId="0" fontId="0" fillId="2" borderId="18" xfId="0" applyFill="1" applyBorder="1" applyAlignment="1">
      <alignment horizontal="left" vertical="center"/>
    </xf>
    <xf numFmtId="4" fontId="0" fillId="2" borderId="17" xfId="1" applyNumberFormat="1" applyFont="1" applyFill="1" applyBorder="1" applyAlignment="1">
      <alignment vertical="center"/>
    </xf>
    <xf numFmtId="0" fontId="0" fillId="2" borderId="17" xfId="0" applyFill="1" applyBorder="1" applyAlignment="1">
      <alignment vertical="center"/>
    </xf>
    <xf numFmtId="164" fontId="0" fillId="0" borderId="18" xfId="1" applyFont="1" applyFill="1" applyBorder="1" applyAlignment="1">
      <alignment vertical="center"/>
    </xf>
    <xf numFmtId="1" fontId="0" fillId="0" borderId="18" xfId="1" applyNumberFormat="1" applyFont="1" applyFill="1" applyBorder="1" applyAlignment="1" applyProtection="1">
      <alignment horizontal="center"/>
      <protection locked="0"/>
    </xf>
    <xf numFmtId="164" fontId="0" fillId="0" borderId="18" xfId="1" applyFont="1" applyFill="1" applyBorder="1"/>
    <xf numFmtId="0" fontId="0" fillId="0" borderId="18" xfId="0" applyBorder="1"/>
    <xf numFmtId="0" fontId="8" fillId="2" borderId="1" xfId="0" applyFont="1" applyFill="1" applyBorder="1" applyAlignment="1">
      <alignment horizontal="center" vertical="center"/>
    </xf>
    <xf numFmtId="0" fontId="8" fillId="2" borderId="19" xfId="0" applyFont="1" applyFill="1" applyBorder="1" applyAlignment="1">
      <alignment horizontal="center" vertical="center"/>
    </xf>
    <xf numFmtId="164" fontId="8" fillId="2" borderId="19" xfId="1" applyFont="1" applyFill="1" applyBorder="1" applyAlignment="1">
      <alignment horizontal="center" vertical="center" wrapText="1"/>
    </xf>
    <xf numFmtId="1" fontId="8" fillId="2" borderId="19" xfId="1" applyNumberFormat="1" applyFont="1" applyFill="1" applyBorder="1" applyAlignment="1">
      <alignment horizontal="center" vertical="center" wrapText="1"/>
    </xf>
  </cellXfs>
  <cellStyles count="3">
    <cellStyle name="Millares" xfId="1" builtinId="3"/>
    <cellStyle name="Millares 2" xfId="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8"/>
  <sheetViews>
    <sheetView zoomScaleNormal="100" workbookViewId="0">
      <selection activeCell="B15" sqref="B15:F19"/>
    </sheetView>
  </sheetViews>
  <sheetFormatPr baseColWidth="10" defaultColWidth="10.7109375" defaultRowHeight="15" x14ac:dyDescent="0.25"/>
  <cols>
    <col min="1" max="1" width="7" customWidth="1"/>
    <col min="2" max="2" width="16.140625" style="42" customWidth="1"/>
    <col min="3" max="3" width="17.7109375" style="42" customWidth="1"/>
    <col min="4" max="4" width="28.7109375" style="42" customWidth="1"/>
    <col min="5" max="5" width="10" customWidth="1"/>
    <col min="6" max="6" width="9.85546875" customWidth="1"/>
    <col min="7" max="7" width="9.140625" customWidth="1"/>
  </cols>
  <sheetData>
    <row r="1" spans="1:8" x14ac:dyDescent="0.2">
      <c r="A1" s="1"/>
      <c r="B1" s="2"/>
      <c r="C1" s="2"/>
      <c r="D1" s="3"/>
      <c r="E1" s="3"/>
      <c r="F1" s="4"/>
      <c r="G1" s="5"/>
      <c r="H1" s="6"/>
    </row>
    <row r="2" spans="1:8" x14ac:dyDescent="0.2">
      <c r="A2" s="7" t="s">
        <v>0</v>
      </c>
      <c r="B2" s="8"/>
      <c r="C2" s="8"/>
      <c r="D2" s="8"/>
      <c r="E2" s="8"/>
      <c r="F2" s="9"/>
      <c r="G2" s="10"/>
      <c r="H2" s="11"/>
    </row>
    <row r="3" spans="1:8" x14ac:dyDescent="0.2">
      <c r="A3" s="12" t="s">
        <v>529</v>
      </c>
      <c r="B3" s="8"/>
      <c r="C3" s="8"/>
      <c r="D3" s="8"/>
      <c r="E3" s="8"/>
      <c r="F3" s="9"/>
      <c r="G3" s="10"/>
      <c r="H3" s="11"/>
    </row>
    <row r="4" spans="1:8" x14ac:dyDescent="0.2">
      <c r="A4" s="12" t="s">
        <v>1037</v>
      </c>
      <c r="B4" s="8"/>
      <c r="C4" s="8"/>
      <c r="D4" s="8"/>
      <c r="E4" s="8"/>
      <c r="F4" s="13"/>
      <c r="G4" s="10"/>
      <c r="H4" s="11"/>
    </row>
    <row r="5" spans="1:8" ht="15.75" thickBot="1" x14ac:dyDescent="0.25">
      <c r="A5" s="14"/>
      <c r="B5" s="15"/>
      <c r="C5" s="15"/>
      <c r="D5" s="16"/>
      <c r="E5" s="16"/>
      <c r="F5" s="17"/>
      <c r="G5" s="18"/>
      <c r="H5" s="19"/>
    </row>
    <row r="6" spans="1:8" ht="15.75" thickBot="1" x14ac:dyDescent="0.25">
      <c r="B6" s="20"/>
      <c r="C6" s="20"/>
      <c r="D6"/>
      <c r="F6" s="21"/>
      <c r="G6" s="22"/>
    </row>
    <row r="7" spans="1:8" ht="15.75" thickBot="1" x14ac:dyDescent="0.25">
      <c r="A7" s="57" t="s">
        <v>901</v>
      </c>
      <c r="B7" s="58"/>
      <c r="C7"/>
      <c r="D7" s="23"/>
      <c r="E7" s="23"/>
      <c r="F7" s="24"/>
    </row>
    <row r="8" spans="1:8" ht="18" customHeight="1" x14ac:dyDescent="0.2">
      <c r="A8" s="51" t="s">
        <v>902</v>
      </c>
      <c r="B8" s="52"/>
      <c r="C8" s="47"/>
      <c r="D8" s="48"/>
      <c r="E8" s="48"/>
      <c r="F8" s="49"/>
      <c r="G8" s="50"/>
      <c r="H8" s="47"/>
    </row>
    <row r="9" spans="1:8" ht="18" customHeight="1" x14ac:dyDescent="0.2">
      <c r="A9" s="51" t="s">
        <v>903</v>
      </c>
      <c r="B9" s="52"/>
      <c r="C9" s="47"/>
      <c r="D9" s="48"/>
      <c r="E9" s="48"/>
      <c r="F9" s="49"/>
      <c r="G9" s="50"/>
      <c r="H9" s="47"/>
    </row>
    <row r="10" spans="1:8" ht="18" customHeight="1" x14ac:dyDescent="0.2">
      <c r="A10" s="53"/>
      <c r="B10" s="54"/>
      <c r="C10"/>
      <c r="D10"/>
    </row>
    <row r="11" spans="1:8" ht="15.75" thickBot="1" x14ac:dyDescent="0.25">
      <c r="B11" s="20"/>
      <c r="C11" s="20"/>
      <c r="D11"/>
      <c r="F11" s="21"/>
      <c r="G11" s="22"/>
    </row>
    <row r="12" spans="1:8" ht="30.75" thickBot="1" x14ac:dyDescent="0.3">
      <c r="A12" s="25" t="s">
        <v>1</v>
      </c>
      <c r="B12" s="25" t="s">
        <v>2</v>
      </c>
      <c r="C12" s="26" t="s">
        <v>3</v>
      </c>
      <c r="D12" s="26" t="s">
        <v>4</v>
      </c>
      <c r="E12" s="27" t="s">
        <v>5</v>
      </c>
      <c r="F12" s="28" t="s">
        <v>6</v>
      </c>
      <c r="G12" s="29" t="s">
        <v>7</v>
      </c>
      <c r="H12" s="30" t="s">
        <v>8</v>
      </c>
    </row>
    <row r="13" spans="1:8" s="35" customFormat="1" x14ac:dyDescent="0.2">
      <c r="A13" s="44">
        <v>1</v>
      </c>
      <c r="B13" s="55" t="s">
        <v>964</v>
      </c>
      <c r="C13" s="59" t="s">
        <v>964</v>
      </c>
      <c r="D13" s="32" t="s">
        <v>966</v>
      </c>
      <c r="E13" s="34">
        <v>2</v>
      </c>
      <c r="F13" s="38">
        <v>2.2959999999999998</v>
      </c>
      <c r="G13" s="36"/>
      <c r="H13" s="37">
        <f t="shared" ref="H13:H44" si="0">+F13*G13</f>
        <v>0</v>
      </c>
    </row>
    <row r="14" spans="1:8" s="35" customFormat="1" x14ac:dyDescent="0.25">
      <c r="A14" s="45">
        <f>+A13+1</f>
        <v>2</v>
      </c>
      <c r="B14" s="56" t="s">
        <v>965</v>
      </c>
      <c r="C14" s="46" t="s">
        <v>965</v>
      </c>
      <c r="D14" s="32" t="s">
        <v>966</v>
      </c>
      <c r="E14" s="31">
        <v>10</v>
      </c>
      <c r="F14" s="38">
        <v>1.54</v>
      </c>
      <c r="G14" s="36"/>
      <c r="H14" s="37">
        <f t="shared" si="0"/>
        <v>0</v>
      </c>
    </row>
    <row r="15" spans="1:8" s="35" customFormat="1" ht="30" x14ac:dyDescent="0.25">
      <c r="A15" s="45">
        <f t="shared" ref="A15:A21" si="1">+A14+1</f>
        <v>3</v>
      </c>
      <c r="B15" s="56">
        <v>4606594</v>
      </c>
      <c r="C15" s="41" t="s">
        <v>9</v>
      </c>
      <c r="D15" s="32" t="s">
        <v>10</v>
      </c>
      <c r="E15" s="31">
        <v>21</v>
      </c>
      <c r="F15" s="38">
        <v>117.376</v>
      </c>
      <c r="G15" s="36"/>
      <c r="H15" s="37">
        <f t="shared" si="0"/>
        <v>0</v>
      </c>
    </row>
    <row r="16" spans="1:8" s="35" customFormat="1" ht="30" x14ac:dyDescent="0.25">
      <c r="A16" s="45">
        <f t="shared" si="1"/>
        <v>4</v>
      </c>
      <c r="B16" s="56">
        <v>4110045</v>
      </c>
      <c r="C16" s="46" t="s">
        <v>11</v>
      </c>
      <c r="D16" s="32" t="s">
        <v>12</v>
      </c>
      <c r="E16" s="31">
        <v>2</v>
      </c>
      <c r="F16" s="38">
        <v>351.47</v>
      </c>
      <c r="G16" s="36"/>
      <c r="H16" s="37">
        <f t="shared" si="0"/>
        <v>0</v>
      </c>
    </row>
    <row r="17" spans="1:8" s="35" customFormat="1" ht="30" x14ac:dyDescent="0.25">
      <c r="A17" s="45">
        <f t="shared" si="1"/>
        <v>5</v>
      </c>
      <c r="B17" s="56">
        <v>4231127</v>
      </c>
      <c r="C17" s="41" t="s">
        <v>716</v>
      </c>
      <c r="D17" s="32" t="s">
        <v>236</v>
      </c>
      <c r="E17" s="31">
        <v>5</v>
      </c>
      <c r="F17" s="38">
        <v>115.976</v>
      </c>
      <c r="G17" s="36"/>
      <c r="H17" s="37">
        <f t="shared" si="0"/>
        <v>0</v>
      </c>
    </row>
    <row r="18" spans="1:8" s="35" customFormat="1" ht="30" x14ac:dyDescent="0.25">
      <c r="A18" s="45">
        <f t="shared" si="1"/>
        <v>6</v>
      </c>
      <c r="B18" s="56">
        <v>4110749</v>
      </c>
      <c r="C18" s="41" t="s">
        <v>13</v>
      </c>
      <c r="D18" s="32" t="s">
        <v>14</v>
      </c>
      <c r="E18" s="31">
        <v>9</v>
      </c>
      <c r="F18" s="38">
        <v>49.425600000000003</v>
      </c>
      <c r="G18" s="36"/>
      <c r="H18" s="37">
        <f t="shared" si="0"/>
        <v>0</v>
      </c>
    </row>
    <row r="19" spans="1:8" s="35" customFormat="1" ht="30" x14ac:dyDescent="0.25">
      <c r="A19" s="45">
        <f t="shared" si="1"/>
        <v>7</v>
      </c>
      <c r="B19" s="56">
        <v>4110690</v>
      </c>
      <c r="C19" s="41" t="s">
        <v>655</v>
      </c>
      <c r="D19" s="32" t="s">
        <v>226</v>
      </c>
      <c r="E19" s="31">
        <v>7</v>
      </c>
      <c r="F19" s="38">
        <v>141.09200000000001</v>
      </c>
      <c r="G19" s="36"/>
      <c r="H19" s="37">
        <f t="shared" si="0"/>
        <v>0</v>
      </c>
    </row>
    <row r="20" spans="1:8" s="35" customFormat="1" ht="30" x14ac:dyDescent="0.25">
      <c r="A20" s="45">
        <f t="shared" si="1"/>
        <v>8</v>
      </c>
      <c r="B20" s="56">
        <v>4608670</v>
      </c>
      <c r="C20" s="41" t="s">
        <v>809</v>
      </c>
      <c r="D20" s="32" t="s">
        <v>523</v>
      </c>
      <c r="E20" s="31">
        <v>10</v>
      </c>
      <c r="F20" s="38">
        <v>123.98399999999999</v>
      </c>
      <c r="G20" s="36"/>
      <c r="H20" s="37">
        <f t="shared" si="0"/>
        <v>0</v>
      </c>
    </row>
    <row r="21" spans="1:8" s="35" customFormat="1" ht="30" x14ac:dyDescent="0.25">
      <c r="A21" s="45">
        <f t="shared" si="1"/>
        <v>9</v>
      </c>
      <c r="B21" s="56">
        <v>4606225</v>
      </c>
      <c r="C21" s="41" t="s">
        <v>15</v>
      </c>
      <c r="D21" s="32" t="s">
        <v>16</v>
      </c>
      <c r="E21" s="31">
        <v>5</v>
      </c>
      <c r="F21" s="38">
        <v>43.036000000000001</v>
      </c>
      <c r="G21" s="36"/>
      <c r="H21" s="37">
        <f t="shared" si="0"/>
        <v>0</v>
      </c>
    </row>
    <row r="22" spans="1:8" s="35" customFormat="1" ht="30" x14ac:dyDescent="0.25">
      <c r="A22" s="45">
        <f t="shared" ref="A22:A74" si="2">+A21+1</f>
        <v>10</v>
      </c>
      <c r="B22" s="56">
        <v>8712669</v>
      </c>
      <c r="C22" s="41" t="s">
        <v>882</v>
      </c>
      <c r="D22" s="32" t="s">
        <v>482</v>
      </c>
      <c r="E22" s="31">
        <v>1</v>
      </c>
      <c r="F22" s="38">
        <v>75.028800000000004</v>
      </c>
      <c r="G22" s="36"/>
      <c r="H22" s="37">
        <f t="shared" si="0"/>
        <v>0</v>
      </c>
    </row>
    <row r="23" spans="1:8" s="35" customFormat="1" ht="30" x14ac:dyDescent="0.25">
      <c r="A23" s="45">
        <f t="shared" si="2"/>
        <v>11</v>
      </c>
      <c r="B23" s="56">
        <v>8713318</v>
      </c>
      <c r="C23" s="41" t="s">
        <v>883</v>
      </c>
      <c r="D23" s="32" t="s">
        <v>483</v>
      </c>
      <c r="E23" s="31">
        <v>15</v>
      </c>
      <c r="F23" s="38">
        <v>29.4</v>
      </c>
      <c r="G23" s="36"/>
      <c r="H23" s="37">
        <f t="shared" si="0"/>
        <v>0</v>
      </c>
    </row>
    <row r="24" spans="1:8" s="35" customFormat="1" ht="30" x14ac:dyDescent="0.25">
      <c r="A24" s="45">
        <f t="shared" si="2"/>
        <v>12</v>
      </c>
      <c r="B24" s="56">
        <v>4001250</v>
      </c>
      <c r="C24" s="41" t="s">
        <v>638</v>
      </c>
      <c r="D24" s="32" t="s">
        <v>520</v>
      </c>
      <c r="E24" s="31">
        <v>2</v>
      </c>
      <c r="F24" s="38">
        <v>45.247999999999998</v>
      </c>
      <c r="G24" s="36"/>
      <c r="H24" s="37">
        <f t="shared" si="0"/>
        <v>0</v>
      </c>
    </row>
    <row r="25" spans="1:8" s="35" customFormat="1" ht="30" x14ac:dyDescent="0.25">
      <c r="A25" s="45">
        <f t="shared" si="2"/>
        <v>13</v>
      </c>
      <c r="B25" s="56">
        <v>4000677</v>
      </c>
      <c r="C25" s="41" t="s">
        <v>17</v>
      </c>
      <c r="D25" s="32" t="s">
        <v>18</v>
      </c>
      <c r="E25" s="31">
        <v>14</v>
      </c>
      <c r="F25" s="38">
        <v>46.186</v>
      </c>
      <c r="G25" s="36">
        <v>2</v>
      </c>
      <c r="H25" s="37">
        <f t="shared" si="0"/>
        <v>92.372</v>
      </c>
    </row>
    <row r="26" spans="1:8" s="35" customFormat="1" ht="30" x14ac:dyDescent="0.25">
      <c r="A26" s="45">
        <f t="shared" si="2"/>
        <v>14</v>
      </c>
      <c r="B26" s="56">
        <v>4001272</v>
      </c>
      <c r="C26" s="46" t="s">
        <v>19</v>
      </c>
      <c r="D26" s="32" t="s">
        <v>20</v>
      </c>
      <c r="E26" s="31">
        <v>6</v>
      </c>
      <c r="F26" s="38">
        <v>60.326000000000001</v>
      </c>
      <c r="G26" s="36"/>
      <c r="H26" s="37">
        <f t="shared" si="0"/>
        <v>0</v>
      </c>
    </row>
    <row r="27" spans="1:8" s="35" customFormat="1" ht="30" x14ac:dyDescent="0.25">
      <c r="A27" s="45">
        <f t="shared" si="2"/>
        <v>15</v>
      </c>
      <c r="B27" s="56">
        <v>8711874</v>
      </c>
      <c r="C27" s="46" t="s">
        <v>881</v>
      </c>
      <c r="D27" s="32" t="s">
        <v>481</v>
      </c>
      <c r="E27" s="31">
        <v>2</v>
      </c>
      <c r="F27" s="38">
        <v>23.52</v>
      </c>
      <c r="G27" s="36">
        <v>2</v>
      </c>
      <c r="H27" s="37">
        <f t="shared" si="0"/>
        <v>47.04</v>
      </c>
    </row>
    <row r="28" spans="1:8" s="35" customFormat="1" x14ac:dyDescent="0.25">
      <c r="A28" s="45">
        <f t="shared" si="2"/>
        <v>16</v>
      </c>
      <c r="B28" s="56">
        <v>4526653</v>
      </c>
      <c r="C28" s="46" t="s">
        <v>753</v>
      </c>
      <c r="D28" s="32" t="s">
        <v>568</v>
      </c>
      <c r="E28" s="31">
        <v>9</v>
      </c>
      <c r="F28" s="38">
        <v>97.16</v>
      </c>
      <c r="G28" s="36"/>
      <c r="H28" s="37">
        <f t="shared" si="0"/>
        <v>0</v>
      </c>
    </row>
    <row r="29" spans="1:8" s="35" customFormat="1" ht="30" x14ac:dyDescent="0.25">
      <c r="A29" s="45">
        <f t="shared" si="2"/>
        <v>17</v>
      </c>
      <c r="B29" s="56">
        <v>8711873</v>
      </c>
      <c r="C29" s="46" t="s">
        <v>530</v>
      </c>
      <c r="D29" s="32" t="s">
        <v>350</v>
      </c>
      <c r="E29" s="31">
        <v>12</v>
      </c>
      <c r="F29" s="38">
        <v>35.28</v>
      </c>
      <c r="G29" s="36"/>
      <c r="H29" s="37">
        <f t="shared" si="0"/>
        <v>0</v>
      </c>
    </row>
    <row r="30" spans="1:8" s="35" customFormat="1" ht="30" x14ac:dyDescent="0.25">
      <c r="A30" s="45">
        <f t="shared" si="2"/>
        <v>18</v>
      </c>
      <c r="B30" s="56">
        <v>8711472</v>
      </c>
      <c r="C30" s="46" t="s">
        <v>531</v>
      </c>
      <c r="D30" s="32" t="s">
        <v>349</v>
      </c>
      <c r="E30" s="31">
        <v>15</v>
      </c>
      <c r="F30" s="38">
        <v>21.167999999999999</v>
      </c>
      <c r="G30" s="36"/>
      <c r="H30" s="37">
        <f t="shared" si="0"/>
        <v>0</v>
      </c>
    </row>
    <row r="31" spans="1:8" s="35" customFormat="1" ht="30" x14ac:dyDescent="0.25">
      <c r="A31" s="45">
        <f t="shared" si="2"/>
        <v>19</v>
      </c>
      <c r="B31" s="56">
        <v>910117</v>
      </c>
      <c r="C31" s="41" t="s">
        <v>374</v>
      </c>
      <c r="D31" s="32" t="s">
        <v>375</v>
      </c>
      <c r="E31" s="31">
        <v>7</v>
      </c>
      <c r="F31" s="38">
        <v>56.506799999999998</v>
      </c>
      <c r="G31" s="36"/>
      <c r="H31" s="37">
        <f t="shared" si="0"/>
        <v>0</v>
      </c>
    </row>
    <row r="32" spans="1:8" s="35" customFormat="1" ht="30" x14ac:dyDescent="0.25">
      <c r="A32" s="45">
        <f t="shared" si="2"/>
        <v>20</v>
      </c>
      <c r="B32" s="56">
        <v>4553011</v>
      </c>
      <c r="C32" s="46" t="s">
        <v>764</v>
      </c>
      <c r="D32" s="32" t="s">
        <v>569</v>
      </c>
      <c r="E32" s="31">
        <v>82</v>
      </c>
      <c r="F32" s="38">
        <v>13.540800000000001</v>
      </c>
      <c r="G32" s="36"/>
      <c r="H32" s="37">
        <f t="shared" si="0"/>
        <v>0</v>
      </c>
    </row>
    <row r="33" spans="1:8" s="35" customFormat="1" ht="30" x14ac:dyDescent="0.25">
      <c r="A33" s="45">
        <f t="shared" si="2"/>
        <v>21</v>
      </c>
      <c r="B33" s="56">
        <v>113020013</v>
      </c>
      <c r="C33" s="41" t="s">
        <v>416</v>
      </c>
      <c r="D33" s="32" t="s">
        <v>417</v>
      </c>
      <c r="E33" s="31">
        <v>10</v>
      </c>
      <c r="F33" s="38">
        <v>1.764</v>
      </c>
      <c r="G33" s="36"/>
      <c r="H33" s="37">
        <f t="shared" si="0"/>
        <v>0</v>
      </c>
    </row>
    <row r="34" spans="1:8" s="35" customFormat="1" ht="30" x14ac:dyDescent="0.25">
      <c r="A34" s="45">
        <f t="shared" si="2"/>
        <v>22</v>
      </c>
      <c r="B34" s="56">
        <v>4141942</v>
      </c>
      <c r="C34" s="41" t="s">
        <v>871</v>
      </c>
      <c r="D34" s="32" t="s">
        <v>450</v>
      </c>
      <c r="E34" s="31">
        <v>1</v>
      </c>
      <c r="F34" s="38">
        <v>4.3982400000000004</v>
      </c>
      <c r="G34" s="36"/>
      <c r="H34" s="37">
        <f t="shared" si="0"/>
        <v>0</v>
      </c>
    </row>
    <row r="35" spans="1:8" s="35" customFormat="1" ht="30" x14ac:dyDescent="0.25">
      <c r="A35" s="45">
        <f t="shared" si="2"/>
        <v>23</v>
      </c>
      <c r="B35" s="56">
        <v>5029156</v>
      </c>
      <c r="C35" s="41" t="s">
        <v>835</v>
      </c>
      <c r="D35" s="32" t="s">
        <v>570</v>
      </c>
      <c r="E35" s="31">
        <v>32</v>
      </c>
      <c r="F35" s="38">
        <v>6.2831999999999999</v>
      </c>
      <c r="G35" s="36"/>
      <c r="H35" s="37">
        <f t="shared" si="0"/>
        <v>0</v>
      </c>
    </row>
    <row r="36" spans="1:8" s="35" customFormat="1" ht="30" x14ac:dyDescent="0.25">
      <c r="A36" s="45">
        <f t="shared" si="2"/>
        <v>24</v>
      </c>
      <c r="B36" s="56">
        <v>4123710</v>
      </c>
      <c r="C36" s="41" t="s">
        <v>87</v>
      </c>
      <c r="D36" s="32" t="s">
        <v>522</v>
      </c>
      <c r="E36" s="31">
        <v>10</v>
      </c>
      <c r="F36" s="38">
        <v>167.41200000000001</v>
      </c>
      <c r="G36" s="36"/>
      <c r="H36" s="37">
        <f t="shared" si="0"/>
        <v>0</v>
      </c>
    </row>
    <row r="37" spans="1:8" s="35" customFormat="1" ht="30" x14ac:dyDescent="0.25">
      <c r="A37" s="45">
        <f t="shared" si="2"/>
        <v>25</v>
      </c>
      <c r="B37" s="56">
        <v>4548928</v>
      </c>
      <c r="C37" s="41" t="s">
        <v>21</v>
      </c>
      <c r="D37" s="32" t="s">
        <v>22</v>
      </c>
      <c r="E37" s="31">
        <v>1</v>
      </c>
      <c r="F37" s="38">
        <v>23.17</v>
      </c>
      <c r="G37" s="36"/>
      <c r="H37" s="37">
        <f t="shared" si="0"/>
        <v>0</v>
      </c>
    </row>
    <row r="38" spans="1:8" s="35" customFormat="1" ht="30" x14ac:dyDescent="0.25">
      <c r="A38" s="45">
        <f t="shared" si="2"/>
        <v>26</v>
      </c>
      <c r="B38" s="56">
        <v>4110510</v>
      </c>
      <c r="C38" s="41" t="s">
        <v>265</v>
      </c>
      <c r="D38" s="32" t="s">
        <v>266</v>
      </c>
      <c r="E38" s="31">
        <v>9</v>
      </c>
      <c r="F38" s="38">
        <v>83.51952</v>
      </c>
      <c r="G38" s="36"/>
      <c r="H38" s="37">
        <f t="shared" si="0"/>
        <v>0</v>
      </c>
    </row>
    <row r="39" spans="1:8" s="35" customFormat="1" ht="30" x14ac:dyDescent="0.25">
      <c r="A39" s="45">
        <f t="shared" si="2"/>
        <v>27</v>
      </c>
      <c r="B39" s="56">
        <v>4110458</v>
      </c>
      <c r="C39" s="41" t="s">
        <v>263</v>
      </c>
      <c r="D39" s="32" t="s">
        <v>264</v>
      </c>
      <c r="E39" s="31">
        <v>14</v>
      </c>
      <c r="F39" s="38">
        <v>47.628</v>
      </c>
      <c r="G39" s="36"/>
      <c r="H39" s="37">
        <f t="shared" si="0"/>
        <v>0</v>
      </c>
    </row>
    <row r="40" spans="1:8" s="35" customFormat="1" x14ac:dyDescent="0.25">
      <c r="A40" s="45">
        <f t="shared" si="2"/>
        <v>28</v>
      </c>
      <c r="B40" s="56">
        <v>4606850</v>
      </c>
      <c r="C40" s="41" t="s">
        <v>802</v>
      </c>
      <c r="D40" s="32" t="s">
        <v>516</v>
      </c>
      <c r="E40" s="31">
        <v>3</v>
      </c>
      <c r="F40" s="38">
        <v>124.65600000000001</v>
      </c>
      <c r="G40" s="36"/>
      <c r="H40" s="37">
        <f t="shared" si="0"/>
        <v>0</v>
      </c>
    </row>
    <row r="41" spans="1:8" s="35" customFormat="1" ht="30" x14ac:dyDescent="0.25">
      <c r="A41" s="45">
        <f t="shared" si="2"/>
        <v>29</v>
      </c>
      <c r="B41" s="56">
        <v>4930354</v>
      </c>
      <c r="C41" s="41" t="s">
        <v>334</v>
      </c>
      <c r="D41" s="32" t="s">
        <v>335</v>
      </c>
      <c r="E41" s="31">
        <v>14</v>
      </c>
      <c r="F41" s="38">
        <v>90.681359999999998</v>
      </c>
      <c r="G41" s="36"/>
      <c r="H41" s="37">
        <f t="shared" si="0"/>
        <v>0</v>
      </c>
    </row>
    <row r="42" spans="1:8" s="35" customFormat="1" ht="30" x14ac:dyDescent="0.25">
      <c r="A42" s="45">
        <f t="shared" si="2"/>
        <v>30</v>
      </c>
      <c r="B42" s="56">
        <v>4001260</v>
      </c>
      <c r="C42" s="41" t="s">
        <v>260</v>
      </c>
      <c r="D42" s="32" t="s">
        <v>261</v>
      </c>
      <c r="E42" s="31">
        <v>19</v>
      </c>
      <c r="F42" s="38">
        <v>166.50984</v>
      </c>
      <c r="G42" s="36"/>
      <c r="H42" s="37">
        <f t="shared" si="0"/>
        <v>0</v>
      </c>
    </row>
    <row r="43" spans="1:8" s="35" customFormat="1" x14ac:dyDescent="0.25">
      <c r="A43" s="45">
        <f t="shared" si="2"/>
        <v>31</v>
      </c>
      <c r="B43" s="56">
        <v>4127525</v>
      </c>
      <c r="C43" s="41" t="s">
        <v>444</v>
      </c>
      <c r="D43" s="32" t="s">
        <v>445</v>
      </c>
      <c r="E43" s="31">
        <v>2</v>
      </c>
      <c r="F43" s="38">
        <v>35.44464</v>
      </c>
      <c r="G43" s="36"/>
      <c r="H43" s="37">
        <f t="shared" si="0"/>
        <v>0</v>
      </c>
    </row>
    <row r="44" spans="1:8" s="35" customFormat="1" x14ac:dyDescent="0.25">
      <c r="A44" s="45">
        <f t="shared" si="2"/>
        <v>32</v>
      </c>
      <c r="B44" s="56">
        <v>4230970</v>
      </c>
      <c r="C44" s="41" t="s">
        <v>711</v>
      </c>
      <c r="D44" s="32" t="s">
        <v>571</v>
      </c>
      <c r="E44" s="31">
        <v>18</v>
      </c>
      <c r="F44" s="38">
        <v>135.22319999999999</v>
      </c>
      <c r="G44" s="36"/>
      <c r="H44" s="37">
        <f t="shared" si="0"/>
        <v>0</v>
      </c>
    </row>
    <row r="45" spans="1:8" s="35" customFormat="1" x14ac:dyDescent="0.25">
      <c r="A45" s="45">
        <f t="shared" si="2"/>
        <v>33</v>
      </c>
      <c r="B45" s="56">
        <v>4608592</v>
      </c>
      <c r="C45" s="41" t="s">
        <v>808</v>
      </c>
      <c r="D45" s="32" t="s">
        <v>572</v>
      </c>
      <c r="E45" s="31">
        <v>17</v>
      </c>
      <c r="F45" s="38">
        <v>105.8736</v>
      </c>
      <c r="G45" s="36"/>
      <c r="H45" s="37">
        <f t="shared" ref="H45:H73" si="3">+F45*G45</f>
        <v>0</v>
      </c>
    </row>
    <row r="46" spans="1:8" s="35" customFormat="1" x14ac:dyDescent="0.25">
      <c r="A46" s="45">
        <f t="shared" si="2"/>
        <v>34</v>
      </c>
      <c r="B46" s="56">
        <v>4930284</v>
      </c>
      <c r="C46" s="46" t="s">
        <v>817</v>
      </c>
      <c r="D46" s="32" t="s">
        <v>573</v>
      </c>
      <c r="E46" s="31">
        <v>8</v>
      </c>
      <c r="F46" s="38">
        <v>27.5352</v>
      </c>
      <c r="G46" s="36"/>
      <c r="H46" s="37">
        <f t="shared" si="3"/>
        <v>0</v>
      </c>
    </row>
    <row r="47" spans="1:8" s="35" customFormat="1" x14ac:dyDescent="0.25">
      <c r="A47" s="45">
        <f t="shared" si="2"/>
        <v>35</v>
      </c>
      <c r="B47" s="56">
        <v>4522351</v>
      </c>
      <c r="C47" s="41" t="s">
        <v>742</v>
      </c>
      <c r="D47" s="32" t="s">
        <v>23</v>
      </c>
      <c r="E47" s="31">
        <v>9</v>
      </c>
      <c r="F47" s="38">
        <v>24.276</v>
      </c>
      <c r="G47" s="36"/>
      <c r="H47" s="37">
        <f t="shared" si="3"/>
        <v>0</v>
      </c>
    </row>
    <row r="48" spans="1:8" s="35" customFormat="1" ht="30" x14ac:dyDescent="0.25">
      <c r="A48" s="45">
        <f t="shared" si="2"/>
        <v>36</v>
      </c>
      <c r="B48" s="56" t="s">
        <v>1004</v>
      </c>
      <c r="C48" s="41" t="s">
        <v>1004</v>
      </c>
      <c r="D48" s="32" t="s">
        <v>1005</v>
      </c>
      <c r="E48" s="31">
        <v>1</v>
      </c>
      <c r="F48" s="38">
        <v>3.8639999999999999</v>
      </c>
      <c r="G48" s="36">
        <v>1</v>
      </c>
      <c r="H48" s="37">
        <f t="shared" si="3"/>
        <v>3.8639999999999999</v>
      </c>
    </row>
    <row r="49" spans="1:8" s="35" customFormat="1" x14ac:dyDescent="0.25">
      <c r="A49" s="45">
        <f t="shared" si="2"/>
        <v>37</v>
      </c>
      <c r="B49" s="56">
        <v>4150095</v>
      </c>
      <c r="C49" s="41" t="s">
        <v>706</v>
      </c>
      <c r="D49" s="32" t="s">
        <v>294</v>
      </c>
      <c r="E49" s="31">
        <v>11</v>
      </c>
      <c r="F49" s="38">
        <v>23.3184</v>
      </c>
      <c r="G49" s="36">
        <v>3</v>
      </c>
      <c r="H49" s="37">
        <f t="shared" si="3"/>
        <v>69.955200000000005</v>
      </c>
    </row>
    <row r="50" spans="1:8" s="35" customFormat="1" x14ac:dyDescent="0.25">
      <c r="A50" s="45">
        <f t="shared" si="2"/>
        <v>38</v>
      </c>
      <c r="B50" s="56">
        <v>5033631</v>
      </c>
      <c r="C50" s="46" t="s">
        <v>839</v>
      </c>
      <c r="D50" s="32" t="s">
        <v>574</v>
      </c>
      <c r="E50" s="31">
        <v>8</v>
      </c>
      <c r="F50" s="38">
        <v>19.992000000000001</v>
      </c>
      <c r="G50" s="36"/>
      <c r="H50" s="37">
        <f t="shared" si="3"/>
        <v>0</v>
      </c>
    </row>
    <row r="51" spans="1:8" s="35" customFormat="1" x14ac:dyDescent="0.25">
      <c r="A51" s="45">
        <f t="shared" si="2"/>
        <v>39</v>
      </c>
      <c r="B51" s="56">
        <v>4001268</v>
      </c>
      <c r="C51" s="41" t="s">
        <v>639</v>
      </c>
      <c r="D51" s="32" t="s">
        <v>521</v>
      </c>
      <c r="E51" s="31">
        <v>65</v>
      </c>
      <c r="F51" s="38">
        <v>36.792000000000002</v>
      </c>
      <c r="G51" s="36">
        <v>3</v>
      </c>
      <c r="H51" s="37">
        <f t="shared" si="3"/>
        <v>110.376</v>
      </c>
    </row>
    <row r="52" spans="1:8" s="35" customFormat="1" x14ac:dyDescent="0.25">
      <c r="A52" s="45">
        <f t="shared" si="2"/>
        <v>40</v>
      </c>
      <c r="B52" s="56">
        <v>4001245</v>
      </c>
      <c r="C52" s="41" t="s">
        <v>636</v>
      </c>
      <c r="D52" s="32" t="s">
        <v>519</v>
      </c>
      <c r="E52" s="31">
        <v>77</v>
      </c>
      <c r="F52" s="38">
        <v>36.556800000000003</v>
      </c>
      <c r="G52" s="36">
        <v>1</v>
      </c>
      <c r="H52" s="37">
        <f t="shared" si="3"/>
        <v>36.556800000000003</v>
      </c>
    </row>
    <row r="53" spans="1:8" s="35" customFormat="1" ht="30" x14ac:dyDescent="0.25">
      <c r="A53" s="45">
        <f t="shared" si="2"/>
        <v>41</v>
      </c>
      <c r="B53" s="56">
        <v>4930380</v>
      </c>
      <c r="C53" s="41" t="s">
        <v>819</v>
      </c>
      <c r="D53" s="32" t="s">
        <v>575</v>
      </c>
      <c r="E53" s="31">
        <v>9</v>
      </c>
      <c r="F53" s="38">
        <v>56.179200000000002</v>
      </c>
      <c r="G53" s="36"/>
      <c r="H53" s="37">
        <f t="shared" si="3"/>
        <v>0</v>
      </c>
    </row>
    <row r="54" spans="1:8" s="35" customFormat="1" x14ac:dyDescent="0.25">
      <c r="A54" s="45">
        <f t="shared" si="2"/>
        <v>42</v>
      </c>
      <c r="B54" s="56">
        <v>4231239</v>
      </c>
      <c r="C54" s="46" t="s">
        <v>719</v>
      </c>
      <c r="D54" s="32" t="s">
        <v>576</v>
      </c>
      <c r="E54" s="31">
        <v>17</v>
      </c>
      <c r="F54" s="38">
        <v>49.862400000000001</v>
      </c>
      <c r="G54" s="36"/>
      <c r="H54" s="37">
        <f t="shared" si="3"/>
        <v>0</v>
      </c>
    </row>
    <row r="55" spans="1:8" s="35" customFormat="1" ht="30" x14ac:dyDescent="0.25">
      <c r="A55" s="45">
        <f t="shared" si="2"/>
        <v>43</v>
      </c>
      <c r="B55" s="56">
        <v>4552096</v>
      </c>
      <c r="C55" s="46" t="s">
        <v>24</v>
      </c>
      <c r="D55" s="32" t="s">
        <v>25</v>
      </c>
      <c r="E55" s="31">
        <v>9</v>
      </c>
      <c r="F55" s="38">
        <v>185.20599999999999</v>
      </c>
      <c r="G55" s="36"/>
      <c r="H55" s="37">
        <f t="shared" si="3"/>
        <v>0</v>
      </c>
    </row>
    <row r="56" spans="1:8" s="35" customFormat="1" ht="30" x14ac:dyDescent="0.25">
      <c r="A56" s="45">
        <f t="shared" si="2"/>
        <v>44</v>
      </c>
      <c r="B56" s="56">
        <v>4140997</v>
      </c>
      <c r="C56" s="41" t="s">
        <v>702</v>
      </c>
      <c r="D56" s="32" t="s">
        <v>577</v>
      </c>
      <c r="E56" s="31">
        <v>31</v>
      </c>
      <c r="F56" s="38">
        <v>65.066400000000002</v>
      </c>
      <c r="G56" s="36">
        <v>1</v>
      </c>
      <c r="H56" s="37">
        <f t="shared" si="3"/>
        <v>65.066400000000002</v>
      </c>
    </row>
    <row r="57" spans="1:8" s="35" customFormat="1" x14ac:dyDescent="0.25">
      <c r="A57" s="45">
        <f t="shared" si="2"/>
        <v>45</v>
      </c>
      <c r="B57" s="56" t="s">
        <v>528</v>
      </c>
      <c r="C57" s="41" t="s">
        <v>528</v>
      </c>
      <c r="D57" s="32" t="s">
        <v>26</v>
      </c>
      <c r="E57" s="31">
        <v>5</v>
      </c>
      <c r="F57" s="38">
        <v>126.98</v>
      </c>
      <c r="G57" s="36"/>
      <c r="H57" s="37">
        <f t="shared" si="3"/>
        <v>0</v>
      </c>
    </row>
    <row r="58" spans="1:8" s="35" customFormat="1" ht="30" x14ac:dyDescent="0.25">
      <c r="A58" s="45">
        <f t="shared" si="2"/>
        <v>46</v>
      </c>
      <c r="B58" s="56">
        <v>4231076</v>
      </c>
      <c r="C58" s="41" t="s">
        <v>713</v>
      </c>
      <c r="D58" s="32" t="s">
        <v>27</v>
      </c>
      <c r="E58" s="31">
        <v>20</v>
      </c>
      <c r="F58" s="38">
        <v>233.268</v>
      </c>
      <c r="G58" s="36"/>
      <c r="H58" s="37">
        <f t="shared" si="3"/>
        <v>0</v>
      </c>
    </row>
    <row r="59" spans="1:8" s="35" customFormat="1" ht="30" x14ac:dyDescent="0.25">
      <c r="A59" s="45">
        <f t="shared" si="2"/>
        <v>47</v>
      </c>
      <c r="B59" s="56">
        <v>4552130</v>
      </c>
      <c r="C59" s="41" t="s">
        <v>762</v>
      </c>
      <c r="D59" s="32" t="s">
        <v>578</v>
      </c>
      <c r="E59" s="31">
        <v>8</v>
      </c>
      <c r="F59" s="38">
        <v>132.70320000000001</v>
      </c>
      <c r="G59" s="36"/>
      <c r="H59" s="37">
        <f t="shared" si="3"/>
        <v>0</v>
      </c>
    </row>
    <row r="60" spans="1:8" s="35" customFormat="1" ht="30" x14ac:dyDescent="0.25">
      <c r="A60" s="45">
        <f t="shared" si="2"/>
        <v>48</v>
      </c>
      <c r="B60" s="56">
        <v>4553916</v>
      </c>
      <c r="C60" s="46" t="s">
        <v>771</v>
      </c>
      <c r="D60" s="32" t="s">
        <v>403</v>
      </c>
      <c r="E60" s="31">
        <v>8</v>
      </c>
      <c r="F60" s="38">
        <v>44.491999999999997</v>
      </c>
      <c r="G60" s="36"/>
      <c r="H60" s="37">
        <f t="shared" si="3"/>
        <v>0</v>
      </c>
    </row>
    <row r="61" spans="1:8" s="35" customFormat="1" x14ac:dyDescent="0.25">
      <c r="A61" s="45">
        <f t="shared" si="2"/>
        <v>49</v>
      </c>
      <c r="B61" s="56">
        <v>4001469</v>
      </c>
      <c r="C61" s="41" t="s">
        <v>644</v>
      </c>
      <c r="D61" s="32" t="s">
        <v>579</v>
      </c>
      <c r="E61" s="31">
        <v>10</v>
      </c>
      <c r="F61" s="38">
        <v>244.59119999999999</v>
      </c>
      <c r="G61" s="36">
        <v>1</v>
      </c>
      <c r="H61" s="37">
        <f t="shared" si="3"/>
        <v>244.59119999999999</v>
      </c>
    </row>
    <row r="62" spans="1:8" s="35" customFormat="1" x14ac:dyDescent="0.25">
      <c r="A62" s="45">
        <f t="shared" si="2"/>
        <v>50</v>
      </c>
      <c r="B62" s="60">
        <v>4606213</v>
      </c>
      <c r="C62" s="61" t="s">
        <v>797</v>
      </c>
      <c r="D62" s="62" t="s">
        <v>580</v>
      </c>
      <c r="E62" s="63">
        <v>15</v>
      </c>
      <c r="F62" s="64">
        <v>232.11600000000001</v>
      </c>
      <c r="G62" s="66"/>
      <c r="H62" s="64">
        <f t="shared" si="3"/>
        <v>0</v>
      </c>
    </row>
    <row r="63" spans="1:8" s="35" customFormat="1" ht="30" x14ac:dyDescent="0.25">
      <c r="A63" s="45">
        <f t="shared" si="2"/>
        <v>51</v>
      </c>
      <c r="B63" s="56">
        <v>4333022</v>
      </c>
      <c r="C63" s="41" t="s">
        <v>737</v>
      </c>
      <c r="D63" s="32" t="s">
        <v>581</v>
      </c>
      <c r="E63" s="31">
        <v>4</v>
      </c>
      <c r="F63" s="38">
        <v>172.452</v>
      </c>
      <c r="G63" s="36">
        <v>1</v>
      </c>
      <c r="H63" s="37">
        <f t="shared" si="3"/>
        <v>172.452</v>
      </c>
    </row>
    <row r="64" spans="1:8" s="35" customFormat="1" ht="30" x14ac:dyDescent="0.25">
      <c r="A64" s="45">
        <f t="shared" si="2"/>
        <v>52</v>
      </c>
      <c r="B64" s="56">
        <v>4700234</v>
      </c>
      <c r="C64" s="41" t="s">
        <v>28</v>
      </c>
      <c r="D64" s="32" t="s">
        <v>29</v>
      </c>
      <c r="E64" s="31">
        <v>1</v>
      </c>
      <c r="F64" s="38">
        <v>262.14999999999998</v>
      </c>
      <c r="G64" s="36"/>
      <c r="H64" s="37">
        <f t="shared" si="3"/>
        <v>0</v>
      </c>
    </row>
    <row r="65" spans="1:8" s="35" customFormat="1" ht="30" x14ac:dyDescent="0.25">
      <c r="A65" s="45">
        <f t="shared" si="2"/>
        <v>53</v>
      </c>
      <c r="B65" s="56">
        <v>4600872</v>
      </c>
      <c r="C65" s="41" t="s">
        <v>319</v>
      </c>
      <c r="D65" s="32" t="s">
        <v>320</v>
      </c>
      <c r="E65" s="31">
        <v>1</v>
      </c>
      <c r="F65" s="38">
        <v>322.40039999999999</v>
      </c>
      <c r="G65" s="36"/>
      <c r="H65" s="37">
        <f t="shared" si="3"/>
        <v>0</v>
      </c>
    </row>
    <row r="66" spans="1:8" s="35" customFormat="1" x14ac:dyDescent="0.25">
      <c r="A66" s="45">
        <f t="shared" si="2"/>
        <v>54</v>
      </c>
      <c r="B66" s="56">
        <v>4128752</v>
      </c>
      <c r="C66" s="41" t="s">
        <v>697</v>
      </c>
      <c r="D66" s="32" t="s">
        <v>513</v>
      </c>
      <c r="E66" s="31">
        <v>16</v>
      </c>
      <c r="F66" s="38">
        <v>335.1936</v>
      </c>
      <c r="G66" s="36">
        <v>1</v>
      </c>
      <c r="H66" s="37">
        <f t="shared" si="3"/>
        <v>335.1936</v>
      </c>
    </row>
    <row r="67" spans="1:8" s="35" customFormat="1" ht="30" x14ac:dyDescent="0.25">
      <c r="A67" s="45">
        <f t="shared" si="2"/>
        <v>55</v>
      </c>
      <c r="B67" s="56" t="s">
        <v>857</v>
      </c>
      <c r="C67" s="41" t="s">
        <v>532</v>
      </c>
      <c r="D67" s="32" t="s">
        <v>512</v>
      </c>
      <c r="E67" s="31">
        <v>1</v>
      </c>
      <c r="F67" s="38">
        <v>71.477279999999993</v>
      </c>
      <c r="G67" s="36"/>
      <c r="H67" s="37">
        <f t="shared" si="3"/>
        <v>0</v>
      </c>
    </row>
    <row r="68" spans="1:8" s="35" customFormat="1" ht="45" x14ac:dyDescent="0.25">
      <c r="A68" s="45">
        <f t="shared" si="2"/>
        <v>56</v>
      </c>
      <c r="B68" s="60" t="s">
        <v>526</v>
      </c>
      <c r="C68" s="65" t="s">
        <v>526</v>
      </c>
      <c r="D68" s="62" t="s">
        <v>1042</v>
      </c>
      <c r="E68" s="63">
        <v>49</v>
      </c>
      <c r="F68" s="64">
        <v>12.50316072</v>
      </c>
      <c r="G68" s="66"/>
      <c r="H68" s="64">
        <f t="shared" si="3"/>
        <v>0</v>
      </c>
    </row>
    <row r="69" spans="1:8" s="35" customFormat="1" ht="30" x14ac:dyDescent="0.25">
      <c r="A69" s="45">
        <f t="shared" si="2"/>
        <v>57</v>
      </c>
      <c r="B69" s="56">
        <v>4604421</v>
      </c>
      <c r="C69" s="41" t="s">
        <v>323</v>
      </c>
      <c r="D69" s="32" t="s">
        <v>324</v>
      </c>
      <c r="E69" s="31">
        <v>3</v>
      </c>
      <c r="F69" s="38">
        <v>320.93040000000002</v>
      </c>
      <c r="G69" s="36"/>
      <c r="H69" s="37">
        <f t="shared" si="3"/>
        <v>0</v>
      </c>
    </row>
    <row r="70" spans="1:8" s="35" customFormat="1" ht="30" x14ac:dyDescent="0.25">
      <c r="A70" s="45">
        <f t="shared" si="2"/>
        <v>58</v>
      </c>
      <c r="B70" s="56">
        <v>4128423</v>
      </c>
      <c r="C70" s="41" t="s">
        <v>30</v>
      </c>
      <c r="D70" s="32" t="s">
        <v>31</v>
      </c>
      <c r="E70" s="31">
        <v>2</v>
      </c>
      <c r="F70" s="38">
        <v>442.97399999999999</v>
      </c>
      <c r="G70" s="36"/>
      <c r="H70" s="37">
        <f t="shared" si="3"/>
        <v>0</v>
      </c>
    </row>
    <row r="71" spans="1:8" s="35" customFormat="1" ht="30" x14ac:dyDescent="0.25">
      <c r="A71" s="45">
        <f t="shared" si="2"/>
        <v>59</v>
      </c>
      <c r="B71" s="60" t="s">
        <v>527</v>
      </c>
      <c r="C71" s="65" t="s">
        <v>527</v>
      </c>
      <c r="D71" s="62" t="s">
        <v>1039</v>
      </c>
      <c r="E71" s="63">
        <v>79</v>
      </c>
      <c r="F71" s="64">
        <v>16.001949209999999</v>
      </c>
      <c r="G71" s="66"/>
      <c r="H71" s="64">
        <f t="shared" si="3"/>
        <v>0</v>
      </c>
    </row>
    <row r="72" spans="1:8" s="35" customFormat="1" ht="30" x14ac:dyDescent="0.25">
      <c r="A72" s="45">
        <f t="shared" si="2"/>
        <v>60</v>
      </c>
      <c r="B72" s="56">
        <v>4607540</v>
      </c>
      <c r="C72" s="46" t="s">
        <v>914</v>
      </c>
      <c r="D72" s="32" t="s">
        <v>915</v>
      </c>
      <c r="E72" s="31">
        <v>10</v>
      </c>
      <c r="F72" s="38">
        <v>198.69695999999999</v>
      </c>
      <c r="G72" s="36"/>
      <c r="H72" s="37">
        <f t="shared" si="3"/>
        <v>0</v>
      </c>
    </row>
    <row r="73" spans="1:8" s="35" customFormat="1" ht="30" x14ac:dyDescent="0.25">
      <c r="A73" s="45">
        <f t="shared" si="2"/>
        <v>61</v>
      </c>
      <c r="B73" s="60">
        <v>4001248</v>
      </c>
      <c r="C73" s="65" t="s">
        <v>637</v>
      </c>
      <c r="D73" s="62" t="s">
        <v>582</v>
      </c>
      <c r="E73" s="63">
        <v>18</v>
      </c>
      <c r="F73" s="64">
        <v>236.49626112000001</v>
      </c>
      <c r="G73" s="66">
        <v>1</v>
      </c>
      <c r="H73" s="64">
        <f t="shared" si="3"/>
        <v>236.49626112000001</v>
      </c>
    </row>
    <row r="74" spans="1:8" s="35" customFormat="1" ht="150" x14ac:dyDescent="0.25">
      <c r="A74" s="45">
        <f t="shared" si="2"/>
        <v>62</v>
      </c>
      <c r="B74" s="67" t="s">
        <v>1038</v>
      </c>
      <c r="C74" s="67" t="s">
        <v>1038</v>
      </c>
      <c r="D74" s="62" t="s">
        <v>1040</v>
      </c>
      <c r="E74" s="63">
        <v>224</v>
      </c>
      <c r="F74" s="64">
        <v>11</v>
      </c>
      <c r="G74" s="68"/>
      <c r="H74" s="69"/>
    </row>
    <row r="75" spans="1:8" s="35" customFormat="1" ht="105" x14ac:dyDescent="0.25">
      <c r="A75" s="45">
        <f t="shared" ref="A75:A138" si="4">+A74+1</f>
        <v>63</v>
      </c>
      <c r="B75" s="60" t="s">
        <v>923</v>
      </c>
      <c r="C75" s="65" t="s">
        <v>923</v>
      </c>
      <c r="D75" s="62" t="s">
        <v>1041</v>
      </c>
      <c r="E75" s="63">
        <v>152</v>
      </c>
      <c r="F75" s="64">
        <v>12.498353699999999</v>
      </c>
      <c r="G75" s="66"/>
      <c r="H75" s="64">
        <f t="shared" ref="H75:H138" si="5">+F75*G75</f>
        <v>0</v>
      </c>
    </row>
    <row r="76" spans="1:8" s="35" customFormat="1" x14ac:dyDescent="0.25">
      <c r="A76" s="45">
        <f t="shared" si="4"/>
        <v>64</v>
      </c>
      <c r="B76" s="56">
        <v>9990380</v>
      </c>
      <c r="C76" s="41" t="s">
        <v>895</v>
      </c>
      <c r="D76" s="32" t="s">
        <v>496</v>
      </c>
      <c r="E76" s="31">
        <v>2</v>
      </c>
      <c r="F76" s="38">
        <v>169.30871999999999</v>
      </c>
      <c r="G76" s="36"/>
      <c r="H76" s="37">
        <f t="shared" si="5"/>
        <v>0</v>
      </c>
    </row>
    <row r="77" spans="1:8" s="35" customFormat="1" x14ac:dyDescent="0.25">
      <c r="A77" s="45">
        <f t="shared" si="4"/>
        <v>65</v>
      </c>
      <c r="B77" s="56">
        <v>4991998</v>
      </c>
      <c r="C77" s="46" t="s">
        <v>823</v>
      </c>
      <c r="D77" s="32" t="s">
        <v>408</v>
      </c>
      <c r="E77" s="31">
        <v>16</v>
      </c>
      <c r="F77" s="38">
        <v>8.9179999999999993</v>
      </c>
      <c r="G77" s="36"/>
      <c r="H77" s="37">
        <f t="shared" si="5"/>
        <v>0</v>
      </c>
    </row>
    <row r="78" spans="1:8" s="35" customFormat="1" x14ac:dyDescent="0.25">
      <c r="A78" s="45">
        <f t="shared" si="4"/>
        <v>66</v>
      </c>
      <c r="B78" s="56" t="s">
        <v>928</v>
      </c>
      <c r="C78" s="41" t="s">
        <v>928</v>
      </c>
      <c r="D78" s="32" t="s">
        <v>408</v>
      </c>
      <c r="E78" s="31">
        <v>7</v>
      </c>
      <c r="F78" s="38">
        <v>0.74199999999999999</v>
      </c>
      <c r="G78" s="36"/>
      <c r="H78" s="37">
        <f t="shared" si="5"/>
        <v>0</v>
      </c>
    </row>
    <row r="79" spans="1:8" s="35" customFormat="1" ht="30" x14ac:dyDescent="0.25">
      <c r="A79" s="45">
        <f t="shared" si="4"/>
        <v>67</v>
      </c>
      <c r="B79" s="56" t="s">
        <v>947</v>
      </c>
      <c r="C79" s="46" t="s">
        <v>947</v>
      </c>
      <c r="D79" s="32" t="s">
        <v>948</v>
      </c>
      <c r="E79" s="31">
        <v>134</v>
      </c>
      <c r="F79" s="38">
        <v>0.28000000000000003</v>
      </c>
      <c r="G79" s="36"/>
      <c r="H79" s="37">
        <f t="shared" si="5"/>
        <v>0</v>
      </c>
    </row>
    <row r="80" spans="1:8" s="35" customFormat="1" ht="30" x14ac:dyDescent="0.25">
      <c r="A80" s="45">
        <f t="shared" si="4"/>
        <v>68</v>
      </c>
      <c r="B80" s="56" t="s">
        <v>949</v>
      </c>
      <c r="C80" s="46" t="s">
        <v>949</v>
      </c>
      <c r="D80" s="32" t="s">
        <v>948</v>
      </c>
      <c r="E80" s="31">
        <v>8</v>
      </c>
      <c r="F80" s="38">
        <v>0.74199999999999999</v>
      </c>
      <c r="G80" s="36"/>
      <c r="H80" s="37">
        <f t="shared" si="5"/>
        <v>0</v>
      </c>
    </row>
    <row r="81" spans="1:8" s="35" customFormat="1" x14ac:dyDescent="0.25">
      <c r="A81" s="45">
        <f t="shared" si="4"/>
        <v>69</v>
      </c>
      <c r="B81" s="56" t="s">
        <v>972</v>
      </c>
      <c r="C81" s="46" t="s">
        <v>972</v>
      </c>
      <c r="D81" s="32" t="s">
        <v>973</v>
      </c>
      <c r="E81" s="31">
        <v>8</v>
      </c>
      <c r="F81" s="38">
        <v>0.28000000000000003</v>
      </c>
      <c r="G81" s="36"/>
      <c r="H81" s="37">
        <f t="shared" si="5"/>
        <v>0</v>
      </c>
    </row>
    <row r="82" spans="1:8" s="35" customFormat="1" ht="30" x14ac:dyDescent="0.25">
      <c r="A82" s="45">
        <f t="shared" si="4"/>
        <v>70</v>
      </c>
      <c r="B82" s="56" t="s">
        <v>974</v>
      </c>
      <c r="C82" s="46" t="s">
        <v>974</v>
      </c>
      <c r="D82" s="32" t="s">
        <v>975</v>
      </c>
      <c r="E82" s="31">
        <v>5</v>
      </c>
      <c r="F82" s="38">
        <v>0.60199999999999998</v>
      </c>
      <c r="G82" s="36"/>
      <c r="H82" s="37">
        <f t="shared" si="5"/>
        <v>0</v>
      </c>
    </row>
    <row r="83" spans="1:8" s="35" customFormat="1" ht="30" x14ac:dyDescent="0.25">
      <c r="A83" s="45">
        <f t="shared" si="4"/>
        <v>71</v>
      </c>
      <c r="B83" s="56">
        <v>5035061</v>
      </c>
      <c r="C83" s="46" t="s">
        <v>32</v>
      </c>
      <c r="D83" s="32" t="s">
        <v>33</v>
      </c>
      <c r="E83" s="31">
        <v>16</v>
      </c>
      <c r="F83" s="38">
        <v>10.542</v>
      </c>
      <c r="G83" s="36"/>
      <c r="H83" s="37">
        <f t="shared" si="5"/>
        <v>0</v>
      </c>
    </row>
    <row r="84" spans="1:8" s="35" customFormat="1" ht="30" x14ac:dyDescent="0.25">
      <c r="A84" s="45">
        <f t="shared" si="4"/>
        <v>72</v>
      </c>
      <c r="B84" s="56">
        <v>4114849</v>
      </c>
      <c r="C84" s="41" t="s">
        <v>427</v>
      </c>
      <c r="D84" s="32" t="s">
        <v>428</v>
      </c>
      <c r="E84" s="31">
        <v>16</v>
      </c>
      <c r="F84" s="38">
        <v>13.582800000000001</v>
      </c>
      <c r="G84" s="36"/>
      <c r="H84" s="37">
        <f t="shared" si="5"/>
        <v>0</v>
      </c>
    </row>
    <row r="85" spans="1:8" s="35" customFormat="1" x14ac:dyDescent="0.25">
      <c r="A85" s="45">
        <f t="shared" si="4"/>
        <v>73</v>
      </c>
      <c r="B85" s="56" t="s">
        <v>950</v>
      </c>
      <c r="C85" s="46" t="s">
        <v>950</v>
      </c>
      <c r="D85" s="32" t="s">
        <v>951</v>
      </c>
      <c r="E85" s="31">
        <v>64</v>
      </c>
      <c r="F85" s="38">
        <v>7.0000000000000007E-2</v>
      </c>
      <c r="G85" s="36"/>
      <c r="H85" s="37">
        <f t="shared" si="5"/>
        <v>0</v>
      </c>
    </row>
    <row r="86" spans="1:8" s="35" customFormat="1" ht="30" x14ac:dyDescent="0.25">
      <c r="A86" s="45">
        <f t="shared" si="4"/>
        <v>74</v>
      </c>
      <c r="B86" s="56" t="s">
        <v>924</v>
      </c>
      <c r="C86" s="46" t="s">
        <v>924</v>
      </c>
      <c r="D86" s="32" t="s">
        <v>925</v>
      </c>
      <c r="E86" s="31">
        <v>5</v>
      </c>
      <c r="F86" s="38">
        <v>0.74199999999999999</v>
      </c>
      <c r="G86" s="36"/>
      <c r="H86" s="37">
        <f t="shared" si="5"/>
        <v>0</v>
      </c>
    </row>
    <row r="87" spans="1:8" s="35" customFormat="1" ht="30" x14ac:dyDescent="0.25">
      <c r="A87" s="45">
        <f t="shared" si="4"/>
        <v>75</v>
      </c>
      <c r="B87" s="56">
        <v>4922001</v>
      </c>
      <c r="C87" s="46" t="s">
        <v>34</v>
      </c>
      <c r="D87" s="32" t="s">
        <v>35</v>
      </c>
      <c r="E87" s="31">
        <v>44</v>
      </c>
      <c r="F87" s="38">
        <v>15.484</v>
      </c>
      <c r="G87" s="36"/>
      <c r="H87" s="37">
        <f t="shared" si="5"/>
        <v>0</v>
      </c>
    </row>
    <row r="88" spans="1:8" s="35" customFormat="1" ht="30" x14ac:dyDescent="0.25">
      <c r="A88" s="45">
        <f t="shared" si="4"/>
        <v>76</v>
      </c>
      <c r="B88" s="56">
        <v>4994895</v>
      </c>
      <c r="C88" s="46" t="s">
        <v>824</v>
      </c>
      <c r="D88" s="32" t="s">
        <v>35</v>
      </c>
      <c r="E88" s="31">
        <v>15</v>
      </c>
      <c r="F88" s="38">
        <v>3.7240000000000002</v>
      </c>
      <c r="G88" s="36"/>
      <c r="H88" s="37">
        <f t="shared" si="5"/>
        <v>0</v>
      </c>
    </row>
    <row r="89" spans="1:8" s="35" customFormat="1" x14ac:dyDescent="0.25">
      <c r="A89" s="45">
        <f t="shared" si="4"/>
        <v>77</v>
      </c>
      <c r="B89" s="56">
        <v>4117886</v>
      </c>
      <c r="C89" s="41" t="s">
        <v>431</v>
      </c>
      <c r="D89" s="32" t="s">
        <v>432</v>
      </c>
      <c r="E89" s="31">
        <v>8</v>
      </c>
      <c r="F89" s="38">
        <v>9.0787200000000006</v>
      </c>
      <c r="G89" s="36"/>
      <c r="H89" s="37">
        <f t="shared" si="5"/>
        <v>0</v>
      </c>
    </row>
    <row r="90" spans="1:8" s="35" customFormat="1" x14ac:dyDescent="0.25">
      <c r="A90" s="45">
        <f t="shared" si="4"/>
        <v>78</v>
      </c>
      <c r="B90" s="56">
        <v>4700643</v>
      </c>
      <c r="C90" s="41" t="s">
        <v>812</v>
      </c>
      <c r="D90" s="32" t="s">
        <v>583</v>
      </c>
      <c r="E90" s="31">
        <v>3</v>
      </c>
      <c r="F90" s="38">
        <v>76.120800000000003</v>
      </c>
      <c r="G90" s="36">
        <v>3</v>
      </c>
      <c r="H90" s="37">
        <f t="shared" si="5"/>
        <v>228.36240000000001</v>
      </c>
    </row>
    <row r="91" spans="1:8" s="35" customFormat="1" x14ac:dyDescent="0.25">
      <c r="A91" s="45">
        <f t="shared" si="4"/>
        <v>79</v>
      </c>
      <c r="B91" s="56">
        <v>4110249</v>
      </c>
      <c r="C91" s="41" t="s">
        <v>652</v>
      </c>
      <c r="D91" s="32" t="s">
        <v>384</v>
      </c>
      <c r="E91" s="31">
        <v>44</v>
      </c>
      <c r="F91" s="38">
        <v>174.3</v>
      </c>
      <c r="G91" s="36">
        <v>1</v>
      </c>
      <c r="H91" s="37">
        <f t="shared" si="5"/>
        <v>174.3</v>
      </c>
    </row>
    <row r="92" spans="1:8" s="35" customFormat="1" ht="30" x14ac:dyDescent="0.25">
      <c r="A92" s="45">
        <f t="shared" si="4"/>
        <v>80</v>
      </c>
      <c r="B92" s="56">
        <v>4604439</v>
      </c>
      <c r="C92" s="41" t="s">
        <v>790</v>
      </c>
      <c r="D92" s="32" t="s">
        <v>245</v>
      </c>
      <c r="E92" s="31">
        <v>4</v>
      </c>
      <c r="F92" s="38">
        <v>181.18799999999999</v>
      </c>
      <c r="G92" s="36"/>
      <c r="H92" s="37">
        <f t="shared" si="5"/>
        <v>0</v>
      </c>
    </row>
    <row r="93" spans="1:8" s="35" customFormat="1" ht="30" x14ac:dyDescent="0.25">
      <c r="A93" s="45">
        <f t="shared" si="4"/>
        <v>81</v>
      </c>
      <c r="B93" s="56">
        <v>4121984</v>
      </c>
      <c r="C93" s="41" t="s">
        <v>36</v>
      </c>
      <c r="D93" s="32" t="s">
        <v>37</v>
      </c>
      <c r="E93" s="31">
        <v>9</v>
      </c>
      <c r="F93" s="38">
        <v>4.7039999999999997</v>
      </c>
      <c r="G93" s="36"/>
      <c r="H93" s="37">
        <f t="shared" si="5"/>
        <v>0</v>
      </c>
    </row>
    <row r="94" spans="1:8" s="35" customFormat="1" x14ac:dyDescent="0.25">
      <c r="A94" s="45">
        <f t="shared" si="4"/>
        <v>82</v>
      </c>
      <c r="B94" s="56">
        <v>4124013</v>
      </c>
      <c r="C94" s="41" t="s">
        <v>435</v>
      </c>
      <c r="D94" s="32" t="s">
        <v>436</v>
      </c>
      <c r="E94" s="31">
        <v>3</v>
      </c>
      <c r="F94" s="38">
        <v>13.06536</v>
      </c>
      <c r="G94" s="36"/>
      <c r="H94" s="37">
        <f t="shared" si="5"/>
        <v>0</v>
      </c>
    </row>
    <row r="95" spans="1:8" s="35" customFormat="1" ht="30" x14ac:dyDescent="0.25">
      <c r="A95" s="45">
        <f t="shared" si="4"/>
        <v>83</v>
      </c>
      <c r="B95" s="60">
        <v>4604435</v>
      </c>
      <c r="C95" s="61" t="s">
        <v>905</v>
      </c>
      <c r="D95" s="62" t="s">
        <v>906</v>
      </c>
      <c r="E95" s="63">
        <v>10</v>
      </c>
      <c r="F95" s="64">
        <v>103.49713920000001</v>
      </c>
      <c r="G95" s="66"/>
      <c r="H95" s="64">
        <f t="shared" si="5"/>
        <v>0</v>
      </c>
    </row>
    <row r="96" spans="1:8" s="35" customFormat="1" x14ac:dyDescent="0.25">
      <c r="A96" s="45">
        <f t="shared" si="4"/>
        <v>84</v>
      </c>
      <c r="B96" s="56">
        <v>4113597</v>
      </c>
      <c r="C96" s="41" t="s">
        <v>664</v>
      </c>
      <c r="D96" s="32" t="s">
        <v>385</v>
      </c>
      <c r="E96" s="31">
        <v>1</v>
      </c>
      <c r="F96" s="38">
        <v>59.64</v>
      </c>
      <c r="G96" s="36"/>
      <c r="H96" s="37">
        <f t="shared" si="5"/>
        <v>0</v>
      </c>
    </row>
    <row r="97" spans="1:8" s="35" customFormat="1" x14ac:dyDescent="0.25">
      <c r="A97" s="45">
        <f t="shared" si="4"/>
        <v>85</v>
      </c>
      <c r="B97" s="56">
        <v>4128169</v>
      </c>
      <c r="C97" s="41" t="s">
        <v>694</v>
      </c>
      <c r="D97" s="32" t="s">
        <v>396</v>
      </c>
      <c r="E97" s="31">
        <v>11</v>
      </c>
      <c r="F97" s="38">
        <v>90.412000000000006</v>
      </c>
      <c r="G97" s="36"/>
      <c r="H97" s="37">
        <f t="shared" si="5"/>
        <v>0</v>
      </c>
    </row>
    <row r="98" spans="1:8" s="35" customFormat="1" x14ac:dyDescent="0.25">
      <c r="A98" s="45">
        <f t="shared" si="4"/>
        <v>86</v>
      </c>
      <c r="B98" s="56">
        <v>4552191</v>
      </c>
      <c r="C98" s="41" t="s">
        <v>763</v>
      </c>
      <c r="D98" s="32" t="s">
        <v>239</v>
      </c>
      <c r="E98" s="31">
        <v>34</v>
      </c>
      <c r="F98" s="38">
        <v>23.1</v>
      </c>
      <c r="G98" s="36"/>
      <c r="H98" s="37">
        <f t="shared" si="5"/>
        <v>0</v>
      </c>
    </row>
    <row r="99" spans="1:8" s="35" customFormat="1" x14ac:dyDescent="0.25">
      <c r="A99" s="45">
        <f t="shared" si="4"/>
        <v>87</v>
      </c>
      <c r="B99" s="56">
        <v>4128160</v>
      </c>
      <c r="C99" s="46" t="s">
        <v>693</v>
      </c>
      <c r="D99" s="32" t="s">
        <v>38</v>
      </c>
      <c r="E99" s="31">
        <v>27</v>
      </c>
      <c r="F99" s="38">
        <v>94.135999999999996</v>
      </c>
      <c r="G99" s="36"/>
      <c r="H99" s="37">
        <f t="shared" si="5"/>
        <v>0</v>
      </c>
    </row>
    <row r="100" spans="1:8" s="35" customFormat="1" ht="30" x14ac:dyDescent="0.25">
      <c r="A100" s="45">
        <f t="shared" si="4"/>
        <v>88</v>
      </c>
      <c r="B100" s="56">
        <v>4231290</v>
      </c>
      <c r="C100" s="41" t="s">
        <v>39</v>
      </c>
      <c r="D100" s="32" t="s">
        <v>40</v>
      </c>
      <c r="E100" s="31">
        <v>88</v>
      </c>
      <c r="F100" s="38">
        <v>6.58</v>
      </c>
      <c r="G100" s="36"/>
      <c r="H100" s="37">
        <f t="shared" si="5"/>
        <v>0</v>
      </c>
    </row>
    <row r="101" spans="1:8" s="35" customFormat="1" ht="30" x14ac:dyDescent="0.25">
      <c r="A101" s="45">
        <f t="shared" si="4"/>
        <v>89</v>
      </c>
      <c r="B101" s="60">
        <v>4126581</v>
      </c>
      <c r="C101" s="61" t="s">
        <v>686</v>
      </c>
      <c r="D101" s="62" t="s">
        <v>584</v>
      </c>
      <c r="E101" s="63">
        <v>386</v>
      </c>
      <c r="F101" s="64">
        <v>4.0035900800000004</v>
      </c>
      <c r="G101" s="66"/>
      <c r="H101" s="64">
        <f t="shared" si="5"/>
        <v>0</v>
      </c>
    </row>
    <row r="102" spans="1:8" s="35" customFormat="1" x14ac:dyDescent="0.25">
      <c r="A102" s="45">
        <f t="shared" si="4"/>
        <v>90</v>
      </c>
      <c r="B102" s="56">
        <v>4128285</v>
      </c>
      <c r="C102" s="46" t="s">
        <v>289</v>
      </c>
      <c r="D102" s="32" t="s">
        <v>290</v>
      </c>
      <c r="E102" s="31">
        <v>2</v>
      </c>
      <c r="F102" s="38">
        <v>0.79967999999999995</v>
      </c>
      <c r="G102" s="36"/>
      <c r="H102" s="37">
        <f t="shared" si="5"/>
        <v>0</v>
      </c>
    </row>
    <row r="103" spans="1:8" s="35" customFormat="1" ht="30" x14ac:dyDescent="0.25">
      <c r="A103" s="45">
        <f t="shared" si="4"/>
        <v>91</v>
      </c>
      <c r="B103" s="56">
        <v>4607711</v>
      </c>
      <c r="C103" s="41" t="s">
        <v>805</v>
      </c>
      <c r="D103" s="32" t="s">
        <v>585</v>
      </c>
      <c r="E103" s="31">
        <v>334</v>
      </c>
      <c r="F103" s="38">
        <v>4.3848000000000003</v>
      </c>
      <c r="G103" s="36"/>
      <c r="H103" s="37">
        <f t="shared" si="5"/>
        <v>0</v>
      </c>
    </row>
    <row r="104" spans="1:8" s="35" customFormat="1" ht="30" x14ac:dyDescent="0.25">
      <c r="A104" s="45">
        <f t="shared" si="4"/>
        <v>92</v>
      </c>
      <c r="B104" s="56">
        <v>4231138</v>
      </c>
      <c r="C104" s="41" t="s">
        <v>904</v>
      </c>
      <c r="D104" s="32" t="s">
        <v>299</v>
      </c>
      <c r="E104" s="31">
        <v>81</v>
      </c>
      <c r="F104" s="38">
        <v>3.98664</v>
      </c>
      <c r="G104" s="36"/>
      <c r="H104" s="37">
        <f t="shared" si="5"/>
        <v>0</v>
      </c>
    </row>
    <row r="105" spans="1:8" s="35" customFormat="1" x14ac:dyDescent="0.25">
      <c r="A105" s="45">
        <f t="shared" si="4"/>
        <v>93</v>
      </c>
      <c r="B105" s="56">
        <v>4604434</v>
      </c>
      <c r="C105" s="41" t="s">
        <v>533</v>
      </c>
      <c r="D105" s="32" t="s">
        <v>325</v>
      </c>
      <c r="E105" s="31">
        <v>1</v>
      </c>
      <c r="F105" s="38">
        <v>0.90551999999999999</v>
      </c>
      <c r="G105" s="36"/>
      <c r="H105" s="37">
        <f t="shared" si="5"/>
        <v>0</v>
      </c>
    </row>
    <row r="106" spans="1:8" s="35" customFormat="1" x14ac:dyDescent="0.25">
      <c r="A106" s="45">
        <f t="shared" si="4"/>
        <v>94</v>
      </c>
      <c r="B106" s="56">
        <v>4128737</v>
      </c>
      <c r="C106" s="46" t="s">
        <v>534</v>
      </c>
      <c r="D106" s="32" t="s">
        <v>291</v>
      </c>
      <c r="E106" s="31">
        <v>1</v>
      </c>
      <c r="F106" s="38">
        <v>5.9270399999999999</v>
      </c>
      <c r="G106" s="36"/>
      <c r="H106" s="37">
        <f t="shared" si="5"/>
        <v>0</v>
      </c>
    </row>
    <row r="107" spans="1:8" s="35" customFormat="1" x14ac:dyDescent="0.25">
      <c r="A107" s="45">
        <f t="shared" si="4"/>
        <v>95</v>
      </c>
      <c r="B107" s="56">
        <v>4231295</v>
      </c>
      <c r="C107" s="46" t="s">
        <v>41</v>
      </c>
      <c r="D107" s="32" t="s">
        <v>42</v>
      </c>
      <c r="E107" s="31">
        <v>64</v>
      </c>
      <c r="F107" s="38">
        <v>12.88</v>
      </c>
      <c r="G107" s="36"/>
      <c r="H107" s="37">
        <f t="shared" si="5"/>
        <v>0</v>
      </c>
    </row>
    <row r="108" spans="1:8" s="35" customFormat="1" ht="30" x14ac:dyDescent="0.25">
      <c r="A108" s="45">
        <f t="shared" si="4"/>
        <v>96</v>
      </c>
      <c r="B108" s="60">
        <v>4554916</v>
      </c>
      <c r="C108" s="65" t="s">
        <v>777</v>
      </c>
      <c r="D108" s="62" t="s">
        <v>43</v>
      </c>
      <c r="E108" s="63">
        <v>465</v>
      </c>
      <c r="F108" s="64">
        <v>11.999976</v>
      </c>
      <c r="G108" s="66">
        <v>16</v>
      </c>
      <c r="H108" s="64">
        <f t="shared" si="5"/>
        <v>191.999616</v>
      </c>
    </row>
    <row r="109" spans="1:8" s="35" customFormat="1" x14ac:dyDescent="0.25">
      <c r="A109" s="45">
        <f t="shared" si="4"/>
        <v>97</v>
      </c>
      <c r="B109" s="60">
        <v>4001244</v>
      </c>
      <c r="C109" s="61" t="s">
        <v>635</v>
      </c>
      <c r="D109" s="62" t="s">
        <v>586</v>
      </c>
      <c r="E109" s="63">
        <v>944</v>
      </c>
      <c r="F109" s="64">
        <v>5.0000309999999999</v>
      </c>
      <c r="G109" s="66">
        <v>32</v>
      </c>
      <c r="H109" s="64">
        <f t="shared" si="5"/>
        <v>160.000992</v>
      </c>
    </row>
    <row r="110" spans="1:8" s="35" customFormat="1" ht="30" x14ac:dyDescent="0.25">
      <c r="A110" s="45">
        <f t="shared" si="4"/>
        <v>98</v>
      </c>
      <c r="B110" s="60">
        <v>5035855</v>
      </c>
      <c r="C110" s="65" t="s">
        <v>844</v>
      </c>
      <c r="D110" s="62" t="s">
        <v>587</v>
      </c>
      <c r="E110" s="63">
        <v>1256</v>
      </c>
      <c r="F110" s="64">
        <v>3.5</v>
      </c>
      <c r="G110" s="66"/>
      <c r="H110" s="64">
        <f t="shared" si="5"/>
        <v>0</v>
      </c>
    </row>
    <row r="111" spans="1:8" s="35" customFormat="1" ht="30" x14ac:dyDescent="0.25">
      <c r="A111" s="45">
        <f t="shared" si="4"/>
        <v>99</v>
      </c>
      <c r="B111" s="56">
        <v>4554539</v>
      </c>
      <c r="C111" s="46" t="s">
        <v>44</v>
      </c>
      <c r="D111" s="32" t="s">
        <v>45</v>
      </c>
      <c r="E111" s="31">
        <v>68</v>
      </c>
      <c r="F111" s="38">
        <v>1.708</v>
      </c>
      <c r="G111" s="36"/>
      <c r="H111" s="37">
        <f t="shared" si="5"/>
        <v>0</v>
      </c>
    </row>
    <row r="112" spans="1:8" s="35" customFormat="1" ht="30" x14ac:dyDescent="0.25">
      <c r="A112" s="45">
        <f t="shared" si="4"/>
        <v>100</v>
      </c>
      <c r="B112" s="56">
        <v>4110356</v>
      </c>
      <c r="C112" s="41" t="s">
        <v>653</v>
      </c>
      <c r="D112" s="32" t="s">
        <v>46</v>
      </c>
      <c r="E112" s="31">
        <v>142</v>
      </c>
      <c r="F112" s="38">
        <v>7.476</v>
      </c>
      <c r="G112" s="36"/>
      <c r="H112" s="37">
        <f t="shared" si="5"/>
        <v>0</v>
      </c>
    </row>
    <row r="113" spans="1:8" s="35" customFormat="1" ht="30" x14ac:dyDescent="0.25">
      <c r="A113" s="45">
        <f t="shared" si="4"/>
        <v>101</v>
      </c>
      <c r="B113" s="60">
        <v>4240457</v>
      </c>
      <c r="C113" s="65" t="s">
        <v>912</v>
      </c>
      <c r="D113" s="62" t="s">
        <v>913</v>
      </c>
      <c r="E113" s="63">
        <v>806</v>
      </c>
      <c r="F113" s="64">
        <v>4.0035900800000004</v>
      </c>
      <c r="G113" s="66"/>
      <c r="H113" s="64">
        <f t="shared" si="5"/>
        <v>0</v>
      </c>
    </row>
    <row r="114" spans="1:8" s="35" customFormat="1" x14ac:dyDescent="0.25">
      <c r="A114" s="45">
        <f t="shared" si="4"/>
        <v>102</v>
      </c>
      <c r="B114" s="56">
        <v>4554548</v>
      </c>
      <c r="C114" s="46" t="s">
        <v>775</v>
      </c>
      <c r="D114" s="32" t="s">
        <v>47</v>
      </c>
      <c r="E114" s="31">
        <v>186</v>
      </c>
      <c r="F114" s="38">
        <v>1.8480000000000001</v>
      </c>
      <c r="G114" s="36"/>
      <c r="H114" s="37">
        <f t="shared" si="5"/>
        <v>0</v>
      </c>
    </row>
    <row r="115" spans="1:8" s="35" customFormat="1" ht="30" x14ac:dyDescent="0.25">
      <c r="A115" s="45">
        <f t="shared" si="4"/>
        <v>103</v>
      </c>
      <c r="B115" s="56">
        <v>4524728</v>
      </c>
      <c r="C115" s="41" t="s">
        <v>48</v>
      </c>
      <c r="D115" s="32" t="s">
        <v>49</v>
      </c>
      <c r="E115" s="31">
        <v>60</v>
      </c>
      <c r="F115" s="38">
        <v>20.454000000000001</v>
      </c>
      <c r="G115" s="36"/>
      <c r="H115" s="37">
        <f t="shared" si="5"/>
        <v>0</v>
      </c>
    </row>
    <row r="116" spans="1:8" s="35" customFormat="1" x14ac:dyDescent="0.25">
      <c r="A116" s="45">
        <f t="shared" si="4"/>
        <v>104</v>
      </c>
      <c r="B116" s="56" t="s">
        <v>853</v>
      </c>
      <c r="C116" s="41" t="s">
        <v>853</v>
      </c>
      <c r="D116" s="32" t="s">
        <v>515</v>
      </c>
      <c r="E116" s="31">
        <v>8</v>
      </c>
      <c r="F116" s="38">
        <v>3.1751999999999998</v>
      </c>
      <c r="G116" s="36"/>
      <c r="H116" s="37">
        <f t="shared" si="5"/>
        <v>0</v>
      </c>
    </row>
    <row r="117" spans="1:8" s="35" customFormat="1" x14ac:dyDescent="0.25">
      <c r="A117" s="45">
        <f t="shared" si="4"/>
        <v>105</v>
      </c>
      <c r="B117" s="56">
        <v>905229</v>
      </c>
      <c r="C117" s="41" t="s">
        <v>50</v>
      </c>
      <c r="D117" s="32" t="s">
        <v>51</v>
      </c>
      <c r="E117" s="31">
        <v>3</v>
      </c>
      <c r="F117" s="38">
        <v>11.004</v>
      </c>
      <c r="G117" s="36"/>
      <c r="H117" s="37">
        <f t="shared" si="5"/>
        <v>0</v>
      </c>
    </row>
    <row r="118" spans="1:8" s="35" customFormat="1" ht="30" x14ac:dyDescent="0.25">
      <c r="A118" s="45">
        <f t="shared" si="4"/>
        <v>106</v>
      </c>
      <c r="B118" s="56">
        <v>5033866</v>
      </c>
      <c r="C118" s="46" t="s">
        <v>52</v>
      </c>
      <c r="D118" s="32" t="s">
        <v>53</v>
      </c>
      <c r="E118" s="31">
        <v>2</v>
      </c>
      <c r="F118" s="38">
        <v>45.682000000000002</v>
      </c>
      <c r="G118" s="36"/>
      <c r="H118" s="37">
        <f t="shared" si="5"/>
        <v>0</v>
      </c>
    </row>
    <row r="119" spans="1:8" s="35" customFormat="1" x14ac:dyDescent="0.25">
      <c r="A119" s="45">
        <f t="shared" si="4"/>
        <v>107</v>
      </c>
      <c r="B119" s="56">
        <v>5028731</v>
      </c>
      <c r="C119" s="46" t="s">
        <v>832</v>
      </c>
      <c r="D119" s="32" t="s">
        <v>54</v>
      </c>
      <c r="E119" s="31">
        <v>28</v>
      </c>
      <c r="F119" s="38">
        <v>86.284800000000004</v>
      </c>
      <c r="G119" s="36"/>
      <c r="H119" s="37">
        <f t="shared" si="5"/>
        <v>0</v>
      </c>
    </row>
    <row r="120" spans="1:8" s="35" customFormat="1" x14ac:dyDescent="0.25">
      <c r="A120" s="45">
        <f t="shared" si="4"/>
        <v>108</v>
      </c>
      <c r="B120" s="56">
        <v>4297634</v>
      </c>
      <c r="C120" s="41" t="s">
        <v>734</v>
      </c>
      <c r="D120" s="32" t="s">
        <v>55</v>
      </c>
      <c r="E120" s="31">
        <v>5</v>
      </c>
      <c r="F120" s="38">
        <v>19.712</v>
      </c>
      <c r="G120" s="36"/>
      <c r="H120" s="37">
        <f t="shared" si="5"/>
        <v>0</v>
      </c>
    </row>
    <row r="121" spans="1:8" s="35" customFormat="1" ht="30" x14ac:dyDescent="0.25">
      <c r="A121" s="45">
        <f t="shared" si="4"/>
        <v>109</v>
      </c>
      <c r="B121" s="56">
        <v>4528032</v>
      </c>
      <c r="C121" s="41" t="s">
        <v>756</v>
      </c>
      <c r="D121" s="32" t="s">
        <v>588</v>
      </c>
      <c r="E121" s="31">
        <v>6</v>
      </c>
      <c r="F121" s="38">
        <v>20.395199999999999</v>
      </c>
      <c r="G121" s="36"/>
      <c r="H121" s="37">
        <f t="shared" si="5"/>
        <v>0</v>
      </c>
    </row>
    <row r="122" spans="1:8" s="35" customFormat="1" ht="30" x14ac:dyDescent="0.25">
      <c r="A122" s="45">
        <f t="shared" si="4"/>
        <v>110</v>
      </c>
      <c r="B122" s="56">
        <v>4700554</v>
      </c>
      <c r="C122" s="41" t="s">
        <v>473</v>
      </c>
      <c r="D122" s="32" t="s">
        <v>474</v>
      </c>
      <c r="E122" s="31">
        <v>1</v>
      </c>
      <c r="F122" s="38">
        <v>5.6095199999999998</v>
      </c>
      <c r="G122" s="36"/>
      <c r="H122" s="37">
        <f t="shared" si="5"/>
        <v>0</v>
      </c>
    </row>
    <row r="123" spans="1:8" s="35" customFormat="1" ht="30" x14ac:dyDescent="0.25">
      <c r="A123" s="45">
        <f t="shared" si="4"/>
        <v>111</v>
      </c>
      <c r="B123" s="56">
        <v>4608180</v>
      </c>
      <c r="C123" s="46" t="s">
        <v>807</v>
      </c>
      <c r="D123" s="32" t="s">
        <v>56</v>
      </c>
      <c r="E123" s="31">
        <v>1</v>
      </c>
      <c r="F123" s="38">
        <v>1692.0820000000001</v>
      </c>
      <c r="G123" s="36"/>
      <c r="H123" s="37">
        <f t="shared" si="5"/>
        <v>0</v>
      </c>
    </row>
    <row r="124" spans="1:8" s="35" customFormat="1" ht="30" x14ac:dyDescent="0.25">
      <c r="A124" s="45">
        <f t="shared" si="4"/>
        <v>112</v>
      </c>
      <c r="B124" s="56">
        <v>4554914</v>
      </c>
      <c r="C124" s="41" t="s">
        <v>57</v>
      </c>
      <c r="D124" s="32" t="s">
        <v>58</v>
      </c>
      <c r="E124" s="31">
        <v>4</v>
      </c>
      <c r="F124" s="38">
        <v>2780.54</v>
      </c>
      <c r="G124" s="36"/>
      <c r="H124" s="37">
        <f t="shared" si="5"/>
        <v>0</v>
      </c>
    </row>
    <row r="125" spans="1:8" s="35" customFormat="1" ht="30" x14ac:dyDescent="0.25">
      <c r="A125" s="45">
        <f t="shared" si="4"/>
        <v>113</v>
      </c>
      <c r="B125" s="56">
        <v>4606823</v>
      </c>
      <c r="C125" s="46" t="s">
        <v>801</v>
      </c>
      <c r="D125" s="32" t="s">
        <v>59</v>
      </c>
      <c r="E125" s="31">
        <v>9</v>
      </c>
      <c r="F125" s="38">
        <v>97.3</v>
      </c>
      <c r="G125" s="36"/>
      <c r="H125" s="37">
        <f t="shared" si="5"/>
        <v>0</v>
      </c>
    </row>
    <row r="126" spans="1:8" s="35" customFormat="1" x14ac:dyDescent="0.25">
      <c r="A126" s="45">
        <f t="shared" si="4"/>
        <v>114</v>
      </c>
      <c r="B126" s="56">
        <v>4115078</v>
      </c>
      <c r="C126" s="41" t="s">
        <v>863</v>
      </c>
      <c r="D126" s="32" t="s">
        <v>429</v>
      </c>
      <c r="E126" s="31">
        <v>2</v>
      </c>
      <c r="F126" s="38">
        <v>69.360479999999995</v>
      </c>
      <c r="G126" s="36"/>
      <c r="H126" s="37">
        <f t="shared" si="5"/>
        <v>0</v>
      </c>
    </row>
    <row r="127" spans="1:8" s="35" customFormat="1" x14ac:dyDescent="0.25">
      <c r="A127" s="45">
        <f t="shared" si="4"/>
        <v>115</v>
      </c>
      <c r="B127" s="56">
        <v>4521783</v>
      </c>
      <c r="C127" s="41" t="s">
        <v>310</v>
      </c>
      <c r="D127" s="32" t="s">
        <v>311</v>
      </c>
      <c r="E127" s="31">
        <v>4</v>
      </c>
      <c r="F127" s="38">
        <v>753.72191999999995</v>
      </c>
      <c r="G127" s="36"/>
      <c r="H127" s="37">
        <f t="shared" si="5"/>
        <v>0</v>
      </c>
    </row>
    <row r="128" spans="1:8" s="35" customFormat="1" ht="30" x14ac:dyDescent="0.25">
      <c r="A128" s="45">
        <f t="shared" si="4"/>
        <v>116</v>
      </c>
      <c r="B128" s="56">
        <v>902168</v>
      </c>
      <c r="C128" s="46" t="s">
        <v>535</v>
      </c>
      <c r="D128" s="32" t="s">
        <v>536</v>
      </c>
      <c r="E128" s="31">
        <v>1</v>
      </c>
      <c r="F128" s="38">
        <v>48.674639999999997</v>
      </c>
      <c r="G128" s="36"/>
      <c r="H128" s="37">
        <f t="shared" si="5"/>
        <v>0</v>
      </c>
    </row>
    <row r="129" spans="1:8" s="35" customFormat="1" x14ac:dyDescent="0.25">
      <c r="A129" s="45">
        <f t="shared" si="4"/>
        <v>117</v>
      </c>
      <c r="B129" s="56">
        <v>9990203</v>
      </c>
      <c r="C129" s="46" t="s">
        <v>892</v>
      </c>
      <c r="D129" s="32" t="s">
        <v>494</v>
      </c>
      <c r="E129" s="31">
        <v>1</v>
      </c>
      <c r="F129" s="38">
        <v>329.46816000000001</v>
      </c>
      <c r="G129" s="36"/>
      <c r="H129" s="37">
        <f t="shared" si="5"/>
        <v>0</v>
      </c>
    </row>
    <row r="130" spans="1:8" s="35" customFormat="1" x14ac:dyDescent="0.25">
      <c r="A130" s="45">
        <f t="shared" si="4"/>
        <v>118</v>
      </c>
      <c r="B130" s="56">
        <v>1255505</v>
      </c>
      <c r="C130" s="46" t="s">
        <v>537</v>
      </c>
      <c r="D130" s="32" t="s">
        <v>255</v>
      </c>
      <c r="E130" s="31">
        <v>21</v>
      </c>
      <c r="F130" s="38">
        <v>3.1751999999999998</v>
      </c>
      <c r="G130" s="36"/>
      <c r="H130" s="37">
        <f t="shared" si="5"/>
        <v>0</v>
      </c>
    </row>
    <row r="131" spans="1:8" s="35" customFormat="1" ht="30" x14ac:dyDescent="0.25">
      <c r="A131" s="45">
        <f t="shared" si="4"/>
        <v>119</v>
      </c>
      <c r="B131" s="56">
        <v>4420356</v>
      </c>
      <c r="C131" s="41" t="s">
        <v>739</v>
      </c>
      <c r="D131" s="32" t="s">
        <v>237</v>
      </c>
      <c r="E131" s="31">
        <v>5</v>
      </c>
      <c r="F131" s="38">
        <v>9.0020000000000007</v>
      </c>
      <c r="G131" s="36"/>
      <c r="H131" s="37">
        <f t="shared" si="5"/>
        <v>0</v>
      </c>
    </row>
    <row r="132" spans="1:8" s="35" customFormat="1" x14ac:dyDescent="0.25">
      <c r="A132" s="45">
        <f t="shared" si="4"/>
        <v>120</v>
      </c>
      <c r="B132" s="56">
        <v>4112902</v>
      </c>
      <c r="C132" s="41" t="s">
        <v>662</v>
      </c>
      <c r="D132" s="32" t="s">
        <v>228</v>
      </c>
      <c r="E132" s="31">
        <v>15</v>
      </c>
      <c r="F132" s="38">
        <v>12.488</v>
      </c>
      <c r="G132" s="36"/>
      <c r="H132" s="37">
        <f t="shared" si="5"/>
        <v>0</v>
      </c>
    </row>
    <row r="133" spans="1:8" s="35" customFormat="1" ht="30" x14ac:dyDescent="0.25">
      <c r="A133" s="45">
        <f t="shared" si="4"/>
        <v>121</v>
      </c>
      <c r="B133" s="56">
        <v>4524913</v>
      </c>
      <c r="C133" s="46" t="s">
        <v>744</v>
      </c>
      <c r="D133" s="32" t="s">
        <v>238</v>
      </c>
      <c r="E133" s="31">
        <v>15</v>
      </c>
      <c r="F133" s="38">
        <v>18.591999999999999</v>
      </c>
      <c r="G133" s="36"/>
      <c r="H133" s="37">
        <f t="shared" si="5"/>
        <v>0</v>
      </c>
    </row>
    <row r="134" spans="1:8" s="35" customFormat="1" x14ac:dyDescent="0.25">
      <c r="A134" s="45">
        <f t="shared" si="4"/>
        <v>122</v>
      </c>
      <c r="B134" s="56">
        <v>4558053</v>
      </c>
      <c r="C134" s="41" t="s">
        <v>778</v>
      </c>
      <c r="D134" s="32" t="s">
        <v>243</v>
      </c>
      <c r="E134" s="31">
        <v>28</v>
      </c>
      <c r="F134" s="38">
        <v>12.502000000000001</v>
      </c>
      <c r="G134" s="36"/>
      <c r="H134" s="37">
        <f t="shared" si="5"/>
        <v>0</v>
      </c>
    </row>
    <row r="135" spans="1:8" s="35" customFormat="1" ht="30" x14ac:dyDescent="0.25">
      <c r="A135" s="45">
        <f t="shared" si="4"/>
        <v>123</v>
      </c>
      <c r="B135" s="56">
        <v>400826</v>
      </c>
      <c r="C135" s="41" t="s">
        <v>650</v>
      </c>
      <c r="D135" s="32" t="s">
        <v>383</v>
      </c>
      <c r="E135" s="31">
        <v>5</v>
      </c>
      <c r="F135" s="38">
        <v>14.714</v>
      </c>
      <c r="G135" s="36"/>
      <c r="H135" s="37">
        <f t="shared" si="5"/>
        <v>0</v>
      </c>
    </row>
    <row r="136" spans="1:8" s="35" customFormat="1" ht="30" x14ac:dyDescent="0.25">
      <c r="A136" s="45">
        <f t="shared" si="4"/>
        <v>124</v>
      </c>
      <c r="B136" s="56">
        <v>4524914</v>
      </c>
      <c r="C136" s="41" t="s">
        <v>745</v>
      </c>
      <c r="D136" s="32" t="s">
        <v>401</v>
      </c>
      <c r="E136" s="31">
        <v>15</v>
      </c>
      <c r="F136" s="38">
        <v>16.827999999999999</v>
      </c>
      <c r="G136" s="36"/>
      <c r="H136" s="37">
        <f t="shared" si="5"/>
        <v>0</v>
      </c>
    </row>
    <row r="137" spans="1:8" s="35" customFormat="1" x14ac:dyDescent="0.25">
      <c r="A137" s="45">
        <f t="shared" si="4"/>
        <v>125</v>
      </c>
      <c r="B137" s="56">
        <v>503632</v>
      </c>
      <c r="C137" s="41" t="s">
        <v>538</v>
      </c>
      <c r="D137" s="32" t="s">
        <v>348</v>
      </c>
      <c r="E137" s="31">
        <v>1</v>
      </c>
      <c r="F137" s="38">
        <v>4.5511200000000001</v>
      </c>
      <c r="G137" s="36"/>
      <c r="H137" s="37">
        <f t="shared" si="5"/>
        <v>0</v>
      </c>
    </row>
    <row r="138" spans="1:8" s="35" customFormat="1" x14ac:dyDescent="0.25">
      <c r="A138" s="45">
        <f t="shared" si="4"/>
        <v>126</v>
      </c>
      <c r="B138" s="56">
        <v>906550</v>
      </c>
      <c r="C138" s="46" t="s">
        <v>539</v>
      </c>
      <c r="D138" s="32" t="s">
        <v>372</v>
      </c>
      <c r="E138" s="31">
        <v>1</v>
      </c>
      <c r="F138" s="38">
        <v>30.305520000000001</v>
      </c>
      <c r="G138" s="36"/>
      <c r="H138" s="37">
        <f t="shared" si="5"/>
        <v>0</v>
      </c>
    </row>
    <row r="139" spans="1:8" s="35" customFormat="1" ht="30" x14ac:dyDescent="0.25">
      <c r="A139" s="45">
        <f t="shared" ref="A139:A143" si="6">+A138+1</f>
        <v>127</v>
      </c>
      <c r="B139" s="56">
        <v>4606898</v>
      </c>
      <c r="C139" s="46" t="s">
        <v>328</v>
      </c>
      <c r="D139" s="32" t="s">
        <v>329</v>
      </c>
      <c r="E139" s="31">
        <v>1</v>
      </c>
      <c r="F139" s="38">
        <v>11.98344</v>
      </c>
      <c r="G139" s="36"/>
      <c r="H139" s="37">
        <f t="shared" ref="H139:H202" si="7">+F139*G139</f>
        <v>0</v>
      </c>
    </row>
    <row r="140" spans="1:8" s="35" customFormat="1" x14ac:dyDescent="0.25">
      <c r="A140" s="45">
        <f t="shared" si="6"/>
        <v>128</v>
      </c>
      <c r="B140" s="56">
        <v>907796</v>
      </c>
      <c r="C140" s="46" t="s">
        <v>540</v>
      </c>
      <c r="D140" s="32" t="s">
        <v>373</v>
      </c>
      <c r="E140" s="31">
        <v>1</v>
      </c>
      <c r="F140" s="38">
        <v>0.94079999999999997</v>
      </c>
      <c r="G140" s="36"/>
      <c r="H140" s="37">
        <f t="shared" si="7"/>
        <v>0</v>
      </c>
    </row>
    <row r="141" spans="1:8" s="35" customFormat="1" x14ac:dyDescent="0.25">
      <c r="A141" s="45">
        <f t="shared" si="6"/>
        <v>129</v>
      </c>
      <c r="B141" s="56">
        <v>930372</v>
      </c>
      <c r="C141" s="41" t="s">
        <v>891</v>
      </c>
      <c r="D141" s="32" t="s">
        <v>491</v>
      </c>
      <c r="E141" s="31">
        <v>2</v>
      </c>
      <c r="F141" s="38">
        <v>254.36879999999999</v>
      </c>
      <c r="G141" s="36"/>
      <c r="H141" s="37">
        <f t="shared" si="7"/>
        <v>0</v>
      </c>
    </row>
    <row r="142" spans="1:8" s="35" customFormat="1" x14ac:dyDescent="0.25">
      <c r="A142" s="45">
        <f t="shared" si="6"/>
        <v>130</v>
      </c>
      <c r="B142" s="56">
        <v>4526210</v>
      </c>
      <c r="C142" s="41" t="s">
        <v>60</v>
      </c>
      <c r="D142" s="32" t="s">
        <v>61</v>
      </c>
      <c r="E142" s="31">
        <v>1</v>
      </c>
      <c r="F142" s="38">
        <v>352.29599999999999</v>
      </c>
      <c r="G142" s="36"/>
      <c r="H142" s="37">
        <f t="shared" si="7"/>
        <v>0</v>
      </c>
    </row>
    <row r="143" spans="1:8" s="35" customFormat="1" x14ac:dyDescent="0.25">
      <c r="A143" s="45">
        <f t="shared" si="6"/>
        <v>131</v>
      </c>
      <c r="B143" s="56">
        <v>4292830</v>
      </c>
      <c r="C143" s="41" t="s">
        <v>872</v>
      </c>
      <c r="D143" s="32" t="s">
        <v>455</v>
      </c>
      <c r="E143" s="31">
        <v>1</v>
      </c>
      <c r="F143" s="38">
        <v>44.723280000000003</v>
      </c>
      <c r="G143" s="36"/>
      <c r="H143" s="37">
        <f t="shared" si="7"/>
        <v>0</v>
      </c>
    </row>
    <row r="144" spans="1:8" s="35" customFormat="1" ht="30" x14ac:dyDescent="0.25">
      <c r="A144" s="45">
        <f t="shared" ref="A144:A200" si="8">+A143+1</f>
        <v>132</v>
      </c>
      <c r="B144" s="56">
        <v>4605237</v>
      </c>
      <c r="C144" s="46" t="s">
        <v>795</v>
      </c>
      <c r="D144" s="32" t="s">
        <v>406</v>
      </c>
      <c r="E144" s="31">
        <v>4</v>
      </c>
      <c r="F144" s="38">
        <v>6.4820000000000002</v>
      </c>
      <c r="G144" s="36"/>
      <c r="H144" s="37">
        <f t="shared" si="7"/>
        <v>0</v>
      </c>
    </row>
    <row r="145" spans="1:8" s="35" customFormat="1" ht="30" x14ac:dyDescent="0.25">
      <c r="A145" s="45">
        <f t="shared" si="8"/>
        <v>133</v>
      </c>
      <c r="B145" s="56">
        <v>4605238</v>
      </c>
      <c r="C145" s="46" t="s">
        <v>796</v>
      </c>
      <c r="D145" s="32" t="s">
        <v>407</v>
      </c>
      <c r="E145" s="31">
        <v>8</v>
      </c>
      <c r="F145" s="38">
        <v>61.054000000000002</v>
      </c>
      <c r="G145" s="36"/>
      <c r="H145" s="37">
        <f t="shared" si="7"/>
        <v>0</v>
      </c>
    </row>
    <row r="146" spans="1:8" s="35" customFormat="1" ht="30" x14ac:dyDescent="0.25">
      <c r="A146" s="45">
        <f t="shared" si="8"/>
        <v>134</v>
      </c>
      <c r="B146" s="56">
        <v>5033561</v>
      </c>
      <c r="C146" s="46" t="s">
        <v>838</v>
      </c>
      <c r="D146" s="32" t="s">
        <v>589</v>
      </c>
      <c r="E146" s="31">
        <v>56</v>
      </c>
      <c r="F146" s="38">
        <v>5.4096000000000002</v>
      </c>
      <c r="G146" s="36"/>
      <c r="H146" s="37">
        <f t="shared" si="7"/>
        <v>0</v>
      </c>
    </row>
    <row r="147" spans="1:8" s="35" customFormat="1" x14ac:dyDescent="0.25">
      <c r="A147" s="45">
        <f t="shared" si="8"/>
        <v>135</v>
      </c>
      <c r="B147" s="56">
        <v>900167</v>
      </c>
      <c r="C147" s="41" t="s">
        <v>541</v>
      </c>
      <c r="D147" s="32" t="s">
        <v>351</v>
      </c>
      <c r="E147" s="31">
        <v>1</v>
      </c>
      <c r="F147" s="38">
        <v>2.21088</v>
      </c>
      <c r="G147" s="36"/>
      <c r="H147" s="37">
        <f t="shared" si="7"/>
        <v>0</v>
      </c>
    </row>
    <row r="148" spans="1:8" s="35" customFormat="1" x14ac:dyDescent="0.25">
      <c r="A148" s="45">
        <f t="shared" si="8"/>
        <v>136</v>
      </c>
      <c r="B148" s="56">
        <v>4554442</v>
      </c>
      <c r="C148" s="46" t="s">
        <v>773</v>
      </c>
      <c r="D148" s="32" t="s">
        <v>241</v>
      </c>
      <c r="E148" s="31">
        <v>5</v>
      </c>
      <c r="F148" s="38">
        <v>53.787999999999997</v>
      </c>
      <c r="G148" s="36"/>
      <c r="H148" s="37">
        <f t="shared" si="7"/>
        <v>0</v>
      </c>
    </row>
    <row r="149" spans="1:8" s="35" customFormat="1" ht="30" x14ac:dyDescent="0.25">
      <c r="A149" s="45">
        <f t="shared" si="8"/>
        <v>137</v>
      </c>
      <c r="B149" s="56">
        <v>4294948</v>
      </c>
      <c r="C149" s="41" t="s">
        <v>62</v>
      </c>
      <c r="D149" s="32" t="s">
        <v>63</v>
      </c>
      <c r="E149" s="31">
        <v>2</v>
      </c>
      <c r="F149" s="38">
        <v>50.4</v>
      </c>
      <c r="G149" s="36"/>
      <c r="H149" s="37">
        <f t="shared" si="7"/>
        <v>0</v>
      </c>
    </row>
    <row r="150" spans="1:8" s="35" customFormat="1" ht="30" x14ac:dyDescent="0.25">
      <c r="A150" s="45">
        <f t="shared" si="8"/>
        <v>138</v>
      </c>
      <c r="B150" s="56">
        <v>4001338</v>
      </c>
      <c r="C150" s="41" t="s">
        <v>640</v>
      </c>
      <c r="D150" s="32" t="s">
        <v>641</v>
      </c>
      <c r="E150" s="31">
        <v>4</v>
      </c>
      <c r="F150" s="38">
        <v>443.55360000000002</v>
      </c>
      <c r="G150" s="36"/>
      <c r="H150" s="37">
        <f t="shared" si="7"/>
        <v>0</v>
      </c>
    </row>
    <row r="151" spans="1:8" s="35" customFormat="1" ht="30" x14ac:dyDescent="0.25">
      <c r="A151" s="45">
        <f t="shared" si="8"/>
        <v>139</v>
      </c>
      <c r="B151" s="56">
        <v>4142366</v>
      </c>
      <c r="C151" s="41" t="s">
        <v>703</v>
      </c>
      <c r="D151" s="32" t="s">
        <v>64</v>
      </c>
      <c r="E151" s="31">
        <v>11</v>
      </c>
      <c r="F151" s="38">
        <v>83.384</v>
      </c>
      <c r="G151" s="36"/>
      <c r="H151" s="37">
        <f t="shared" si="7"/>
        <v>0</v>
      </c>
    </row>
    <row r="152" spans="1:8" s="35" customFormat="1" ht="30" x14ac:dyDescent="0.25">
      <c r="A152" s="45">
        <f t="shared" si="8"/>
        <v>140</v>
      </c>
      <c r="B152" s="56">
        <v>4230900</v>
      </c>
      <c r="C152" s="46" t="s">
        <v>65</v>
      </c>
      <c r="D152" s="32" t="s">
        <v>66</v>
      </c>
      <c r="E152" s="31">
        <v>3</v>
      </c>
      <c r="F152" s="38">
        <v>39.648000000000003</v>
      </c>
      <c r="G152" s="36"/>
      <c r="H152" s="37">
        <f t="shared" si="7"/>
        <v>0</v>
      </c>
    </row>
    <row r="153" spans="1:8" s="35" customFormat="1" x14ac:dyDescent="0.25">
      <c r="A153" s="45">
        <f t="shared" si="8"/>
        <v>141</v>
      </c>
      <c r="B153" s="56">
        <v>4231060</v>
      </c>
      <c r="C153" s="41" t="s">
        <v>712</v>
      </c>
      <c r="D153" s="32" t="s">
        <v>456</v>
      </c>
      <c r="E153" s="31">
        <v>65</v>
      </c>
      <c r="F153" s="38">
        <v>21.0168</v>
      </c>
      <c r="G153" s="36"/>
      <c r="H153" s="37">
        <f t="shared" si="7"/>
        <v>0</v>
      </c>
    </row>
    <row r="154" spans="1:8" s="35" customFormat="1" x14ac:dyDescent="0.25">
      <c r="A154" s="45">
        <f t="shared" si="8"/>
        <v>142</v>
      </c>
      <c r="B154" s="56">
        <v>4292864</v>
      </c>
      <c r="C154" s="41" t="s">
        <v>873</v>
      </c>
      <c r="D154" s="32" t="s">
        <v>456</v>
      </c>
      <c r="E154" s="31">
        <v>1</v>
      </c>
      <c r="F154" s="38">
        <v>12.759600000000001</v>
      </c>
      <c r="G154" s="36"/>
      <c r="H154" s="37">
        <f t="shared" si="7"/>
        <v>0</v>
      </c>
    </row>
    <row r="155" spans="1:8" s="35" customFormat="1" x14ac:dyDescent="0.25">
      <c r="A155" s="45">
        <f t="shared" si="8"/>
        <v>143</v>
      </c>
      <c r="B155" s="56">
        <v>4347125</v>
      </c>
      <c r="C155" s="41" t="s">
        <v>876</v>
      </c>
      <c r="D155" s="32" t="s">
        <v>456</v>
      </c>
      <c r="E155" s="31">
        <v>5</v>
      </c>
      <c r="F155" s="38">
        <v>10.866239999999999</v>
      </c>
      <c r="G155" s="36"/>
      <c r="H155" s="37">
        <f t="shared" si="7"/>
        <v>0</v>
      </c>
    </row>
    <row r="156" spans="1:8" s="35" customFormat="1" x14ac:dyDescent="0.25">
      <c r="A156" s="45">
        <f t="shared" si="8"/>
        <v>144</v>
      </c>
      <c r="B156" s="56">
        <v>5036095</v>
      </c>
      <c r="C156" s="41" t="s">
        <v>67</v>
      </c>
      <c r="D156" s="32" t="s">
        <v>68</v>
      </c>
      <c r="E156" s="31">
        <v>124</v>
      </c>
      <c r="F156" s="38">
        <v>22.148</v>
      </c>
      <c r="G156" s="36"/>
      <c r="H156" s="37">
        <f t="shared" si="7"/>
        <v>0</v>
      </c>
    </row>
    <row r="157" spans="1:8" s="35" customFormat="1" x14ac:dyDescent="0.25">
      <c r="A157" s="45">
        <f t="shared" si="8"/>
        <v>145</v>
      </c>
      <c r="B157" s="56">
        <v>4549279</v>
      </c>
      <c r="C157" s="46" t="s">
        <v>759</v>
      </c>
      <c r="D157" s="32" t="s">
        <v>69</v>
      </c>
      <c r="E157" s="31">
        <v>3</v>
      </c>
      <c r="F157" s="38">
        <v>47.46</v>
      </c>
      <c r="G157" s="36"/>
      <c r="H157" s="37">
        <f t="shared" si="7"/>
        <v>0</v>
      </c>
    </row>
    <row r="158" spans="1:8" s="35" customFormat="1" ht="30" x14ac:dyDescent="0.25">
      <c r="A158" s="45">
        <f t="shared" si="8"/>
        <v>146</v>
      </c>
      <c r="B158" s="56">
        <v>906324</v>
      </c>
      <c r="C158" s="46" t="s">
        <v>369</v>
      </c>
      <c r="D158" s="32" t="s">
        <v>370</v>
      </c>
      <c r="E158" s="31">
        <v>7</v>
      </c>
      <c r="F158" s="38">
        <v>28.906079999999999</v>
      </c>
      <c r="G158" s="36"/>
      <c r="H158" s="37">
        <f t="shared" si="7"/>
        <v>0</v>
      </c>
    </row>
    <row r="159" spans="1:8" s="35" customFormat="1" x14ac:dyDescent="0.25">
      <c r="A159" s="45">
        <f t="shared" si="8"/>
        <v>147</v>
      </c>
      <c r="B159" s="56">
        <v>4116807</v>
      </c>
      <c r="C159" s="46" t="s">
        <v>276</v>
      </c>
      <c r="D159" s="32" t="s">
        <v>277</v>
      </c>
      <c r="E159" s="31">
        <v>9</v>
      </c>
      <c r="F159" s="38">
        <v>13.488720000000001</v>
      </c>
      <c r="G159" s="36"/>
      <c r="H159" s="37">
        <f t="shared" si="7"/>
        <v>0</v>
      </c>
    </row>
    <row r="160" spans="1:8" s="35" customFormat="1" ht="30" x14ac:dyDescent="0.25">
      <c r="A160" s="45">
        <f t="shared" si="8"/>
        <v>148</v>
      </c>
      <c r="B160" s="56">
        <v>4117123</v>
      </c>
      <c r="C160" s="41" t="s">
        <v>907</v>
      </c>
      <c r="D160" s="32" t="s">
        <v>908</v>
      </c>
      <c r="E160" s="31">
        <v>4</v>
      </c>
      <c r="F160" s="38">
        <v>23.206399999999999</v>
      </c>
      <c r="G160" s="36"/>
      <c r="H160" s="37">
        <f t="shared" si="7"/>
        <v>0</v>
      </c>
    </row>
    <row r="161" spans="1:8" s="35" customFormat="1" ht="30" x14ac:dyDescent="0.25">
      <c r="A161" s="45">
        <f t="shared" si="8"/>
        <v>149</v>
      </c>
      <c r="B161" s="56">
        <v>4119066</v>
      </c>
      <c r="C161" s="41" t="s">
        <v>70</v>
      </c>
      <c r="D161" s="32" t="s">
        <v>71</v>
      </c>
      <c r="E161" s="31">
        <v>23</v>
      </c>
      <c r="F161" s="38">
        <v>18.844000000000001</v>
      </c>
      <c r="G161" s="36"/>
      <c r="H161" s="37">
        <f t="shared" si="7"/>
        <v>0</v>
      </c>
    </row>
    <row r="162" spans="1:8" s="35" customFormat="1" x14ac:dyDescent="0.25">
      <c r="A162" s="45">
        <f t="shared" si="8"/>
        <v>150</v>
      </c>
      <c r="B162" s="56">
        <v>5033632</v>
      </c>
      <c r="C162" s="41" t="s">
        <v>840</v>
      </c>
      <c r="D162" s="32" t="s">
        <v>590</v>
      </c>
      <c r="E162" s="31">
        <v>1</v>
      </c>
      <c r="F162" s="38">
        <v>22.75168</v>
      </c>
      <c r="G162" s="36"/>
      <c r="H162" s="37">
        <f t="shared" si="7"/>
        <v>0</v>
      </c>
    </row>
    <row r="163" spans="1:8" s="35" customFormat="1" ht="30" x14ac:dyDescent="0.25">
      <c r="A163" s="45">
        <f t="shared" si="8"/>
        <v>151</v>
      </c>
      <c r="B163" s="56">
        <v>4142221</v>
      </c>
      <c r="C163" s="41" t="s">
        <v>451</v>
      </c>
      <c r="D163" s="32" t="s">
        <v>452</v>
      </c>
      <c r="E163" s="31">
        <v>11</v>
      </c>
      <c r="F163" s="38">
        <v>17.816400000000002</v>
      </c>
      <c r="G163" s="36"/>
      <c r="H163" s="37">
        <f t="shared" si="7"/>
        <v>0</v>
      </c>
    </row>
    <row r="164" spans="1:8" s="35" customFormat="1" x14ac:dyDescent="0.25">
      <c r="A164" s="45">
        <f t="shared" si="8"/>
        <v>152</v>
      </c>
      <c r="B164" s="56">
        <v>4001243</v>
      </c>
      <c r="C164" s="41" t="s">
        <v>634</v>
      </c>
      <c r="D164" s="32" t="s">
        <v>591</v>
      </c>
      <c r="E164" s="31">
        <v>51</v>
      </c>
      <c r="F164" s="38">
        <v>17.472000000000001</v>
      </c>
      <c r="G164" s="36"/>
      <c r="H164" s="37">
        <f t="shared" si="7"/>
        <v>0</v>
      </c>
    </row>
    <row r="165" spans="1:8" s="35" customFormat="1" ht="30" x14ac:dyDescent="0.25">
      <c r="A165" s="45">
        <f t="shared" si="8"/>
        <v>153</v>
      </c>
      <c r="B165" s="56">
        <v>4127713</v>
      </c>
      <c r="C165" s="41" t="s">
        <v>446</v>
      </c>
      <c r="D165" s="32" t="s">
        <v>447</v>
      </c>
      <c r="E165" s="31">
        <v>2</v>
      </c>
      <c r="F165" s="38">
        <v>19.168800000000001</v>
      </c>
      <c r="G165" s="36"/>
      <c r="H165" s="37">
        <f t="shared" si="7"/>
        <v>0</v>
      </c>
    </row>
    <row r="166" spans="1:8" s="35" customFormat="1" ht="30" x14ac:dyDescent="0.25">
      <c r="A166" s="45">
        <f t="shared" si="8"/>
        <v>154</v>
      </c>
      <c r="B166" s="56">
        <v>5027481</v>
      </c>
      <c r="C166" s="46" t="s">
        <v>517</v>
      </c>
      <c r="D166" s="32" t="s">
        <v>336</v>
      </c>
      <c r="E166" s="31">
        <v>7</v>
      </c>
      <c r="F166" s="38">
        <v>334.03104000000002</v>
      </c>
      <c r="G166" s="36"/>
      <c r="H166" s="37">
        <f t="shared" si="7"/>
        <v>0</v>
      </c>
    </row>
    <row r="167" spans="1:8" s="35" customFormat="1" ht="30" x14ac:dyDescent="0.25">
      <c r="A167" s="45">
        <f t="shared" si="8"/>
        <v>155</v>
      </c>
      <c r="B167" s="56">
        <v>4554374</v>
      </c>
      <c r="C167" s="41" t="s">
        <v>772</v>
      </c>
      <c r="D167" s="32" t="s">
        <v>592</v>
      </c>
      <c r="E167" s="31">
        <v>16</v>
      </c>
      <c r="F167" s="38">
        <v>219.5256</v>
      </c>
      <c r="G167" s="36"/>
      <c r="H167" s="37">
        <f t="shared" si="7"/>
        <v>0</v>
      </c>
    </row>
    <row r="168" spans="1:8" s="35" customFormat="1" ht="30" x14ac:dyDescent="0.25">
      <c r="A168" s="45">
        <f t="shared" si="8"/>
        <v>156</v>
      </c>
      <c r="B168" s="56">
        <v>4607602</v>
      </c>
      <c r="C168" s="46" t="s">
        <v>72</v>
      </c>
      <c r="D168" s="32" t="s">
        <v>73</v>
      </c>
      <c r="E168" s="31">
        <v>4</v>
      </c>
      <c r="F168" s="38">
        <v>101.878</v>
      </c>
      <c r="G168" s="36"/>
      <c r="H168" s="37">
        <f t="shared" si="7"/>
        <v>0</v>
      </c>
    </row>
    <row r="169" spans="1:8" s="35" customFormat="1" x14ac:dyDescent="0.25">
      <c r="A169" s="45">
        <f t="shared" si="8"/>
        <v>157</v>
      </c>
      <c r="B169" s="56">
        <v>4231388</v>
      </c>
      <c r="C169" s="41" t="s">
        <v>726</v>
      </c>
      <c r="D169" s="32" t="s">
        <v>74</v>
      </c>
      <c r="E169" s="31">
        <v>8</v>
      </c>
      <c r="F169" s="38">
        <v>121.3296</v>
      </c>
      <c r="G169" s="36"/>
      <c r="H169" s="37">
        <f t="shared" si="7"/>
        <v>0</v>
      </c>
    </row>
    <row r="170" spans="1:8" s="35" customFormat="1" ht="30" x14ac:dyDescent="0.25">
      <c r="A170" s="45">
        <f t="shared" si="8"/>
        <v>158</v>
      </c>
      <c r="B170" s="56">
        <v>4553260</v>
      </c>
      <c r="C170" s="41" t="s">
        <v>765</v>
      </c>
      <c r="D170" s="32" t="s">
        <v>317</v>
      </c>
      <c r="E170" s="31">
        <v>24</v>
      </c>
      <c r="F170" s="38">
        <v>95.256</v>
      </c>
      <c r="G170" s="36"/>
      <c r="H170" s="37">
        <f t="shared" si="7"/>
        <v>0</v>
      </c>
    </row>
    <row r="171" spans="1:8" s="35" customFormat="1" ht="30" x14ac:dyDescent="0.25">
      <c r="A171" s="45">
        <f t="shared" si="8"/>
        <v>159</v>
      </c>
      <c r="B171" s="56">
        <v>5029037</v>
      </c>
      <c r="C171" s="41" t="s">
        <v>833</v>
      </c>
      <c r="D171" s="32" t="s">
        <v>345</v>
      </c>
      <c r="E171" s="31">
        <v>10</v>
      </c>
      <c r="F171" s="38">
        <v>85.814400000000006</v>
      </c>
      <c r="G171" s="36"/>
      <c r="H171" s="37">
        <f t="shared" si="7"/>
        <v>0</v>
      </c>
    </row>
    <row r="172" spans="1:8" s="35" customFormat="1" ht="30" x14ac:dyDescent="0.25">
      <c r="A172" s="45">
        <f t="shared" si="8"/>
        <v>160</v>
      </c>
      <c r="B172" s="56">
        <v>4554842</v>
      </c>
      <c r="C172" s="46" t="s">
        <v>75</v>
      </c>
      <c r="D172" s="32" t="s">
        <v>76</v>
      </c>
      <c r="E172" s="31">
        <v>9</v>
      </c>
      <c r="F172" s="38">
        <v>203.364</v>
      </c>
      <c r="G172" s="36"/>
      <c r="H172" s="37">
        <f t="shared" si="7"/>
        <v>0</v>
      </c>
    </row>
    <row r="173" spans="1:8" s="35" customFormat="1" ht="30" x14ac:dyDescent="0.25">
      <c r="A173" s="45">
        <f t="shared" si="8"/>
        <v>161</v>
      </c>
      <c r="B173" s="56">
        <v>4126631</v>
      </c>
      <c r="C173" s="41" t="s">
        <v>687</v>
      </c>
      <c r="D173" s="32" t="s">
        <v>77</v>
      </c>
      <c r="E173" s="31">
        <v>4</v>
      </c>
      <c r="F173" s="38">
        <v>222.964</v>
      </c>
      <c r="G173" s="36"/>
      <c r="H173" s="37">
        <f t="shared" si="7"/>
        <v>0</v>
      </c>
    </row>
    <row r="174" spans="1:8" s="35" customFormat="1" x14ac:dyDescent="0.25">
      <c r="A174" s="45">
        <f t="shared" si="8"/>
        <v>162</v>
      </c>
      <c r="B174" s="56">
        <v>4601851</v>
      </c>
      <c r="C174" s="41" t="s">
        <v>781</v>
      </c>
      <c r="D174" s="32" t="s">
        <v>593</v>
      </c>
      <c r="E174" s="31">
        <v>18</v>
      </c>
      <c r="F174" s="38">
        <v>11.037599999999999</v>
      </c>
      <c r="G174" s="36"/>
      <c r="H174" s="37">
        <f t="shared" si="7"/>
        <v>0</v>
      </c>
    </row>
    <row r="175" spans="1:8" s="35" customFormat="1" x14ac:dyDescent="0.25">
      <c r="A175" s="45">
        <f t="shared" si="8"/>
        <v>163</v>
      </c>
      <c r="B175" s="56">
        <v>4601852</v>
      </c>
      <c r="C175" s="41" t="s">
        <v>782</v>
      </c>
      <c r="D175" s="32" t="s">
        <v>593</v>
      </c>
      <c r="E175" s="31">
        <v>18</v>
      </c>
      <c r="F175" s="38">
        <v>11.3064</v>
      </c>
      <c r="G175" s="36"/>
      <c r="H175" s="37">
        <f t="shared" si="7"/>
        <v>0</v>
      </c>
    </row>
    <row r="176" spans="1:8" s="35" customFormat="1" x14ac:dyDescent="0.25">
      <c r="A176" s="45">
        <f t="shared" si="8"/>
        <v>164</v>
      </c>
      <c r="B176" s="56">
        <v>4602948</v>
      </c>
      <c r="C176" s="41" t="s">
        <v>787</v>
      </c>
      <c r="D176" s="32" t="s">
        <v>593</v>
      </c>
      <c r="E176" s="31">
        <v>13</v>
      </c>
      <c r="F176" s="38">
        <v>3.9647999999999999</v>
      </c>
      <c r="G176" s="36"/>
      <c r="H176" s="37">
        <f t="shared" si="7"/>
        <v>0</v>
      </c>
    </row>
    <row r="177" spans="1:8" s="35" customFormat="1" x14ac:dyDescent="0.25">
      <c r="A177" s="45">
        <f t="shared" si="8"/>
        <v>165</v>
      </c>
      <c r="B177" s="56">
        <v>4603006</v>
      </c>
      <c r="C177" s="41" t="s">
        <v>788</v>
      </c>
      <c r="D177" s="32" t="s">
        <v>593</v>
      </c>
      <c r="E177" s="31">
        <v>15</v>
      </c>
      <c r="F177" s="38">
        <v>3.9144000000000001</v>
      </c>
      <c r="G177" s="36"/>
      <c r="H177" s="37">
        <f t="shared" si="7"/>
        <v>0</v>
      </c>
    </row>
    <row r="178" spans="1:8" s="35" customFormat="1" ht="30" x14ac:dyDescent="0.25">
      <c r="A178" s="45">
        <f t="shared" si="8"/>
        <v>166</v>
      </c>
      <c r="B178" s="56">
        <v>4231366</v>
      </c>
      <c r="C178" s="41" t="s">
        <v>724</v>
      </c>
      <c r="D178" s="32" t="s">
        <v>594</v>
      </c>
      <c r="E178" s="31">
        <v>37</v>
      </c>
      <c r="F178" s="38">
        <v>14.683199999999999</v>
      </c>
      <c r="G178" s="36"/>
      <c r="H178" s="37">
        <f t="shared" si="7"/>
        <v>0</v>
      </c>
    </row>
    <row r="179" spans="1:8" s="35" customFormat="1" ht="30" x14ac:dyDescent="0.25">
      <c r="A179" s="45">
        <f t="shared" si="8"/>
        <v>167</v>
      </c>
      <c r="B179" s="56">
        <v>4124602</v>
      </c>
      <c r="C179" s="41" t="s">
        <v>252</v>
      </c>
      <c r="D179" s="32" t="s">
        <v>230</v>
      </c>
      <c r="E179" s="31">
        <v>3</v>
      </c>
      <c r="F179" s="38">
        <v>27.608000000000001</v>
      </c>
      <c r="G179" s="36"/>
      <c r="H179" s="37">
        <f t="shared" si="7"/>
        <v>0</v>
      </c>
    </row>
    <row r="180" spans="1:8" s="35" customFormat="1" ht="30" x14ac:dyDescent="0.25">
      <c r="A180" s="45">
        <f t="shared" si="8"/>
        <v>168</v>
      </c>
      <c r="B180" s="56">
        <v>4700601</v>
      </c>
      <c r="C180" s="41" t="s">
        <v>78</v>
      </c>
      <c r="D180" s="32" t="s">
        <v>79</v>
      </c>
      <c r="E180" s="31">
        <v>5</v>
      </c>
      <c r="F180" s="38">
        <v>13.874000000000001</v>
      </c>
      <c r="G180" s="36"/>
      <c r="H180" s="37">
        <f t="shared" si="7"/>
        <v>0</v>
      </c>
    </row>
    <row r="181" spans="1:8" s="35" customFormat="1" ht="30" x14ac:dyDescent="0.25">
      <c r="A181" s="45">
        <f t="shared" si="8"/>
        <v>169</v>
      </c>
      <c r="B181" s="56">
        <v>4602947</v>
      </c>
      <c r="C181" s="41" t="s">
        <v>786</v>
      </c>
      <c r="D181" s="32" t="s">
        <v>80</v>
      </c>
      <c r="E181" s="31">
        <v>22</v>
      </c>
      <c r="F181" s="38">
        <v>22.747199999999999</v>
      </c>
      <c r="G181" s="36"/>
      <c r="H181" s="37">
        <f t="shared" si="7"/>
        <v>0</v>
      </c>
    </row>
    <row r="182" spans="1:8" s="35" customFormat="1" ht="30" x14ac:dyDescent="0.25">
      <c r="A182" s="45">
        <f t="shared" si="8"/>
        <v>170</v>
      </c>
      <c r="B182" s="56">
        <v>4600372</v>
      </c>
      <c r="C182" s="46" t="s">
        <v>465</v>
      </c>
      <c r="D182" s="32" t="s">
        <v>466</v>
      </c>
      <c r="E182" s="31">
        <v>11</v>
      </c>
      <c r="F182" s="38">
        <v>2.84592</v>
      </c>
      <c r="G182" s="36"/>
      <c r="H182" s="37">
        <f t="shared" si="7"/>
        <v>0</v>
      </c>
    </row>
    <row r="183" spans="1:8" s="35" customFormat="1" x14ac:dyDescent="0.25">
      <c r="A183" s="45">
        <f t="shared" si="8"/>
        <v>171</v>
      </c>
      <c r="B183" s="56">
        <v>4140512</v>
      </c>
      <c r="C183" s="41" t="s">
        <v>870</v>
      </c>
      <c r="D183" s="32" t="s">
        <v>449</v>
      </c>
      <c r="E183" s="31">
        <v>1</v>
      </c>
      <c r="F183" s="38">
        <v>1.04664</v>
      </c>
      <c r="G183" s="36"/>
      <c r="H183" s="37">
        <f t="shared" si="7"/>
        <v>0</v>
      </c>
    </row>
    <row r="184" spans="1:8" s="35" customFormat="1" x14ac:dyDescent="0.25">
      <c r="A184" s="45">
        <f t="shared" si="8"/>
        <v>172</v>
      </c>
      <c r="B184" s="56">
        <v>4994965</v>
      </c>
      <c r="C184" s="41" t="s">
        <v>879</v>
      </c>
      <c r="D184" s="32" t="s">
        <v>449</v>
      </c>
      <c r="E184" s="31">
        <v>1</v>
      </c>
      <c r="F184" s="38">
        <v>2.94</v>
      </c>
      <c r="G184" s="36"/>
      <c r="H184" s="37">
        <f t="shared" si="7"/>
        <v>0</v>
      </c>
    </row>
    <row r="185" spans="1:8" s="35" customFormat="1" x14ac:dyDescent="0.25">
      <c r="A185" s="45">
        <f t="shared" si="8"/>
        <v>173</v>
      </c>
      <c r="B185" s="56">
        <v>4999955</v>
      </c>
      <c r="C185" s="46" t="s">
        <v>880</v>
      </c>
      <c r="D185" s="32" t="s">
        <v>449</v>
      </c>
      <c r="E185" s="31">
        <v>1</v>
      </c>
      <c r="F185" s="38">
        <v>3.528</v>
      </c>
      <c r="G185" s="36"/>
      <c r="H185" s="37">
        <f t="shared" si="7"/>
        <v>0</v>
      </c>
    </row>
    <row r="186" spans="1:8" s="35" customFormat="1" ht="30" x14ac:dyDescent="0.25">
      <c r="A186" s="45">
        <f t="shared" si="8"/>
        <v>174</v>
      </c>
      <c r="B186" s="56">
        <v>4993869</v>
      </c>
      <c r="C186" s="41" t="s">
        <v>878</v>
      </c>
      <c r="D186" s="32" t="s">
        <v>476</v>
      </c>
      <c r="E186" s="31">
        <v>1</v>
      </c>
      <c r="F186" s="38">
        <v>6.2680800000000003</v>
      </c>
      <c r="G186" s="36"/>
      <c r="H186" s="37">
        <f t="shared" si="7"/>
        <v>0</v>
      </c>
    </row>
    <row r="187" spans="1:8" s="35" customFormat="1" x14ac:dyDescent="0.25">
      <c r="A187" s="45">
        <f t="shared" si="8"/>
        <v>175</v>
      </c>
      <c r="B187" s="56">
        <v>4116504</v>
      </c>
      <c r="C187" s="41" t="s">
        <v>865</v>
      </c>
      <c r="D187" s="32" t="s">
        <v>430</v>
      </c>
      <c r="E187" s="31">
        <v>1</v>
      </c>
      <c r="F187" s="38">
        <v>4.0924800000000001</v>
      </c>
      <c r="G187" s="36"/>
      <c r="H187" s="37">
        <f t="shared" si="7"/>
        <v>0</v>
      </c>
    </row>
    <row r="188" spans="1:8" s="35" customFormat="1" x14ac:dyDescent="0.25">
      <c r="A188" s="45">
        <f t="shared" si="8"/>
        <v>176</v>
      </c>
      <c r="B188" s="56">
        <v>4887163</v>
      </c>
      <c r="C188" s="41" t="s">
        <v>815</v>
      </c>
      <c r="D188" s="32" t="s">
        <v>1032</v>
      </c>
      <c r="E188" s="31">
        <v>20</v>
      </c>
      <c r="F188" s="38">
        <v>15.6912</v>
      </c>
      <c r="G188" s="36"/>
      <c r="H188" s="37">
        <f t="shared" si="7"/>
        <v>0</v>
      </c>
    </row>
    <row r="189" spans="1:8" s="35" customFormat="1" x14ac:dyDescent="0.25">
      <c r="A189" s="45">
        <f t="shared" si="8"/>
        <v>177</v>
      </c>
      <c r="B189" s="56">
        <v>4297631</v>
      </c>
      <c r="C189" s="41" t="s">
        <v>733</v>
      </c>
      <c r="D189" s="32" t="s">
        <v>81</v>
      </c>
      <c r="E189" s="31">
        <v>6</v>
      </c>
      <c r="F189" s="38">
        <v>16.995999999999999</v>
      </c>
      <c r="G189" s="36"/>
      <c r="H189" s="37">
        <f t="shared" si="7"/>
        <v>0</v>
      </c>
    </row>
    <row r="190" spans="1:8" s="35" customFormat="1" ht="30" x14ac:dyDescent="0.25">
      <c r="A190" s="45">
        <f t="shared" si="8"/>
        <v>178</v>
      </c>
      <c r="B190" s="56">
        <v>5035240</v>
      </c>
      <c r="C190" s="41" t="s">
        <v>842</v>
      </c>
      <c r="D190" s="32" t="s">
        <v>82</v>
      </c>
      <c r="E190" s="31">
        <v>4</v>
      </c>
      <c r="F190" s="38">
        <v>14.013999999999999</v>
      </c>
      <c r="G190" s="36"/>
      <c r="H190" s="37">
        <f t="shared" si="7"/>
        <v>0</v>
      </c>
    </row>
    <row r="191" spans="1:8" s="35" customFormat="1" x14ac:dyDescent="0.25">
      <c r="A191" s="45">
        <f t="shared" si="8"/>
        <v>179</v>
      </c>
      <c r="B191" s="56">
        <v>4297639</v>
      </c>
      <c r="C191" s="41" t="s">
        <v>735</v>
      </c>
      <c r="D191" s="32" t="s">
        <v>1027</v>
      </c>
      <c r="E191" s="31">
        <v>5</v>
      </c>
      <c r="F191" s="38">
        <v>21.167999999999999</v>
      </c>
      <c r="G191" s="36"/>
      <c r="H191" s="37">
        <f t="shared" si="7"/>
        <v>0</v>
      </c>
    </row>
    <row r="192" spans="1:8" s="35" customFormat="1" ht="30" x14ac:dyDescent="0.25">
      <c r="A192" s="45">
        <f t="shared" si="8"/>
        <v>180</v>
      </c>
      <c r="B192" s="56">
        <v>4001236</v>
      </c>
      <c r="C192" s="41" t="s">
        <v>83</v>
      </c>
      <c r="D192" s="32" t="s">
        <v>84</v>
      </c>
      <c r="E192" s="31">
        <v>2</v>
      </c>
      <c r="F192" s="38">
        <v>28.797999999999998</v>
      </c>
      <c r="G192" s="36"/>
      <c r="H192" s="37">
        <f t="shared" si="7"/>
        <v>0</v>
      </c>
    </row>
    <row r="193" spans="1:8" s="35" customFormat="1" x14ac:dyDescent="0.25">
      <c r="A193" s="45">
        <f t="shared" si="8"/>
        <v>181</v>
      </c>
      <c r="B193" s="56">
        <v>4140978</v>
      </c>
      <c r="C193" s="46" t="s">
        <v>292</v>
      </c>
      <c r="D193" s="32" t="s">
        <v>293</v>
      </c>
      <c r="E193" s="31">
        <v>8</v>
      </c>
      <c r="F193" s="38">
        <v>71.536079999999998</v>
      </c>
      <c r="G193" s="36"/>
      <c r="H193" s="37">
        <f t="shared" si="7"/>
        <v>0</v>
      </c>
    </row>
    <row r="194" spans="1:8" s="35" customFormat="1" ht="30" x14ac:dyDescent="0.25">
      <c r="A194" s="45">
        <f t="shared" si="8"/>
        <v>182</v>
      </c>
      <c r="B194" s="56">
        <v>905234</v>
      </c>
      <c r="C194" s="46" t="s">
        <v>888</v>
      </c>
      <c r="D194" s="32" t="s">
        <v>489</v>
      </c>
      <c r="E194" s="31">
        <v>6</v>
      </c>
      <c r="F194" s="38">
        <v>34.24512</v>
      </c>
      <c r="G194" s="36"/>
      <c r="H194" s="37">
        <f t="shared" si="7"/>
        <v>0</v>
      </c>
    </row>
    <row r="195" spans="1:8" s="35" customFormat="1" ht="30" x14ac:dyDescent="0.25">
      <c r="A195" s="45">
        <f t="shared" si="8"/>
        <v>183</v>
      </c>
      <c r="B195" s="56">
        <v>4123617</v>
      </c>
      <c r="C195" s="41" t="s">
        <v>280</v>
      </c>
      <c r="D195" s="32" t="s">
        <v>281</v>
      </c>
      <c r="E195" s="31">
        <v>7</v>
      </c>
      <c r="F195" s="38">
        <v>71.724239999999995</v>
      </c>
      <c r="G195" s="36"/>
      <c r="H195" s="37">
        <f t="shared" si="7"/>
        <v>0</v>
      </c>
    </row>
    <row r="196" spans="1:8" s="35" customFormat="1" ht="30" x14ac:dyDescent="0.25">
      <c r="A196" s="45">
        <f t="shared" si="8"/>
        <v>184</v>
      </c>
      <c r="B196" s="56">
        <v>4127438</v>
      </c>
      <c r="C196" s="41" t="s">
        <v>85</v>
      </c>
      <c r="D196" s="32" t="s">
        <v>86</v>
      </c>
      <c r="E196" s="31">
        <v>8</v>
      </c>
      <c r="F196" s="38">
        <v>51.631999999999998</v>
      </c>
      <c r="G196" s="36"/>
      <c r="H196" s="37">
        <f t="shared" si="7"/>
        <v>0</v>
      </c>
    </row>
    <row r="197" spans="1:8" s="35" customFormat="1" x14ac:dyDescent="0.25">
      <c r="A197" s="45">
        <f t="shared" si="8"/>
        <v>185</v>
      </c>
      <c r="B197" s="56">
        <v>4606875</v>
      </c>
      <c r="C197" s="41" t="s">
        <v>803</v>
      </c>
      <c r="D197" s="32" t="s">
        <v>414</v>
      </c>
      <c r="E197" s="31">
        <v>81</v>
      </c>
      <c r="F197" s="38">
        <v>9.5256000000000007</v>
      </c>
      <c r="G197" s="36"/>
      <c r="H197" s="37">
        <f t="shared" si="7"/>
        <v>0</v>
      </c>
    </row>
    <row r="198" spans="1:8" s="35" customFormat="1" x14ac:dyDescent="0.25">
      <c r="A198" s="45">
        <f t="shared" si="8"/>
        <v>186</v>
      </c>
      <c r="B198" s="56" t="s">
        <v>1009</v>
      </c>
      <c r="C198" s="41" t="s">
        <v>1010</v>
      </c>
      <c r="D198" s="32" t="s">
        <v>414</v>
      </c>
      <c r="E198" s="31">
        <v>1</v>
      </c>
      <c r="F198" s="38">
        <v>1.8340000000000001</v>
      </c>
      <c r="G198" s="36"/>
      <c r="H198" s="37">
        <f t="shared" si="7"/>
        <v>0</v>
      </c>
    </row>
    <row r="199" spans="1:8" s="35" customFormat="1" ht="30" x14ac:dyDescent="0.25">
      <c r="A199" s="45">
        <f t="shared" si="8"/>
        <v>187</v>
      </c>
      <c r="B199" s="56">
        <v>961051</v>
      </c>
      <c r="C199" s="41" t="s">
        <v>376</v>
      </c>
      <c r="D199" s="32" t="s">
        <v>377</v>
      </c>
      <c r="E199" s="31">
        <v>12</v>
      </c>
      <c r="F199" s="38">
        <v>29.470559999999999</v>
      </c>
      <c r="G199" s="36"/>
      <c r="H199" s="37">
        <f t="shared" si="7"/>
        <v>0</v>
      </c>
    </row>
    <row r="200" spans="1:8" s="35" customFormat="1" ht="30" x14ac:dyDescent="0.25">
      <c r="A200" s="45">
        <f t="shared" si="8"/>
        <v>188</v>
      </c>
      <c r="B200" s="56">
        <v>4128218</v>
      </c>
      <c r="C200" s="41" t="s">
        <v>88</v>
      </c>
      <c r="D200" s="32" t="s">
        <v>89</v>
      </c>
      <c r="E200" s="31">
        <v>10</v>
      </c>
      <c r="F200" s="38">
        <v>10.667999999999999</v>
      </c>
      <c r="G200" s="36"/>
      <c r="H200" s="37">
        <f t="shared" si="7"/>
        <v>0</v>
      </c>
    </row>
    <row r="201" spans="1:8" s="35" customFormat="1" ht="30" x14ac:dyDescent="0.25">
      <c r="A201" s="45">
        <f t="shared" ref="A201:A264" si="9">+A200+1</f>
        <v>189</v>
      </c>
      <c r="B201" s="56">
        <v>4990922</v>
      </c>
      <c r="C201" s="46" t="s">
        <v>821</v>
      </c>
      <c r="D201" s="32" t="s">
        <v>1033</v>
      </c>
      <c r="E201" s="31">
        <v>85</v>
      </c>
      <c r="F201" s="38">
        <v>9.5256000000000007</v>
      </c>
      <c r="G201" s="36"/>
      <c r="H201" s="37">
        <f t="shared" si="7"/>
        <v>0</v>
      </c>
    </row>
    <row r="202" spans="1:8" s="35" customFormat="1" ht="30" x14ac:dyDescent="0.25">
      <c r="A202" s="45">
        <f t="shared" si="9"/>
        <v>190</v>
      </c>
      <c r="B202" s="56">
        <v>4549568</v>
      </c>
      <c r="C202" s="46" t="s">
        <v>760</v>
      </c>
      <c r="D202" s="32" t="s">
        <v>316</v>
      </c>
      <c r="E202" s="31">
        <v>11</v>
      </c>
      <c r="F202" s="38">
        <v>24.2424</v>
      </c>
      <c r="G202" s="36"/>
      <c r="H202" s="37">
        <f t="shared" si="7"/>
        <v>0</v>
      </c>
    </row>
    <row r="203" spans="1:8" s="35" customFormat="1" ht="30" x14ac:dyDescent="0.25">
      <c r="A203" s="45">
        <f t="shared" si="9"/>
        <v>191</v>
      </c>
      <c r="B203" s="56">
        <v>4110783</v>
      </c>
      <c r="C203" s="41" t="s">
        <v>271</v>
      </c>
      <c r="D203" s="32" t="s">
        <v>1044</v>
      </c>
      <c r="E203" s="31">
        <v>23</v>
      </c>
      <c r="F203" s="38">
        <v>13.72392</v>
      </c>
      <c r="G203" s="36">
        <v>8</v>
      </c>
      <c r="H203" s="37">
        <f t="shared" ref="H203:H266" si="10">+F203*G203</f>
        <v>109.79136</v>
      </c>
    </row>
    <row r="204" spans="1:8" s="35" customFormat="1" x14ac:dyDescent="0.25">
      <c r="A204" s="45">
        <f t="shared" si="9"/>
        <v>192</v>
      </c>
      <c r="B204" s="56">
        <v>4240364</v>
      </c>
      <c r="C204" s="41" t="s">
        <v>302</v>
      </c>
      <c r="D204" s="32" t="s">
        <v>1045</v>
      </c>
      <c r="E204" s="31">
        <v>24</v>
      </c>
      <c r="F204" s="38">
        <v>8.6671200000000006</v>
      </c>
      <c r="G204" s="36"/>
      <c r="H204" s="37">
        <f t="shared" si="10"/>
        <v>0</v>
      </c>
    </row>
    <row r="205" spans="1:8" s="35" customFormat="1" ht="30" x14ac:dyDescent="0.25">
      <c r="A205" s="45">
        <f t="shared" si="9"/>
        <v>193</v>
      </c>
      <c r="B205" s="56">
        <v>4900053</v>
      </c>
      <c r="C205" s="46" t="s">
        <v>916</v>
      </c>
      <c r="D205" s="32" t="s">
        <v>917</v>
      </c>
      <c r="E205" s="31">
        <v>4</v>
      </c>
      <c r="F205" s="38">
        <v>42.602559999999997</v>
      </c>
      <c r="G205" s="36">
        <v>4</v>
      </c>
      <c r="H205" s="37">
        <f t="shared" si="10"/>
        <v>170.41023999999999</v>
      </c>
    </row>
    <row r="206" spans="1:8" s="35" customFormat="1" ht="30" x14ac:dyDescent="0.25">
      <c r="A206" s="45">
        <f t="shared" si="9"/>
        <v>194</v>
      </c>
      <c r="B206" s="56">
        <v>4230372</v>
      </c>
      <c r="C206" s="46" t="s">
        <v>90</v>
      </c>
      <c r="D206" s="32" t="s">
        <v>234</v>
      </c>
      <c r="E206" s="31">
        <v>7</v>
      </c>
      <c r="F206" s="38">
        <v>12.586</v>
      </c>
      <c r="G206" s="36"/>
      <c r="H206" s="37">
        <f t="shared" si="10"/>
        <v>0</v>
      </c>
    </row>
    <row r="207" spans="1:8" s="35" customFormat="1" ht="30" x14ac:dyDescent="0.25">
      <c r="A207" s="45">
        <f t="shared" si="9"/>
        <v>195</v>
      </c>
      <c r="B207" s="56">
        <v>4122920</v>
      </c>
      <c r="C207" s="41" t="s">
        <v>909</v>
      </c>
      <c r="D207" s="32" t="s">
        <v>91</v>
      </c>
      <c r="E207" s="31">
        <v>31</v>
      </c>
      <c r="F207" s="38">
        <v>38.752000000000002</v>
      </c>
      <c r="G207" s="36"/>
      <c r="H207" s="37">
        <f t="shared" si="10"/>
        <v>0</v>
      </c>
    </row>
    <row r="208" spans="1:8" s="35" customFormat="1" ht="30" x14ac:dyDescent="0.25">
      <c r="A208" s="45">
        <f t="shared" si="9"/>
        <v>196</v>
      </c>
      <c r="B208" s="56">
        <v>5028605</v>
      </c>
      <c r="C208" s="41" t="s">
        <v>830</v>
      </c>
      <c r="D208" s="32" t="s">
        <v>1036</v>
      </c>
      <c r="E208" s="31">
        <v>28</v>
      </c>
      <c r="F208" s="38">
        <v>37.531199999999998</v>
      </c>
      <c r="G208" s="36"/>
      <c r="H208" s="37">
        <f t="shared" si="10"/>
        <v>0</v>
      </c>
    </row>
    <row r="209" spans="1:8" s="35" customFormat="1" ht="30" x14ac:dyDescent="0.25">
      <c r="A209" s="45">
        <f t="shared" si="9"/>
        <v>197</v>
      </c>
      <c r="B209" s="56">
        <v>4992520</v>
      </c>
      <c r="C209" s="41" t="s">
        <v>92</v>
      </c>
      <c r="D209" s="32" t="s">
        <v>93</v>
      </c>
      <c r="E209" s="31">
        <v>17</v>
      </c>
      <c r="F209" s="38">
        <v>17.248000000000001</v>
      </c>
      <c r="G209" s="36"/>
      <c r="H209" s="37">
        <f t="shared" si="10"/>
        <v>0</v>
      </c>
    </row>
    <row r="210" spans="1:8" s="35" customFormat="1" ht="30" x14ac:dyDescent="0.25">
      <c r="A210" s="45">
        <f t="shared" si="9"/>
        <v>198</v>
      </c>
      <c r="B210" s="56">
        <v>4311046</v>
      </c>
      <c r="C210" s="46" t="s">
        <v>736</v>
      </c>
      <c r="D210" s="32" t="s">
        <v>94</v>
      </c>
      <c r="E210" s="31">
        <v>5</v>
      </c>
      <c r="F210" s="38">
        <v>17.57</v>
      </c>
      <c r="G210" s="36"/>
      <c r="H210" s="37">
        <f t="shared" si="10"/>
        <v>0</v>
      </c>
    </row>
    <row r="211" spans="1:8" s="35" customFormat="1" ht="30" x14ac:dyDescent="0.25">
      <c r="A211" s="45">
        <f t="shared" si="9"/>
        <v>199</v>
      </c>
      <c r="B211" s="56">
        <v>900454</v>
      </c>
      <c r="C211" s="41" t="s">
        <v>886</v>
      </c>
      <c r="D211" s="32" t="s">
        <v>486</v>
      </c>
      <c r="E211" s="31">
        <v>4</v>
      </c>
      <c r="F211" s="38">
        <v>146.2944</v>
      </c>
      <c r="G211" s="36"/>
      <c r="H211" s="37">
        <f t="shared" si="10"/>
        <v>0</v>
      </c>
    </row>
    <row r="212" spans="1:8" s="35" customFormat="1" ht="30" x14ac:dyDescent="0.25">
      <c r="A212" s="45">
        <f t="shared" si="9"/>
        <v>200</v>
      </c>
      <c r="B212" s="56">
        <v>900455</v>
      </c>
      <c r="C212" s="41" t="s">
        <v>887</v>
      </c>
      <c r="D212" s="32" t="s">
        <v>486</v>
      </c>
      <c r="E212" s="31">
        <v>4</v>
      </c>
      <c r="F212" s="38">
        <v>177.42312000000001</v>
      </c>
      <c r="G212" s="36"/>
      <c r="H212" s="37">
        <f t="shared" si="10"/>
        <v>0</v>
      </c>
    </row>
    <row r="213" spans="1:8" s="35" customFormat="1" ht="30" x14ac:dyDescent="0.25">
      <c r="A213" s="45">
        <f t="shared" si="9"/>
        <v>201</v>
      </c>
      <c r="B213" s="56">
        <v>4607560</v>
      </c>
      <c r="C213" s="41" t="s">
        <v>95</v>
      </c>
      <c r="D213" s="32" t="s">
        <v>96</v>
      </c>
      <c r="E213" s="31">
        <v>4</v>
      </c>
      <c r="F213" s="38">
        <v>222.69800000000001</v>
      </c>
      <c r="G213" s="36"/>
      <c r="H213" s="37">
        <f t="shared" si="10"/>
        <v>0</v>
      </c>
    </row>
    <row r="214" spans="1:8" s="35" customFormat="1" ht="30" x14ac:dyDescent="0.25">
      <c r="A214" s="45">
        <f t="shared" si="9"/>
        <v>202</v>
      </c>
      <c r="B214" s="56">
        <v>4607675</v>
      </c>
      <c r="C214" s="46" t="s">
        <v>97</v>
      </c>
      <c r="D214" s="32" t="s">
        <v>98</v>
      </c>
      <c r="E214" s="31">
        <v>6</v>
      </c>
      <c r="F214" s="38">
        <v>299.44600000000003</v>
      </c>
      <c r="G214" s="36"/>
      <c r="H214" s="37">
        <f t="shared" si="10"/>
        <v>0</v>
      </c>
    </row>
    <row r="215" spans="1:8" s="35" customFormat="1" ht="30" x14ac:dyDescent="0.25">
      <c r="A215" s="45">
        <f t="shared" si="9"/>
        <v>203</v>
      </c>
      <c r="B215" s="56">
        <v>4230930</v>
      </c>
      <c r="C215" s="41" t="s">
        <v>99</v>
      </c>
      <c r="D215" s="32" t="s">
        <v>100</v>
      </c>
      <c r="E215" s="31">
        <v>5</v>
      </c>
      <c r="F215" s="38">
        <v>204.96</v>
      </c>
      <c r="G215" s="36"/>
      <c r="H215" s="37">
        <f t="shared" si="10"/>
        <v>0</v>
      </c>
    </row>
    <row r="216" spans="1:8" s="35" customFormat="1" ht="30" x14ac:dyDescent="0.25">
      <c r="A216" s="45">
        <f t="shared" si="9"/>
        <v>204</v>
      </c>
      <c r="B216" s="56">
        <v>4116813</v>
      </c>
      <c r="C216" s="46" t="s">
        <v>381</v>
      </c>
      <c r="D216" s="32" t="s">
        <v>380</v>
      </c>
      <c r="E216" s="31">
        <v>4</v>
      </c>
      <c r="F216" s="38">
        <v>101.5</v>
      </c>
      <c r="G216" s="36"/>
      <c r="H216" s="37">
        <f t="shared" si="10"/>
        <v>0</v>
      </c>
    </row>
    <row r="217" spans="1:8" s="35" customFormat="1" x14ac:dyDescent="0.25">
      <c r="A217" s="45">
        <f t="shared" si="9"/>
        <v>205</v>
      </c>
      <c r="B217" s="56">
        <v>4124625</v>
      </c>
      <c r="C217" s="41" t="s">
        <v>101</v>
      </c>
      <c r="D217" s="32" t="s">
        <v>102</v>
      </c>
      <c r="E217" s="31">
        <v>4</v>
      </c>
      <c r="F217" s="38">
        <v>129.584</v>
      </c>
      <c r="G217" s="36"/>
      <c r="H217" s="37">
        <f t="shared" si="10"/>
        <v>0</v>
      </c>
    </row>
    <row r="218" spans="1:8" s="35" customFormat="1" x14ac:dyDescent="0.25">
      <c r="A218" s="45">
        <f t="shared" si="9"/>
        <v>206</v>
      </c>
      <c r="B218" s="56">
        <v>4001513</v>
      </c>
      <c r="C218" s="41" t="s">
        <v>647</v>
      </c>
      <c r="D218" s="32" t="s">
        <v>225</v>
      </c>
      <c r="E218" s="31">
        <v>19</v>
      </c>
      <c r="F218" s="38">
        <v>216.804</v>
      </c>
      <c r="G218" s="36"/>
      <c r="H218" s="37">
        <f t="shared" si="10"/>
        <v>0</v>
      </c>
    </row>
    <row r="219" spans="1:8" s="35" customFormat="1" x14ac:dyDescent="0.25">
      <c r="A219" s="45">
        <f t="shared" si="9"/>
        <v>207</v>
      </c>
      <c r="B219" s="60">
        <v>4127612</v>
      </c>
      <c r="C219" s="65" t="s">
        <v>910</v>
      </c>
      <c r="D219" s="62" t="s">
        <v>911</v>
      </c>
      <c r="E219" s="63">
        <v>15</v>
      </c>
      <c r="F219" s="64">
        <v>281.48690304000002</v>
      </c>
      <c r="G219" s="66"/>
      <c r="H219" s="64">
        <f t="shared" si="10"/>
        <v>0</v>
      </c>
    </row>
    <row r="220" spans="1:8" s="35" customFormat="1" ht="30" x14ac:dyDescent="0.25">
      <c r="A220" s="45">
        <f t="shared" si="9"/>
        <v>208</v>
      </c>
      <c r="B220" s="56">
        <v>4231094</v>
      </c>
      <c r="C220" s="41" t="s">
        <v>297</v>
      </c>
      <c r="D220" s="32" t="s">
        <v>298</v>
      </c>
      <c r="E220" s="31">
        <v>1</v>
      </c>
      <c r="F220" s="38">
        <v>234.31800000000001</v>
      </c>
      <c r="G220" s="36"/>
      <c r="H220" s="37">
        <f t="shared" si="10"/>
        <v>0</v>
      </c>
    </row>
    <row r="221" spans="1:8" s="35" customFormat="1" ht="30" x14ac:dyDescent="0.25">
      <c r="A221" s="45">
        <f t="shared" si="9"/>
        <v>209</v>
      </c>
      <c r="B221" s="56">
        <v>477</v>
      </c>
      <c r="C221" s="41" t="s">
        <v>877</v>
      </c>
      <c r="D221" s="32" t="s">
        <v>475</v>
      </c>
      <c r="E221" s="31">
        <v>1</v>
      </c>
      <c r="F221" s="38">
        <v>41.16</v>
      </c>
      <c r="G221" s="36"/>
      <c r="H221" s="37">
        <f t="shared" si="10"/>
        <v>0</v>
      </c>
    </row>
    <row r="222" spans="1:8" s="35" customFormat="1" x14ac:dyDescent="0.25">
      <c r="A222" s="45">
        <f t="shared" si="9"/>
        <v>210</v>
      </c>
      <c r="B222" s="56">
        <v>4110925</v>
      </c>
      <c r="C222" s="41" t="s">
        <v>657</v>
      </c>
      <c r="D222" s="32" t="s">
        <v>227</v>
      </c>
      <c r="E222" s="31">
        <v>2</v>
      </c>
      <c r="F222" s="38">
        <v>447.16</v>
      </c>
      <c r="G222" s="36"/>
      <c r="H222" s="37">
        <f t="shared" si="10"/>
        <v>0</v>
      </c>
    </row>
    <row r="223" spans="1:8" s="35" customFormat="1" x14ac:dyDescent="0.25">
      <c r="A223" s="45">
        <f t="shared" si="9"/>
        <v>211</v>
      </c>
      <c r="B223" s="56">
        <v>4110926</v>
      </c>
      <c r="C223" s="41" t="s">
        <v>658</v>
      </c>
      <c r="D223" s="32" t="s">
        <v>227</v>
      </c>
      <c r="E223" s="31">
        <v>2</v>
      </c>
      <c r="F223" s="38">
        <v>447.16</v>
      </c>
      <c r="G223" s="36"/>
      <c r="H223" s="37">
        <f t="shared" si="10"/>
        <v>0</v>
      </c>
    </row>
    <row r="224" spans="1:8" s="35" customFormat="1" ht="30" x14ac:dyDescent="0.25">
      <c r="A224" s="45">
        <f t="shared" si="9"/>
        <v>212</v>
      </c>
      <c r="B224" s="56">
        <v>4123864</v>
      </c>
      <c r="C224" s="41" t="s">
        <v>681</v>
      </c>
      <c r="D224" s="32" t="s">
        <v>392</v>
      </c>
      <c r="E224" s="31">
        <v>2</v>
      </c>
      <c r="F224" s="38">
        <v>134.58199999999999</v>
      </c>
      <c r="G224" s="36"/>
      <c r="H224" s="37">
        <f t="shared" si="10"/>
        <v>0</v>
      </c>
    </row>
    <row r="225" spans="1:8" s="35" customFormat="1" x14ac:dyDescent="0.25">
      <c r="A225" s="45">
        <f t="shared" si="9"/>
        <v>213</v>
      </c>
      <c r="B225" s="56">
        <v>4123625</v>
      </c>
      <c r="C225" s="46" t="s">
        <v>678</v>
      </c>
      <c r="D225" s="32" t="s">
        <v>229</v>
      </c>
      <c r="E225" s="31">
        <v>1</v>
      </c>
      <c r="F225" s="38">
        <v>84.35</v>
      </c>
      <c r="G225" s="36"/>
      <c r="H225" s="37">
        <f t="shared" si="10"/>
        <v>0</v>
      </c>
    </row>
    <row r="226" spans="1:8" s="35" customFormat="1" x14ac:dyDescent="0.25">
      <c r="A226" s="45">
        <f t="shared" si="9"/>
        <v>214</v>
      </c>
      <c r="B226" s="56">
        <v>4123626</v>
      </c>
      <c r="C226" s="46" t="s">
        <v>679</v>
      </c>
      <c r="D226" s="32" t="s">
        <v>229</v>
      </c>
      <c r="E226" s="31">
        <v>1</v>
      </c>
      <c r="F226" s="38">
        <v>84.35</v>
      </c>
      <c r="G226" s="36"/>
      <c r="H226" s="37">
        <f t="shared" si="10"/>
        <v>0</v>
      </c>
    </row>
    <row r="227" spans="1:8" s="35" customFormat="1" x14ac:dyDescent="0.25">
      <c r="A227" s="45">
        <f t="shared" si="9"/>
        <v>215</v>
      </c>
      <c r="B227" s="56">
        <v>4123764</v>
      </c>
      <c r="C227" s="46" t="s">
        <v>680</v>
      </c>
      <c r="D227" s="32" t="s">
        <v>229</v>
      </c>
      <c r="E227" s="31">
        <v>2</v>
      </c>
      <c r="F227" s="38">
        <v>139.94399999999999</v>
      </c>
      <c r="G227" s="36"/>
      <c r="H227" s="37">
        <f t="shared" si="10"/>
        <v>0</v>
      </c>
    </row>
    <row r="228" spans="1:8" s="35" customFormat="1" x14ac:dyDescent="0.25">
      <c r="A228" s="45">
        <f t="shared" si="9"/>
        <v>216</v>
      </c>
      <c r="B228" s="56">
        <v>4110614</v>
      </c>
      <c r="C228" s="41" t="s">
        <v>542</v>
      </c>
      <c r="D228" s="32" t="s">
        <v>412</v>
      </c>
      <c r="E228" s="31">
        <v>4</v>
      </c>
      <c r="F228" s="38">
        <v>165.08688000000001</v>
      </c>
      <c r="G228" s="36"/>
      <c r="H228" s="37">
        <f t="shared" si="10"/>
        <v>0</v>
      </c>
    </row>
    <row r="229" spans="1:8" s="35" customFormat="1" x14ac:dyDescent="0.25">
      <c r="A229" s="45">
        <f t="shared" si="9"/>
        <v>217</v>
      </c>
      <c r="B229" s="56">
        <v>1152094</v>
      </c>
      <c r="C229" s="41" t="s">
        <v>859</v>
      </c>
      <c r="D229" s="32" t="s">
        <v>553</v>
      </c>
      <c r="E229" s="31">
        <v>1</v>
      </c>
      <c r="F229" s="38">
        <v>99.96</v>
      </c>
      <c r="G229" s="36"/>
      <c r="H229" s="37">
        <f t="shared" si="10"/>
        <v>0</v>
      </c>
    </row>
    <row r="230" spans="1:8" s="35" customFormat="1" ht="30" x14ac:dyDescent="0.25">
      <c r="A230" s="45">
        <f t="shared" si="9"/>
        <v>218</v>
      </c>
      <c r="B230" s="56">
        <v>907642</v>
      </c>
      <c r="C230" s="41" t="s">
        <v>103</v>
      </c>
      <c r="D230" s="32" t="s">
        <v>104</v>
      </c>
      <c r="E230" s="31">
        <v>2</v>
      </c>
      <c r="F230" s="38">
        <v>122.542</v>
      </c>
      <c r="G230" s="36"/>
      <c r="H230" s="37">
        <f t="shared" si="10"/>
        <v>0</v>
      </c>
    </row>
    <row r="231" spans="1:8" s="35" customFormat="1" ht="30" x14ac:dyDescent="0.25">
      <c r="A231" s="45">
        <f t="shared" si="9"/>
        <v>219</v>
      </c>
      <c r="B231" s="56">
        <v>907643</v>
      </c>
      <c r="C231" s="41" t="s">
        <v>105</v>
      </c>
      <c r="D231" s="32" t="s">
        <v>106</v>
      </c>
      <c r="E231" s="31">
        <v>2</v>
      </c>
      <c r="F231" s="38">
        <v>122.542</v>
      </c>
      <c r="G231" s="36"/>
      <c r="H231" s="37">
        <f t="shared" si="10"/>
        <v>0</v>
      </c>
    </row>
    <row r="232" spans="1:8" s="35" customFormat="1" ht="30" x14ac:dyDescent="0.25">
      <c r="A232" s="45">
        <f t="shared" si="9"/>
        <v>220</v>
      </c>
      <c r="B232" s="56">
        <v>4606633</v>
      </c>
      <c r="C232" s="46" t="s">
        <v>327</v>
      </c>
      <c r="D232" s="32" t="s">
        <v>413</v>
      </c>
      <c r="E232" s="31">
        <v>2</v>
      </c>
      <c r="F232" s="38">
        <v>165.83951999999999</v>
      </c>
      <c r="G232" s="36"/>
      <c r="H232" s="37">
        <f t="shared" si="10"/>
        <v>0</v>
      </c>
    </row>
    <row r="233" spans="1:8" s="35" customFormat="1" ht="30" x14ac:dyDescent="0.25">
      <c r="A233" s="45">
        <f t="shared" si="9"/>
        <v>221</v>
      </c>
      <c r="B233" s="56">
        <v>4000014</v>
      </c>
      <c r="C233" s="46" t="s">
        <v>633</v>
      </c>
      <c r="D233" s="32" t="s">
        <v>259</v>
      </c>
      <c r="E233" s="31">
        <v>199</v>
      </c>
      <c r="F233" s="38">
        <v>5.1407999999999996</v>
      </c>
      <c r="G233" s="36"/>
      <c r="H233" s="37">
        <f t="shared" si="10"/>
        <v>0</v>
      </c>
    </row>
    <row r="234" spans="1:8" s="35" customFormat="1" ht="30" x14ac:dyDescent="0.25">
      <c r="A234" s="45">
        <f t="shared" si="9"/>
        <v>222</v>
      </c>
      <c r="B234" s="56">
        <v>902149</v>
      </c>
      <c r="C234" s="41" t="s">
        <v>357</v>
      </c>
      <c r="D234" s="32" t="s">
        <v>358</v>
      </c>
      <c r="E234" s="31">
        <v>23</v>
      </c>
      <c r="F234" s="38">
        <v>43.547280000000001</v>
      </c>
      <c r="G234" s="36"/>
      <c r="H234" s="37">
        <f t="shared" si="10"/>
        <v>0</v>
      </c>
    </row>
    <row r="235" spans="1:8" s="35" customFormat="1" x14ac:dyDescent="0.25">
      <c r="A235" s="45">
        <f t="shared" si="9"/>
        <v>223</v>
      </c>
      <c r="B235" s="56">
        <v>900426</v>
      </c>
      <c r="C235" s="41" t="s">
        <v>352</v>
      </c>
      <c r="D235" s="32" t="s">
        <v>353</v>
      </c>
      <c r="E235" s="31">
        <v>31</v>
      </c>
      <c r="F235" s="38">
        <v>10.925039999999999</v>
      </c>
      <c r="G235" s="36"/>
      <c r="H235" s="37">
        <f t="shared" si="10"/>
        <v>0</v>
      </c>
    </row>
    <row r="236" spans="1:8" s="35" customFormat="1" ht="30" x14ac:dyDescent="0.25">
      <c r="A236" s="45">
        <f t="shared" si="9"/>
        <v>224</v>
      </c>
      <c r="B236" s="56">
        <v>4110521</v>
      </c>
      <c r="C236" s="41" t="s">
        <v>424</v>
      </c>
      <c r="D236" s="32" t="s">
        <v>425</v>
      </c>
      <c r="E236" s="31">
        <v>536</v>
      </c>
      <c r="F236" s="38">
        <v>4.6099199999999998</v>
      </c>
      <c r="G236" s="36"/>
      <c r="H236" s="37">
        <f t="shared" si="10"/>
        <v>0</v>
      </c>
    </row>
    <row r="237" spans="1:8" s="35" customFormat="1" x14ac:dyDescent="0.25">
      <c r="A237" s="45">
        <f t="shared" si="9"/>
        <v>225</v>
      </c>
      <c r="B237" s="56">
        <v>4760514</v>
      </c>
      <c r="C237" s="41" t="s">
        <v>813</v>
      </c>
      <c r="D237" s="32" t="s">
        <v>595</v>
      </c>
      <c r="E237" s="31">
        <v>301</v>
      </c>
      <c r="F237" s="38">
        <v>5.1407999999999996</v>
      </c>
      <c r="G237" s="36"/>
      <c r="H237" s="37">
        <f t="shared" si="10"/>
        <v>0</v>
      </c>
    </row>
    <row r="238" spans="1:8" s="35" customFormat="1" ht="30" x14ac:dyDescent="0.25">
      <c r="A238" s="45">
        <f t="shared" si="9"/>
        <v>226</v>
      </c>
      <c r="B238" s="56">
        <v>909146</v>
      </c>
      <c r="C238" s="41" t="s">
        <v>849</v>
      </c>
      <c r="D238" s="32" t="s">
        <v>524</v>
      </c>
      <c r="E238" s="31">
        <v>1</v>
      </c>
      <c r="F238" s="38">
        <v>17.864000000000001</v>
      </c>
      <c r="G238" s="36"/>
      <c r="H238" s="37">
        <f t="shared" si="10"/>
        <v>0</v>
      </c>
    </row>
    <row r="239" spans="1:8" s="35" customFormat="1" x14ac:dyDescent="0.25">
      <c r="A239" s="45">
        <f t="shared" si="9"/>
        <v>227</v>
      </c>
      <c r="B239" s="56">
        <v>4120007</v>
      </c>
      <c r="C239" s="46" t="s">
        <v>671</v>
      </c>
      <c r="D239" s="32" t="s">
        <v>107</v>
      </c>
      <c r="E239" s="31">
        <v>37</v>
      </c>
      <c r="F239" s="38">
        <v>15.89</v>
      </c>
      <c r="G239" s="36"/>
      <c r="H239" s="37">
        <f t="shared" si="10"/>
        <v>0</v>
      </c>
    </row>
    <row r="240" spans="1:8" s="35" customFormat="1" x14ac:dyDescent="0.25">
      <c r="A240" s="45">
        <f t="shared" si="9"/>
        <v>228</v>
      </c>
      <c r="B240" s="56">
        <v>4997869</v>
      </c>
      <c r="C240" s="41" t="s">
        <v>825</v>
      </c>
      <c r="D240" s="32" t="s">
        <v>108</v>
      </c>
      <c r="E240" s="31">
        <v>4</v>
      </c>
      <c r="F240" s="38">
        <v>12.6</v>
      </c>
      <c r="G240" s="36"/>
      <c r="H240" s="37">
        <f t="shared" si="10"/>
        <v>0</v>
      </c>
    </row>
    <row r="241" spans="1:8" s="35" customFormat="1" x14ac:dyDescent="0.25">
      <c r="A241" s="45">
        <f t="shared" si="9"/>
        <v>229</v>
      </c>
      <c r="B241" s="56">
        <v>4534210</v>
      </c>
      <c r="C241" s="46" t="s">
        <v>109</v>
      </c>
      <c r="D241" s="32" t="s">
        <v>110</v>
      </c>
      <c r="E241" s="31">
        <v>1</v>
      </c>
      <c r="F241" s="38">
        <v>17.346</v>
      </c>
      <c r="G241" s="36"/>
      <c r="H241" s="37">
        <f t="shared" si="10"/>
        <v>0</v>
      </c>
    </row>
    <row r="242" spans="1:8" s="35" customFormat="1" x14ac:dyDescent="0.25">
      <c r="A242" s="45">
        <f t="shared" si="9"/>
        <v>230</v>
      </c>
      <c r="B242" s="56">
        <v>1848220</v>
      </c>
      <c r="C242" s="41" t="s">
        <v>632</v>
      </c>
      <c r="D242" s="32" t="s">
        <v>111</v>
      </c>
      <c r="E242" s="31">
        <v>9</v>
      </c>
      <c r="F242" s="38">
        <v>12.894</v>
      </c>
      <c r="G242" s="36"/>
      <c r="H242" s="37">
        <f t="shared" si="10"/>
        <v>0</v>
      </c>
    </row>
    <row r="243" spans="1:8" s="35" customFormat="1" x14ac:dyDescent="0.25">
      <c r="A243" s="45">
        <f t="shared" si="9"/>
        <v>231</v>
      </c>
      <c r="B243" s="56">
        <v>1089896</v>
      </c>
      <c r="C243" s="46" t="s">
        <v>631</v>
      </c>
      <c r="D243" s="32" t="s">
        <v>112</v>
      </c>
      <c r="E243" s="31">
        <v>34</v>
      </c>
      <c r="F243" s="38">
        <v>10.78</v>
      </c>
      <c r="G243" s="36"/>
      <c r="H243" s="37">
        <f t="shared" si="10"/>
        <v>0</v>
      </c>
    </row>
    <row r="244" spans="1:8" s="35" customFormat="1" x14ac:dyDescent="0.25">
      <c r="A244" s="45">
        <f t="shared" si="9"/>
        <v>232</v>
      </c>
      <c r="B244" s="56">
        <v>4127940</v>
      </c>
      <c r="C244" s="46" t="s">
        <v>287</v>
      </c>
      <c r="D244" s="32" t="s">
        <v>288</v>
      </c>
      <c r="E244" s="31">
        <v>65</v>
      </c>
      <c r="F244" s="38">
        <v>5.78592</v>
      </c>
      <c r="G244" s="36"/>
      <c r="H244" s="37">
        <f t="shared" si="10"/>
        <v>0</v>
      </c>
    </row>
    <row r="245" spans="1:8" s="35" customFormat="1" x14ac:dyDescent="0.25">
      <c r="A245" s="45">
        <f t="shared" si="9"/>
        <v>233</v>
      </c>
      <c r="B245" s="56">
        <v>906338</v>
      </c>
      <c r="C245" s="46" t="s">
        <v>848</v>
      </c>
      <c r="D245" s="32" t="s">
        <v>113</v>
      </c>
      <c r="E245" s="31">
        <v>37</v>
      </c>
      <c r="F245" s="38">
        <v>49.531999999999996</v>
      </c>
      <c r="G245" s="36"/>
      <c r="H245" s="37">
        <f t="shared" si="10"/>
        <v>0</v>
      </c>
    </row>
    <row r="246" spans="1:8" s="35" customFormat="1" ht="30" x14ac:dyDescent="0.25">
      <c r="A246" s="45">
        <f t="shared" si="9"/>
        <v>234</v>
      </c>
      <c r="B246" s="56">
        <v>905029</v>
      </c>
      <c r="C246" s="41" t="s">
        <v>363</v>
      </c>
      <c r="D246" s="32" t="s">
        <v>364</v>
      </c>
      <c r="E246" s="31">
        <v>23</v>
      </c>
      <c r="F246" s="38">
        <v>12.936</v>
      </c>
      <c r="G246" s="36"/>
      <c r="H246" s="37">
        <f t="shared" si="10"/>
        <v>0</v>
      </c>
    </row>
    <row r="247" spans="1:8" s="35" customFormat="1" x14ac:dyDescent="0.25">
      <c r="A247" s="45">
        <f t="shared" si="9"/>
        <v>235</v>
      </c>
      <c r="B247" s="56">
        <v>4887028</v>
      </c>
      <c r="C247" s="41" t="s">
        <v>814</v>
      </c>
      <c r="D247" s="32" t="s">
        <v>114</v>
      </c>
      <c r="E247" s="31">
        <v>3</v>
      </c>
      <c r="F247" s="38">
        <v>11.885999999999999</v>
      </c>
      <c r="G247" s="36"/>
      <c r="H247" s="37">
        <f t="shared" si="10"/>
        <v>0</v>
      </c>
    </row>
    <row r="248" spans="1:8" s="35" customFormat="1" ht="30" x14ac:dyDescent="0.25">
      <c r="A248" s="45">
        <f t="shared" si="9"/>
        <v>236</v>
      </c>
      <c r="B248" s="56">
        <v>4999991</v>
      </c>
      <c r="C248" s="41" t="s">
        <v>827</v>
      </c>
      <c r="D248" s="32" t="s">
        <v>246</v>
      </c>
      <c r="E248" s="31">
        <v>6</v>
      </c>
      <c r="F248" s="38">
        <v>16.282</v>
      </c>
      <c r="G248" s="36"/>
      <c r="H248" s="37">
        <f t="shared" si="10"/>
        <v>0</v>
      </c>
    </row>
    <row r="249" spans="1:8" s="35" customFormat="1" x14ac:dyDescent="0.25">
      <c r="A249" s="45">
        <f t="shared" si="9"/>
        <v>237</v>
      </c>
      <c r="B249" s="56" t="s">
        <v>1022</v>
      </c>
      <c r="C249" s="41"/>
      <c r="D249" s="32" t="s">
        <v>1023</v>
      </c>
      <c r="E249" s="31">
        <v>1</v>
      </c>
      <c r="F249" s="38">
        <v>26.123999999999999</v>
      </c>
      <c r="G249" s="36"/>
      <c r="H249" s="37">
        <f t="shared" si="10"/>
        <v>0</v>
      </c>
    </row>
    <row r="250" spans="1:8" s="35" customFormat="1" ht="30" x14ac:dyDescent="0.25">
      <c r="A250" s="45">
        <f t="shared" si="9"/>
        <v>238</v>
      </c>
      <c r="B250" s="56">
        <v>4122929</v>
      </c>
      <c r="C250" s="41" t="s">
        <v>676</v>
      </c>
      <c r="D250" s="32" t="s">
        <v>115</v>
      </c>
      <c r="E250" s="31">
        <v>64</v>
      </c>
      <c r="F250" s="38">
        <v>10.738</v>
      </c>
      <c r="G250" s="36"/>
      <c r="H250" s="37">
        <f t="shared" si="10"/>
        <v>0</v>
      </c>
    </row>
    <row r="251" spans="1:8" s="35" customFormat="1" ht="30" x14ac:dyDescent="0.25">
      <c r="A251" s="45">
        <f t="shared" si="9"/>
        <v>239</v>
      </c>
      <c r="B251" s="56">
        <v>910009</v>
      </c>
      <c r="C251" s="46" t="s">
        <v>850</v>
      </c>
      <c r="D251" s="32" t="s">
        <v>116</v>
      </c>
      <c r="E251" s="31">
        <v>9</v>
      </c>
      <c r="F251" s="38">
        <v>37.744</v>
      </c>
      <c r="G251" s="36"/>
      <c r="H251" s="37">
        <f t="shared" si="10"/>
        <v>0</v>
      </c>
    </row>
    <row r="252" spans="1:8" s="35" customFormat="1" ht="30" x14ac:dyDescent="0.25">
      <c r="A252" s="45">
        <f t="shared" si="9"/>
        <v>240</v>
      </c>
      <c r="B252" s="56">
        <v>4607124</v>
      </c>
      <c r="C252" s="41" t="s">
        <v>804</v>
      </c>
      <c r="D252" s="32" t="s">
        <v>117</v>
      </c>
      <c r="E252" s="31">
        <v>13</v>
      </c>
      <c r="F252" s="38">
        <v>29.414000000000001</v>
      </c>
      <c r="G252" s="36">
        <v>1</v>
      </c>
      <c r="H252" s="37">
        <f t="shared" si="10"/>
        <v>29.414000000000001</v>
      </c>
    </row>
    <row r="253" spans="1:8" s="35" customFormat="1" x14ac:dyDescent="0.25">
      <c r="A253" s="45">
        <f t="shared" si="9"/>
        <v>241</v>
      </c>
      <c r="B253" s="56">
        <v>1714387</v>
      </c>
      <c r="C253" s="41" t="s">
        <v>418</v>
      </c>
      <c r="D253" s="32" t="s">
        <v>419</v>
      </c>
      <c r="E253" s="31">
        <v>2</v>
      </c>
      <c r="F253" s="38">
        <v>2.94</v>
      </c>
      <c r="G253" s="36"/>
      <c r="H253" s="37">
        <f t="shared" si="10"/>
        <v>0</v>
      </c>
    </row>
    <row r="254" spans="1:8" s="35" customFormat="1" x14ac:dyDescent="0.25">
      <c r="A254" s="45">
        <f t="shared" si="9"/>
        <v>242</v>
      </c>
      <c r="B254" s="56" t="s">
        <v>929</v>
      </c>
      <c r="C254" s="41"/>
      <c r="D254" s="32" t="s">
        <v>419</v>
      </c>
      <c r="E254" s="31">
        <v>2</v>
      </c>
      <c r="F254" s="38">
        <v>2.38</v>
      </c>
      <c r="G254" s="36"/>
      <c r="H254" s="37">
        <f t="shared" si="10"/>
        <v>0</v>
      </c>
    </row>
    <row r="255" spans="1:8" s="35" customFormat="1" x14ac:dyDescent="0.25">
      <c r="A255" s="45">
        <f t="shared" si="9"/>
        <v>243</v>
      </c>
      <c r="B255" s="56" t="s">
        <v>998</v>
      </c>
      <c r="C255" s="41"/>
      <c r="D255" s="32" t="s">
        <v>419</v>
      </c>
      <c r="E255" s="31">
        <v>1</v>
      </c>
      <c r="F255" s="38">
        <v>13.65</v>
      </c>
      <c r="G255" s="36"/>
      <c r="H255" s="37">
        <f t="shared" si="10"/>
        <v>0</v>
      </c>
    </row>
    <row r="256" spans="1:8" s="35" customFormat="1" x14ac:dyDescent="0.25">
      <c r="A256" s="45">
        <f t="shared" si="9"/>
        <v>244</v>
      </c>
      <c r="B256" s="56" t="s">
        <v>1006</v>
      </c>
      <c r="C256" s="41"/>
      <c r="D256" s="32" t="s">
        <v>419</v>
      </c>
      <c r="E256" s="31">
        <v>2</v>
      </c>
      <c r="F256" s="38">
        <v>2.8</v>
      </c>
      <c r="G256" s="36"/>
      <c r="H256" s="37">
        <f t="shared" si="10"/>
        <v>0</v>
      </c>
    </row>
    <row r="257" spans="1:8" s="35" customFormat="1" x14ac:dyDescent="0.25">
      <c r="A257" s="45">
        <f t="shared" si="9"/>
        <v>245</v>
      </c>
      <c r="B257" s="56" t="s">
        <v>1014</v>
      </c>
      <c r="C257" s="46"/>
      <c r="D257" s="32" t="s">
        <v>419</v>
      </c>
      <c r="E257" s="31">
        <v>3</v>
      </c>
      <c r="F257" s="38">
        <v>13.65</v>
      </c>
      <c r="G257" s="36"/>
      <c r="H257" s="37">
        <f t="shared" si="10"/>
        <v>0</v>
      </c>
    </row>
    <row r="258" spans="1:8" s="35" customFormat="1" x14ac:dyDescent="0.25">
      <c r="A258" s="45">
        <f t="shared" si="9"/>
        <v>246</v>
      </c>
      <c r="B258" s="56" t="s">
        <v>1020</v>
      </c>
      <c r="C258" s="41"/>
      <c r="D258" s="32" t="s">
        <v>419</v>
      </c>
      <c r="E258" s="31">
        <v>14</v>
      </c>
      <c r="F258" s="38">
        <v>3.29</v>
      </c>
      <c r="G258" s="36"/>
      <c r="H258" s="37">
        <f t="shared" si="10"/>
        <v>0</v>
      </c>
    </row>
    <row r="259" spans="1:8" s="35" customFormat="1" x14ac:dyDescent="0.25">
      <c r="A259" s="45">
        <f t="shared" si="9"/>
        <v>247</v>
      </c>
      <c r="B259" s="56" t="s">
        <v>1021</v>
      </c>
      <c r="C259" s="41"/>
      <c r="D259" s="32" t="s">
        <v>419</v>
      </c>
      <c r="E259" s="31">
        <v>8</v>
      </c>
      <c r="F259" s="38">
        <v>3.5</v>
      </c>
      <c r="G259" s="36"/>
      <c r="H259" s="37">
        <f t="shared" si="10"/>
        <v>0</v>
      </c>
    </row>
    <row r="260" spans="1:8" s="35" customFormat="1" x14ac:dyDescent="0.25">
      <c r="A260" s="45">
        <f t="shared" si="9"/>
        <v>248</v>
      </c>
      <c r="B260" s="56">
        <v>5015485</v>
      </c>
      <c r="C260" s="46" t="s">
        <v>118</v>
      </c>
      <c r="D260" s="32" t="s">
        <v>119</v>
      </c>
      <c r="E260" s="31">
        <v>32</v>
      </c>
      <c r="F260" s="38">
        <v>4.7880000000000003</v>
      </c>
      <c r="G260" s="36"/>
      <c r="H260" s="37">
        <f t="shared" si="10"/>
        <v>0</v>
      </c>
    </row>
    <row r="261" spans="1:8" s="35" customFormat="1" ht="30" x14ac:dyDescent="0.25">
      <c r="A261" s="45">
        <f t="shared" si="9"/>
        <v>249</v>
      </c>
      <c r="B261" s="56">
        <v>4522183</v>
      </c>
      <c r="C261" s="41" t="s">
        <v>741</v>
      </c>
      <c r="D261" s="32" t="s">
        <v>312</v>
      </c>
      <c r="E261" s="31">
        <v>41</v>
      </c>
      <c r="F261" s="38">
        <v>5.3592000000000004</v>
      </c>
      <c r="G261" s="36"/>
      <c r="H261" s="37">
        <f t="shared" si="10"/>
        <v>0</v>
      </c>
    </row>
    <row r="262" spans="1:8" s="35" customFormat="1" x14ac:dyDescent="0.25">
      <c r="A262" s="45">
        <f t="shared" si="9"/>
        <v>250</v>
      </c>
      <c r="B262" s="56">
        <v>1883037</v>
      </c>
      <c r="C262" s="41" t="s">
        <v>120</v>
      </c>
      <c r="D262" s="32" t="s">
        <v>121</v>
      </c>
      <c r="E262" s="31">
        <v>50</v>
      </c>
      <c r="F262" s="38">
        <v>5.782</v>
      </c>
      <c r="G262" s="36"/>
      <c r="H262" s="37">
        <f t="shared" si="10"/>
        <v>0</v>
      </c>
    </row>
    <row r="263" spans="1:8" s="35" customFormat="1" x14ac:dyDescent="0.25">
      <c r="A263" s="45">
        <f t="shared" si="9"/>
        <v>251</v>
      </c>
      <c r="B263" s="56">
        <v>902779</v>
      </c>
      <c r="C263" s="41" t="s">
        <v>122</v>
      </c>
      <c r="D263" s="32" t="s">
        <v>121</v>
      </c>
      <c r="E263" s="31">
        <v>2</v>
      </c>
      <c r="F263" s="38">
        <v>7.056</v>
      </c>
      <c r="G263" s="36"/>
      <c r="H263" s="37">
        <f t="shared" si="10"/>
        <v>0</v>
      </c>
    </row>
    <row r="264" spans="1:8" s="35" customFormat="1" x14ac:dyDescent="0.25">
      <c r="A264" s="45">
        <f t="shared" si="9"/>
        <v>252</v>
      </c>
      <c r="B264" s="56" t="s">
        <v>935</v>
      </c>
      <c r="C264" s="46" t="s">
        <v>936</v>
      </c>
      <c r="D264" s="32" t="s">
        <v>937</v>
      </c>
      <c r="E264" s="31">
        <v>1</v>
      </c>
      <c r="F264" s="38">
        <v>3.5</v>
      </c>
      <c r="G264" s="36"/>
      <c r="H264" s="37">
        <f t="shared" si="10"/>
        <v>0</v>
      </c>
    </row>
    <row r="265" spans="1:8" s="35" customFormat="1" ht="30" x14ac:dyDescent="0.25">
      <c r="A265" s="45">
        <f t="shared" ref="A265:A328" si="11">+A264+1</f>
        <v>253</v>
      </c>
      <c r="B265" s="56" t="s">
        <v>507</v>
      </c>
      <c r="C265" s="41" t="s">
        <v>554</v>
      </c>
      <c r="D265" s="32" t="s">
        <v>508</v>
      </c>
      <c r="E265" s="31">
        <v>48</v>
      </c>
      <c r="F265" s="38">
        <v>4.7039999999999997</v>
      </c>
      <c r="G265" s="36"/>
      <c r="H265" s="37">
        <f t="shared" si="10"/>
        <v>0</v>
      </c>
    </row>
    <row r="266" spans="1:8" s="35" customFormat="1" x14ac:dyDescent="0.25">
      <c r="A266" s="45">
        <f t="shared" si="11"/>
        <v>254</v>
      </c>
      <c r="B266" s="56" t="s">
        <v>945</v>
      </c>
      <c r="C266" s="46"/>
      <c r="D266" s="32" t="s">
        <v>946</v>
      </c>
      <c r="E266" s="31">
        <v>1</v>
      </c>
      <c r="F266" s="38">
        <v>3.794</v>
      </c>
      <c r="G266" s="36"/>
      <c r="H266" s="37">
        <f t="shared" si="10"/>
        <v>0</v>
      </c>
    </row>
    <row r="267" spans="1:8" s="35" customFormat="1" x14ac:dyDescent="0.25">
      <c r="A267" s="45">
        <f t="shared" si="11"/>
        <v>255</v>
      </c>
      <c r="B267" s="56" t="s">
        <v>1016</v>
      </c>
      <c r="C267" s="41"/>
      <c r="D267" s="32" t="s">
        <v>1017</v>
      </c>
      <c r="E267" s="31">
        <v>4</v>
      </c>
      <c r="F267" s="38">
        <v>4.9000000000000004</v>
      </c>
      <c r="G267" s="36"/>
      <c r="H267" s="37">
        <f t="shared" ref="H267:H330" si="12">+F267*G267</f>
        <v>0</v>
      </c>
    </row>
    <row r="268" spans="1:8" s="35" customFormat="1" x14ac:dyDescent="0.25">
      <c r="A268" s="45">
        <f t="shared" si="11"/>
        <v>256</v>
      </c>
      <c r="B268" s="56" t="s">
        <v>943</v>
      </c>
      <c r="C268" s="46"/>
      <c r="D268" s="32" t="s">
        <v>944</v>
      </c>
      <c r="E268" s="31">
        <v>17</v>
      </c>
      <c r="F268" s="38">
        <v>6.4539999999999997</v>
      </c>
      <c r="G268" s="36"/>
      <c r="H268" s="37">
        <f t="shared" si="12"/>
        <v>0</v>
      </c>
    </row>
    <row r="269" spans="1:8" s="35" customFormat="1" x14ac:dyDescent="0.25">
      <c r="A269" s="45">
        <f t="shared" si="11"/>
        <v>257</v>
      </c>
      <c r="B269" s="56" t="s">
        <v>930</v>
      </c>
      <c r="C269" s="46"/>
      <c r="D269" s="32" t="s">
        <v>931</v>
      </c>
      <c r="E269" s="31">
        <v>2</v>
      </c>
      <c r="F269" s="38">
        <v>8.4</v>
      </c>
      <c r="G269" s="36"/>
      <c r="H269" s="37">
        <f t="shared" si="12"/>
        <v>0</v>
      </c>
    </row>
    <row r="270" spans="1:8" s="35" customFormat="1" x14ac:dyDescent="0.25">
      <c r="A270" s="45">
        <f t="shared" si="11"/>
        <v>258</v>
      </c>
      <c r="B270" s="56" t="s">
        <v>932</v>
      </c>
      <c r="C270" s="46"/>
      <c r="D270" s="32" t="s">
        <v>931</v>
      </c>
      <c r="E270" s="31">
        <v>1</v>
      </c>
      <c r="F270" s="38">
        <v>9.1</v>
      </c>
      <c r="G270" s="36"/>
      <c r="H270" s="37">
        <f t="shared" si="12"/>
        <v>0</v>
      </c>
    </row>
    <row r="271" spans="1:8" s="35" customFormat="1" x14ac:dyDescent="0.25">
      <c r="A271" s="45">
        <f t="shared" si="11"/>
        <v>259</v>
      </c>
      <c r="B271" s="56" t="s">
        <v>997</v>
      </c>
      <c r="C271" s="41"/>
      <c r="D271" s="32" t="s">
        <v>931</v>
      </c>
      <c r="E271" s="31">
        <v>6</v>
      </c>
      <c r="F271" s="38">
        <v>7.84</v>
      </c>
      <c r="G271" s="36"/>
      <c r="H271" s="37">
        <f t="shared" si="12"/>
        <v>0</v>
      </c>
    </row>
    <row r="272" spans="1:8" s="35" customFormat="1" x14ac:dyDescent="0.25">
      <c r="A272" s="45">
        <f t="shared" si="11"/>
        <v>260</v>
      </c>
      <c r="B272" s="56" t="s">
        <v>1002</v>
      </c>
      <c r="C272" s="41"/>
      <c r="D272" s="32" t="s">
        <v>931</v>
      </c>
      <c r="E272" s="31">
        <v>29</v>
      </c>
      <c r="F272" s="38">
        <v>4.76</v>
      </c>
      <c r="G272" s="36"/>
      <c r="H272" s="37">
        <f t="shared" si="12"/>
        <v>0</v>
      </c>
    </row>
    <row r="273" spans="1:8" s="35" customFormat="1" x14ac:dyDescent="0.25">
      <c r="A273" s="45">
        <f t="shared" si="11"/>
        <v>261</v>
      </c>
      <c r="B273" s="56" t="s">
        <v>1003</v>
      </c>
      <c r="C273" s="41"/>
      <c r="D273" s="32" t="s">
        <v>931</v>
      </c>
      <c r="E273" s="31">
        <v>1</v>
      </c>
      <c r="F273" s="38">
        <v>4.83</v>
      </c>
      <c r="G273" s="36"/>
      <c r="H273" s="37">
        <f t="shared" si="12"/>
        <v>0</v>
      </c>
    </row>
    <row r="274" spans="1:8" s="35" customFormat="1" x14ac:dyDescent="0.25">
      <c r="A274" s="45">
        <f t="shared" si="11"/>
        <v>262</v>
      </c>
      <c r="B274" s="56" t="s">
        <v>1015</v>
      </c>
      <c r="C274" s="41"/>
      <c r="D274" s="32" t="s">
        <v>931</v>
      </c>
      <c r="E274" s="31">
        <v>1</v>
      </c>
      <c r="F274" s="38">
        <v>4.2</v>
      </c>
      <c r="G274" s="36"/>
      <c r="H274" s="37">
        <f t="shared" si="12"/>
        <v>0</v>
      </c>
    </row>
    <row r="275" spans="1:8" s="35" customFormat="1" x14ac:dyDescent="0.25">
      <c r="A275" s="45">
        <f t="shared" si="11"/>
        <v>263</v>
      </c>
      <c r="B275" s="56" t="s">
        <v>933</v>
      </c>
      <c r="C275" s="46"/>
      <c r="D275" s="32" t="s">
        <v>934</v>
      </c>
      <c r="E275" s="31">
        <v>2</v>
      </c>
      <c r="F275" s="38">
        <v>2.6880000000000002</v>
      </c>
      <c r="G275" s="36"/>
      <c r="H275" s="37">
        <f t="shared" si="12"/>
        <v>0</v>
      </c>
    </row>
    <row r="276" spans="1:8" s="35" customFormat="1" x14ac:dyDescent="0.25">
      <c r="A276" s="45">
        <f t="shared" si="11"/>
        <v>264</v>
      </c>
      <c r="B276" s="56">
        <v>900810</v>
      </c>
      <c r="C276" s="46" t="s">
        <v>543</v>
      </c>
      <c r="D276" s="32" t="s">
        <v>354</v>
      </c>
      <c r="E276" s="31">
        <v>2</v>
      </c>
      <c r="F276" s="38">
        <v>8.4084000000000003</v>
      </c>
      <c r="G276" s="36"/>
      <c r="H276" s="37">
        <f t="shared" si="12"/>
        <v>0</v>
      </c>
    </row>
    <row r="277" spans="1:8" s="35" customFormat="1" x14ac:dyDescent="0.25">
      <c r="A277" s="45">
        <f t="shared" si="11"/>
        <v>265</v>
      </c>
      <c r="B277" s="56">
        <v>901796</v>
      </c>
      <c r="C277" s="41" t="s">
        <v>355</v>
      </c>
      <c r="D277" s="32" t="s">
        <v>356</v>
      </c>
      <c r="E277" s="31">
        <v>33</v>
      </c>
      <c r="F277" s="38">
        <v>6.4327199999999998</v>
      </c>
      <c r="G277" s="36"/>
      <c r="H277" s="37">
        <f t="shared" si="12"/>
        <v>0</v>
      </c>
    </row>
    <row r="278" spans="1:8" s="35" customFormat="1" ht="30" x14ac:dyDescent="0.25">
      <c r="A278" s="45">
        <f t="shared" si="11"/>
        <v>266</v>
      </c>
      <c r="B278" s="56">
        <v>4126542</v>
      </c>
      <c r="C278" s="41" t="s">
        <v>685</v>
      </c>
      <c r="D278" s="32" t="s">
        <v>394</v>
      </c>
      <c r="E278" s="31">
        <v>48</v>
      </c>
      <c r="F278" s="38">
        <v>13.846</v>
      </c>
      <c r="G278" s="36"/>
      <c r="H278" s="37">
        <f t="shared" si="12"/>
        <v>0</v>
      </c>
    </row>
    <row r="279" spans="1:8" s="35" customFormat="1" x14ac:dyDescent="0.25">
      <c r="A279" s="45">
        <f t="shared" si="11"/>
        <v>267</v>
      </c>
      <c r="B279" s="56" t="s">
        <v>1007</v>
      </c>
      <c r="C279" s="41"/>
      <c r="D279" s="32" t="s">
        <v>1008</v>
      </c>
      <c r="E279" s="31">
        <v>1</v>
      </c>
      <c r="F279" s="38">
        <v>12.6</v>
      </c>
      <c r="G279" s="36"/>
      <c r="H279" s="37">
        <f t="shared" si="12"/>
        <v>0</v>
      </c>
    </row>
    <row r="280" spans="1:8" s="35" customFormat="1" x14ac:dyDescent="0.25">
      <c r="A280" s="45">
        <f t="shared" si="11"/>
        <v>268</v>
      </c>
      <c r="B280" s="56">
        <v>5035057</v>
      </c>
      <c r="C280" s="46" t="s">
        <v>123</v>
      </c>
      <c r="D280" s="32" t="s">
        <v>124</v>
      </c>
      <c r="E280" s="31">
        <v>2</v>
      </c>
      <c r="F280" s="38">
        <v>13.398</v>
      </c>
      <c r="G280" s="36"/>
      <c r="H280" s="37">
        <f t="shared" si="12"/>
        <v>0</v>
      </c>
    </row>
    <row r="281" spans="1:8" s="35" customFormat="1" x14ac:dyDescent="0.25">
      <c r="A281" s="45">
        <f t="shared" si="11"/>
        <v>269</v>
      </c>
      <c r="B281" s="56" t="s">
        <v>1018</v>
      </c>
      <c r="C281" s="46"/>
      <c r="D281" s="32" t="s">
        <v>1019</v>
      </c>
      <c r="E281" s="31">
        <v>4</v>
      </c>
      <c r="F281" s="38">
        <v>13.65</v>
      </c>
      <c r="G281" s="36"/>
      <c r="H281" s="37">
        <f t="shared" si="12"/>
        <v>0</v>
      </c>
    </row>
    <row r="282" spans="1:8" s="35" customFormat="1" ht="30" x14ac:dyDescent="0.25">
      <c r="A282" s="45">
        <f t="shared" si="11"/>
        <v>270</v>
      </c>
      <c r="B282" s="56">
        <v>940119</v>
      </c>
      <c r="C282" s="41" t="s">
        <v>492</v>
      </c>
      <c r="D282" s="32" t="s">
        <v>493</v>
      </c>
      <c r="E282" s="31">
        <v>3</v>
      </c>
      <c r="F282" s="38">
        <v>38.749200000000002</v>
      </c>
      <c r="G282" s="36"/>
      <c r="H282" s="37">
        <f t="shared" si="12"/>
        <v>0</v>
      </c>
    </row>
    <row r="283" spans="1:8" s="35" customFormat="1" x14ac:dyDescent="0.25">
      <c r="A283" s="45">
        <f t="shared" si="11"/>
        <v>271</v>
      </c>
      <c r="B283" s="56">
        <v>5035209</v>
      </c>
      <c r="C283" s="41" t="s">
        <v>841</v>
      </c>
      <c r="D283" s="32" t="s">
        <v>596</v>
      </c>
      <c r="E283" s="31">
        <v>6</v>
      </c>
      <c r="F283" s="38">
        <v>23.3856</v>
      </c>
      <c r="G283" s="36">
        <v>2</v>
      </c>
      <c r="H283" s="37">
        <f t="shared" si="12"/>
        <v>46.7712</v>
      </c>
    </row>
    <row r="284" spans="1:8" s="35" customFormat="1" ht="30" x14ac:dyDescent="0.25">
      <c r="A284" s="45">
        <f t="shared" si="11"/>
        <v>272</v>
      </c>
      <c r="B284" s="56">
        <v>3331531</v>
      </c>
      <c r="C284" s="41" t="s">
        <v>860</v>
      </c>
      <c r="D284" s="32" t="s">
        <v>420</v>
      </c>
      <c r="E284" s="31">
        <v>49</v>
      </c>
      <c r="F284" s="38">
        <v>23.719919999999998</v>
      </c>
      <c r="G284" s="36"/>
      <c r="H284" s="37">
        <f t="shared" si="12"/>
        <v>0</v>
      </c>
    </row>
    <row r="285" spans="1:8" s="35" customFormat="1" ht="30" x14ac:dyDescent="0.25">
      <c r="A285" s="45">
        <f t="shared" si="11"/>
        <v>273</v>
      </c>
      <c r="B285" s="56" t="s">
        <v>940</v>
      </c>
      <c r="C285" s="46" t="s">
        <v>941</v>
      </c>
      <c r="D285" s="32" t="s">
        <v>942</v>
      </c>
      <c r="E285" s="31">
        <v>4</v>
      </c>
      <c r="F285" s="38">
        <v>3.1080000000000001</v>
      </c>
      <c r="G285" s="36"/>
      <c r="H285" s="37">
        <f t="shared" si="12"/>
        <v>0</v>
      </c>
    </row>
    <row r="286" spans="1:8" s="35" customFormat="1" x14ac:dyDescent="0.25">
      <c r="A286" s="45">
        <f t="shared" si="11"/>
        <v>274</v>
      </c>
      <c r="B286" s="56" t="s">
        <v>999</v>
      </c>
      <c r="C286" s="41"/>
      <c r="D286" s="32" t="s">
        <v>1000</v>
      </c>
      <c r="E286" s="31">
        <v>1</v>
      </c>
      <c r="F286" s="38">
        <v>5.6</v>
      </c>
      <c r="G286" s="36"/>
      <c r="H286" s="37">
        <f t="shared" si="12"/>
        <v>0</v>
      </c>
    </row>
    <row r="287" spans="1:8" s="35" customFormat="1" x14ac:dyDescent="0.25">
      <c r="A287" s="45">
        <f t="shared" si="11"/>
        <v>275</v>
      </c>
      <c r="B287" s="56" t="s">
        <v>1013</v>
      </c>
      <c r="C287" s="41"/>
      <c r="D287" s="32" t="s">
        <v>1000</v>
      </c>
      <c r="E287" s="31">
        <v>2</v>
      </c>
      <c r="F287" s="38">
        <v>7.84</v>
      </c>
      <c r="G287" s="36"/>
      <c r="H287" s="37">
        <f t="shared" si="12"/>
        <v>0</v>
      </c>
    </row>
    <row r="288" spans="1:8" s="35" customFormat="1" x14ac:dyDescent="0.25">
      <c r="A288" s="45">
        <f t="shared" si="11"/>
        <v>276</v>
      </c>
      <c r="B288" s="56">
        <v>4604210</v>
      </c>
      <c r="C288" s="41" t="s">
        <v>125</v>
      </c>
      <c r="D288" s="32" t="s">
        <v>126</v>
      </c>
      <c r="E288" s="31">
        <v>6</v>
      </c>
      <c r="F288" s="38">
        <v>16.576000000000001</v>
      </c>
      <c r="G288" s="36"/>
      <c r="H288" s="37">
        <f t="shared" si="12"/>
        <v>0</v>
      </c>
    </row>
    <row r="289" spans="1:8" s="35" customFormat="1" ht="30" x14ac:dyDescent="0.25">
      <c r="A289" s="45">
        <f t="shared" si="11"/>
        <v>277</v>
      </c>
      <c r="B289" s="56">
        <v>4113137</v>
      </c>
      <c r="C289" s="41" t="s">
        <v>274</v>
      </c>
      <c r="D289" s="32" t="s">
        <v>275</v>
      </c>
      <c r="E289" s="31">
        <v>261</v>
      </c>
      <c r="F289" s="38">
        <v>13.15944</v>
      </c>
      <c r="G289" s="36"/>
      <c r="H289" s="37">
        <f t="shared" si="12"/>
        <v>0</v>
      </c>
    </row>
    <row r="290" spans="1:8" s="35" customFormat="1" ht="30" x14ac:dyDescent="0.25">
      <c r="A290" s="45">
        <f t="shared" si="11"/>
        <v>278</v>
      </c>
      <c r="B290" s="56">
        <v>4994562</v>
      </c>
      <c r="C290" s="41" t="s">
        <v>477</v>
      </c>
      <c r="D290" s="32" t="s">
        <v>478</v>
      </c>
      <c r="E290" s="31">
        <v>55</v>
      </c>
      <c r="F290" s="38">
        <v>7.15008</v>
      </c>
      <c r="G290" s="36"/>
      <c r="H290" s="37">
        <f t="shared" si="12"/>
        <v>0</v>
      </c>
    </row>
    <row r="291" spans="1:8" s="35" customFormat="1" x14ac:dyDescent="0.25">
      <c r="A291" s="45">
        <f t="shared" si="11"/>
        <v>279</v>
      </c>
      <c r="B291" s="56">
        <v>4120309</v>
      </c>
      <c r="C291" s="46" t="s">
        <v>672</v>
      </c>
      <c r="D291" s="32" t="s">
        <v>389</v>
      </c>
      <c r="E291" s="31">
        <v>19</v>
      </c>
      <c r="F291" s="38">
        <v>23.771999999999998</v>
      </c>
      <c r="G291" s="36"/>
      <c r="H291" s="37">
        <f t="shared" si="12"/>
        <v>0</v>
      </c>
    </row>
    <row r="292" spans="1:8" s="35" customFormat="1" ht="30" x14ac:dyDescent="0.25">
      <c r="A292" s="45">
        <f t="shared" si="11"/>
        <v>280</v>
      </c>
      <c r="B292" s="56">
        <v>4128685</v>
      </c>
      <c r="C292" s="46" t="s">
        <v>127</v>
      </c>
      <c r="D292" s="32" t="s">
        <v>128</v>
      </c>
      <c r="E292" s="31">
        <v>7</v>
      </c>
      <c r="F292" s="38">
        <v>110.054</v>
      </c>
      <c r="G292" s="36"/>
      <c r="H292" s="37">
        <f t="shared" si="12"/>
        <v>0</v>
      </c>
    </row>
    <row r="293" spans="1:8" s="35" customFormat="1" x14ac:dyDescent="0.25">
      <c r="A293" s="45">
        <f t="shared" si="11"/>
        <v>281</v>
      </c>
      <c r="B293" s="56">
        <v>4602285</v>
      </c>
      <c r="C293" s="41" t="s">
        <v>784</v>
      </c>
      <c r="D293" s="32" t="s">
        <v>597</v>
      </c>
      <c r="E293" s="31">
        <v>14</v>
      </c>
      <c r="F293" s="38">
        <v>136.3656</v>
      </c>
      <c r="G293" s="36"/>
      <c r="H293" s="37">
        <f t="shared" si="12"/>
        <v>0</v>
      </c>
    </row>
    <row r="294" spans="1:8" s="35" customFormat="1" x14ac:dyDescent="0.25">
      <c r="A294" s="45">
        <f t="shared" si="11"/>
        <v>282</v>
      </c>
      <c r="B294" s="56">
        <v>9990231</v>
      </c>
      <c r="C294" s="41" t="s">
        <v>893</v>
      </c>
      <c r="D294" s="32" t="s">
        <v>495</v>
      </c>
      <c r="E294" s="31">
        <v>5</v>
      </c>
      <c r="F294" s="38">
        <v>57.2712</v>
      </c>
      <c r="G294" s="36"/>
      <c r="H294" s="37">
        <f t="shared" si="12"/>
        <v>0</v>
      </c>
    </row>
    <row r="295" spans="1:8" s="35" customFormat="1" x14ac:dyDescent="0.25">
      <c r="A295" s="45">
        <f t="shared" si="11"/>
        <v>283</v>
      </c>
      <c r="B295" s="56">
        <v>4111942</v>
      </c>
      <c r="C295" s="41" t="s">
        <v>862</v>
      </c>
      <c r="D295" s="32" t="s">
        <v>426</v>
      </c>
      <c r="E295" s="31">
        <v>3</v>
      </c>
      <c r="F295" s="38">
        <v>75.93432</v>
      </c>
      <c r="G295" s="36"/>
      <c r="H295" s="37">
        <f t="shared" si="12"/>
        <v>0</v>
      </c>
    </row>
    <row r="296" spans="1:8" s="35" customFormat="1" x14ac:dyDescent="0.25">
      <c r="A296" s="45">
        <f t="shared" si="11"/>
        <v>284</v>
      </c>
      <c r="B296" s="56" t="s">
        <v>525</v>
      </c>
      <c r="C296" s="41" t="s">
        <v>525</v>
      </c>
      <c r="D296" s="32" t="s">
        <v>129</v>
      </c>
      <c r="E296" s="31">
        <v>5</v>
      </c>
      <c r="F296" s="38">
        <v>0.28000000000000003</v>
      </c>
      <c r="G296" s="36"/>
      <c r="H296" s="37">
        <f t="shared" si="12"/>
        <v>0</v>
      </c>
    </row>
    <row r="297" spans="1:8" s="35" customFormat="1" ht="30" x14ac:dyDescent="0.25">
      <c r="A297" s="45">
        <f t="shared" si="11"/>
        <v>285</v>
      </c>
      <c r="B297" s="56" t="s">
        <v>978</v>
      </c>
      <c r="C297" s="46" t="s">
        <v>978</v>
      </c>
      <c r="D297" s="32" t="s">
        <v>979</v>
      </c>
      <c r="E297" s="31">
        <v>30</v>
      </c>
      <c r="F297" s="38">
        <v>0.28000000000000003</v>
      </c>
      <c r="G297" s="36"/>
      <c r="H297" s="37">
        <f t="shared" si="12"/>
        <v>0</v>
      </c>
    </row>
    <row r="298" spans="1:8" s="35" customFormat="1" x14ac:dyDescent="0.25">
      <c r="A298" s="45">
        <f t="shared" si="11"/>
        <v>286</v>
      </c>
      <c r="B298" s="56" t="s">
        <v>982</v>
      </c>
      <c r="C298" s="41" t="s">
        <v>982</v>
      </c>
      <c r="D298" s="32" t="s">
        <v>979</v>
      </c>
      <c r="E298" s="31">
        <v>19</v>
      </c>
      <c r="F298" s="38">
        <v>0.92400000000000004</v>
      </c>
      <c r="G298" s="36"/>
      <c r="H298" s="37">
        <f t="shared" si="12"/>
        <v>0</v>
      </c>
    </row>
    <row r="299" spans="1:8" s="35" customFormat="1" x14ac:dyDescent="0.25">
      <c r="A299" s="45">
        <f t="shared" si="11"/>
        <v>287</v>
      </c>
      <c r="B299" s="56" t="s">
        <v>958</v>
      </c>
      <c r="C299" s="46" t="s">
        <v>958</v>
      </c>
      <c r="D299" s="32" t="s">
        <v>959</v>
      </c>
      <c r="E299" s="31">
        <v>8</v>
      </c>
      <c r="F299" s="38">
        <v>0.28000000000000003</v>
      </c>
      <c r="G299" s="36"/>
      <c r="H299" s="37">
        <f t="shared" si="12"/>
        <v>0</v>
      </c>
    </row>
    <row r="300" spans="1:8" s="35" customFormat="1" x14ac:dyDescent="0.25">
      <c r="A300" s="45">
        <f t="shared" si="11"/>
        <v>288</v>
      </c>
      <c r="B300" s="56" t="s">
        <v>962</v>
      </c>
      <c r="C300" s="46" t="s">
        <v>962</v>
      </c>
      <c r="D300" s="32" t="s">
        <v>963</v>
      </c>
      <c r="E300" s="31">
        <v>50</v>
      </c>
      <c r="F300" s="38">
        <v>0.92400000000000004</v>
      </c>
      <c r="G300" s="36"/>
      <c r="H300" s="37">
        <f t="shared" si="12"/>
        <v>0</v>
      </c>
    </row>
    <row r="301" spans="1:8" s="35" customFormat="1" x14ac:dyDescent="0.25">
      <c r="A301" s="45">
        <f t="shared" si="11"/>
        <v>289</v>
      </c>
      <c r="B301" s="56" t="s">
        <v>983</v>
      </c>
      <c r="C301" s="41" t="s">
        <v>983</v>
      </c>
      <c r="D301" s="32" t="s">
        <v>963</v>
      </c>
      <c r="E301" s="31">
        <v>39</v>
      </c>
      <c r="F301" s="38">
        <v>0.92400000000000004</v>
      </c>
      <c r="G301" s="36"/>
      <c r="H301" s="37">
        <f t="shared" si="12"/>
        <v>0</v>
      </c>
    </row>
    <row r="302" spans="1:8" s="35" customFormat="1" ht="30" x14ac:dyDescent="0.25">
      <c r="A302" s="45">
        <f t="shared" si="11"/>
        <v>290</v>
      </c>
      <c r="B302" s="56" t="s">
        <v>980</v>
      </c>
      <c r="C302" s="41" t="s">
        <v>980</v>
      </c>
      <c r="D302" s="32" t="s">
        <v>981</v>
      </c>
      <c r="E302" s="31">
        <v>9</v>
      </c>
      <c r="F302" s="38">
        <v>0.28000000000000003</v>
      </c>
      <c r="G302" s="36"/>
      <c r="H302" s="37">
        <f t="shared" si="12"/>
        <v>0</v>
      </c>
    </row>
    <row r="303" spans="1:8" s="35" customFormat="1" x14ac:dyDescent="0.25">
      <c r="A303" s="45">
        <f t="shared" si="11"/>
        <v>291</v>
      </c>
      <c r="B303" s="56" t="s">
        <v>984</v>
      </c>
      <c r="C303" s="41" t="s">
        <v>984</v>
      </c>
      <c r="D303" s="32" t="s">
        <v>981</v>
      </c>
      <c r="E303" s="31">
        <v>17</v>
      </c>
      <c r="F303" s="38">
        <v>0.92400000000000004</v>
      </c>
      <c r="G303" s="36"/>
      <c r="H303" s="37">
        <f t="shared" si="12"/>
        <v>0</v>
      </c>
    </row>
    <row r="304" spans="1:8" s="35" customFormat="1" ht="30" x14ac:dyDescent="0.25">
      <c r="A304" s="45">
        <f t="shared" si="11"/>
        <v>292</v>
      </c>
      <c r="B304" s="56" t="s">
        <v>976</v>
      </c>
      <c r="C304" s="46" t="s">
        <v>976</v>
      </c>
      <c r="D304" s="32" t="s">
        <v>977</v>
      </c>
      <c r="E304" s="31">
        <v>10</v>
      </c>
      <c r="F304" s="38">
        <v>0.28000000000000003</v>
      </c>
      <c r="G304" s="36"/>
      <c r="H304" s="37">
        <f t="shared" si="12"/>
        <v>0</v>
      </c>
    </row>
    <row r="305" spans="1:8" s="35" customFormat="1" x14ac:dyDescent="0.25">
      <c r="A305" s="45">
        <f t="shared" si="11"/>
        <v>293</v>
      </c>
      <c r="B305" s="56" t="s">
        <v>985</v>
      </c>
      <c r="C305" s="41" t="s">
        <v>985</v>
      </c>
      <c r="D305" s="32" t="s">
        <v>986</v>
      </c>
      <c r="E305" s="31">
        <v>39</v>
      </c>
      <c r="F305" s="38">
        <v>0.92400000000000004</v>
      </c>
      <c r="G305" s="36"/>
      <c r="H305" s="37">
        <f t="shared" si="12"/>
        <v>0</v>
      </c>
    </row>
    <row r="306" spans="1:8" s="35" customFormat="1" x14ac:dyDescent="0.25">
      <c r="A306" s="45">
        <f t="shared" si="11"/>
        <v>294</v>
      </c>
      <c r="B306" s="56" t="s">
        <v>987</v>
      </c>
      <c r="C306" s="41" t="s">
        <v>987</v>
      </c>
      <c r="D306" s="32" t="s">
        <v>988</v>
      </c>
      <c r="E306" s="31">
        <v>16</v>
      </c>
      <c r="F306" s="38">
        <v>0.92400000000000004</v>
      </c>
      <c r="G306" s="36"/>
      <c r="H306" s="37">
        <f t="shared" si="12"/>
        <v>0</v>
      </c>
    </row>
    <row r="307" spans="1:8" s="35" customFormat="1" ht="30" x14ac:dyDescent="0.25">
      <c r="A307" s="45">
        <f t="shared" si="11"/>
        <v>295</v>
      </c>
      <c r="B307" s="56" t="s">
        <v>989</v>
      </c>
      <c r="C307" s="41" t="s">
        <v>989</v>
      </c>
      <c r="D307" s="32" t="s">
        <v>990</v>
      </c>
      <c r="E307" s="31">
        <v>10</v>
      </c>
      <c r="F307" s="38">
        <v>0.28000000000000003</v>
      </c>
      <c r="G307" s="36"/>
      <c r="H307" s="37">
        <f t="shared" si="12"/>
        <v>0</v>
      </c>
    </row>
    <row r="308" spans="1:8" s="35" customFormat="1" x14ac:dyDescent="0.25">
      <c r="A308" s="45">
        <f t="shared" si="11"/>
        <v>296</v>
      </c>
      <c r="B308" s="56">
        <v>4140183</v>
      </c>
      <c r="C308" s="41" t="s">
        <v>869</v>
      </c>
      <c r="D308" s="32" t="s">
        <v>448</v>
      </c>
      <c r="E308" s="31">
        <v>1</v>
      </c>
      <c r="F308" s="38">
        <v>17.675280000000001</v>
      </c>
      <c r="G308" s="36"/>
      <c r="H308" s="37">
        <f t="shared" si="12"/>
        <v>0</v>
      </c>
    </row>
    <row r="309" spans="1:8" s="35" customFormat="1" ht="30" x14ac:dyDescent="0.25">
      <c r="A309" s="45">
        <f t="shared" si="11"/>
        <v>297</v>
      </c>
      <c r="B309" s="56">
        <v>907377</v>
      </c>
      <c r="C309" s="41" t="s">
        <v>130</v>
      </c>
      <c r="D309" s="32" t="s">
        <v>131</v>
      </c>
      <c r="E309" s="31">
        <v>2</v>
      </c>
      <c r="F309" s="38">
        <v>10.164</v>
      </c>
      <c r="G309" s="36"/>
      <c r="H309" s="37">
        <f t="shared" si="12"/>
        <v>0</v>
      </c>
    </row>
    <row r="310" spans="1:8" s="35" customFormat="1" x14ac:dyDescent="0.25">
      <c r="A310" s="45">
        <f t="shared" si="11"/>
        <v>298</v>
      </c>
      <c r="B310" s="56">
        <v>4547058</v>
      </c>
      <c r="C310" s="46" t="s">
        <v>132</v>
      </c>
      <c r="D310" s="32" t="s">
        <v>133</v>
      </c>
      <c r="E310" s="31">
        <v>2</v>
      </c>
      <c r="F310" s="38">
        <v>24.64</v>
      </c>
      <c r="G310" s="36"/>
      <c r="H310" s="37">
        <f t="shared" si="12"/>
        <v>0</v>
      </c>
    </row>
    <row r="311" spans="1:8" s="35" customFormat="1" x14ac:dyDescent="0.25">
      <c r="A311" s="45">
        <f t="shared" si="11"/>
        <v>299</v>
      </c>
      <c r="B311" s="56">
        <v>4547057</v>
      </c>
      <c r="C311" s="41" t="s">
        <v>544</v>
      </c>
      <c r="D311" s="32" t="s">
        <v>315</v>
      </c>
      <c r="E311" s="31">
        <v>3</v>
      </c>
      <c r="F311" s="38">
        <v>12.26568</v>
      </c>
      <c r="G311" s="36"/>
      <c r="H311" s="37">
        <f t="shared" si="12"/>
        <v>0</v>
      </c>
    </row>
    <row r="312" spans="1:8" s="35" customFormat="1" ht="30" x14ac:dyDescent="0.25">
      <c r="A312" s="45">
        <f t="shared" si="11"/>
        <v>300</v>
      </c>
      <c r="B312" s="56">
        <v>906452</v>
      </c>
      <c r="C312" s="41" t="s">
        <v>518</v>
      </c>
      <c r="D312" s="32" t="s">
        <v>371</v>
      </c>
      <c r="E312" s="31">
        <v>4</v>
      </c>
      <c r="F312" s="38">
        <v>13.770960000000001</v>
      </c>
      <c r="G312" s="36"/>
      <c r="H312" s="37">
        <f t="shared" si="12"/>
        <v>0</v>
      </c>
    </row>
    <row r="313" spans="1:8" s="35" customFormat="1" ht="30" x14ac:dyDescent="0.25">
      <c r="A313" s="45">
        <f t="shared" si="11"/>
        <v>301</v>
      </c>
      <c r="B313" s="56" t="s">
        <v>555</v>
      </c>
      <c r="C313" s="41"/>
      <c r="D313" s="32" t="s">
        <v>556</v>
      </c>
      <c r="E313" s="31">
        <v>1</v>
      </c>
      <c r="F313" s="38">
        <v>64.680000000000007</v>
      </c>
      <c r="G313" s="36"/>
      <c r="H313" s="37">
        <f t="shared" si="12"/>
        <v>0</v>
      </c>
    </row>
    <row r="314" spans="1:8" s="35" customFormat="1" ht="30" x14ac:dyDescent="0.25">
      <c r="A314" s="45">
        <f t="shared" si="11"/>
        <v>302</v>
      </c>
      <c r="B314" s="56">
        <v>9990520</v>
      </c>
      <c r="C314" s="41" t="s">
        <v>896</v>
      </c>
      <c r="D314" s="32" t="s">
        <v>557</v>
      </c>
      <c r="E314" s="31">
        <v>2</v>
      </c>
      <c r="F314" s="38">
        <v>47.04</v>
      </c>
      <c r="G314" s="36"/>
      <c r="H314" s="37">
        <f t="shared" si="12"/>
        <v>0</v>
      </c>
    </row>
    <row r="315" spans="1:8" s="35" customFormat="1" ht="30" x14ac:dyDescent="0.25">
      <c r="A315" s="45">
        <f t="shared" si="11"/>
        <v>303</v>
      </c>
      <c r="B315" s="56">
        <v>4116337</v>
      </c>
      <c r="C315" s="41" t="s">
        <v>864</v>
      </c>
      <c r="D315" s="32" t="s">
        <v>558</v>
      </c>
      <c r="E315" s="31">
        <v>3</v>
      </c>
      <c r="F315" s="38">
        <v>117.58824</v>
      </c>
      <c r="G315" s="36"/>
      <c r="H315" s="37">
        <f t="shared" si="12"/>
        <v>0</v>
      </c>
    </row>
    <row r="316" spans="1:8" s="35" customFormat="1" ht="30" x14ac:dyDescent="0.25">
      <c r="A316" s="45">
        <f t="shared" si="11"/>
        <v>304</v>
      </c>
      <c r="B316" s="56">
        <v>9990521</v>
      </c>
      <c r="C316" s="46" t="s">
        <v>897</v>
      </c>
      <c r="D316" s="32" t="s">
        <v>559</v>
      </c>
      <c r="E316" s="31">
        <v>2</v>
      </c>
      <c r="F316" s="38">
        <v>44.688000000000002</v>
      </c>
      <c r="G316" s="36"/>
      <c r="H316" s="37">
        <f t="shared" si="12"/>
        <v>0</v>
      </c>
    </row>
    <row r="317" spans="1:8" s="35" customFormat="1" ht="30" x14ac:dyDescent="0.25">
      <c r="A317" s="45">
        <f t="shared" si="11"/>
        <v>305</v>
      </c>
      <c r="B317" s="56">
        <v>4119002</v>
      </c>
      <c r="C317" s="41" t="s">
        <v>866</v>
      </c>
      <c r="D317" s="32" t="s">
        <v>433</v>
      </c>
      <c r="E317" s="31">
        <v>4</v>
      </c>
      <c r="F317" s="38">
        <v>106.23984</v>
      </c>
      <c r="G317" s="36"/>
      <c r="H317" s="37">
        <f t="shared" si="12"/>
        <v>0</v>
      </c>
    </row>
    <row r="318" spans="1:8" s="35" customFormat="1" x14ac:dyDescent="0.25">
      <c r="A318" s="45">
        <f t="shared" si="11"/>
        <v>306</v>
      </c>
      <c r="B318" s="56" t="s">
        <v>504</v>
      </c>
      <c r="C318" s="41" t="s">
        <v>504</v>
      </c>
      <c r="D318" s="32" t="s">
        <v>505</v>
      </c>
      <c r="E318" s="31">
        <v>131</v>
      </c>
      <c r="F318" s="38">
        <v>1.9286399999999999</v>
      </c>
      <c r="G318" s="36"/>
      <c r="H318" s="37">
        <f t="shared" si="12"/>
        <v>0</v>
      </c>
    </row>
    <row r="319" spans="1:8" s="35" customFormat="1" x14ac:dyDescent="0.25">
      <c r="A319" s="45">
        <f t="shared" si="11"/>
        <v>307</v>
      </c>
      <c r="B319" s="56" t="s">
        <v>960</v>
      </c>
      <c r="C319" s="46" t="s">
        <v>960</v>
      </c>
      <c r="D319" s="32" t="s">
        <v>961</v>
      </c>
      <c r="E319" s="31">
        <v>2</v>
      </c>
      <c r="F319" s="38">
        <v>0.42</v>
      </c>
      <c r="G319" s="36"/>
      <c r="H319" s="37">
        <f t="shared" si="12"/>
        <v>0</v>
      </c>
    </row>
    <row r="320" spans="1:8" s="35" customFormat="1" x14ac:dyDescent="0.25">
      <c r="A320" s="45">
        <f t="shared" si="11"/>
        <v>308</v>
      </c>
      <c r="B320" s="56">
        <v>4887086</v>
      </c>
      <c r="C320" s="41" t="s">
        <v>545</v>
      </c>
      <c r="D320" s="32" t="s">
        <v>307</v>
      </c>
      <c r="E320" s="31">
        <v>1</v>
      </c>
      <c r="F320" s="38">
        <v>5.2919999999999998</v>
      </c>
      <c r="G320" s="36"/>
      <c r="H320" s="37">
        <f t="shared" si="12"/>
        <v>0</v>
      </c>
    </row>
    <row r="321" spans="1:8" s="35" customFormat="1" ht="30" x14ac:dyDescent="0.25">
      <c r="A321" s="45">
        <f t="shared" si="11"/>
        <v>309</v>
      </c>
      <c r="B321" s="56">
        <v>925177</v>
      </c>
      <c r="C321" s="41" t="s">
        <v>134</v>
      </c>
      <c r="D321" s="32" t="s">
        <v>410</v>
      </c>
      <c r="E321" s="31">
        <v>4</v>
      </c>
      <c r="F321" s="38">
        <v>22.231999999999999</v>
      </c>
      <c r="G321" s="36"/>
      <c r="H321" s="37">
        <f t="shared" si="12"/>
        <v>0</v>
      </c>
    </row>
    <row r="322" spans="1:8" s="35" customFormat="1" x14ac:dyDescent="0.25">
      <c r="A322" s="45">
        <f t="shared" si="11"/>
        <v>310</v>
      </c>
      <c r="B322" s="56">
        <v>4231117</v>
      </c>
      <c r="C322" s="46" t="s">
        <v>715</v>
      </c>
      <c r="D322" s="32" t="s">
        <v>135</v>
      </c>
      <c r="E322" s="31">
        <v>33</v>
      </c>
      <c r="F322" s="38">
        <v>13.8432</v>
      </c>
      <c r="G322" s="36"/>
      <c r="H322" s="37">
        <f t="shared" si="12"/>
        <v>0</v>
      </c>
    </row>
    <row r="323" spans="1:8" s="35" customFormat="1" ht="30" x14ac:dyDescent="0.25">
      <c r="A323" s="45">
        <f t="shared" si="11"/>
        <v>311</v>
      </c>
      <c r="B323" s="56">
        <v>4112162</v>
      </c>
      <c r="C323" s="41" t="s">
        <v>660</v>
      </c>
      <c r="D323" s="32" t="s">
        <v>598</v>
      </c>
      <c r="E323" s="31">
        <v>2</v>
      </c>
      <c r="F323" s="38">
        <v>7.9968000000000004</v>
      </c>
      <c r="G323" s="36"/>
      <c r="H323" s="37">
        <f t="shared" si="12"/>
        <v>0</v>
      </c>
    </row>
    <row r="324" spans="1:8" s="35" customFormat="1" ht="30" x14ac:dyDescent="0.25">
      <c r="A324" s="45">
        <f t="shared" si="11"/>
        <v>312</v>
      </c>
      <c r="B324" s="56">
        <v>4117075</v>
      </c>
      <c r="C324" s="41" t="s">
        <v>669</v>
      </c>
      <c r="D324" s="32" t="s">
        <v>136</v>
      </c>
      <c r="E324" s="31">
        <v>2</v>
      </c>
      <c r="F324" s="38">
        <v>10.247999999999999</v>
      </c>
      <c r="G324" s="36"/>
      <c r="H324" s="37">
        <f t="shared" si="12"/>
        <v>0</v>
      </c>
    </row>
    <row r="325" spans="1:8" s="35" customFormat="1" ht="30" x14ac:dyDescent="0.25">
      <c r="A325" s="45">
        <f t="shared" si="11"/>
        <v>313</v>
      </c>
      <c r="B325" s="56">
        <v>4119862</v>
      </c>
      <c r="C325" s="41" t="s">
        <v>670</v>
      </c>
      <c r="D325" s="32" t="s">
        <v>136</v>
      </c>
      <c r="E325" s="31">
        <v>16</v>
      </c>
      <c r="F325" s="38">
        <v>10.247999999999999</v>
      </c>
      <c r="G325" s="36"/>
      <c r="H325" s="37">
        <f t="shared" si="12"/>
        <v>0</v>
      </c>
    </row>
    <row r="326" spans="1:8" s="35" customFormat="1" ht="30" x14ac:dyDescent="0.25">
      <c r="A326" s="45">
        <f t="shared" si="11"/>
        <v>314</v>
      </c>
      <c r="B326" s="56">
        <v>4128679</v>
      </c>
      <c r="C326" s="41" t="s">
        <v>696</v>
      </c>
      <c r="D326" s="32" t="s">
        <v>136</v>
      </c>
      <c r="E326" s="31">
        <v>2</v>
      </c>
      <c r="F326" s="38">
        <v>10.3992</v>
      </c>
      <c r="G326" s="36"/>
      <c r="H326" s="37">
        <f t="shared" si="12"/>
        <v>0</v>
      </c>
    </row>
    <row r="327" spans="1:8" s="35" customFormat="1" ht="30" x14ac:dyDescent="0.25">
      <c r="A327" s="45">
        <f t="shared" si="11"/>
        <v>315</v>
      </c>
      <c r="B327" s="56">
        <v>4601667</v>
      </c>
      <c r="C327" s="41" t="s">
        <v>779</v>
      </c>
      <c r="D327" s="32" t="s">
        <v>404</v>
      </c>
      <c r="E327" s="31">
        <v>2</v>
      </c>
      <c r="F327" s="38">
        <v>10.3992</v>
      </c>
      <c r="G327" s="36"/>
      <c r="H327" s="37">
        <f t="shared" si="12"/>
        <v>0</v>
      </c>
    </row>
    <row r="328" spans="1:8" s="35" customFormat="1" ht="30" x14ac:dyDescent="0.25">
      <c r="A328" s="45">
        <f t="shared" si="11"/>
        <v>316</v>
      </c>
      <c r="B328" s="56">
        <v>4124591</v>
      </c>
      <c r="C328" s="41" t="s">
        <v>682</v>
      </c>
      <c r="D328" s="32" t="s">
        <v>137</v>
      </c>
      <c r="E328" s="31">
        <v>2</v>
      </c>
      <c r="F328" s="38">
        <v>10.382400000000001</v>
      </c>
      <c r="G328" s="36"/>
      <c r="H328" s="37">
        <f t="shared" si="12"/>
        <v>0</v>
      </c>
    </row>
    <row r="329" spans="1:8" s="35" customFormat="1" x14ac:dyDescent="0.25">
      <c r="A329" s="45">
        <f t="shared" ref="A329:A392" si="13">+A328+1</f>
        <v>317</v>
      </c>
      <c r="B329" s="56">
        <v>4526197</v>
      </c>
      <c r="C329" s="46" t="s">
        <v>751</v>
      </c>
      <c r="D329" s="32" t="s">
        <v>138</v>
      </c>
      <c r="E329" s="31">
        <v>29</v>
      </c>
      <c r="F329" s="38">
        <v>16.463999999999999</v>
      </c>
      <c r="G329" s="36"/>
      <c r="H329" s="37">
        <f t="shared" si="12"/>
        <v>0</v>
      </c>
    </row>
    <row r="330" spans="1:8" s="35" customFormat="1" x14ac:dyDescent="0.25">
      <c r="A330" s="45">
        <f t="shared" si="13"/>
        <v>318</v>
      </c>
      <c r="B330" s="56">
        <v>4526191</v>
      </c>
      <c r="C330" s="46" t="s">
        <v>748</v>
      </c>
      <c r="D330" s="32" t="s">
        <v>139</v>
      </c>
      <c r="E330" s="31">
        <v>35</v>
      </c>
      <c r="F330" s="38">
        <v>8.5511999999999997</v>
      </c>
      <c r="G330" s="36"/>
      <c r="H330" s="37">
        <f t="shared" si="12"/>
        <v>0</v>
      </c>
    </row>
    <row r="331" spans="1:8" s="35" customFormat="1" ht="30" x14ac:dyDescent="0.25">
      <c r="A331" s="45">
        <f t="shared" si="13"/>
        <v>319</v>
      </c>
      <c r="B331" s="56">
        <v>4526190</v>
      </c>
      <c r="C331" s="41" t="s">
        <v>747</v>
      </c>
      <c r="D331" s="32" t="s">
        <v>140</v>
      </c>
      <c r="E331" s="31">
        <v>31</v>
      </c>
      <c r="F331" s="38">
        <v>8.5343999999999998</v>
      </c>
      <c r="G331" s="36"/>
      <c r="H331" s="37">
        <f t="shared" ref="H331:H394" si="14">+F331*G331</f>
        <v>0</v>
      </c>
    </row>
    <row r="332" spans="1:8" s="35" customFormat="1" ht="30" x14ac:dyDescent="0.25">
      <c r="A332" s="45">
        <f t="shared" si="13"/>
        <v>320</v>
      </c>
      <c r="B332" s="56">
        <v>4123460</v>
      </c>
      <c r="C332" s="41" t="s">
        <v>278</v>
      </c>
      <c r="D332" s="32" t="s">
        <v>279</v>
      </c>
      <c r="E332" s="31">
        <v>10</v>
      </c>
      <c r="F332" s="38">
        <v>2.45784</v>
      </c>
      <c r="G332" s="36"/>
      <c r="H332" s="37">
        <f t="shared" si="14"/>
        <v>0</v>
      </c>
    </row>
    <row r="333" spans="1:8" s="35" customFormat="1" ht="30" x14ac:dyDescent="0.25">
      <c r="A333" s="45">
        <f t="shared" si="13"/>
        <v>321</v>
      </c>
      <c r="B333" s="56">
        <v>4001440</v>
      </c>
      <c r="C333" s="46" t="s">
        <v>643</v>
      </c>
      <c r="D333" s="32" t="s">
        <v>382</v>
      </c>
      <c r="E333" s="31">
        <v>1</v>
      </c>
      <c r="F333" s="38">
        <v>10.8864</v>
      </c>
      <c r="G333" s="36"/>
      <c r="H333" s="37">
        <f t="shared" si="14"/>
        <v>0</v>
      </c>
    </row>
    <row r="334" spans="1:8" s="35" customFormat="1" ht="30" x14ac:dyDescent="0.25">
      <c r="A334" s="45">
        <f t="shared" si="13"/>
        <v>322</v>
      </c>
      <c r="B334" s="56">
        <v>4001438</v>
      </c>
      <c r="C334" s="41" t="s">
        <v>642</v>
      </c>
      <c r="D334" s="32" t="s">
        <v>224</v>
      </c>
      <c r="E334" s="31">
        <v>2</v>
      </c>
      <c r="F334" s="38">
        <v>12.0792</v>
      </c>
      <c r="G334" s="36"/>
      <c r="H334" s="37">
        <f t="shared" si="14"/>
        <v>0</v>
      </c>
    </row>
    <row r="335" spans="1:8" s="35" customFormat="1" x14ac:dyDescent="0.25">
      <c r="A335" s="45">
        <f t="shared" si="13"/>
        <v>323</v>
      </c>
      <c r="B335" s="56">
        <v>4606604</v>
      </c>
      <c r="C335" s="56" t="s">
        <v>798</v>
      </c>
      <c r="D335" s="32" t="s">
        <v>141</v>
      </c>
      <c r="E335" s="31">
        <v>6</v>
      </c>
      <c r="F335" s="38">
        <v>354.08800000000002</v>
      </c>
      <c r="G335" s="36"/>
      <c r="H335" s="37">
        <f t="shared" si="14"/>
        <v>0</v>
      </c>
    </row>
    <row r="336" spans="1:8" s="35" customFormat="1" ht="30" x14ac:dyDescent="0.25">
      <c r="A336" s="45">
        <f t="shared" si="13"/>
        <v>324</v>
      </c>
      <c r="B336" s="56">
        <v>4700157</v>
      </c>
      <c r="C336" s="41" t="s">
        <v>811</v>
      </c>
      <c r="D336" s="32" t="s">
        <v>142</v>
      </c>
      <c r="E336" s="31">
        <v>1</v>
      </c>
      <c r="F336" s="38">
        <v>8.6940000000000008</v>
      </c>
      <c r="G336" s="36"/>
      <c r="H336" s="37">
        <f t="shared" si="14"/>
        <v>0</v>
      </c>
    </row>
    <row r="337" spans="1:8" s="35" customFormat="1" x14ac:dyDescent="0.25">
      <c r="A337" s="45">
        <f t="shared" si="13"/>
        <v>325</v>
      </c>
      <c r="B337" s="56">
        <v>4231361</v>
      </c>
      <c r="C337" s="46" t="s">
        <v>723</v>
      </c>
      <c r="D337" s="32" t="s">
        <v>599</v>
      </c>
      <c r="E337" s="31">
        <v>2</v>
      </c>
      <c r="F337" s="38">
        <v>57.2712</v>
      </c>
      <c r="G337" s="36"/>
      <c r="H337" s="37">
        <f t="shared" si="14"/>
        <v>0</v>
      </c>
    </row>
    <row r="338" spans="1:8" s="35" customFormat="1" ht="30" x14ac:dyDescent="0.25">
      <c r="A338" s="45">
        <f t="shared" si="13"/>
        <v>326</v>
      </c>
      <c r="B338" s="56">
        <v>4420716</v>
      </c>
      <c r="C338" s="41" t="s">
        <v>459</v>
      </c>
      <c r="D338" s="32" t="s">
        <v>460</v>
      </c>
      <c r="E338" s="31">
        <v>4</v>
      </c>
      <c r="F338" s="38">
        <v>204.18888000000001</v>
      </c>
      <c r="G338" s="36"/>
      <c r="H338" s="37">
        <f t="shared" si="14"/>
        <v>0</v>
      </c>
    </row>
    <row r="339" spans="1:8" s="35" customFormat="1" ht="30" x14ac:dyDescent="0.25">
      <c r="A339" s="45">
        <f t="shared" si="13"/>
        <v>327</v>
      </c>
      <c r="B339" s="56">
        <v>4601999</v>
      </c>
      <c r="C339" s="41" t="s">
        <v>783</v>
      </c>
      <c r="D339" s="32" t="s">
        <v>143</v>
      </c>
      <c r="E339" s="31">
        <v>8</v>
      </c>
      <c r="F339" s="38">
        <v>29.064</v>
      </c>
      <c r="G339" s="36"/>
      <c r="H339" s="37">
        <f t="shared" si="14"/>
        <v>0</v>
      </c>
    </row>
    <row r="340" spans="1:8" s="35" customFormat="1" ht="30" x14ac:dyDescent="0.25">
      <c r="A340" s="45">
        <f t="shared" si="13"/>
        <v>328</v>
      </c>
      <c r="B340" s="56">
        <v>4600706</v>
      </c>
      <c r="C340" s="41" t="s">
        <v>144</v>
      </c>
      <c r="D340" s="32" t="s">
        <v>145</v>
      </c>
      <c r="E340" s="31">
        <v>3</v>
      </c>
      <c r="F340" s="38">
        <v>32.270000000000003</v>
      </c>
      <c r="G340" s="36"/>
      <c r="H340" s="37">
        <f t="shared" si="14"/>
        <v>0</v>
      </c>
    </row>
    <row r="341" spans="1:8" s="35" customFormat="1" ht="30" x14ac:dyDescent="0.25">
      <c r="A341" s="45">
        <f t="shared" si="13"/>
        <v>329</v>
      </c>
      <c r="B341" s="56">
        <v>4127968</v>
      </c>
      <c r="C341" s="46" t="s">
        <v>691</v>
      </c>
      <c r="D341" s="32" t="s">
        <v>146</v>
      </c>
      <c r="E341" s="31">
        <v>12</v>
      </c>
      <c r="F341" s="38">
        <v>30.352</v>
      </c>
      <c r="G341" s="36"/>
      <c r="H341" s="37">
        <f t="shared" si="14"/>
        <v>0</v>
      </c>
    </row>
    <row r="342" spans="1:8" s="35" customFormat="1" ht="30" x14ac:dyDescent="0.25">
      <c r="A342" s="45">
        <f t="shared" si="13"/>
        <v>330</v>
      </c>
      <c r="B342" s="56">
        <v>5035328</v>
      </c>
      <c r="C342" s="41" t="s">
        <v>843</v>
      </c>
      <c r="D342" s="32" t="s">
        <v>147</v>
      </c>
      <c r="E342" s="31">
        <v>12</v>
      </c>
      <c r="F342" s="38">
        <v>25.718</v>
      </c>
      <c r="G342" s="36"/>
      <c r="H342" s="37">
        <f t="shared" si="14"/>
        <v>0</v>
      </c>
    </row>
    <row r="343" spans="1:8" s="35" customFormat="1" ht="30" x14ac:dyDescent="0.25">
      <c r="A343" s="45">
        <f t="shared" si="13"/>
        <v>331</v>
      </c>
      <c r="B343" s="56">
        <v>4528088</v>
      </c>
      <c r="C343" s="41" t="s">
        <v>313</v>
      </c>
      <c r="D343" s="32" t="s">
        <v>314</v>
      </c>
      <c r="E343" s="31">
        <v>24</v>
      </c>
      <c r="F343" s="38">
        <v>32.481119999999997</v>
      </c>
      <c r="G343" s="36"/>
      <c r="H343" s="37">
        <f t="shared" si="14"/>
        <v>0</v>
      </c>
    </row>
    <row r="344" spans="1:8" s="35" customFormat="1" ht="30" x14ac:dyDescent="0.25">
      <c r="A344" s="45">
        <f t="shared" si="13"/>
        <v>332</v>
      </c>
      <c r="B344" s="56">
        <v>4930367</v>
      </c>
      <c r="C344" s="41" t="s">
        <v>818</v>
      </c>
      <c r="D344" s="32" t="s">
        <v>148</v>
      </c>
      <c r="E344" s="31">
        <v>22</v>
      </c>
      <c r="F344" s="38">
        <v>51.926000000000002</v>
      </c>
      <c r="G344" s="36"/>
      <c r="H344" s="37">
        <f t="shared" si="14"/>
        <v>0</v>
      </c>
    </row>
    <row r="345" spans="1:8" s="35" customFormat="1" x14ac:dyDescent="0.25">
      <c r="A345" s="45">
        <f t="shared" si="13"/>
        <v>333</v>
      </c>
      <c r="B345" s="56">
        <v>4128878</v>
      </c>
      <c r="C345" s="41" t="s">
        <v>698</v>
      </c>
      <c r="D345" s="32" t="s">
        <v>149</v>
      </c>
      <c r="E345" s="31">
        <v>12</v>
      </c>
      <c r="F345" s="38">
        <v>20.425999999999998</v>
      </c>
      <c r="G345" s="36"/>
      <c r="H345" s="37">
        <f t="shared" si="14"/>
        <v>0</v>
      </c>
    </row>
    <row r="346" spans="1:8" s="35" customFormat="1" ht="30" x14ac:dyDescent="0.25">
      <c r="A346" s="45">
        <f t="shared" si="13"/>
        <v>334</v>
      </c>
      <c r="B346" s="56">
        <v>4125067</v>
      </c>
      <c r="C346" s="46" t="s">
        <v>150</v>
      </c>
      <c r="D346" s="32" t="s">
        <v>151</v>
      </c>
      <c r="E346" s="31">
        <v>4</v>
      </c>
      <c r="F346" s="38">
        <v>193.46600000000001</v>
      </c>
      <c r="G346" s="36"/>
      <c r="H346" s="37">
        <f t="shared" si="14"/>
        <v>0</v>
      </c>
    </row>
    <row r="347" spans="1:8" s="35" customFormat="1" ht="30" x14ac:dyDescent="0.25">
      <c r="A347" s="45">
        <f t="shared" si="13"/>
        <v>335</v>
      </c>
      <c r="B347" s="56">
        <v>4601567</v>
      </c>
      <c r="C347" s="41" t="s">
        <v>321</v>
      </c>
      <c r="D347" s="32" t="s">
        <v>322</v>
      </c>
      <c r="E347" s="31">
        <v>1</v>
      </c>
      <c r="F347" s="38">
        <v>45.781680000000001</v>
      </c>
      <c r="G347" s="36"/>
      <c r="H347" s="37">
        <f t="shared" si="14"/>
        <v>0</v>
      </c>
    </row>
    <row r="348" spans="1:8" s="35" customFormat="1" ht="30" x14ac:dyDescent="0.25">
      <c r="A348" s="45">
        <f t="shared" si="13"/>
        <v>336</v>
      </c>
      <c r="B348" s="56">
        <v>4127443</v>
      </c>
      <c r="C348" s="41" t="s">
        <v>690</v>
      </c>
      <c r="D348" s="32" t="s">
        <v>231</v>
      </c>
      <c r="E348" s="31">
        <v>52</v>
      </c>
      <c r="F348" s="38">
        <v>20.9496</v>
      </c>
      <c r="G348" s="36"/>
      <c r="H348" s="37">
        <f t="shared" si="14"/>
        <v>0</v>
      </c>
    </row>
    <row r="349" spans="1:8" s="35" customFormat="1" ht="30" x14ac:dyDescent="0.25">
      <c r="A349" s="45">
        <f t="shared" si="13"/>
        <v>337</v>
      </c>
      <c r="B349" s="56">
        <v>4122646</v>
      </c>
      <c r="C349" s="41" t="s">
        <v>152</v>
      </c>
      <c r="D349" s="32" t="s">
        <v>153</v>
      </c>
      <c r="E349" s="31">
        <v>6</v>
      </c>
      <c r="F349" s="38">
        <v>48.86</v>
      </c>
      <c r="G349" s="36"/>
      <c r="H349" s="37">
        <f t="shared" si="14"/>
        <v>0</v>
      </c>
    </row>
    <row r="350" spans="1:8" s="35" customFormat="1" ht="30" x14ac:dyDescent="0.25">
      <c r="A350" s="45">
        <f t="shared" si="13"/>
        <v>338</v>
      </c>
      <c r="B350" s="56">
        <v>4231397</v>
      </c>
      <c r="C350" s="46" t="s">
        <v>728</v>
      </c>
      <c r="D350" s="32" t="s">
        <v>600</v>
      </c>
      <c r="E350" s="31">
        <v>40</v>
      </c>
      <c r="F350" s="38">
        <v>198.64992000000001</v>
      </c>
      <c r="G350" s="36"/>
      <c r="H350" s="37">
        <f t="shared" si="14"/>
        <v>0</v>
      </c>
    </row>
    <row r="351" spans="1:8" s="35" customFormat="1" x14ac:dyDescent="0.25">
      <c r="A351" s="45">
        <f t="shared" si="13"/>
        <v>339</v>
      </c>
      <c r="B351" s="56">
        <v>4296131</v>
      </c>
      <c r="C351" s="41" t="s">
        <v>874</v>
      </c>
      <c r="D351" s="32" t="s">
        <v>457</v>
      </c>
      <c r="E351" s="31">
        <v>1</v>
      </c>
      <c r="F351" s="38">
        <v>2.94</v>
      </c>
      <c r="G351" s="36"/>
      <c r="H351" s="37">
        <f t="shared" si="14"/>
        <v>0</v>
      </c>
    </row>
    <row r="352" spans="1:8" s="35" customFormat="1" ht="30" x14ac:dyDescent="0.25">
      <c r="A352" s="45">
        <f t="shared" si="13"/>
        <v>340</v>
      </c>
      <c r="B352" s="56">
        <v>4551145</v>
      </c>
      <c r="C352" s="46" t="s">
        <v>463</v>
      </c>
      <c r="D352" s="32" t="s">
        <v>464</v>
      </c>
      <c r="E352" s="31">
        <v>16</v>
      </c>
      <c r="F352" s="38">
        <v>83.249039999999994</v>
      </c>
      <c r="G352" s="36"/>
      <c r="H352" s="37">
        <f t="shared" si="14"/>
        <v>0</v>
      </c>
    </row>
    <row r="353" spans="1:8" s="35" customFormat="1" x14ac:dyDescent="0.25">
      <c r="A353" s="45">
        <f t="shared" si="13"/>
        <v>341</v>
      </c>
      <c r="B353" s="56">
        <v>5026940</v>
      </c>
      <c r="C353" s="41" t="s">
        <v>154</v>
      </c>
      <c r="D353" s="32" t="s">
        <v>409</v>
      </c>
      <c r="E353" s="31">
        <v>2</v>
      </c>
      <c r="F353" s="38">
        <v>455.98</v>
      </c>
      <c r="G353" s="36"/>
      <c r="H353" s="37">
        <f t="shared" si="14"/>
        <v>0</v>
      </c>
    </row>
    <row r="354" spans="1:8" s="35" customFormat="1" x14ac:dyDescent="0.25">
      <c r="A354" s="45">
        <f t="shared" si="13"/>
        <v>342</v>
      </c>
      <c r="B354" s="56">
        <v>4110913</v>
      </c>
      <c r="C354" s="41" t="s">
        <v>601</v>
      </c>
      <c r="D354" s="32" t="s">
        <v>602</v>
      </c>
      <c r="E354" s="31">
        <v>6</v>
      </c>
      <c r="F354" s="38">
        <v>15.204000000000001</v>
      </c>
      <c r="G354" s="36"/>
      <c r="H354" s="37">
        <f t="shared" si="14"/>
        <v>0</v>
      </c>
    </row>
    <row r="355" spans="1:8" s="35" customFormat="1" x14ac:dyDescent="0.25">
      <c r="A355" s="45">
        <f t="shared" si="13"/>
        <v>343</v>
      </c>
      <c r="B355" s="56" t="s">
        <v>852</v>
      </c>
      <c r="C355" s="41" t="s">
        <v>852</v>
      </c>
      <c r="D355" s="32" t="s">
        <v>603</v>
      </c>
      <c r="E355" s="31">
        <v>2</v>
      </c>
      <c r="F355" s="38">
        <v>170</v>
      </c>
      <c r="G355" s="36"/>
      <c r="H355" s="37">
        <f t="shared" si="14"/>
        <v>0</v>
      </c>
    </row>
    <row r="356" spans="1:8" s="35" customFormat="1" ht="30" x14ac:dyDescent="0.25">
      <c r="A356" s="45">
        <f t="shared" si="13"/>
        <v>344</v>
      </c>
      <c r="B356" s="56">
        <v>4930027</v>
      </c>
      <c r="C356" s="41" t="s">
        <v>816</v>
      </c>
      <c r="D356" s="32" t="s">
        <v>604</v>
      </c>
      <c r="E356" s="31">
        <v>10</v>
      </c>
      <c r="F356" s="38">
        <v>362.30880000000002</v>
      </c>
      <c r="G356" s="36"/>
      <c r="H356" s="37">
        <f t="shared" si="14"/>
        <v>0</v>
      </c>
    </row>
    <row r="357" spans="1:8" s="35" customFormat="1" x14ac:dyDescent="0.25">
      <c r="A357" s="45">
        <f t="shared" si="13"/>
        <v>345</v>
      </c>
      <c r="B357" s="56">
        <v>907659</v>
      </c>
      <c r="C357" s="41" t="s">
        <v>155</v>
      </c>
      <c r="D357" s="32" t="s">
        <v>156</v>
      </c>
      <c r="E357" s="31">
        <v>14</v>
      </c>
      <c r="F357" s="38">
        <v>420.16800000000001</v>
      </c>
      <c r="G357" s="36"/>
      <c r="H357" s="37">
        <f t="shared" si="14"/>
        <v>0</v>
      </c>
    </row>
    <row r="358" spans="1:8" s="35" customFormat="1" ht="30" x14ac:dyDescent="0.25">
      <c r="A358" s="45">
        <f t="shared" si="13"/>
        <v>346</v>
      </c>
      <c r="B358" s="56">
        <v>4230396</v>
      </c>
      <c r="C358" s="41" t="s">
        <v>709</v>
      </c>
      <c r="D358" s="32" t="s">
        <v>605</v>
      </c>
      <c r="E358" s="31">
        <v>37</v>
      </c>
      <c r="F358" s="38">
        <v>72.004800000000003</v>
      </c>
      <c r="G358" s="36"/>
      <c r="H358" s="37">
        <f t="shared" si="14"/>
        <v>0</v>
      </c>
    </row>
    <row r="359" spans="1:8" s="35" customFormat="1" ht="30" x14ac:dyDescent="0.25">
      <c r="A359" s="45">
        <f t="shared" si="13"/>
        <v>347</v>
      </c>
      <c r="B359" s="56">
        <v>1073801</v>
      </c>
      <c r="C359" s="41" t="s">
        <v>253</v>
      </c>
      <c r="D359" s="32" t="s">
        <v>254</v>
      </c>
      <c r="E359" s="31">
        <v>3</v>
      </c>
      <c r="F359" s="38">
        <v>8.1143999999999998</v>
      </c>
      <c r="G359" s="36"/>
      <c r="H359" s="37">
        <f t="shared" si="14"/>
        <v>0</v>
      </c>
    </row>
    <row r="360" spans="1:8" s="35" customFormat="1" ht="30" x14ac:dyDescent="0.25">
      <c r="A360" s="45">
        <f t="shared" si="13"/>
        <v>348</v>
      </c>
      <c r="B360" s="56">
        <v>4119977</v>
      </c>
      <c r="C360" s="46" t="s">
        <v>157</v>
      </c>
      <c r="D360" s="32" t="s">
        <v>158</v>
      </c>
      <c r="E360" s="31">
        <v>6</v>
      </c>
      <c r="F360" s="38">
        <v>7.6020000000000003</v>
      </c>
      <c r="G360" s="36"/>
      <c r="H360" s="37">
        <f t="shared" si="14"/>
        <v>0</v>
      </c>
    </row>
    <row r="361" spans="1:8" s="35" customFormat="1" x14ac:dyDescent="0.25">
      <c r="A361" s="45">
        <f t="shared" si="13"/>
        <v>349</v>
      </c>
      <c r="B361" s="56">
        <v>900115</v>
      </c>
      <c r="C361" s="41" t="s">
        <v>884</v>
      </c>
      <c r="D361" s="32" t="s">
        <v>484</v>
      </c>
      <c r="E361" s="31">
        <v>1</v>
      </c>
      <c r="F361" s="38">
        <v>4.7275200000000002</v>
      </c>
      <c r="G361" s="36"/>
      <c r="H361" s="37">
        <f t="shared" si="14"/>
        <v>0</v>
      </c>
    </row>
    <row r="362" spans="1:8" s="35" customFormat="1" ht="30" x14ac:dyDescent="0.25">
      <c r="A362" s="45">
        <f t="shared" si="13"/>
        <v>350</v>
      </c>
      <c r="B362" s="56" t="s">
        <v>995</v>
      </c>
      <c r="C362" s="46"/>
      <c r="D362" s="32" t="s">
        <v>996</v>
      </c>
      <c r="E362" s="31">
        <v>3</v>
      </c>
      <c r="F362" s="38">
        <v>1.1060000000000001</v>
      </c>
      <c r="G362" s="36"/>
      <c r="H362" s="37">
        <f t="shared" si="14"/>
        <v>0</v>
      </c>
    </row>
    <row r="363" spans="1:8" s="35" customFormat="1" x14ac:dyDescent="0.25">
      <c r="A363" s="45">
        <f t="shared" si="13"/>
        <v>351</v>
      </c>
      <c r="B363" s="56">
        <v>905451</v>
      </c>
      <c r="C363" s="41" t="s">
        <v>546</v>
      </c>
      <c r="D363" s="32" t="s">
        <v>367</v>
      </c>
      <c r="E363" s="31">
        <v>1</v>
      </c>
      <c r="F363" s="38">
        <v>8.6318400000000004</v>
      </c>
      <c r="G363" s="36"/>
      <c r="H363" s="37">
        <f t="shared" si="14"/>
        <v>0</v>
      </c>
    </row>
    <row r="364" spans="1:8" s="35" customFormat="1" ht="30" x14ac:dyDescent="0.25">
      <c r="A364" s="45">
        <f t="shared" si="13"/>
        <v>352</v>
      </c>
      <c r="B364" s="56">
        <v>4601968</v>
      </c>
      <c r="C364" s="41" t="s">
        <v>159</v>
      </c>
      <c r="D364" s="32" t="s">
        <v>160</v>
      </c>
      <c r="E364" s="31">
        <v>11</v>
      </c>
      <c r="F364" s="38">
        <v>141.33000000000001</v>
      </c>
      <c r="G364" s="36"/>
      <c r="H364" s="37">
        <f t="shared" si="14"/>
        <v>0</v>
      </c>
    </row>
    <row r="365" spans="1:8" s="35" customFormat="1" x14ac:dyDescent="0.25">
      <c r="A365" s="45">
        <f t="shared" si="13"/>
        <v>353</v>
      </c>
      <c r="B365" s="56">
        <v>41231387</v>
      </c>
      <c r="C365" s="41" t="s">
        <v>677</v>
      </c>
      <c r="D365" s="32" t="s">
        <v>161</v>
      </c>
      <c r="E365" s="31">
        <v>9</v>
      </c>
      <c r="F365" s="38">
        <v>17.57</v>
      </c>
      <c r="G365" s="36"/>
      <c r="H365" s="37">
        <f t="shared" si="14"/>
        <v>0</v>
      </c>
    </row>
    <row r="366" spans="1:8" s="35" customFormat="1" x14ac:dyDescent="0.25">
      <c r="A366" s="45">
        <f t="shared" si="13"/>
        <v>354</v>
      </c>
      <c r="B366" s="56">
        <v>4400080</v>
      </c>
      <c r="C366" s="41" t="s">
        <v>308</v>
      </c>
      <c r="D366" s="32" t="s">
        <v>309</v>
      </c>
      <c r="E366" s="31">
        <v>4</v>
      </c>
      <c r="F366" s="38">
        <v>14.24136</v>
      </c>
      <c r="G366" s="36"/>
      <c r="H366" s="37">
        <f t="shared" si="14"/>
        <v>0</v>
      </c>
    </row>
    <row r="367" spans="1:8" s="35" customFormat="1" ht="30" x14ac:dyDescent="0.25">
      <c r="A367" s="45">
        <f t="shared" si="13"/>
        <v>355</v>
      </c>
      <c r="B367" s="56">
        <v>4142702</v>
      </c>
      <c r="C367" s="46" t="s">
        <v>162</v>
      </c>
      <c r="D367" s="32" t="s">
        <v>163</v>
      </c>
      <c r="E367" s="31">
        <v>1</v>
      </c>
      <c r="F367" s="38">
        <v>18.675999999999998</v>
      </c>
      <c r="G367" s="36"/>
      <c r="H367" s="37">
        <f t="shared" si="14"/>
        <v>0</v>
      </c>
    </row>
    <row r="368" spans="1:8" s="35" customFormat="1" ht="30" x14ac:dyDescent="0.25">
      <c r="A368" s="45">
        <f t="shared" si="13"/>
        <v>356</v>
      </c>
      <c r="B368" s="56">
        <v>3714081</v>
      </c>
      <c r="C368" s="41" t="s">
        <v>257</v>
      </c>
      <c r="D368" s="32" t="s">
        <v>258</v>
      </c>
      <c r="E368" s="31">
        <v>6</v>
      </c>
      <c r="F368" s="38">
        <v>9.4667999999999992</v>
      </c>
      <c r="G368" s="36"/>
      <c r="H368" s="37">
        <f t="shared" si="14"/>
        <v>0</v>
      </c>
    </row>
    <row r="369" spans="1:8" s="35" customFormat="1" x14ac:dyDescent="0.25">
      <c r="A369" s="45">
        <f t="shared" si="13"/>
        <v>357</v>
      </c>
      <c r="B369" s="56">
        <v>905401</v>
      </c>
      <c r="C369" s="46" t="s">
        <v>889</v>
      </c>
      <c r="D369" s="32" t="s">
        <v>560</v>
      </c>
      <c r="E369" s="31">
        <v>1</v>
      </c>
      <c r="F369" s="38">
        <v>118.85832000000001</v>
      </c>
      <c r="G369" s="36"/>
      <c r="H369" s="37">
        <f t="shared" si="14"/>
        <v>0</v>
      </c>
    </row>
    <row r="370" spans="1:8" s="35" customFormat="1" ht="30" x14ac:dyDescent="0.25">
      <c r="A370" s="45">
        <f t="shared" si="13"/>
        <v>358</v>
      </c>
      <c r="B370" s="56">
        <v>5026932</v>
      </c>
      <c r="C370" s="41" t="s">
        <v>829</v>
      </c>
      <c r="D370" s="32" t="s">
        <v>247</v>
      </c>
      <c r="E370" s="31">
        <v>5</v>
      </c>
      <c r="F370" s="38">
        <v>156.05799999999999</v>
      </c>
      <c r="G370" s="36"/>
      <c r="H370" s="37">
        <f t="shared" si="14"/>
        <v>0</v>
      </c>
    </row>
    <row r="371" spans="1:8" s="35" customFormat="1" x14ac:dyDescent="0.25">
      <c r="A371" s="45">
        <f t="shared" si="13"/>
        <v>359</v>
      </c>
      <c r="B371" s="60">
        <v>4231087</v>
      </c>
      <c r="C371" s="65" t="s">
        <v>714</v>
      </c>
      <c r="D371" s="62" t="s">
        <v>235</v>
      </c>
      <c r="E371" s="63">
        <v>29</v>
      </c>
      <c r="F371" s="64">
        <v>151.49844863999999</v>
      </c>
      <c r="G371" s="66"/>
      <c r="H371" s="64">
        <f t="shared" si="14"/>
        <v>0</v>
      </c>
    </row>
    <row r="372" spans="1:8" s="35" customFormat="1" x14ac:dyDescent="0.25">
      <c r="A372" s="45">
        <f t="shared" si="13"/>
        <v>360</v>
      </c>
      <c r="B372" s="60">
        <v>5029153</v>
      </c>
      <c r="C372" s="65" t="s">
        <v>834</v>
      </c>
      <c r="D372" s="62" t="s">
        <v>248</v>
      </c>
      <c r="E372" s="63">
        <v>25</v>
      </c>
      <c r="F372" s="64">
        <v>147.501216</v>
      </c>
      <c r="G372" s="66"/>
      <c r="H372" s="64">
        <f t="shared" si="14"/>
        <v>0</v>
      </c>
    </row>
    <row r="373" spans="1:8" s="35" customFormat="1" x14ac:dyDescent="0.25">
      <c r="A373" s="45">
        <f t="shared" si="13"/>
        <v>361</v>
      </c>
      <c r="B373" s="56">
        <v>5026931</v>
      </c>
      <c r="C373" s="41" t="s">
        <v>919</v>
      </c>
      <c r="D373" s="32" t="s">
        <v>920</v>
      </c>
      <c r="E373" s="31">
        <v>10</v>
      </c>
      <c r="F373" s="38">
        <v>98.178920000000005</v>
      </c>
      <c r="G373" s="36"/>
      <c r="H373" s="37">
        <f t="shared" si="14"/>
        <v>0</v>
      </c>
    </row>
    <row r="374" spans="1:8" s="35" customFormat="1" ht="30" x14ac:dyDescent="0.25">
      <c r="A374" s="45">
        <f t="shared" si="13"/>
        <v>362</v>
      </c>
      <c r="B374" s="56">
        <v>4604440</v>
      </c>
      <c r="C374" s="46" t="s">
        <v>791</v>
      </c>
      <c r="D374" s="32" t="s">
        <v>405</v>
      </c>
      <c r="E374" s="31">
        <v>11</v>
      </c>
      <c r="F374" s="38">
        <v>94.135999999999996</v>
      </c>
      <c r="G374" s="36"/>
      <c r="H374" s="37">
        <f t="shared" si="14"/>
        <v>0</v>
      </c>
    </row>
    <row r="375" spans="1:8" s="35" customFormat="1" ht="30" x14ac:dyDescent="0.25">
      <c r="A375" s="45">
        <f t="shared" si="13"/>
        <v>363</v>
      </c>
      <c r="B375" s="56">
        <v>5036096</v>
      </c>
      <c r="C375" s="41" t="s">
        <v>845</v>
      </c>
      <c r="D375" s="32" t="s">
        <v>250</v>
      </c>
      <c r="E375" s="31">
        <v>10</v>
      </c>
      <c r="F375" s="38">
        <v>95.171999999999997</v>
      </c>
      <c r="G375" s="36"/>
      <c r="H375" s="37">
        <f t="shared" si="14"/>
        <v>0</v>
      </c>
    </row>
    <row r="376" spans="1:8" s="35" customFormat="1" ht="30" x14ac:dyDescent="0.25">
      <c r="A376" s="45">
        <f t="shared" si="13"/>
        <v>364</v>
      </c>
      <c r="B376" s="56" t="s">
        <v>1001</v>
      </c>
      <c r="C376" s="46"/>
      <c r="D376" s="32" t="s">
        <v>1043</v>
      </c>
      <c r="E376" s="31">
        <v>13</v>
      </c>
      <c r="F376" s="38">
        <v>9.8000000000000004E-2</v>
      </c>
      <c r="G376" s="36"/>
      <c r="H376" s="37">
        <f t="shared" si="14"/>
        <v>0</v>
      </c>
    </row>
    <row r="377" spans="1:8" s="35" customFormat="1" ht="30" x14ac:dyDescent="0.25">
      <c r="A377" s="45">
        <f t="shared" si="13"/>
        <v>365</v>
      </c>
      <c r="B377" s="56">
        <v>4530317</v>
      </c>
      <c r="C377" s="41" t="s">
        <v>757</v>
      </c>
      <c r="D377" s="32" t="s">
        <v>1029</v>
      </c>
      <c r="E377" s="31">
        <v>2</v>
      </c>
      <c r="F377" s="38">
        <v>20.832000000000001</v>
      </c>
      <c r="G377" s="36"/>
      <c r="H377" s="37">
        <f t="shared" si="14"/>
        <v>0</v>
      </c>
    </row>
    <row r="378" spans="1:8" s="35" customFormat="1" x14ac:dyDescent="0.25">
      <c r="A378" s="45">
        <f t="shared" si="13"/>
        <v>366</v>
      </c>
      <c r="B378" s="56">
        <v>4554479</v>
      </c>
      <c r="C378" s="46" t="s">
        <v>774</v>
      </c>
      <c r="D378" s="32" t="s">
        <v>242</v>
      </c>
      <c r="E378" s="31">
        <v>10</v>
      </c>
      <c r="F378" s="38">
        <v>231.196</v>
      </c>
      <c r="G378" s="36"/>
      <c r="H378" s="37">
        <f t="shared" si="14"/>
        <v>0</v>
      </c>
    </row>
    <row r="379" spans="1:8" s="35" customFormat="1" x14ac:dyDescent="0.25">
      <c r="A379" s="45">
        <f t="shared" si="13"/>
        <v>367</v>
      </c>
      <c r="B379" s="56">
        <v>4601766</v>
      </c>
      <c r="C379" s="41" t="s">
        <v>780</v>
      </c>
      <c r="D379" s="32" t="s">
        <v>164</v>
      </c>
      <c r="E379" s="31">
        <v>4</v>
      </c>
      <c r="F379" s="38">
        <v>454.524</v>
      </c>
      <c r="G379" s="36"/>
      <c r="H379" s="37">
        <f t="shared" si="14"/>
        <v>0</v>
      </c>
    </row>
    <row r="380" spans="1:8" s="35" customFormat="1" ht="30" x14ac:dyDescent="0.25">
      <c r="A380" s="45">
        <f t="shared" si="13"/>
        <v>368</v>
      </c>
      <c r="B380" s="56">
        <v>4605271</v>
      </c>
      <c r="C380" s="46" t="s">
        <v>547</v>
      </c>
      <c r="D380" s="32" t="s">
        <v>326</v>
      </c>
      <c r="E380" s="31">
        <v>1</v>
      </c>
      <c r="F380" s="38">
        <v>44.876159999999999</v>
      </c>
      <c r="G380" s="36"/>
      <c r="H380" s="37">
        <f t="shared" si="14"/>
        <v>0</v>
      </c>
    </row>
    <row r="381" spans="1:8" s="35" customFormat="1" x14ac:dyDescent="0.25">
      <c r="A381" s="45">
        <f t="shared" si="13"/>
        <v>369</v>
      </c>
      <c r="B381" s="56">
        <v>4553526</v>
      </c>
      <c r="C381" s="46" t="s">
        <v>767</v>
      </c>
      <c r="D381" s="32" t="s">
        <v>402</v>
      </c>
      <c r="E381" s="31">
        <v>2</v>
      </c>
      <c r="F381" s="38">
        <v>1476.356</v>
      </c>
      <c r="G381" s="36"/>
      <c r="H381" s="37">
        <f t="shared" si="14"/>
        <v>0</v>
      </c>
    </row>
    <row r="382" spans="1:8" s="35" customFormat="1" ht="30" x14ac:dyDescent="0.25">
      <c r="A382" s="45">
        <f t="shared" si="13"/>
        <v>370</v>
      </c>
      <c r="B382" s="56">
        <v>4553751</v>
      </c>
      <c r="C382" s="41" t="s">
        <v>769</v>
      </c>
      <c r="D382" s="32" t="s">
        <v>240</v>
      </c>
      <c r="E382" s="31">
        <v>7</v>
      </c>
      <c r="F382" s="38">
        <v>42</v>
      </c>
      <c r="G382" s="36"/>
      <c r="H382" s="37">
        <f t="shared" si="14"/>
        <v>0</v>
      </c>
    </row>
    <row r="383" spans="1:8" s="35" customFormat="1" ht="30" x14ac:dyDescent="0.25">
      <c r="A383" s="45">
        <f t="shared" si="13"/>
        <v>371</v>
      </c>
      <c r="B383" s="56">
        <v>4127324</v>
      </c>
      <c r="C383" s="41" t="s">
        <v>442</v>
      </c>
      <c r="D383" s="32" t="s">
        <v>443</v>
      </c>
      <c r="E383" s="31">
        <v>1</v>
      </c>
      <c r="F383" s="38">
        <v>39.313679999999998</v>
      </c>
      <c r="G383" s="36"/>
      <c r="H383" s="37">
        <f t="shared" si="14"/>
        <v>0</v>
      </c>
    </row>
    <row r="384" spans="1:8" s="35" customFormat="1" ht="30" x14ac:dyDescent="0.25">
      <c r="A384" s="45">
        <f t="shared" si="13"/>
        <v>372</v>
      </c>
      <c r="B384" s="56">
        <v>4126556</v>
      </c>
      <c r="C384" s="41" t="s">
        <v>437</v>
      </c>
      <c r="D384" s="32" t="s">
        <v>438</v>
      </c>
      <c r="E384" s="31">
        <v>1</v>
      </c>
      <c r="F384" s="38">
        <v>12.24216</v>
      </c>
      <c r="G384" s="36"/>
      <c r="H384" s="37">
        <f t="shared" si="14"/>
        <v>0</v>
      </c>
    </row>
    <row r="385" spans="1:8" s="35" customFormat="1" ht="30" x14ac:dyDescent="0.25">
      <c r="A385" s="45">
        <f t="shared" si="13"/>
        <v>373</v>
      </c>
      <c r="B385" s="56">
        <v>4002322</v>
      </c>
      <c r="C385" s="41" t="s">
        <v>422</v>
      </c>
      <c r="D385" s="32" t="s">
        <v>423</v>
      </c>
      <c r="E385" s="31">
        <v>1</v>
      </c>
      <c r="F385" s="38">
        <v>31.457999999999998</v>
      </c>
      <c r="G385" s="36"/>
      <c r="H385" s="37">
        <f t="shared" si="14"/>
        <v>0</v>
      </c>
    </row>
    <row r="386" spans="1:8" s="35" customFormat="1" ht="30" x14ac:dyDescent="0.25">
      <c r="A386" s="45">
        <f t="shared" si="13"/>
        <v>374</v>
      </c>
      <c r="B386" s="56">
        <v>4120842</v>
      </c>
      <c r="C386" s="46" t="s">
        <v>165</v>
      </c>
      <c r="D386" s="32" t="s">
        <v>166</v>
      </c>
      <c r="E386" s="31">
        <v>1</v>
      </c>
      <c r="F386" s="38">
        <v>18.829999999999998</v>
      </c>
      <c r="G386" s="36"/>
      <c r="H386" s="37">
        <f t="shared" si="14"/>
        <v>0</v>
      </c>
    </row>
    <row r="387" spans="1:8" s="35" customFormat="1" ht="30" x14ac:dyDescent="0.25">
      <c r="A387" s="45">
        <f t="shared" si="13"/>
        <v>375</v>
      </c>
      <c r="B387" s="56">
        <v>4127322</v>
      </c>
      <c r="C387" s="41" t="s">
        <v>440</v>
      </c>
      <c r="D387" s="32" t="s">
        <v>441</v>
      </c>
      <c r="E387" s="31">
        <v>1</v>
      </c>
      <c r="F387" s="38">
        <v>50.532719999999998</v>
      </c>
      <c r="G387" s="36"/>
      <c r="H387" s="37">
        <f t="shared" si="14"/>
        <v>0</v>
      </c>
    </row>
    <row r="388" spans="1:8" s="35" customFormat="1" ht="30" x14ac:dyDescent="0.25">
      <c r="A388" s="45">
        <f t="shared" si="13"/>
        <v>376</v>
      </c>
      <c r="B388" s="56">
        <v>4120406</v>
      </c>
      <c r="C388" s="46" t="s">
        <v>167</v>
      </c>
      <c r="D388" s="32" t="s">
        <v>168</v>
      </c>
      <c r="E388" s="31">
        <v>1</v>
      </c>
      <c r="F388" s="38">
        <v>23.254000000000001</v>
      </c>
      <c r="G388" s="36"/>
      <c r="H388" s="37">
        <f t="shared" si="14"/>
        <v>0</v>
      </c>
    </row>
    <row r="389" spans="1:8" s="35" customFormat="1" ht="30" x14ac:dyDescent="0.25">
      <c r="A389" s="45">
        <f t="shared" si="13"/>
        <v>377</v>
      </c>
      <c r="B389" s="56">
        <v>905211</v>
      </c>
      <c r="C389" s="46" t="s">
        <v>365</v>
      </c>
      <c r="D389" s="32" t="s">
        <v>366</v>
      </c>
      <c r="E389" s="31">
        <v>1</v>
      </c>
      <c r="F389" s="38">
        <v>1117.2</v>
      </c>
      <c r="G389" s="36"/>
      <c r="H389" s="37">
        <f t="shared" si="14"/>
        <v>0</v>
      </c>
    </row>
    <row r="390" spans="1:8" s="35" customFormat="1" ht="30" x14ac:dyDescent="0.25">
      <c r="A390" s="45">
        <f t="shared" si="13"/>
        <v>378</v>
      </c>
      <c r="B390" s="56">
        <v>4112439</v>
      </c>
      <c r="C390" s="46" t="s">
        <v>661</v>
      </c>
      <c r="D390" s="32" t="s">
        <v>606</v>
      </c>
      <c r="E390" s="31">
        <v>1</v>
      </c>
      <c r="F390" s="38">
        <v>193.8888</v>
      </c>
      <c r="G390" s="36"/>
      <c r="H390" s="37">
        <f t="shared" si="14"/>
        <v>0</v>
      </c>
    </row>
    <row r="391" spans="1:8" s="35" customFormat="1" ht="30" x14ac:dyDescent="0.25">
      <c r="A391" s="45">
        <f t="shared" si="13"/>
        <v>379</v>
      </c>
      <c r="B391" s="56">
        <v>400703</v>
      </c>
      <c r="C391" s="41" t="s">
        <v>649</v>
      </c>
      <c r="D391" s="32" t="s">
        <v>169</v>
      </c>
      <c r="E391" s="31">
        <v>5</v>
      </c>
      <c r="F391" s="38">
        <v>92.778000000000006</v>
      </c>
      <c r="G391" s="36"/>
      <c r="H391" s="37">
        <f t="shared" si="14"/>
        <v>0</v>
      </c>
    </row>
    <row r="392" spans="1:8" s="35" customFormat="1" x14ac:dyDescent="0.25">
      <c r="A392" s="45">
        <f t="shared" si="13"/>
        <v>380</v>
      </c>
      <c r="B392" s="56">
        <v>5026923</v>
      </c>
      <c r="C392" s="46" t="s">
        <v>918</v>
      </c>
      <c r="D392" s="32" t="s">
        <v>1034</v>
      </c>
      <c r="E392" s="31">
        <v>13</v>
      </c>
      <c r="F392" s="38">
        <v>26.107199999999999</v>
      </c>
      <c r="G392" s="36"/>
      <c r="H392" s="37">
        <f t="shared" si="14"/>
        <v>0</v>
      </c>
    </row>
    <row r="393" spans="1:8" s="35" customFormat="1" x14ac:dyDescent="0.25">
      <c r="A393" s="45">
        <f t="shared" ref="A393:A456" si="15">+A392+1</f>
        <v>381</v>
      </c>
      <c r="B393" s="56">
        <v>4604436</v>
      </c>
      <c r="C393" s="41" t="s">
        <v>789</v>
      </c>
      <c r="D393" s="32" t="s">
        <v>1031</v>
      </c>
      <c r="E393" s="31">
        <v>2</v>
      </c>
      <c r="F393" s="38">
        <v>55.356000000000002</v>
      </c>
      <c r="G393" s="36"/>
      <c r="H393" s="37">
        <f t="shared" si="14"/>
        <v>0</v>
      </c>
    </row>
    <row r="394" spans="1:8" s="35" customFormat="1" x14ac:dyDescent="0.25">
      <c r="A394" s="45">
        <f t="shared" si="15"/>
        <v>382</v>
      </c>
      <c r="B394" s="56">
        <v>5026985</v>
      </c>
      <c r="C394" s="46" t="s">
        <v>170</v>
      </c>
      <c r="D394" s="32" t="s">
        <v>1035</v>
      </c>
      <c r="E394" s="31">
        <v>8</v>
      </c>
      <c r="F394" s="38">
        <v>20.58</v>
      </c>
      <c r="G394" s="36"/>
      <c r="H394" s="37">
        <f t="shared" si="14"/>
        <v>0</v>
      </c>
    </row>
    <row r="395" spans="1:8" s="35" customFormat="1" ht="30" x14ac:dyDescent="0.25">
      <c r="A395" s="45">
        <f t="shared" si="15"/>
        <v>383</v>
      </c>
      <c r="B395" s="56">
        <v>4551116</v>
      </c>
      <c r="C395" s="41" t="s">
        <v>761</v>
      </c>
      <c r="D395" s="32" t="s">
        <v>1030</v>
      </c>
      <c r="E395" s="31">
        <v>78</v>
      </c>
      <c r="F395" s="38">
        <v>41.193600000000004</v>
      </c>
      <c r="G395" s="36">
        <v>3</v>
      </c>
      <c r="H395" s="37">
        <f t="shared" ref="H395:H458" si="16">+F395*G395</f>
        <v>123.58080000000001</v>
      </c>
    </row>
    <row r="396" spans="1:8" s="35" customFormat="1" ht="30" x14ac:dyDescent="0.25">
      <c r="A396" s="45">
        <f t="shared" si="15"/>
        <v>384</v>
      </c>
      <c r="B396" s="56">
        <v>4000476</v>
      </c>
      <c r="C396" s="41" t="s">
        <v>171</v>
      </c>
      <c r="D396" s="32" t="s">
        <v>172</v>
      </c>
      <c r="E396" s="31">
        <v>5</v>
      </c>
      <c r="F396" s="38">
        <v>27.79</v>
      </c>
      <c r="G396" s="36">
        <v>4</v>
      </c>
      <c r="H396" s="37">
        <f t="shared" si="16"/>
        <v>111.16</v>
      </c>
    </row>
    <row r="397" spans="1:8" s="35" customFormat="1" x14ac:dyDescent="0.25">
      <c r="A397" s="45">
        <f t="shared" si="15"/>
        <v>385</v>
      </c>
      <c r="B397" s="56" t="s">
        <v>502</v>
      </c>
      <c r="C397" s="46" t="s">
        <v>502</v>
      </c>
      <c r="D397" s="32" t="s">
        <v>503</v>
      </c>
      <c r="E397" s="31">
        <v>2</v>
      </c>
      <c r="F397" s="38">
        <v>0.1764</v>
      </c>
      <c r="G397" s="36"/>
      <c r="H397" s="37">
        <f t="shared" si="16"/>
        <v>0</v>
      </c>
    </row>
    <row r="398" spans="1:8" s="35" customFormat="1" ht="30" x14ac:dyDescent="0.25">
      <c r="A398" s="45">
        <f t="shared" si="15"/>
        <v>386</v>
      </c>
      <c r="B398" s="56" t="s">
        <v>926</v>
      </c>
      <c r="C398" s="41" t="s">
        <v>926</v>
      </c>
      <c r="D398" s="32" t="s">
        <v>927</v>
      </c>
      <c r="E398" s="31">
        <v>247</v>
      </c>
      <c r="F398" s="38">
        <v>9.8000000000000004E-2</v>
      </c>
      <c r="G398" s="36"/>
      <c r="H398" s="37">
        <f t="shared" si="16"/>
        <v>0</v>
      </c>
    </row>
    <row r="399" spans="1:8" s="35" customFormat="1" x14ac:dyDescent="0.25">
      <c r="A399" s="45">
        <f t="shared" si="15"/>
        <v>387</v>
      </c>
      <c r="B399" s="56">
        <v>902781</v>
      </c>
      <c r="C399" s="41" t="s">
        <v>359</v>
      </c>
      <c r="D399" s="32" t="s">
        <v>360</v>
      </c>
      <c r="E399" s="31">
        <v>1</v>
      </c>
      <c r="F399" s="38">
        <v>270.20952</v>
      </c>
      <c r="G399" s="36"/>
      <c r="H399" s="37">
        <f t="shared" si="16"/>
        <v>0</v>
      </c>
    </row>
    <row r="400" spans="1:8" s="35" customFormat="1" ht="30" x14ac:dyDescent="0.25">
      <c r="A400" s="45">
        <f t="shared" si="15"/>
        <v>388</v>
      </c>
      <c r="B400" s="56" t="s">
        <v>561</v>
      </c>
      <c r="C400" s="41"/>
      <c r="D400" s="32" t="s">
        <v>562</v>
      </c>
      <c r="E400" s="31">
        <v>1</v>
      </c>
      <c r="F400" s="38">
        <v>70.56</v>
      </c>
      <c r="G400" s="36"/>
      <c r="H400" s="37">
        <f t="shared" si="16"/>
        <v>0</v>
      </c>
    </row>
    <row r="401" spans="1:8" s="35" customFormat="1" ht="30" x14ac:dyDescent="0.25">
      <c r="A401" s="45">
        <f t="shared" si="15"/>
        <v>389</v>
      </c>
      <c r="B401" s="56">
        <v>9990871</v>
      </c>
      <c r="C401" s="46" t="s">
        <v>898</v>
      </c>
      <c r="D401" s="32" t="s">
        <v>563</v>
      </c>
      <c r="E401" s="31">
        <v>1</v>
      </c>
      <c r="F401" s="38">
        <v>141.12</v>
      </c>
      <c r="G401" s="36"/>
      <c r="H401" s="37">
        <f t="shared" si="16"/>
        <v>0</v>
      </c>
    </row>
    <row r="402" spans="1:8" s="35" customFormat="1" x14ac:dyDescent="0.25">
      <c r="A402" s="45">
        <f t="shared" si="15"/>
        <v>390</v>
      </c>
      <c r="B402" s="56" t="s">
        <v>851</v>
      </c>
      <c r="C402" s="41" t="s">
        <v>851</v>
      </c>
      <c r="D402" s="32" t="s">
        <v>607</v>
      </c>
      <c r="E402" s="31">
        <v>1</v>
      </c>
      <c r="F402" s="38">
        <v>28.896000000000001</v>
      </c>
      <c r="G402" s="36"/>
      <c r="H402" s="37">
        <f t="shared" si="16"/>
        <v>0</v>
      </c>
    </row>
    <row r="403" spans="1:8" s="35" customFormat="1" ht="30" x14ac:dyDescent="0.25">
      <c r="A403" s="45">
        <f t="shared" si="15"/>
        <v>391</v>
      </c>
      <c r="B403" s="56">
        <v>4554051</v>
      </c>
      <c r="C403" s="41" t="s">
        <v>548</v>
      </c>
      <c r="D403" s="32" t="s">
        <v>318</v>
      </c>
      <c r="E403" s="31">
        <v>12</v>
      </c>
      <c r="F403" s="38">
        <v>156.90191999999999</v>
      </c>
      <c r="G403" s="36"/>
      <c r="H403" s="37">
        <f t="shared" si="16"/>
        <v>0</v>
      </c>
    </row>
    <row r="404" spans="1:8" s="35" customFormat="1" ht="30" x14ac:dyDescent="0.25">
      <c r="A404" s="45">
        <f t="shared" si="15"/>
        <v>392</v>
      </c>
      <c r="B404" s="56">
        <v>4550328</v>
      </c>
      <c r="C404" s="46" t="s">
        <v>461</v>
      </c>
      <c r="D404" s="32" t="s">
        <v>462</v>
      </c>
      <c r="E404" s="31">
        <v>10</v>
      </c>
      <c r="F404" s="38">
        <v>51.061920000000001</v>
      </c>
      <c r="G404" s="36"/>
      <c r="H404" s="37">
        <f t="shared" si="16"/>
        <v>0</v>
      </c>
    </row>
    <row r="405" spans="1:8" s="35" customFormat="1" ht="30" x14ac:dyDescent="0.25">
      <c r="A405" s="45">
        <f t="shared" si="15"/>
        <v>393</v>
      </c>
      <c r="B405" s="56">
        <v>904477</v>
      </c>
      <c r="C405" s="46" t="s">
        <v>361</v>
      </c>
      <c r="D405" s="32" t="s">
        <v>362</v>
      </c>
      <c r="E405" s="31">
        <v>15</v>
      </c>
      <c r="F405" s="38">
        <v>24.543119999999998</v>
      </c>
      <c r="G405" s="36"/>
      <c r="H405" s="37">
        <f t="shared" si="16"/>
        <v>0</v>
      </c>
    </row>
    <row r="406" spans="1:8" s="35" customFormat="1" ht="30" x14ac:dyDescent="0.25">
      <c r="A406" s="45">
        <f t="shared" si="15"/>
        <v>394</v>
      </c>
      <c r="B406" s="56">
        <v>4110355</v>
      </c>
      <c r="C406" s="41" t="s">
        <v>549</v>
      </c>
      <c r="D406" s="32" t="s">
        <v>262</v>
      </c>
      <c r="E406" s="31">
        <v>2</v>
      </c>
      <c r="F406" s="38">
        <v>107.69808</v>
      </c>
      <c r="G406" s="36"/>
      <c r="H406" s="37">
        <f t="shared" si="16"/>
        <v>0</v>
      </c>
    </row>
    <row r="407" spans="1:8" s="35" customFormat="1" x14ac:dyDescent="0.25">
      <c r="A407" s="45">
        <f t="shared" si="15"/>
        <v>395</v>
      </c>
      <c r="B407" s="56">
        <v>4548535</v>
      </c>
      <c r="C407" s="41" t="s">
        <v>758</v>
      </c>
      <c r="D407" s="32" t="s">
        <v>173</v>
      </c>
      <c r="E407" s="31">
        <v>10</v>
      </c>
      <c r="F407" s="38">
        <v>53.914000000000001</v>
      </c>
      <c r="G407" s="36"/>
      <c r="H407" s="37">
        <f t="shared" si="16"/>
        <v>0</v>
      </c>
    </row>
    <row r="408" spans="1:8" s="35" customFormat="1" x14ac:dyDescent="0.25">
      <c r="A408" s="45">
        <f t="shared" si="15"/>
        <v>396</v>
      </c>
      <c r="B408" s="56">
        <v>4125238</v>
      </c>
      <c r="C408" s="46" t="s">
        <v>551</v>
      </c>
      <c r="D408" s="32" t="s">
        <v>174</v>
      </c>
      <c r="E408" s="31">
        <v>1</v>
      </c>
      <c r="F408" s="38">
        <v>37.043999999999997</v>
      </c>
      <c r="G408" s="36"/>
      <c r="H408" s="37">
        <f t="shared" si="16"/>
        <v>0</v>
      </c>
    </row>
    <row r="409" spans="1:8" s="35" customFormat="1" x14ac:dyDescent="0.25">
      <c r="A409" s="45">
        <f t="shared" si="15"/>
        <v>397</v>
      </c>
      <c r="B409" s="56">
        <v>4889900</v>
      </c>
      <c r="C409" s="41" t="s">
        <v>550</v>
      </c>
      <c r="D409" s="32" t="s">
        <v>174</v>
      </c>
      <c r="E409" s="31">
        <v>1</v>
      </c>
      <c r="F409" s="38">
        <v>73.805760000000006</v>
      </c>
      <c r="G409" s="36"/>
      <c r="H409" s="37">
        <f t="shared" si="16"/>
        <v>0</v>
      </c>
    </row>
    <row r="410" spans="1:8" s="35" customFormat="1" ht="30" x14ac:dyDescent="0.25">
      <c r="A410" s="45">
        <f t="shared" si="15"/>
        <v>398</v>
      </c>
      <c r="B410" s="56" t="s">
        <v>938</v>
      </c>
      <c r="C410" s="46" t="s">
        <v>938</v>
      </c>
      <c r="D410" s="32" t="s">
        <v>939</v>
      </c>
      <c r="E410" s="31">
        <v>2</v>
      </c>
      <c r="F410" s="38">
        <v>3.5</v>
      </c>
      <c r="G410" s="36"/>
      <c r="H410" s="37">
        <f t="shared" si="16"/>
        <v>0</v>
      </c>
    </row>
    <row r="411" spans="1:8" s="35" customFormat="1" x14ac:dyDescent="0.25">
      <c r="A411" s="45">
        <f t="shared" si="15"/>
        <v>399</v>
      </c>
      <c r="B411" s="56">
        <v>4230337</v>
      </c>
      <c r="C411" s="41" t="s">
        <v>708</v>
      </c>
      <c r="D411" s="32" t="s">
        <v>397</v>
      </c>
      <c r="E411" s="31">
        <v>1</v>
      </c>
      <c r="F411" s="38">
        <v>100.1</v>
      </c>
      <c r="G411" s="36"/>
      <c r="H411" s="37">
        <f t="shared" si="16"/>
        <v>0</v>
      </c>
    </row>
    <row r="412" spans="1:8" ht="30" x14ac:dyDescent="0.25">
      <c r="A412" s="45">
        <f t="shared" si="15"/>
        <v>400</v>
      </c>
      <c r="B412" s="56">
        <v>4230918</v>
      </c>
      <c r="C412" s="46" t="s">
        <v>295</v>
      </c>
      <c r="D412" s="32" t="s">
        <v>296</v>
      </c>
      <c r="E412" s="31">
        <v>23</v>
      </c>
      <c r="F412" s="70">
        <v>46.898879999999998</v>
      </c>
      <c r="G412" s="71"/>
      <c r="H412" s="72">
        <f t="shared" si="16"/>
        <v>0</v>
      </c>
    </row>
    <row r="413" spans="1:8" s="35" customFormat="1" ht="30" x14ac:dyDescent="0.25">
      <c r="A413" s="45">
        <f t="shared" si="15"/>
        <v>401</v>
      </c>
      <c r="B413" s="55">
        <v>4110795</v>
      </c>
      <c r="C413" s="59" t="s">
        <v>656</v>
      </c>
      <c r="D413" s="33" t="s">
        <v>1024</v>
      </c>
      <c r="E413" s="34">
        <v>9</v>
      </c>
      <c r="F413" s="38">
        <v>94.399199999999993</v>
      </c>
      <c r="G413" s="36"/>
      <c r="H413" s="37">
        <f t="shared" si="16"/>
        <v>0</v>
      </c>
    </row>
    <row r="414" spans="1:8" s="35" customFormat="1" x14ac:dyDescent="0.25">
      <c r="A414" s="45">
        <f t="shared" si="15"/>
        <v>402</v>
      </c>
      <c r="B414" s="56">
        <v>4526198</v>
      </c>
      <c r="C414" s="46" t="s">
        <v>752</v>
      </c>
      <c r="D414" s="32" t="s">
        <v>1028</v>
      </c>
      <c r="E414" s="31">
        <v>32</v>
      </c>
      <c r="F414" s="38">
        <v>18.5304</v>
      </c>
      <c r="G414" s="36"/>
      <c r="H414" s="37">
        <f t="shared" si="16"/>
        <v>0</v>
      </c>
    </row>
    <row r="415" spans="1:8" s="35" customFormat="1" ht="30" x14ac:dyDescent="0.25">
      <c r="A415" s="45">
        <f t="shared" si="15"/>
        <v>403</v>
      </c>
      <c r="B415" s="56">
        <v>4297112</v>
      </c>
      <c r="C415" s="41" t="s">
        <v>175</v>
      </c>
      <c r="D415" s="32" t="s">
        <v>176</v>
      </c>
      <c r="E415" s="31">
        <v>10</v>
      </c>
      <c r="F415" s="38">
        <v>7.5039999999999996</v>
      </c>
      <c r="G415" s="36"/>
      <c r="H415" s="37">
        <f t="shared" si="16"/>
        <v>0</v>
      </c>
    </row>
    <row r="416" spans="1:8" s="35" customFormat="1" ht="30" x14ac:dyDescent="0.25">
      <c r="A416" s="45">
        <f t="shared" si="15"/>
        <v>404</v>
      </c>
      <c r="B416" s="56">
        <v>4605210</v>
      </c>
      <c r="C416" s="46" t="s">
        <v>177</v>
      </c>
      <c r="D416" s="32" t="s">
        <v>178</v>
      </c>
      <c r="E416" s="31">
        <v>11</v>
      </c>
      <c r="F416" s="38">
        <v>14.266</v>
      </c>
      <c r="G416" s="36"/>
      <c r="H416" s="37">
        <f t="shared" si="16"/>
        <v>0</v>
      </c>
    </row>
    <row r="417" spans="1:8" s="35" customFormat="1" ht="30" x14ac:dyDescent="0.25">
      <c r="A417" s="45">
        <f t="shared" si="15"/>
        <v>405</v>
      </c>
      <c r="B417" s="56">
        <v>4295734</v>
      </c>
      <c r="C417" s="41" t="s">
        <v>305</v>
      </c>
      <c r="D417" s="32" t="s">
        <v>306</v>
      </c>
      <c r="E417" s="31">
        <v>7</v>
      </c>
      <c r="F417" s="38">
        <v>22.32048</v>
      </c>
      <c r="G417" s="36"/>
      <c r="H417" s="37">
        <f t="shared" si="16"/>
        <v>0</v>
      </c>
    </row>
    <row r="418" spans="1:8" s="35" customFormat="1" ht="30" x14ac:dyDescent="0.25">
      <c r="A418" s="45">
        <f t="shared" si="15"/>
        <v>406</v>
      </c>
      <c r="B418" s="56">
        <v>4100013</v>
      </c>
      <c r="C418" s="41" t="s">
        <v>179</v>
      </c>
      <c r="D418" s="32" t="s">
        <v>180</v>
      </c>
      <c r="E418" s="31">
        <v>12</v>
      </c>
      <c r="F418" s="38">
        <v>19.417999999999999</v>
      </c>
      <c r="G418" s="36"/>
      <c r="H418" s="37">
        <f t="shared" si="16"/>
        <v>0</v>
      </c>
    </row>
    <row r="419" spans="1:8" s="35" customFormat="1" ht="30" x14ac:dyDescent="0.25">
      <c r="A419" s="45">
        <f t="shared" si="15"/>
        <v>407</v>
      </c>
      <c r="B419" s="56" t="s">
        <v>952</v>
      </c>
      <c r="C419" s="46" t="s">
        <v>952</v>
      </c>
      <c r="D419" s="32" t="s">
        <v>953</v>
      </c>
      <c r="E419" s="31">
        <v>6</v>
      </c>
      <c r="F419" s="38">
        <v>1.8340000000000001</v>
      </c>
      <c r="G419" s="36"/>
      <c r="H419" s="37">
        <f t="shared" si="16"/>
        <v>0</v>
      </c>
    </row>
    <row r="420" spans="1:8" s="35" customFormat="1" x14ac:dyDescent="0.25">
      <c r="A420" s="45">
        <f t="shared" si="15"/>
        <v>408</v>
      </c>
      <c r="B420" s="56" t="s">
        <v>956</v>
      </c>
      <c r="C420" s="46" t="s">
        <v>956</v>
      </c>
      <c r="D420" s="32" t="s">
        <v>957</v>
      </c>
      <c r="E420" s="31">
        <v>3</v>
      </c>
      <c r="F420" s="38">
        <v>1.1060000000000001</v>
      </c>
      <c r="G420" s="36"/>
      <c r="H420" s="37">
        <f t="shared" si="16"/>
        <v>0</v>
      </c>
    </row>
    <row r="421" spans="1:8" s="35" customFormat="1" x14ac:dyDescent="0.25">
      <c r="A421" s="45">
        <f t="shared" si="15"/>
        <v>409</v>
      </c>
      <c r="B421" s="56" t="s">
        <v>954</v>
      </c>
      <c r="C421" s="46" t="s">
        <v>954</v>
      </c>
      <c r="D421" s="32" t="s">
        <v>955</v>
      </c>
      <c r="E421" s="31">
        <v>2</v>
      </c>
      <c r="F421" s="38">
        <v>1.1060000000000001</v>
      </c>
      <c r="G421" s="36"/>
      <c r="H421" s="37">
        <f t="shared" si="16"/>
        <v>0</v>
      </c>
    </row>
    <row r="422" spans="1:8" s="35" customFormat="1" x14ac:dyDescent="0.25">
      <c r="A422" s="45">
        <f t="shared" si="15"/>
        <v>410</v>
      </c>
      <c r="B422" s="56">
        <v>4130166</v>
      </c>
      <c r="C422" s="41" t="s">
        <v>701</v>
      </c>
      <c r="D422" s="32" t="s">
        <v>181</v>
      </c>
      <c r="E422" s="31">
        <v>2</v>
      </c>
      <c r="F422" s="38">
        <v>138.572</v>
      </c>
      <c r="G422" s="36"/>
      <c r="H422" s="37">
        <f t="shared" si="16"/>
        <v>0</v>
      </c>
    </row>
    <row r="423" spans="1:8" s="35" customFormat="1" x14ac:dyDescent="0.25">
      <c r="A423" s="45">
        <f t="shared" si="15"/>
        <v>411</v>
      </c>
      <c r="B423" s="56">
        <v>4602807</v>
      </c>
      <c r="C423" s="41" t="s">
        <v>785</v>
      </c>
      <c r="D423" s="32" t="s">
        <v>244</v>
      </c>
      <c r="E423" s="31">
        <v>247</v>
      </c>
      <c r="F423" s="38">
        <v>18.5304</v>
      </c>
      <c r="G423" s="36"/>
      <c r="H423" s="37">
        <f t="shared" si="16"/>
        <v>0</v>
      </c>
    </row>
    <row r="424" spans="1:8" s="35" customFormat="1" x14ac:dyDescent="0.25">
      <c r="A424" s="45">
        <f t="shared" si="15"/>
        <v>412</v>
      </c>
      <c r="B424" s="56" t="s">
        <v>506</v>
      </c>
      <c r="C424" s="41" t="s">
        <v>506</v>
      </c>
      <c r="D424" s="32" t="s">
        <v>244</v>
      </c>
      <c r="E424" s="31">
        <v>17</v>
      </c>
      <c r="F424" s="38">
        <v>2.4695999999999998</v>
      </c>
      <c r="G424" s="36"/>
      <c r="H424" s="37">
        <f t="shared" si="16"/>
        <v>0</v>
      </c>
    </row>
    <row r="425" spans="1:8" s="35" customFormat="1" ht="30" x14ac:dyDescent="0.25">
      <c r="A425" s="45">
        <f t="shared" si="15"/>
        <v>413</v>
      </c>
      <c r="B425" s="56">
        <v>4120847</v>
      </c>
      <c r="C425" s="41" t="s">
        <v>673</v>
      </c>
      <c r="D425" s="32" t="s">
        <v>390</v>
      </c>
      <c r="E425" s="31">
        <v>14</v>
      </c>
      <c r="F425" s="38">
        <v>16.564800000000002</v>
      </c>
      <c r="G425" s="36"/>
      <c r="H425" s="37">
        <f t="shared" si="16"/>
        <v>0</v>
      </c>
    </row>
    <row r="426" spans="1:8" s="35" customFormat="1" ht="30" x14ac:dyDescent="0.25">
      <c r="A426" s="45">
        <f t="shared" si="15"/>
        <v>414</v>
      </c>
      <c r="B426" s="56">
        <v>4991850</v>
      </c>
      <c r="C426" s="41" t="s">
        <v>822</v>
      </c>
      <c r="D426" s="32" t="s">
        <v>182</v>
      </c>
      <c r="E426" s="31">
        <v>7</v>
      </c>
      <c r="F426" s="38">
        <v>13.37</v>
      </c>
      <c r="G426" s="36"/>
      <c r="H426" s="37">
        <f t="shared" si="16"/>
        <v>0</v>
      </c>
    </row>
    <row r="427" spans="1:8" s="35" customFormat="1" x14ac:dyDescent="0.25">
      <c r="A427" s="45">
        <f t="shared" si="15"/>
        <v>415</v>
      </c>
      <c r="B427" s="56">
        <v>4291359</v>
      </c>
      <c r="C427" s="46" t="s">
        <v>731</v>
      </c>
      <c r="D427" s="32" t="s">
        <v>608</v>
      </c>
      <c r="E427" s="31">
        <v>3</v>
      </c>
      <c r="F427" s="38">
        <v>27.619199999999999</v>
      </c>
      <c r="G427" s="36"/>
      <c r="H427" s="37">
        <f t="shared" si="16"/>
        <v>0</v>
      </c>
    </row>
    <row r="428" spans="1:8" s="35" customFormat="1" ht="30" x14ac:dyDescent="0.25">
      <c r="A428" s="45">
        <f t="shared" si="15"/>
        <v>416</v>
      </c>
      <c r="B428" s="56">
        <v>4930384</v>
      </c>
      <c r="C428" s="46" t="s">
        <v>820</v>
      </c>
      <c r="D428" s="32" t="s">
        <v>609</v>
      </c>
      <c r="E428" s="31">
        <v>13</v>
      </c>
      <c r="F428" s="38">
        <v>29.231999999999999</v>
      </c>
      <c r="G428" s="36"/>
      <c r="H428" s="37">
        <f t="shared" si="16"/>
        <v>0</v>
      </c>
    </row>
    <row r="429" spans="1:8" s="35" customFormat="1" x14ac:dyDescent="0.25">
      <c r="A429" s="45">
        <f t="shared" si="15"/>
        <v>417</v>
      </c>
      <c r="B429" s="56">
        <v>4606740</v>
      </c>
      <c r="C429" s="41" t="s">
        <v>469</v>
      </c>
      <c r="D429" s="32" t="s">
        <v>470</v>
      </c>
      <c r="E429" s="31">
        <v>1</v>
      </c>
      <c r="F429" s="38">
        <v>3.21048</v>
      </c>
      <c r="G429" s="36"/>
      <c r="H429" s="37">
        <f t="shared" si="16"/>
        <v>0</v>
      </c>
    </row>
    <row r="430" spans="1:8" s="35" customFormat="1" x14ac:dyDescent="0.25">
      <c r="A430" s="45">
        <f t="shared" si="15"/>
        <v>418</v>
      </c>
      <c r="B430" s="56" t="s">
        <v>564</v>
      </c>
      <c r="C430" s="41"/>
      <c r="D430" s="32" t="s">
        <v>565</v>
      </c>
      <c r="E430" s="31">
        <v>1</v>
      </c>
      <c r="F430" s="38">
        <v>376.32</v>
      </c>
      <c r="G430" s="36"/>
      <c r="H430" s="37">
        <f t="shared" si="16"/>
        <v>0</v>
      </c>
    </row>
    <row r="431" spans="1:8" s="35" customFormat="1" ht="30" x14ac:dyDescent="0.25">
      <c r="A431" s="45">
        <f t="shared" si="15"/>
        <v>419</v>
      </c>
      <c r="B431" s="56">
        <v>9992837</v>
      </c>
      <c r="C431" s="41" t="s">
        <v>899</v>
      </c>
      <c r="D431" s="32" t="s">
        <v>566</v>
      </c>
      <c r="E431" s="31">
        <v>1</v>
      </c>
      <c r="F431" s="38">
        <v>222.26400000000001</v>
      </c>
      <c r="G431" s="36"/>
      <c r="H431" s="37">
        <f t="shared" si="16"/>
        <v>0</v>
      </c>
    </row>
    <row r="432" spans="1:8" s="35" customFormat="1" x14ac:dyDescent="0.25">
      <c r="A432" s="45">
        <f t="shared" si="15"/>
        <v>420</v>
      </c>
      <c r="B432" s="56">
        <v>4123595</v>
      </c>
      <c r="C432" s="41" t="s">
        <v>867</v>
      </c>
      <c r="D432" s="32" t="s">
        <v>434</v>
      </c>
      <c r="E432" s="31">
        <v>1</v>
      </c>
      <c r="F432" s="38">
        <v>112.69607999999999</v>
      </c>
      <c r="G432" s="36"/>
      <c r="H432" s="37">
        <f t="shared" si="16"/>
        <v>0</v>
      </c>
    </row>
    <row r="433" spans="1:8" s="35" customFormat="1" x14ac:dyDescent="0.25">
      <c r="A433" s="45">
        <f t="shared" si="15"/>
        <v>421</v>
      </c>
      <c r="B433" s="56">
        <v>4430028</v>
      </c>
      <c r="C433" s="41" t="s">
        <v>740</v>
      </c>
      <c r="D433" s="32" t="s">
        <v>400</v>
      </c>
      <c r="E433" s="31">
        <v>1</v>
      </c>
      <c r="F433" s="38">
        <v>303.40800000000002</v>
      </c>
      <c r="G433" s="36"/>
      <c r="H433" s="37">
        <f t="shared" si="16"/>
        <v>0</v>
      </c>
    </row>
    <row r="434" spans="1:8" s="35" customFormat="1" ht="30" x14ac:dyDescent="0.25">
      <c r="A434" s="45">
        <f t="shared" si="15"/>
        <v>422</v>
      </c>
      <c r="B434" s="56">
        <v>9990327</v>
      </c>
      <c r="C434" s="46" t="s">
        <v>894</v>
      </c>
      <c r="D434" s="32" t="s">
        <v>567</v>
      </c>
      <c r="E434" s="31">
        <v>1</v>
      </c>
      <c r="F434" s="38">
        <v>34.550879999999999</v>
      </c>
      <c r="G434" s="36"/>
      <c r="H434" s="37">
        <f t="shared" si="16"/>
        <v>0</v>
      </c>
    </row>
    <row r="435" spans="1:8" s="35" customFormat="1" ht="30" x14ac:dyDescent="0.25">
      <c r="A435" s="45">
        <f t="shared" si="15"/>
        <v>423</v>
      </c>
      <c r="B435" s="56">
        <v>900227</v>
      </c>
      <c r="C435" s="46" t="s">
        <v>885</v>
      </c>
      <c r="D435" s="32" t="s">
        <v>485</v>
      </c>
      <c r="E435" s="31">
        <v>1</v>
      </c>
      <c r="F435" s="38">
        <v>46.616639999999997</v>
      </c>
      <c r="G435" s="36"/>
      <c r="H435" s="37">
        <f t="shared" si="16"/>
        <v>0</v>
      </c>
    </row>
    <row r="436" spans="1:8" s="35" customFormat="1" ht="30" x14ac:dyDescent="0.25">
      <c r="A436" s="45">
        <f t="shared" si="15"/>
        <v>424</v>
      </c>
      <c r="B436" s="56" t="s">
        <v>993</v>
      </c>
      <c r="C436" s="41" t="s">
        <v>993</v>
      </c>
      <c r="D436" s="32" t="s">
        <v>994</v>
      </c>
      <c r="E436" s="31">
        <v>1</v>
      </c>
      <c r="F436" s="38">
        <v>2.2959999999999998</v>
      </c>
      <c r="G436" s="36"/>
      <c r="H436" s="37">
        <f t="shared" si="16"/>
        <v>0</v>
      </c>
    </row>
    <row r="437" spans="1:8" s="35" customFormat="1" ht="30" x14ac:dyDescent="0.25">
      <c r="A437" s="45">
        <f t="shared" si="15"/>
        <v>425</v>
      </c>
      <c r="B437" s="56">
        <v>4126696</v>
      </c>
      <c r="C437" s="41" t="s">
        <v>183</v>
      </c>
      <c r="D437" s="32" t="s">
        <v>395</v>
      </c>
      <c r="E437" s="31">
        <v>8</v>
      </c>
      <c r="F437" s="38">
        <v>21.251999999999999</v>
      </c>
      <c r="G437" s="36"/>
      <c r="H437" s="37">
        <f t="shared" si="16"/>
        <v>0</v>
      </c>
    </row>
    <row r="438" spans="1:8" s="35" customFormat="1" x14ac:dyDescent="0.25">
      <c r="A438" s="45">
        <f t="shared" si="15"/>
        <v>426</v>
      </c>
      <c r="B438" s="56">
        <v>4129958</v>
      </c>
      <c r="C438" s="41" t="s">
        <v>699</v>
      </c>
      <c r="D438" s="32" t="s">
        <v>610</v>
      </c>
      <c r="E438" s="31">
        <v>7</v>
      </c>
      <c r="F438" s="38">
        <v>76.322400000000002</v>
      </c>
      <c r="G438" s="36"/>
      <c r="H438" s="37">
        <f t="shared" si="16"/>
        <v>0</v>
      </c>
    </row>
    <row r="439" spans="1:8" s="35" customFormat="1" ht="30" x14ac:dyDescent="0.25">
      <c r="A439" s="45">
        <f t="shared" si="15"/>
        <v>427</v>
      </c>
      <c r="B439" s="56">
        <v>4523573</v>
      </c>
      <c r="C439" s="41" t="s">
        <v>743</v>
      </c>
      <c r="D439" s="32" t="s">
        <v>184</v>
      </c>
      <c r="E439" s="31">
        <v>63</v>
      </c>
      <c r="F439" s="38">
        <v>3.3879999999999999</v>
      </c>
      <c r="G439" s="36"/>
      <c r="H439" s="37">
        <f t="shared" si="16"/>
        <v>0</v>
      </c>
    </row>
    <row r="440" spans="1:8" s="35" customFormat="1" ht="30" x14ac:dyDescent="0.25">
      <c r="A440" s="45">
        <f t="shared" si="15"/>
        <v>428</v>
      </c>
      <c r="B440" s="56">
        <v>4553550</v>
      </c>
      <c r="C440" s="41" t="s">
        <v>768</v>
      </c>
      <c r="D440" s="32" t="s">
        <v>185</v>
      </c>
      <c r="E440" s="31">
        <v>71</v>
      </c>
      <c r="F440" s="38">
        <v>4.1159999999999997</v>
      </c>
      <c r="G440" s="36"/>
      <c r="H440" s="37">
        <f t="shared" si="16"/>
        <v>0</v>
      </c>
    </row>
    <row r="441" spans="1:8" s="35" customFormat="1" ht="30" x14ac:dyDescent="0.25">
      <c r="A441" s="45">
        <f t="shared" si="15"/>
        <v>429</v>
      </c>
      <c r="B441" s="56">
        <v>5033648</v>
      </c>
      <c r="C441" s="41" t="s">
        <v>186</v>
      </c>
      <c r="D441" s="32" t="s">
        <v>187</v>
      </c>
      <c r="E441" s="31">
        <v>88</v>
      </c>
      <c r="F441" s="38">
        <v>6.6079999999999997</v>
      </c>
      <c r="G441" s="36"/>
      <c r="H441" s="37">
        <f t="shared" si="16"/>
        <v>0</v>
      </c>
    </row>
    <row r="442" spans="1:8" s="35" customFormat="1" ht="30" x14ac:dyDescent="0.25">
      <c r="A442" s="45">
        <f t="shared" si="15"/>
        <v>430</v>
      </c>
      <c r="B442" s="56">
        <v>4605226</v>
      </c>
      <c r="C442" s="41" t="s">
        <v>794</v>
      </c>
      <c r="D442" s="32" t="s">
        <v>611</v>
      </c>
      <c r="E442" s="31">
        <v>7</v>
      </c>
      <c r="F442" s="38">
        <v>31.5504</v>
      </c>
      <c r="G442" s="36"/>
      <c r="H442" s="37">
        <f t="shared" si="16"/>
        <v>0</v>
      </c>
    </row>
    <row r="443" spans="1:8" s="35" customFormat="1" ht="30" x14ac:dyDescent="0.25">
      <c r="A443" s="45">
        <f t="shared" si="15"/>
        <v>431</v>
      </c>
      <c r="B443" s="56">
        <v>4126480</v>
      </c>
      <c r="C443" s="46" t="s">
        <v>188</v>
      </c>
      <c r="D443" s="32" t="s">
        <v>393</v>
      </c>
      <c r="E443" s="31">
        <v>37</v>
      </c>
      <c r="F443" s="38">
        <v>19.277999999999999</v>
      </c>
      <c r="G443" s="36"/>
      <c r="H443" s="37">
        <f t="shared" si="16"/>
        <v>0</v>
      </c>
    </row>
    <row r="444" spans="1:8" s="35" customFormat="1" ht="30" x14ac:dyDescent="0.25">
      <c r="A444" s="45">
        <f t="shared" si="15"/>
        <v>432</v>
      </c>
      <c r="B444" s="56">
        <v>4110546</v>
      </c>
      <c r="C444" s="41" t="s">
        <v>654</v>
      </c>
      <c r="D444" s="32" t="s">
        <v>189</v>
      </c>
      <c r="E444" s="31">
        <v>38</v>
      </c>
      <c r="F444" s="38">
        <v>79.715999999999994</v>
      </c>
      <c r="G444" s="36"/>
      <c r="H444" s="37">
        <f t="shared" si="16"/>
        <v>0</v>
      </c>
    </row>
    <row r="445" spans="1:8" s="35" customFormat="1" x14ac:dyDescent="0.25">
      <c r="A445" s="45">
        <f t="shared" si="15"/>
        <v>433</v>
      </c>
      <c r="B445" s="56">
        <v>4110128</v>
      </c>
      <c r="C445" s="41" t="s">
        <v>411</v>
      </c>
      <c r="D445" s="32" t="s">
        <v>511</v>
      </c>
      <c r="E445" s="31">
        <v>6</v>
      </c>
      <c r="F445" s="38">
        <v>34.633200000000002</v>
      </c>
      <c r="G445" s="36"/>
      <c r="H445" s="37">
        <f t="shared" si="16"/>
        <v>0</v>
      </c>
    </row>
    <row r="446" spans="1:8" s="35" customFormat="1" ht="30" x14ac:dyDescent="0.25">
      <c r="A446" s="45">
        <f t="shared" si="15"/>
        <v>434</v>
      </c>
      <c r="B446" s="56">
        <v>924978</v>
      </c>
      <c r="C446" s="41" t="s">
        <v>921</v>
      </c>
      <c r="D446" s="32" t="s">
        <v>922</v>
      </c>
      <c r="E446" s="31">
        <v>3</v>
      </c>
      <c r="F446" s="38">
        <v>1.4E-2</v>
      </c>
      <c r="G446" s="36"/>
      <c r="H446" s="37">
        <f t="shared" si="16"/>
        <v>0</v>
      </c>
    </row>
    <row r="447" spans="1:8" s="35" customFormat="1" ht="30" x14ac:dyDescent="0.25">
      <c r="A447" s="45">
        <f t="shared" si="15"/>
        <v>435</v>
      </c>
      <c r="B447" s="56">
        <v>4000663</v>
      </c>
      <c r="C447" s="41" t="s">
        <v>190</v>
      </c>
      <c r="D447" s="32" t="s">
        <v>191</v>
      </c>
      <c r="E447" s="31">
        <v>15</v>
      </c>
      <c r="F447" s="38">
        <v>19.655999999999999</v>
      </c>
      <c r="G447" s="36"/>
      <c r="H447" s="37">
        <f t="shared" si="16"/>
        <v>0</v>
      </c>
    </row>
    <row r="448" spans="1:8" s="35" customFormat="1" ht="30" x14ac:dyDescent="0.25">
      <c r="A448" s="45">
        <f t="shared" si="15"/>
        <v>436</v>
      </c>
      <c r="B448" s="56">
        <v>4001318</v>
      </c>
      <c r="C448" s="41" t="s">
        <v>192</v>
      </c>
      <c r="D448" s="32" t="s">
        <v>193</v>
      </c>
      <c r="E448" s="31">
        <v>14</v>
      </c>
      <c r="F448" s="38">
        <v>29.806000000000001</v>
      </c>
      <c r="G448" s="36"/>
      <c r="H448" s="37">
        <f t="shared" si="16"/>
        <v>0</v>
      </c>
    </row>
    <row r="449" spans="1:8" s="35" customFormat="1" ht="30" x14ac:dyDescent="0.25">
      <c r="A449" s="45">
        <f t="shared" si="15"/>
        <v>437</v>
      </c>
      <c r="B449" s="56">
        <v>4291249</v>
      </c>
      <c r="C449" s="41" t="s">
        <v>303</v>
      </c>
      <c r="D449" s="32" t="s">
        <v>304</v>
      </c>
      <c r="E449" s="31">
        <v>5</v>
      </c>
      <c r="F449" s="38">
        <v>7.42056</v>
      </c>
      <c r="G449" s="36"/>
      <c r="H449" s="37">
        <f t="shared" si="16"/>
        <v>0</v>
      </c>
    </row>
    <row r="450" spans="1:8" s="35" customFormat="1" ht="30" x14ac:dyDescent="0.25">
      <c r="A450" s="45">
        <f t="shared" si="15"/>
        <v>438</v>
      </c>
      <c r="B450" s="56">
        <v>4297111</v>
      </c>
      <c r="C450" s="41" t="s">
        <v>732</v>
      </c>
      <c r="D450" s="32" t="s">
        <v>194</v>
      </c>
      <c r="E450" s="31">
        <v>10</v>
      </c>
      <c r="F450" s="38">
        <v>16.338000000000001</v>
      </c>
      <c r="G450" s="36"/>
      <c r="H450" s="37">
        <f t="shared" si="16"/>
        <v>0</v>
      </c>
    </row>
    <row r="451" spans="1:8" s="35" customFormat="1" ht="30" x14ac:dyDescent="0.25">
      <c r="A451" s="45">
        <f t="shared" si="15"/>
        <v>439</v>
      </c>
      <c r="B451" s="56">
        <v>4526670</v>
      </c>
      <c r="C451" s="41" t="s">
        <v>755</v>
      </c>
      <c r="D451" s="32" t="s">
        <v>195</v>
      </c>
      <c r="E451" s="31">
        <v>2</v>
      </c>
      <c r="F451" s="38">
        <v>40.370399999999997</v>
      </c>
      <c r="G451" s="36"/>
      <c r="H451" s="37">
        <f t="shared" si="16"/>
        <v>0</v>
      </c>
    </row>
    <row r="452" spans="1:8" s="35" customFormat="1" ht="30" x14ac:dyDescent="0.25">
      <c r="A452" s="45">
        <f t="shared" si="15"/>
        <v>440</v>
      </c>
      <c r="B452" s="56">
        <v>4526670</v>
      </c>
      <c r="C452" s="41" t="s">
        <v>755</v>
      </c>
      <c r="D452" s="32" t="s">
        <v>195</v>
      </c>
      <c r="E452" s="31">
        <v>9</v>
      </c>
      <c r="F452" s="38">
        <v>40.370399999999997</v>
      </c>
      <c r="G452" s="36"/>
      <c r="H452" s="37">
        <f t="shared" si="16"/>
        <v>0</v>
      </c>
    </row>
    <row r="453" spans="1:8" s="35" customFormat="1" ht="30" x14ac:dyDescent="0.25">
      <c r="A453" s="45">
        <f t="shared" si="15"/>
        <v>441</v>
      </c>
      <c r="B453" s="56">
        <v>4127357</v>
      </c>
      <c r="C453" s="56" t="s">
        <v>688</v>
      </c>
      <c r="D453" s="32" t="s">
        <v>689</v>
      </c>
      <c r="E453" s="31">
        <v>3</v>
      </c>
      <c r="F453" s="38">
        <v>16.9512</v>
      </c>
      <c r="G453" s="36"/>
      <c r="H453" s="37">
        <f t="shared" si="16"/>
        <v>0</v>
      </c>
    </row>
    <row r="454" spans="1:8" s="35" customFormat="1" ht="30" x14ac:dyDescent="0.25">
      <c r="A454" s="45">
        <f t="shared" si="15"/>
        <v>442</v>
      </c>
      <c r="B454" s="56">
        <v>4526195</v>
      </c>
      <c r="C454" s="41" t="s">
        <v>750</v>
      </c>
      <c r="D454" s="32" t="s">
        <v>612</v>
      </c>
      <c r="E454" s="31">
        <v>6</v>
      </c>
      <c r="F454" s="38">
        <v>32.978400000000001</v>
      </c>
      <c r="G454" s="36"/>
      <c r="H454" s="37">
        <f t="shared" si="16"/>
        <v>0</v>
      </c>
    </row>
    <row r="455" spans="1:8" s="35" customFormat="1" ht="30" x14ac:dyDescent="0.25">
      <c r="A455" s="45">
        <f t="shared" si="15"/>
        <v>443</v>
      </c>
      <c r="B455" s="56">
        <v>4526194</v>
      </c>
      <c r="C455" s="41" t="s">
        <v>749</v>
      </c>
      <c r="D455" s="32" t="s">
        <v>613</v>
      </c>
      <c r="E455" s="31">
        <v>6</v>
      </c>
      <c r="F455" s="38">
        <v>32.978400000000001</v>
      </c>
      <c r="G455" s="36"/>
      <c r="H455" s="37">
        <f t="shared" si="16"/>
        <v>0</v>
      </c>
    </row>
    <row r="456" spans="1:8" s="35" customFormat="1" x14ac:dyDescent="0.25">
      <c r="A456" s="45">
        <f t="shared" si="15"/>
        <v>444</v>
      </c>
      <c r="B456" s="56">
        <v>4126421</v>
      </c>
      <c r="C456" s="46" t="s">
        <v>684</v>
      </c>
      <c r="D456" s="32" t="s">
        <v>282</v>
      </c>
      <c r="E456" s="31">
        <v>49</v>
      </c>
      <c r="F456" s="38">
        <v>8.2992000000000008</v>
      </c>
      <c r="G456" s="36"/>
      <c r="H456" s="37">
        <f t="shared" si="16"/>
        <v>0</v>
      </c>
    </row>
    <row r="457" spans="1:8" s="35" customFormat="1" x14ac:dyDescent="0.25">
      <c r="A457" s="45">
        <f t="shared" ref="A457:A520" si="17">+A456+1</f>
        <v>445</v>
      </c>
      <c r="B457" s="56">
        <v>4230494</v>
      </c>
      <c r="C457" s="41" t="s">
        <v>710</v>
      </c>
      <c r="D457" s="32" t="s">
        <v>614</v>
      </c>
      <c r="E457" s="31">
        <v>31</v>
      </c>
      <c r="F457" s="38">
        <v>4.8719999999999999</v>
      </c>
      <c r="G457" s="36"/>
      <c r="H457" s="37">
        <f t="shared" si="16"/>
        <v>0</v>
      </c>
    </row>
    <row r="458" spans="1:8" s="35" customFormat="1" x14ac:dyDescent="0.25">
      <c r="A458" s="45">
        <f t="shared" si="17"/>
        <v>446</v>
      </c>
      <c r="B458" s="56">
        <v>1479887</v>
      </c>
      <c r="C458" s="41" t="s">
        <v>196</v>
      </c>
      <c r="D458" s="32" t="s">
        <v>197</v>
      </c>
      <c r="E458" s="31">
        <v>102</v>
      </c>
      <c r="F458" s="38">
        <v>2.6040000000000001</v>
      </c>
      <c r="G458" s="36"/>
      <c r="H458" s="37">
        <f t="shared" si="16"/>
        <v>0</v>
      </c>
    </row>
    <row r="459" spans="1:8" s="35" customFormat="1" x14ac:dyDescent="0.25">
      <c r="A459" s="45">
        <f t="shared" si="17"/>
        <v>447</v>
      </c>
      <c r="B459" s="56">
        <v>4231389</v>
      </c>
      <c r="C459" s="41" t="s">
        <v>727</v>
      </c>
      <c r="D459" s="32" t="s">
        <v>198</v>
      </c>
      <c r="E459" s="31">
        <v>11</v>
      </c>
      <c r="F459" s="38">
        <v>17.0688</v>
      </c>
      <c r="G459" s="36"/>
      <c r="H459" s="37">
        <f t="shared" ref="H459:H522" si="18">+F459*G459</f>
        <v>0</v>
      </c>
    </row>
    <row r="460" spans="1:8" s="35" customFormat="1" ht="30" x14ac:dyDescent="0.25">
      <c r="A460" s="45">
        <f t="shared" si="17"/>
        <v>448</v>
      </c>
      <c r="B460" s="56">
        <v>4126460</v>
      </c>
      <c r="C460" s="46" t="s">
        <v>283</v>
      </c>
      <c r="D460" s="32" t="s">
        <v>284</v>
      </c>
      <c r="E460" s="31">
        <v>1</v>
      </c>
      <c r="F460" s="38">
        <v>40.442639999999997</v>
      </c>
      <c r="G460" s="36"/>
      <c r="H460" s="37">
        <f t="shared" si="18"/>
        <v>0</v>
      </c>
    </row>
    <row r="461" spans="1:8" s="35" customFormat="1" x14ac:dyDescent="0.25">
      <c r="A461" s="45">
        <f t="shared" si="17"/>
        <v>449</v>
      </c>
      <c r="B461" s="56">
        <v>4127389</v>
      </c>
      <c r="C461" s="41" t="s">
        <v>285</v>
      </c>
      <c r="D461" s="32" t="s">
        <v>286</v>
      </c>
      <c r="E461" s="31">
        <v>1</v>
      </c>
      <c r="F461" s="38">
        <v>41.00712</v>
      </c>
      <c r="G461" s="36"/>
      <c r="H461" s="37">
        <f t="shared" si="18"/>
        <v>0</v>
      </c>
    </row>
    <row r="462" spans="1:8" s="35" customFormat="1" x14ac:dyDescent="0.25">
      <c r="A462" s="45">
        <f t="shared" si="17"/>
        <v>450</v>
      </c>
      <c r="B462" s="56">
        <v>4231382</v>
      </c>
      <c r="C462" s="41" t="s">
        <v>725</v>
      </c>
      <c r="D462" s="32" t="s">
        <v>199</v>
      </c>
      <c r="E462" s="31">
        <v>12</v>
      </c>
      <c r="F462" s="38">
        <v>19.807200000000002</v>
      </c>
      <c r="G462" s="36"/>
      <c r="H462" s="37">
        <f t="shared" si="18"/>
        <v>0</v>
      </c>
    </row>
    <row r="463" spans="1:8" s="35" customFormat="1" ht="30" x14ac:dyDescent="0.25">
      <c r="A463" s="45">
        <f t="shared" si="17"/>
        <v>451</v>
      </c>
      <c r="B463" s="56">
        <v>4122846</v>
      </c>
      <c r="C463" s="46" t="s">
        <v>675</v>
      </c>
      <c r="D463" s="32" t="s">
        <v>1026</v>
      </c>
      <c r="E463" s="31">
        <v>2</v>
      </c>
      <c r="F463" s="38">
        <v>20.630400000000002</v>
      </c>
      <c r="G463" s="36"/>
      <c r="H463" s="37">
        <f t="shared" si="18"/>
        <v>0</v>
      </c>
    </row>
    <row r="464" spans="1:8" s="35" customFormat="1" ht="30" x14ac:dyDescent="0.25">
      <c r="A464" s="45">
        <f t="shared" si="17"/>
        <v>452</v>
      </c>
      <c r="B464" s="56">
        <v>5036110</v>
      </c>
      <c r="C464" s="41" t="s">
        <v>846</v>
      </c>
      <c r="D464" s="32" t="s">
        <v>251</v>
      </c>
      <c r="E464" s="31">
        <v>6</v>
      </c>
      <c r="F464" s="38">
        <v>37.884</v>
      </c>
      <c r="G464" s="36"/>
      <c r="H464" s="37">
        <f t="shared" si="18"/>
        <v>0</v>
      </c>
    </row>
    <row r="465" spans="1:8" s="35" customFormat="1" ht="30" x14ac:dyDescent="0.25">
      <c r="A465" s="45">
        <f t="shared" si="17"/>
        <v>453</v>
      </c>
      <c r="B465" s="56">
        <v>5026305</v>
      </c>
      <c r="C465" s="46" t="s">
        <v>828</v>
      </c>
      <c r="D465" s="32" t="s">
        <v>615</v>
      </c>
      <c r="E465" s="31">
        <v>2</v>
      </c>
      <c r="F465" s="38">
        <v>12.9864</v>
      </c>
      <c r="G465" s="36"/>
      <c r="H465" s="37">
        <f t="shared" si="18"/>
        <v>0</v>
      </c>
    </row>
    <row r="466" spans="1:8" s="35" customFormat="1" x14ac:dyDescent="0.25">
      <c r="A466" s="45">
        <f t="shared" si="17"/>
        <v>454</v>
      </c>
      <c r="B466" s="56">
        <v>4115826</v>
      </c>
      <c r="C466" s="41" t="s">
        <v>668</v>
      </c>
      <c r="D466" s="32" t="s">
        <v>616</v>
      </c>
      <c r="E466" s="31">
        <v>1</v>
      </c>
      <c r="F466" s="38">
        <v>43.478400000000001</v>
      </c>
      <c r="G466" s="36"/>
      <c r="H466" s="37">
        <f t="shared" si="18"/>
        <v>0</v>
      </c>
    </row>
    <row r="467" spans="1:8" s="35" customFormat="1" x14ac:dyDescent="0.25">
      <c r="A467" s="45">
        <f t="shared" si="17"/>
        <v>455</v>
      </c>
      <c r="B467" s="56">
        <v>5033221</v>
      </c>
      <c r="C467" s="46" t="s">
        <v>837</v>
      </c>
      <c r="D467" s="32" t="s">
        <v>617</v>
      </c>
      <c r="E467" s="31">
        <v>6</v>
      </c>
      <c r="F467" s="38">
        <v>42.319200000000002</v>
      </c>
      <c r="G467" s="36"/>
      <c r="H467" s="37">
        <f t="shared" si="18"/>
        <v>0</v>
      </c>
    </row>
    <row r="468" spans="1:8" s="35" customFormat="1" x14ac:dyDescent="0.25">
      <c r="A468" s="45">
        <f t="shared" si="17"/>
        <v>456</v>
      </c>
      <c r="B468" s="56">
        <v>4231274</v>
      </c>
      <c r="C468" s="41" t="s">
        <v>722</v>
      </c>
      <c r="D468" s="32" t="s">
        <v>200</v>
      </c>
      <c r="E468" s="31">
        <v>19</v>
      </c>
      <c r="F468" s="38">
        <v>10.08</v>
      </c>
      <c r="G468" s="36"/>
      <c r="H468" s="37">
        <f t="shared" si="18"/>
        <v>0</v>
      </c>
    </row>
    <row r="469" spans="1:8" s="35" customFormat="1" ht="30" x14ac:dyDescent="0.25">
      <c r="A469" s="45">
        <f t="shared" si="17"/>
        <v>457</v>
      </c>
      <c r="B469" s="56">
        <v>4230286</v>
      </c>
      <c r="C469" s="41" t="s">
        <v>707</v>
      </c>
      <c r="D469" s="32" t="s">
        <v>233</v>
      </c>
      <c r="E469" s="31">
        <v>214</v>
      </c>
      <c r="F469" s="38">
        <v>9.52</v>
      </c>
      <c r="G469" s="36"/>
      <c r="H469" s="37">
        <f t="shared" si="18"/>
        <v>0</v>
      </c>
    </row>
    <row r="470" spans="1:8" s="35" customFormat="1" x14ac:dyDescent="0.25">
      <c r="A470" s="45">
        <f t="shared" si="17"/>
        <v>458</v>
      </c>
      <c r="B470" s="56">
        <v>4128298</v>
      </c>
      <c r="C470" s="41" t="s">
        <v>695</v>
      </c>
      <c r="D470" s="32" t="s">
        <v>249</v>
      </c>
      <c r="E470" s="31">
        <v>18</v>
      </c>
      <c r="F470" s="38">
        <v>17.539200000000001</v>
      </c>
      <c r="G470" s="36"/>
      <c r="H470" s="37">
        <f t="shared" si="18"/>
        <v>0</v>
      </c>
    </row>
    <row r="471" spans="1:8" s="35" customFormat="1" x14ac:dyDescent="0.25">
      <c r="A471" s="45">
        <f t="shared" si="17"/>
        <v>459</v>
      </c>
      <c r="B471" s="56">
        <v>5029443</v>
      </c>
      <c r="C471" s="41" t="s">
        <v>836</v>
      </c>
      <c r="D471" s="32" t="s">
        <v>249</v>
      </c>
      <c r="E471" s="31">
        <v>3</v>
      </c>
      <c r="F471" s="38">
        <v>16.155999999999999</v>
      </c>
      <c r="G471" s="36"/>
      <c r="H471" s="37">
        <f t="shared" si="18"/>
        <v>0</v>
      </c>
    </row>
    <row r="472" spans="1:8" s="35" customFormat="1" ht="30" x14ac:dyDescent="0.25">
      <c r="A472" s="45">
        <f t="shared" si="17"/>
        <v>460</v>
      </c>
      <c r="B472" s="56">
        <v>4606607</v>
      </c>
      <c r="C472" s="41" t="s">
        <v>799</v>
      </c>
      <c r="D472" s="32" t="s">
        <v>618</v>
      </c>
      <c r="E472" s="31">
        <v>18</v>
      </c>
      <c r="F472" s="38">
        <v>46.989600000000003</v>
      </c>
      <c r="G472" s="36"/>
      <c r="H472" s="37">
        <f t="shared" si="18"/>
        <v>0</v>
      </c>
    </row>
    <row r="473" spans="1:8" s="35" customFormat="1" ht="30" x14ac:dyDescent="0.25">
      <c r="A473" s="45">
        <f t="shared" si="17"/>
        <v>461</v>
      </c>
      <c r="B473" s="56">
        <v>962312</v>
      </c>
      <c r="C473" s="41" t="s">
        <v>378</v>
      </c>
      <c r="D473" s="32" t="s">
        <v>379</v>
      </c>
      <c r="E473" s="31">
        <v>33</v>
      </c>
      <c r="F473" s="38">
        <v>34.151040000000002</v>
      </c>
      <c r="G473" s="36"/>
      <c r="H473" s="37">
        <f t="shared" si="18"/>
        <v>0</v>
      </c>
    </row>
    <row r="474" spans="1:8" s="35" customFormat="1" ht="30" x14ac:dyDescent="0.25">
      <c r="A474" s="45">
        <f t="shared" si="17"/>
        <v>462</v>
      </c>
      <c r="B474" s="56">
        <v>4553883</v>
      </c>
      <c r="C474" s="41" t="s">
        <v>201</v>
      </c>
      <c r="D474" s="32" t="s">
        <v>202</v>
      </c>
      <c r="E474" s="31">
        <v>1</v>
      </c>
      <c r="F474" s="38">
        <v>40.908000000000001</v>
      </c>
      <c r="G474" s="36"/>
      <c r="H474" s="37">
        <f t="shared" si="18"/>
        <v>0</v>
      </c>
    </row>
    <row r="475" spans="1:8" s="35" customFormat="1" ht="30" x14ac:dyDescent="0.25">
      <c r="A475" s="45">
        <f t="shared" si="17"/>
        <v>463</v>
      </c>
      <c r="B475" s="56">
        <v>4122414</v>
      </c>
      <c r="C475" s="46" t="s">
        <v>619</v>
      </c>
      <c r="D475" s="32" t="s">
        <v>1025</v>
      </c>
      <c r="E475" s="31">
        <v>5</v>
      </c>
      <c r="F475" s="38">
        <v>9.9456000000000007</v>
      </c>
      <c r="G475" s="36"/>
      <c r="H475" s="37">
        <f t="shared" si="18"/>
        <v>0</v>
      </c>
    </row>
    <row r="476" spans="1:8" s="35" customFormat="1" ht="30" x14ac:dyDescent="0.25">
      <c r="A476" s="45">
        <f t="shared" si="17"/>
        <v>464</v>
      </c>
      <c r="B476" s="56">
        <v>4142706</v>
      </c>
      <c r="C476" s="41" t="s">
        <v>704</v>
      </c>
      <c r="D476" s="32" t="s">
        <v>705</v>
      </c>
      <c r="E476" s="31">
        <v>5</v>
      </c>
      <c r="F476" s="38">
        <v>50.719200000000001</v>
      </c>
      <c r="G476" s="36"/>
      <c r="H476" s="37">
        <f t="shared" si="18"/>
        <v>0</v>
      </c>
    </row>
    <row r="477" spans="1:8" s="35" customFormat="1" ht="30" x14ac:dyDescent="0.25">
      <c r="A477" s="45">
        <f t="shared" si="17"/>
        <v>465</v>
      </c>
      <c r="B477" s="56">
        <v>4606770</v>
      </c>
      <c r="C477" s="46" t="s">
        <v>800</v>
      </c>
      <c r="D477" s="32" t="s">
        <v>203</v>
      </c>
      <c r="E477" s="31">
        <v>9</v>
      </c>
      <c r="F477" s="38">
        <v>57.064</v>
      </c>
      <c r="G477" s="36"/>
      <c r="H477" s="37">
        <f t="shared" si="18"/>
        <v>0</v>
      </c>
    </row>
    <row r="478" spans="1:8" s="35" customFormat="1" ht="30" x14ac:dyDescent="0.25">
      <c r="A478" s="45">
        <f t="shared" si="17"/>
        <v>466</v>
      </c>
      <c r="B478" s="56">
        <v>4126640</v>
      </c>
      <c r="C478" s="41" t="s">
        <v>868</v>
      </c>
      <c r="D478" s="32" t="s">
        <v>439</v>
      </c>
      <c r="E478" s="31">
        <v>1</v>
      </c>
      <c r="F478" s="38">
        <v>23.77872</v>
      </c>
      <c r="G478" s="36"/>
      <c r="H478" s="37">
        <f t="shared" si="18"/>
        <v>0</v>
      </c>
    </row>
    <row r="479" spans="1:8" s="35" customFormat="1" x14ac:dyDescent="0.25">
      <c r="A479" s="45">
        <f t="shared" si="17"/>
        <v>467</v>
      </c>
      <c r="B479" s="56">
        <v>4526655</v>
      </c>
      <c r="C479" s="41" t="s">
        <v>754</v>
      </c>
      <c r="D479" s="32" t="s">
        <v>620</v>
      </c>
      <c r="E479" s="31">
        <v>22</v>
      </c>
      <c r="F479" s="38">
        <v>44.755200000000002</v>
      </c>
      <c r="G479" s="36"/>
      <c r="H479" s="37">
        <f t="shared" si="18"/>
        <v>0</v>
      </c>
    </row>
    <row r="480" spans="1:8" s="35" customFormat="1" ht="30" x14ac:dyDescent="0.25">
      <c r="A480" s="45">
        <f t="shared" si="17"/>
        <v>468</v>
      </c>
      <c r="B480" s="56">
        <v>4121278</v>
      </c>
      <c r="C480" s="41" t="s">
        <v>204</v>
      </c>
      <c r="D480" s="32" t="s">
        <v>205</v>
      </c>
      <c r="E480" s="31">
        <v>11</v>
      </c>
      <c r="F480" s="38">
        <v>33.53</v>
      </c>
      <c r="G480" s="36"/>
      <c r="H480" s="37">
        <f t="shared" si="18"/>
        <v>0</v>
      </c>
    </row>
    <row r="481" spans="1:8" s="35" customFormat="1" ht="30" x14ac:dyDescent="0.25">
      <c r="A481" s="45">
        <f t="shared" si="17"/>
        <v>469</v>
      </c>
      <c r="B481" s="56">
        <v>4001389</v>
      </c>
      <c r="C481" s="41" t="s">
        <v>861</v>
      </c>
      <c r="D481" s="32" t="s">
        <v>421</v>
      </c>
      <c r="E481" s="31">
        <v>8</v>
      </c>
      <c r="F481" s="38">
        <v>17.64</v>
      </c>
      <c r="G481" s="36"/>
      <c r="H481" s="37">
        <f t="shared" si="18"/>
        <v>0</v>
      </c>
    </row>
    <row r="482" spans="1:8" s="35" customFormat="1" ht="30" x14ac:dyDescent="0.25">
      <c r="A482" s="45">
        <f t="shared" si="17"/>
        <v>470</v>
      </c>
      <c r="B482" s="56" t="s">
        <v>497</v>
      </c>
      <c r="C482" s="41" t="s">
        <v>497</v>
      </c>
      <c r="D482" s="32" t="s">
        <v>421</v>
      </c>
      <c r="E482" s="31">
        <v>1</v>
      </c>
      <c r="F482" s="38">
        <v>15.288</v>
      </c>
      <c r="G482" s="36"/>
      <c r="H482" s="37">
        <f t="shared" si="18"/>
        <v>0</v>
      </c>
    </row>
    <row r="483" spans="1:8" s="35" customFormat="1" ht="30" x14ac:dyDescent="0.25">
      <c r="A483" s="45">
        <f t="shared" si="17"/>
        <v>471</v>
      </c>
      <c r="B483" s="56" t="s">
        <v>479</v>
      </c>
      <c r="C483" s="41" t="s">
        <v>479</v>
      </c>
      <c r="D483" s="32" t="s">
        <v>480</v>
      </c>
      <c r="E483" s="31">
        <v>1</v>
      </c>
      <c r="F483" s="38">
        <v>14.112</v>
      </c>
      <c r="G483" s="36"/>
      <c r="H483" s="37">
        <f t="shared" si="18"/>
        <v>0</v>
      </c>
    </row>
    <row r="484" spans="1:8" s="35" customFormat="1" x14ac:dyDescent="0.25">
      <c r="A484" s="45">
        <f t="shared" si="17"/>
        <v>472</v>
      </c>
      <c r="B484" s="56">
        <v>3331256</v>
      </c>
      <c r="C484" s="41">
        <v>3356146</v>
      </c>
      <c r="D484" s="32" t="s">
        <v>256</v>
      </c>
      <c r="E484" s="31">
        <v>6</v>
      </c>
      <c r="F484" s="38">
        <v>3.0458400000000001</v>
      </c>
      <c r="G484" s="36"/>
      <c r="H484" s="37">
        <f t="shared" si="18"/>
        <v>0</v>
      </c>
    </row>
    <row r="485" spans="1:8" s="35" customFormat="1" ht="30" x14ac:dyDescent="0.25">
      <c r="A485" s="45">
        <f t="shared" si="17"/>
        <v>473</v>
      </c>
      <c r="B485" s="56" t="s">
        <v>500</v>
      </c>
      <c r="C485" s="41" t="s">
        <v>500</v>
      </c>
      <c r="D485" s="32" t="s">
        <v>501</v>
      </c>
      <c r="E485" s="31">
        <v>1</v>
      </c>
      <c r="F485" s="38">
        <v>102.46487999999999</v>
      </c>
      <c r="G485" s="36"/>
      <c r="H485" s="37">
        <f t="shared" si="18"/>
        <v>0</v>
      </c>
    </row>
    <row r="486" spans="1:8" s="35" customFormat="1" x14ac:dyDescent="0.25">
      <c r="A486" s="45">
        <f t="shared" si="17"/>
        <v>474</v>
      </c>
      <c r="B486" s="56">
        <v>4240070</v>
      </c>
      <c r="C486" s="41" t="s">
        <v>729</v>
      </c>
      <c r="D486" s="32" t="s">
        <v>206</v>
      </c>
      <c r="E486" s="31">
        <v>4</v>
      </c>
      <c r="F486" s="38">
        <v>514.58399999999995</v>
      </c>
      <c r="G486" s="36"/>
      <c r="H486" s="37">
        <f t="shared" si="18"/>
        <v>0</v>
      </c>
    </row>
    <row r="487" spans="1:8" s="35" customFormat="1" ht="30" x14ac:dyDescent="0.25">
      <c r="A487" s="45">
        <f t="shared" si="17"/>
        <v>475</v>
      </c>
      <c r="B487" s="56">
        <v>5028621</v>
      </c>
      <c r="C487" s="41" t="s">
        <v>831</v>
      </c>
      <c r="D487" s="32" t="s">
        <v>621</v>
      </c>
      <c r="E487" s="31">
        <v>1</v>
      </c>
      <c r="F487" s="38">
        <v>3.9144000000000001</v>
      </c>
      <c r="G487" s="36"/>
      <c r="H487" s="37">
        <f t="shared" si="18"/>
        <v>0</v>
      </c>
    </row>
    <row r="488" spans="1:8" s="35" customFormat="1" x14ac:dyDescent="0.25">
      <c r="A488" s="45">
        <f t="shared" si="17"/>
        <v>476</v>
      </c>
      <c r="B488" s="56">
        <v>4128076</v>
      </c>
      <c r="C488" s="41" t="s">
        <v>692</v>
      </c>
      <c r="D488" s="32" t="s">
        <v>232</v>
      </c>
      <c r="E488" s="31">
        <v>106</v>
      </c>
      <c r="F488" s="38">
        <v>11.2224</v>
      </c>
      <c r="G488" s="36"/>
      <c r="H488" s="37">
        <f t="shared" si="18"/>
        <v>0</v>
      </c>
    </row>
    <row r="489" spans="1:8" s="35" customFormat="1" ht="30" x14ac:dyDescent="0.25">
      <c r="A489" s="45">
        <f t="shared" si="17"/>
        <v>477</v>
      </c>
      <c r="B489" s="56">
        <v>4001471</v>
      </c>
      <c r="C489" s="41" t="s">
        <v>645</v>
      </c>
      <c r="D489" s="32" t="s">
        <v>646</v>
      </c>
      <c r="E489" s="31">
        <v>28</v>
      </c>
      <c r="F489" s="38">
        <v>6.8376000000000001</v>
      </c>
      <c r="G489" s="36"/>
      <c r="H489" s="37">
        <f t="shared" si="18"/>
        <v>0</v>
      </c>
    </row>
    <row r="490" spans="1:8" s="35" customFormat="1" ht="30" x14ac:dyDescent="0.25">
      <c r="A490" s="45">
        <f t="shared" si="17"/>
        <v>478</v>
      </c>
      <c r="B490" s="56">
        <v>906437</v>
      </c>
      <c r="C490" s="41" t="s">
        <v>890</v>
      </c>
      <c r="D490" s="32" t="s">
        <v>490</v>
      </c>
      <c r="E490" s="31">
        <v>3</v>
      </c>
      <c r="F490" s="38">
        <v>1.84632</v>
      </c>
      <c r="G490" s="36"/>
      <c r="H490" s="37">
        <f t="shared" si="18"/>
        <v>0</v>
      </c>
    </row>
    <row r="491" spans="1:8" s="35" customFormat="1" ht="30" x14ac:dyDescent="0.25">
      <c r="A491" s="45">
        <f t="shared" si="17"/>
        <v>479</v>
      </c>
      <c r="B491" s="56" t="s">
        <v>498</v>
      </c>
      <c r="C491" s="46" t="s">
        <v>498</v>
      </c>
      <c r="D491" s="32" t="s">
        <v>499</v>
      </c>
      <c r="E491" s="31">
        <v>3</v>
      </c>
      <c r="F491" s="38">
        <v>1.84632</v>
      </c>
      <c r="G491" s="36"/>
      <c r="H491" s="37">
        <f t="shared" si="18"/>
        <v>0</v>
      </c>
    </row>
    <row r="492" spans="1:8" s="35" customFormat="1" ht="30" x14ac:dyDescent="0.25">
      <c r="A492" s="45">
        <f t="shared" si="17"/>
        <v>480</v>
      </c>
      <c r="B492" s="56" t="s">
        <v>854</v>
      </c>
      <c r="C492" s="41" t="s">
        <v>855</v>
      </c>
      <c r="D492" s="32" t="s">
        <v>856</v>
      </c>
      <c r="E492" s="31">
        <v>2</v>
      </c>
      <c r="F492" s="38">
        <v>4.1159999999999997</v>
      </c>
      <c r="G492" s="36"/>
      <c r="H492" s="37">
        <f t="shared" si="18"/>
        <v>0</v>
      </c>
    </row>
    <row r="493" spans="1:8" s="35" customFormat="1" x14ac:dyDescent="0.25">
      <c r="A493" s="45">
        <f t="shared" si="17"/>
        <v>481</v>
      </c>
      <c r="B493" s="56" t="s">
        <v>630</v>
      </c>
      <c r="C493" s="41" t="s">
        <v>630</v>
      </c>
      <c r="D493" s="32" t="s">
        <v>622</v>
      </c>
      <c r="E493" s="31">
        <v>1</v>
      </c>
      <c r="F493" s="38">
        <v>78.245999999999995</v>
      </c>
      <c r="G493" s="36"/>
      <c r="H493" s="37">
        <f t="shared" si="18"/>
        <v>0</v>
      </c>
    </row>
    <row r="494" spans="1:8" s="35" customFormat="1" ht="30" x14ac:dyDescent="0.25">
      <c r="A494" s="45">
        <f t="shared" si="17"/>
        <v>482</v>
      </c>
      <c r="B494" s="56">
        <v>906318</v>
      </c>
      <c r="C494" s="41" t="s">
        <v>552</v>
      </c>
      <c r="D494" s="32" t="s">
        <v>368</v>
      </c>
      <c r="E494" s="31">
        <v>2</v>
      </c>
      <c r="F494" s="38">
        <v>35.491680000000002</v>
      </c>
      <c r="G494" s="36"/>
      <c r="H494" s="37">
        <f t="shared" si="18"/>
        <v>0</v>
      </c>
    </row>
    <row r="495" spans="1:8" s="35" customFormat="1" x14ac:dyDescent="0.25">
      <c r="A495" s="45">
        <f t="shared" si="17"/>
        <v>483</v>
      </c>
      <c r="B495" s="56">
        <v>4291084</v>
      </c>
      <c r="C495" s="41" t="s">
        <v>730</v>
      </c>
      <c r="D495" s="32" t="s">
        <v>398</v>
      </c>
      <c r="E495" s="31">
        <v>64</v>
      </c>
      <c r="F495" s="38">
        <v>11.138400000000001</v>
      </c>
      <c r="G495" s="36"/>
      <c r="H495" s="37">
        <f t="shared" si="18"/>
        <v>0</v>
      </c>
    </row>
    <row r="496" spans="1:8" s="35" customFormat="1" ht="30" x14ac:dyDescent="0.25">
      <c r="A496" s="45">
        <f t="shared" si="17"/>
        <v>484</v>
      </c>
      <c r="B496" s="56">
        <v>4420219</v>
      </c>
      <c r="C496" s="41" t="s">
        <v>738</v>
      </c>
      <c r="D496" s="32" t="s">
        <v>399</v>
      </c>
      <c r="E496" s="31">
        <v>10</v>
      </c>
      <c r="F496" s="38">
        <v>2.016</v>
      </c>
      <c r="G496" s="36"/>
      <c r="H496" s="37">
        <f t="shared" si="18"/>
        <v>0</v>
      </c>
    </row>
    <row r="497" spans="1:8" s="35" customFormat="1" ht="30" x14ac:dyDescent="0.25">
      <c r="A497" s="45">
        <f t="shared" si="17"/>
        <v>485</v>
      </c>
      <c r="B497" s="56">
        <v>4124639</v>
      </c>
      <c r="C497" s="41" t="s">
        <v>683</v>
      </c>
      <c r="D497" s="32" t="s">
        <v>207</v>
      </c>
      <c r="E497" s="31">
        <v>14</v>
      </c>
      <c r="F497" s="38">
        <v>37.514400000000002</v>
      </c>
      <c r="G497" s="36"/>
      <c r="H497" s="37">
        <f t="shared" si="18"/>
        <v>0</v>
      </c>
    </row>
    <row r="498" spans="1:8" s="35" customFormat="1" ht="30" x14ac:dyDescent="0.25">
      <c r="A498" s="45">
        <f t="shared" si="17"/>
        <v>486</v>
      </c>
      <c r="B498" s="56">
        <v>4110236</v>
      </c>
      <c r="C498" s="41" t="s">
        <v>651</v>
      </c>
      <c r="D498" s="32" t="s">
        <v>208</v>
      </c>
      <c r="E498" s="31">
        <v>14</v>
      </c>
      <c r="F498" s="38">
        <v>35.565600000000003</v>
      </c>
      <c r="G498" s="36"/>
      <c r="H498" s="37">
        <f t="shared" si="18"/>
        <v>0</v>
      </c>
    </row>
    <row r="499" spans="1:8" s="35" customFormat="1" ht="30" x14ac:dyDescent="0.25">
      <c r="A499" s="45">
        <f t="shared" si="17"/>
        <v>487</v>
      </c>
      <c r="B499" s="56">
        <v>5027840</v>
      </c>
      <c r="C499" s="41" t="s">
        <v>343</v>
      </c>
      <c r="D499" s="32" t="s">
        <v>344</v>
      </c>
      <c r="E499" s="31">
        <v>1</v>
      </c>
      <c r="F499" s="38">
        <v>463.15584000000001</v>
      </c>
      <c r="G499" s="36"/>
      <c r="H499" s="37">
        <f t="shared" si="18"/>
        <v>0</v>
      </c>
    </row>
    <row r="500" spans="1:8" s="35" customFormat="1" x14ac:dyDescent="0.25">
      <c r="A500" s="45">
        <f t="shared" si="17"/>
        <v>488</v>
      </c>
      <c r="B500" s="56" t="s">
        <v>991</v>
      </c>
      <c r="C500" s="41" t="s">
        <v>991</v>
      </c>
      <c r="D500" s="32" t="s">
        <v>992</v>
      </c>
      <c r="E500" s="31">
        <v>14</v>
      </c>
      <c r="F500" s="38">
        <v>0.51800000000000002</v>
      </c>
      <c r="G500" s="36"/>
      <c r="H500" s="37">
        <f t="shared" si="18"/>
        <v>0</v>
      </c>
    </row>
    <row r="501" spans="1:8" s="35" customFormat="1" ht="30" x14ac:dyDescent="0.25">
      <c r="A501" s="45">
        <f t="shared" si="17"/>
        <v>489</v>
      </c>
      <c r="B501" s="56">
        <v>4604471</v>
      </c>
      <c r="C501" s="46" t="s">
        <v>792</v>
      </c>
      <c r="D501" s="32" t="s">
        <v>793</v>
      </c>
      <c r="E501" s="31">
        <v>7</v>
      </c>
      <c r="F501" s="38">
        <v>5.9976000000000003</v>
      </c>
      <c r="G501" s="36"/>
      <c r="H501" s="37">
        <f t="shared" si="18"/>
        <v>0</v>
      </c>
    </row>
    <row r="502" spans="1:8" s="35" customFormat="1" x14ac:dyDescent="0.25">
      <c r="A502" s="45">
        <f t="shared" si="17"/>
        <v>490</v>
      </c>
      <c r="B502" s="56">
        <v>4001591</v>
      </c>
      <c r="C502" s="41" t="s">
        <v>648</v>
      </c>
      <c r="D502" s="32" t="s">
        <v>209</v>
      </c>
      <c r="E502" s="31">
        <v>35</v>
      </c>
      <c r="F502" s="38">
        <v>22.26</v>
      </c>
      <c r="G502" s="36"/>
      <c r="H502" s="37">
        <f t="shared" si="18"/>
        <v>0</v>
      </c>
    </row>
    <row r="503" spans="1:8" s="35" customFormat="1" ht="30" x14ac:dyDescent="0.25">
      <c r="A503" s="45">
        <f t="shared" si="17"/>
        <v>491</v>
      </c>
      <c r="B503" s="56">
        <v>4999076</v>
      </c>
      <c r="C503" s="41" t="s">
        <v>826</v>
      </c>
      <c r="D503" s="32" t="s">
        <v>623</v>
      </c>
      <c r="E503" s="31">
        <v>139</v>
      </c>
      <c r="F503" s="38">
        <v>8.1340000000000003</v>
      </c>
      <c r="G503" s="36">
        <v>32</v>
      </c>
      <c r="H503" s="37">
        <f t="shared" si="18"/>
        <v>260.28800000000001</v>
      </c>
    </row>
    <row r="504" spans="1:8" s="35" customFormat="1" x14ac:dyDescent="0.25">
      <c r="A504" s="45">
        <f t="shared" si="17"/>
        <v>492</v>
      </c>
      <c r="B504" s="56">
        <v>4113222</v>
      </c>
      <c r="C504" s="41" t="s">
        <v>663</v>
      </c>
      <c r="D504" s="32" t="s">
        <v>210</v>
      </c>
      <c r="E504" s="31">
        <v>4</v>
      </c>
      <c r="F504" s="38">
        <v>36.96</v>
      </c>
      <c r="G504" s="36"/>
      <c r="H504" s="37">
        <f t="shared" si="18"/>
        <v>0</v>
      </c>
    </row>
    <row r="505" spans="1:8" s="35" customFormat="1" ht="30" x14ac:dyDescent="0.25">
      <c r="A505" s="45">
        <f t="shared" si="17"/>
        <v>493</v>
      </c>
      <c r="B505" s="56">
        <v>4294814</v>
      </c>
      <c r="C505" s="41" t="s">
        <v>211</v>
      </c>
      <c r="D505" s="32" t="s">
        <v>212</v>
      </c>
      <c r="E505" s="31">
        <v>1</v>
      </c>
      <c r="F505" s="38">
        <v>36.805999999999997</v>
      </c>
      <c r="G505" s="36"/>
      <c r="H505" s="37">
        <f t="shared" si="18"/>
        <v>0</v>
      </c>
    </row>
    <row r="506" spans="1:8" s="35" customFormat="1" ht="30" x14ac:dyDescent="0.25">
      <c r="A506" s="45">
        <f t="shared" si="17"/>
        <v>494</v>
      </c>
      <c r="B506" s="56">
        <v>4231259</v>
      </c>
      <c r="C506" s="41" t="s">
        <v>721</v>
      </c>
      <c r="D506" s="32" t="s">
        <v>213</v>
      </c>
      <c r="E506" s="31">
        <v>13</v>
      </c>
      <c r="F506" s="38">
        <v>39.799199999999999</v>
      </c>
      <c r="G506" s="36"/>
      <c r="H506" s="37">
        <f t="shared" si="18"/>
        <v>0</v>
      </c>
    </row>
    <row r="507" spans="1:8" s="35" customFormat="1" ht="30" x14ac:dyDescent="0.25">
      <c r="A507" s="45">
        <f t="shared" si="17"/>
        <v>495</v>
      </c>
      <c r="B507" s="56">
        <v>4114530</v>
      </c>
      <c r="C507" s="46" t="s">
        <v>667</v>
      </c>
      <c r="D507" s="32" t="s">
        <v>388</v>
      </c>
      <c r="E507" s="31">
        <v>2</v>
      </c>
      <c r="F507" s="38">
        <v>25.267199999999999</v>
      </c>
      <c r="G507" s="36"/>
      <c r="H507" s="37">
        <f t="shared" si="18"/>
        <v>0</v>
      </c>
    </row>
    <row r="508" spans="1:8" s="35" customFormat="1" ht="30" x14ac:dyDescent="0.25">
      <c r="A508" s="45">
        <f t="shared" si="17"/>
        <v>496</v>
      </c>
      <c r="B508" s="56">
        <v>4554549</v>
      </c>
      <c r="C508" s="46" t="s">
        <v>776</v>
      </c>
      <c r="D508" s="32" t="s">
        <v>214</v>
      </c>
      <c r="E508" s="31">
        <v>31</v>
      </c>
      <c r="F508" s="38">
        <v>24.796800000000001</v>
      </c>
      <c r="G508" s="36"/>
      <c r="H508" s="37">
        <f t="shared" si="18"/>
        <v>0</v>
      </c>
    </row>
    <row r="509" spans="1:8" s="35" customFormat="1" ht="30" x14ac:dyDescent="0.25">
      <c r="A509" s="45">
        <f t="shared" si="17"/>
        <v>497</v>
      </c>
      <c r="B509" s="56">
        <v>4525996</v>
      </c>
      <c r="C509" s="46" t="s">
        <v>746</v>
      </c>
      <c r="D509" s="32" t="s">
        <v>624</v>
      </c>
      <c r="E509" s="31">
        <v>12</v>
      </c>
      <c r="F509" s="38">
        <v>42.1008</v>
      </c>
      <c r="G509" s="36"/>
      <c r="H509" s="37">
        <f t="shared" si="18"/>
        <v>0</v>
      </c>
    </row>
    <row r="510" spans="1:8" s="35" customFormat="1" ht="30" x14ac:dyDescent="0.25">
      <c r="A510" s="45">
        <f t="shared" si="17"/>
        <v>498</v>
      </c>
      <c r="B510" s="56">
        <v>4110537</v>
      </c>
      <c r="C510" s="41" t="s">
        <v>269</v>
      </c>
      <c r="D510" s="32" t="s">
        <v>270</v>
      </c>
      <c r="E510" s="31">
        <v>12</v>
      </c>
      <c r="F510" s="38">
        <v>53.378639999999997</v>
      </c>
      <c r="G510" s="36"/>
      <c r="H510" s="37">
        <f t="shared" si="18"/>
        <v>0</v>
      </c>
    </row>
    <row r="511" spans="1:8" s="35" customFormat="1" ht="30" x14ac:dyDescent="0.25">
      <c r="A511" s="45">
        <f t="shared" si="17"/>
        <v>499</v>
      </c>
      <c r="B511" s="56">
        <v>4231213</v>
      </c>
      <c r="C511" s="41" t="s">
        <v>718</v>
      </c>
      <c r="D511" s="32" t="s">
        <v>625</v>
      </c>
      <c r="E511" s="31">
        <v>7</v>
      </c>
      <c r="F511" s="38">
        <v>71.836799999999997</v>
      </c>
      <c r="G511" s="36">
        <v>4</v>
      </c>
      <c r="H511" s="37">
        <f t="shared" si="18"/>
        <v>287.34719999999999</v>
      </c>
    </row>
    <row r="512" spans="1:8" s="35" customFormat="1" ht="30" x14ac:dyDescent="0.25">
      <c r="A512" s="45">
        <f t="shared" si="17"/>
        <v>500</v>
      </c>
      <c r="B512" s="56">
        <v>4553833</v>
      </c>
      <c r="C512" s="41" t="s">
        <v>770</v>
      </c>
      <c r="D512" s="32" t="s">
        <v>626</v>
      </c>
      <c r="E512" s="31">
        <v>7</v>
      </c>
      <c r="F512" s="38">
        <v>95.541600000000003</v>
      </c>
      <c r="G512" s="36">
        <v>2</v>
      </c>
      <c r="H512" s="37">
        <f t="shared" si="18"/>
        <v>191.08320000000001</v>
      </c>
    </row>
    <row r="513" spans="1:8" s="35" customFormat="1" ht="30" x14ac:dyDescent="0.25">
      <c r="A513" s="45">
        <f t="shared" si="17"/>
        <v>501</v>
      </c>
      <c r="B513" s="56">
        <v>4553463</v>
      </c>
      <c r="C513" s="41" t="s">
        <v>766</v>
      </c>
      <c r="D513" s="32" t="s">
        <v>627</v>
      </c>
      <c r="E513" s="31">
        <v>3</v>
      </c>
      <c r="F513" s="38">
        <v>121.78319999999999</v>
      </c>
      <c r="G513" s="36"/>
      <c r="H513" s="37">
        <f t="shared" si="18"/>
        <v>0</v>
      </c>
    </row>
    <row r="514" spans="1:8" s="35" customFormat="1" ht="30" x14ac:dyDescent="0.25">
      <c r="A514" s="45">
        <f t="shared" si="17"/>
        <v>502</v>
      </c>
      <c r="B514" s="56">
        <v>4110534</v>
      </c>
      <c r="C514" s="41" t="s">
        <v>267</v>
      </c>
      <c r="D514" s="32" t="s">
        <v>268</v>
      </c>
      <c r="E514" s="31">
        <v>13</v>
      </c>
      <c r="F514" s="38">
        <v>52.237920000000003</v>
      </c>
      <c r="G514" s="36"/>
      <c r="H514" s="37">
        <f t="shared" si="18"/>
        <v>0</v>
      </c>
    </row>
    <row r="515" spans="1:8" s="35" customFormat="1" ht="30" x14ac:dyDescent="0.25">
      <c r="A515" s="45">
        <f t="shared" si="17"/>
        <v>503</v>
      </c>
      <c r="B515" s="56">
        <v>4231212</v>
      </c>
      <c r="C515" s="41" t="s">
        <v>717</v>
      </c>
      <c r="D515" s="32" t="s">
        <v>300</v>
      </c>
      <c r="E515" s="31">
        <v>21</v>
      </c>
      <c r="F515" s="38">
        <v>105.6216</v>
      </c>
      <c r="G515" s="36"/>
      <c r="H515" s="37">
        <f t="shared" si="18"/>
        <v>0</v>
      </c>
    </row>
    <row r="516" spans="1:8" s="35" customFormat="1" ht="30" x14ac:dyDescent="0.25">
      <c r="A516" s="45">
        <f t="shared" si="17"/>
        <v>504</v>
      </c>
      <c r="B516" s="56">
        <v>4930141</v>
      </c>
      <c r="C516" s="46" t="s">
        <v>330</v>
      </c>
      <c r="D516" s="32" t="s">
        <v>331</v>
      </c>
      <c r="E516" s="31">
        <v>4</v>
      </c>
      <c r="F516" s="38">
        <v>113.63688</v>
      </c>
      <c r="G516" s="36"/>
      <c r="H516" s="37">
        <f t="shared" si="18"/>
        <v>0</v>
      </c>
    </row>
    <row r="517" spans="1:8" s="35" customFormat="1" ht="30" x14ac:dyDescent="0.25">
      <c r="A517" s="45">
        <f t="shared" si="17"/>
        <v>505</v>
      </c>
      <c r="B517" s="56">
        <v>4231257</v>
      </c>
      <c r="C517" s="41" t="s">
        <v>720</v>
      </c>
      <c r="D517" s="32" t="s">
        <v>301</v>
      </c>
      <c r="E517" s="31">
        <v>20</v>
      </c>
      <c r="F517" s="38">
        <v>109.788</v>
      </c>
      <c r="G517" s="36"/>
      <c r="H517" s="37">
        <f t="shared" si="18"/>
        <v>0</v>
      </c>
    </row>
    <row r="518" spans="1:8" s="35" customFormat="1" x14ac:dyDescent="0.25">
      <c r="A518" s="45">
        <f t="shared" si="17"/>
        <v>506</v>
      </c>
      <c r="B518" s="56">
        <v>5027558</v>
      </c>
      <c r="C518" s="41" t="s">
        <v>339</v>
      </c>
      <c r="D518" s="32" t="s">
        <v>340</v>
      </c>
      <c r="E518" s="31">
        <v>8</v>
      </c>
      <c r="F518" s="38">
        <v>76.240080000000006</v>
      </c>
      <c r="G518" s="36"/>
      <c r="H518" s="37">
        <f t="shared" si="18"/>
        <v>0</v>
      </c>
    </row>
    <row r="519" spans="1:8" s="35" customFormat="1" x14ac:dyDescent="0.25">
      <c r="A519" s="45">
        <f t="shared" si="17"/>
        <v>507</v>
      </c>
      <c r="B519" s="56">
        <v>5036090</v>
      </c>
      <c r="C519" s="41" t="s">
        <v>346</v>
      </c>
      <c r="D519" s="32" t="s">
        <v>347</v>
      </c>
      <c r="E519" s="31">
        <v>5</v>
      </c>
      <c r="F519" s="38">
        <v>46.122720000000001</v>
      </c>
      <c r="G519" s="36"/>
      <c r="H519" s="37">
        <f t="shared" si="18"/>
        <v>0</v>
      </c>
    </row>
    <row r="520" spans="1:8" s="35" customFormat="1" x14ac:dyDescent="0.25">
      <c r="A520" s="45">
        <f t="shared" si="17"/>
        <v>508</v>
      </c>
      <c r="B520" s="56">
        <v>5027559</v>
      </c>
      <c r="C520" s="41" t="s">
        <v>341</v>
      </c>
      <c r="D520" s="32" t="s">
        <v>342</v>
      </c>
      <c r="E520" s="31">
        <v>6</v>
      </c>
      <c r="F520" s="38">
        <v>57.435839999999999</v>
      </c>
      <c r="G520" s="36"/>
      <c r="H520" s="37">
        <f t="shared" si="18"/>
        <v>0</v>
      </c>
    </row>
    <row r="521" spans="1:8" s="35" customFormat="1" x14ac:dyDescent="0.25">
      <c r="A521" s="45">
        <f t="shared" ref="A521:A547" si="19">+A520+1</f>
        <v>509</v>
      </c>
      <c r="B521" s="56">
        <v>5027557</v>
      </c>
      <c r="C521" s="41" t="s">
        <v>337</v>
      </c>
      <c r="D521" s="32" t="s">
        <v>338</v>
      </c>
      <c r="E521" s="31">
        <v>9</v>
      </c>
      <c r="F521" s="38">
        <v>90.552000000000007</v>
      </c>
      <c r="G521" s="36"/>
      <c r="H521" s="37">
        <f t="shared" si="18"/>
        <v>0</v>
      </c>
    </row>
    <row r="522" spans="1:8" s="35" customFormat="1" ht="30" x14ac:dyDescent="0.25">
      <c r="A522" s="45">
        <f t="shared" si="19"/>
        <v>510</v>
      </c>
      <c r="B522" s="56">
        <v>4930352</v>
      </c>
      <c r="C522" s="46" t="s">
        <v>332</v>
      </c>
      <c r="D522" s="32" t="s">
        <v>333</v>
      </c>
      <c r="E522" s="31">
        <v>9</v>
      </c>
      <c r="F522" s="38">
        <v>65.009280000000004</v>
      </c>
      <c r="G522" s="36"/>
      <c r="H522" s="37">
        <f t="shared" si="18"/>
        <v>0</v>
      </c>
    </row>
    <row r="523" spans="1:8" s="35" customFormat="1" ht="30" x14ac:dyDescent="0.25">
      <c r="A523" s="45">
        <f t="shared" si="19"/>
        <v>511</v>
      </c>
      <c r="B523" s="56">
        <v>5036253</v>
      </c>
      <c r="C523" s="46" t="s">
        <v>847</v>
      </c>
      <c r="D523" s="32" t="s">
        <v>215</v>
      </c>
      <c r="E523" s="31">
        <v>14</v>
      </c>
      <c r="F523" s="38">
        <v>35.881999999999998</v>
      </c>
      <c r="G523" s="36"/>
      <c r="H523" s="37">
        <f t="shared" ref="H523:H546" si="20">+F523*G523</f>
        <v>0</v>
      </c>
    </row>
    <row r="524" spans="1:8" s="35" customFormat="1" x14ac:dyDescent="0.25">
      <c r="A524" s="45">
        <f t="shared" si="19"/>
        <v>512</v>
      </c>
      <c r="B524" s="56">
        <v>4121515</v>
      </c>
      <c r="C524" s="46" t="s">
        <v>674</v>
      </c>
      <c r="D524" s="32" t="s">
        <v>391</v>
      </c>
      <c r="E524" s="31">
        <v>5</v>
      </c>
      <c r="F524" s="38">
        <v>149.32400000000001</v>
      </c>
      <c r="G524" s="36"/>
      <c r="H524" s="37">
        <f t="shared" si="20"/>
        <v>0</v>
      </c>
    </row>
    <row r="525" spans="1:8" s="35" customFormat="1" x14ac:dyDescent="0.25">
      <c r="A525" s="45">
        <f t="shared" si="19"/>
        <v>513</v>
      </c>
      <c r="B525" s="56" t="s">
        <v>967</v>
      </c>
      <c r="C525" s="46" t="s">
        <v>967</v>
      </c>
      <c r="D525" s="32" t="s">
        <v>968</v>
      </c>
      <c r="E525" s="31">
        <v>203</v>
      </c>
      <c r="F525" s="38">
        <v>9.8000000000000004E-2</v>
      </c>
      <c r="G525" s="36"/>
      <c r="H525" s="37">
        <f t="shared" si="20"/>
        <v>0</v>
      </c>
    </row>
    <row r="526" spans="1:8" s="35" customFormat="1" x14ac:dyDescent="0.25">
      <c r="A526" s="45">
        <f t="shared" si="19"/>
        <v>514</v>
      </c>
      <c r="B526" s="56" t="s">
        <v>969</v>
      </c>
      <c r="C526" s="46" t="s">
        <v>969</v>
      </c>
      <c r="D526" s="32" t="s">
        <v>968</v>
      </c>
      <c r="E526" s="31">
        <v>68</v>
      </c>
      <c r="F526" s="38">
        <v>8.4000000000000005E-2</v>
      </c>
      <c r="G526" s="36"/>
      <c r="H526" s="37">
        <f t="shared" si="20"/>
        <v>0</v>
      </c>
    </row>
    <row r="527" spans="1:8" s="35" customFormat="1" x14ac:dyDescent="0.25">
      <c r="A527" s="45">
        <f t="shared" si="19"/>
        <v>515</v>
      </c>
      <c r="B527" s="56" t="s">
        <v>970</v>
      </c>
      <c r="C527" s="46" t="s">
        <v>970</v>
      </c>
      <c r="D527" s="32" t="s">
        <v>968</v>
      </c>
      <c r="E527" s="31">
        <v>48</v>
      </c>
      <c r="F527" s="38">
        <v>8.4000000000000005E-2</v>
      </c>
      <c r="G527" s="36"/>
      <c r="H527" s="37">
        <f t="shared" si="20"/>
        <v>0</v>
      </c>
    </row>
    <row r="528" spans="1:8" s="35" customFormat="1" x14ac:dyDescent="0.25">
      <c r="A528" s="45">
        <f t="shared" si="19"/>
        <v>516</v>
      </c>
      <c r="B528" s="56" t="s">
        <v>971</v>
      </c>
      <c r="C528" s="46" t="s">
        <v>971</v>
      </c>
      <c r="D528" s="32" t="s">
        <v>968</v>
      </c>
      <c r="E528" s="31">
        <v>157</v>
      </c>
      <c r="F528" s="38">
        <v>8.4000000000000005E-2</v>
      </c>
      <c r="G528" s="36"/>
      <c r="H528" s="37">
        <f t="shared" si="20"/>
        <v>0</v>
      </c>
    </row>
    <row r="529" spans="1:8" s="35" customFormat="1" ht="30" x14ac:dyDescent="0.25">
      <c r="A529" s="45">
        <f t="shared" si="19"/>
        <v>517</v>
      </c>
      <c r="B529" s="56">
        <v>4230670</v>
      </c>
      <c r="C529" s="41" t="s">
        <v>453</v>
      </c>
      <c r="D529" s="32" t="s">
        <v>454</v>
      </c>
      <c r="E529" s="31">
        <v>15</v>
      </c>
      <c r="F529" s="38">
        <v>2.94</v>
      </c>
      <c r="G529" s="36"/>
      <c r="H529" s="37">
        <f t="shared" si="20"/>
        <v>0</v>
      </c>
    </row>
    <row r="530" spans="1:8" s="35" customFormat="1" ht="30" x14ac:dyDescent="0.25">
      <c r="A530" s="45">
        <f t="shared" si="19"/>
        <v>518</v>
      </c>
      <c r="B530" s="56">
        <v>4606873</v>
      </c>
      <c r="C530" s="41" t="s">
        <v>471</v>
      </c>
      <c r="D530" s="32" t="s">
        <v>472</v>
      </c>
      <c r="E530" s="31">
        <v>1</v>
      </c>
      <c r="F530" s="38">
        <v>2.8224</v>
      </c>
      <c r="G530" s="36"/>
      <c r="H530" s="37">
        <f t="shared" si="20"/>
        <v>0</v>
      </c>
    </row>
    <row r="531" spans="1:8" s="35" customFormat="1" x14ac:dyDescent="0.25">
      <c r="A531" s="45">
        <f t="shared" si="19"/>
        <v>519</v>
      </c>
      <c r="B531" s="56" t="s">
        <v>1011</v>
      </c>
      <c r="C531" s="41"/>
      <c r="D531" s="32" t="s">
        <v>1012</v>
      </c>
      <c r="E531" s="31">
        <v>8</v>
      </c>
      <c r="F531" s="38">
        <v>7.9939999999999998</v>
      </c>
      <c r="G531" s="36"/>
      <c r="H531" s="37">
        <f t="shared" si="20"/>
        <v>0</v>
      </c>
    </row>
    <row r="532" spans="1:8" s="35" customFormat="1" x14ac:dyDescent="0.25">
      <c r="A532" s="45">
        <f t="shared" si="19"/>
        <v>520</v>
      </c>
      <c r="B532" s="56">
        <v>4607743</v>
      </c>
      <c r="C532" s="41" t="s">
        <v>806</v>
      </c>
      <c r="D532" s="32" t="s">
        <v>628</v>
      </c>
      <c r="E532" s="31">
        <v>2</v>
      </c>
      <c r="F532" s="38">
        <v>1165.8864000000001</v>
      </c>
      <c r="G532" s="36"/>
      <c r="H532" s="37">
        <f t="shared" si="20"/>
        <v>0</v>
      </c>
    </row>
    <row r="533" spans="1:8" s="35" customFormat="1" x14ac:dyDescent="0.25">
      <c r="A533" s="45">
        <f t="shared" si="19"/>
        <v>521</v>
      </c>
      <c r="B533" s="56">
        <v>4610031</v>
      </c>
      <c r="C533" s="41" t="s">
        <v>810</v>
      </c>
      <c r="D533" s="32" t="s">
        <v>216</v>
      </c>
      <c r="E533" s="31">
        <v>9</v>
      </c>
      <c r="F533" s="38">
        <v>225.93199999999999</v>
      </c>
      <c r="G533" s="36"/>
      <c r="H533" s="37">
        <f t="shared" si="20"/>
        <v>0</v>
      </c>
    </row>
    <row r="534" spans="1:8" s="35" customFormat="1" ht="30" x14ac:dyDescent="0.25">
      <c r="A534" s="45">
        <f t="shared" si="19"/>
        <v>522</v>
      </c>
      <c r="B534" s="56">
        <v>4994043</v>
      </c>
      <c r="C534" s="41" t="s">
        <v>217</v>
      </c>
      <c r="D534" s="32" t="s">
        <v>218</v>
      </c>
      <c r="E534" s="31">
        <v>2</v>
      </c>
      <c r="F534" s="38">
        <v>32.886000000000003</v>
      </c>
      <c r="G534" s="36"/>
      <c r="H534" s="37">
        <f t="shared" si="20"/>
        <v>0</v>
      </c>
    </row>
    <row r="535" spans="1:8" s="35" customFormat="1" x14ac:dyDescent="0.25">
      <c r="A535" s="45">
        <f t="shared" si="19"/>
        <v>523</v>
      </c>
      <c r="B535" s="56">
        <v>902788</v>
      </c>
      <c r="C535" s="46" t="s">
        <v>487</v>
      </c>
      <c r="D535" s="32" t="s">
        <v>488</v>
      </c>
      <c r="E535" s="31">
        <v>2</v>
      </c>
      <c r="F535" s="38">
        <v>45.863999999999997</v>
      </c>
      <c r="G535" s="36"/>
      <c r="H535" s="37">
        <f t="shared" si="20"/>
        <v>0</v>
      </c>
    </row>
    <row r="536" spans="1:8" s="35" customFormat="1" x14ac:dyDescent="0.25">
      <c r="A536" s="45">
        <f t="shared" si="19"/>
        <v>524</v>
      </c>
      <c r="B536" s="56">
        <v>1094672</v>
      </c>
      <c r="C536" s="41" t="s">
        <v>858</v>
      </c>
      <c r="D536" s="32" t="s">
        <v>415</v>
      </c>
      <c r="E536" s="31">
        <v>2</v>
      </c>
      <c r="F536" s="38">
        <v>24.696000000000002</v>
      </c>
      <c r="G536" s="36"/>
      <c r="H536" s="37">
        <f t="shared" si="20"/>
        <v>0</v>
      </c>
    </row>
    <row r="537" spans="1:8" s="35" customFormat="1" x14ac:dyDescent="0.25">
      <c r="A537" s="45">
        <f t="shared" si="19"/>
        <v>525</v>
      </c>
      <c r="B537" s="56">
        <v>4297722</v>
      </c>
      <c r="C537" s="41" t="s">
        <v>875</v>
      </c>
      <c r="D537" s="32" t="s">
        <v>458</v>
      </c>
      <c r="E537" s="31">
        <v>1</v>
      </c>
      <c r="F537" s="38">
        <v>5.0568</v>
      </c>
      <c r="G537" s="36"/>
      <c r="H537" s="37">
        <f t="shared" si="20"/>
        <v>0</v>
      </c>
    </row>
    <row r="538" spans="1:8" s="35" customFormat="1" ht="30" x14ac:dyDescent="0.25">
      <c r="A538" s="45">
        <f t="shared" si="19"/>
        <v>526</v>
      </c>
      <c r="B538" s="56" t="s">
        <v>509</v>
      </c>
      <c r="C538" s="46" t="s">
        <v>900</v>
      </c>
      <c r="D538" s="32" t="s">
        <v>510</v>
      </c>
      <c r="E538" s="31">
        <v>3</v>
      </c>
      <c r="F538" s="38">
        <v>2.4695999999999998</v>
      </c>
      <c r="G538" s="36"/>
      <c r="H538" s="37">
        <f t="shared" si="20"/>
        <v>0</v>
      </c>
    </row>
    <row r="539" spans="1:8" s="35" customFormat="1" x14ac:dyDescent="0.25">
      <c r="A539" s="45">
        <f t="shared" si="19"/>
        <v>527</v>
      </c>
      <c r="B539" s="56">
        <v>4129983</v>
      </c>
      <c r="C539" s="41" t="s">
        <v>700</v>
      </c>
      <c r="D539" s="32" t="s">
        <v>219</v>
      </c>
      <c r="E539" s="31">
        <v>13</v>
      </c>
      <c r="F539" s="38">
        <v>13.986000000000001</v>
      </c>
      <c r="G539" s="36"/>
      <c r="H539" s="37">
        <f t="shared" si="20"/>
        <v>0</v>
      </c>
    </row>
    <row r="540" spans="1:8" s="35" customFormat="1" ht="30" x14ac:dyDescent="0.25">
      <c r="A540" s="45">
        <f t="shared" si="19"/>
        <v>528</v>
      </c>
      <c r="B540" s="56">
        <v>4127995</v>
      </c>
      <c r="C540" s="41" t="s">
        <v>220</v>
      </c>
      <c r="D540" s="32" t="s">
        <v>221</v>
      </c>
      <c r="E540" s="31">
        <v>6</v>
      </c>
      <c r="F540" s="38">
        <v>13.846</v>
      </c>
      <c r="G540" s="36"/>
      <c r="H540" s="37">
        <f t="shared" si="20"/>
        <v>0</v>
      </c>
    </row>
    <row r="541" spans="1:8" s="35" customFormat="1" ht="30" x14ac:dyDescent="0.25">
      <c r="A541" s="45">
        <f t="shared" si="19"/>
        <v>529</v>
      </c>
      <c r="B541" s="56">
        <v>4600810</v>
      </c>
      <c r="C541" s="46" t="s">
        <v>467</v>
      </c>
      <c r="D541" s="32" t="s">
        <v>468</v>
      </c>
      <c r="E541" s="31">
        <v>148</v>
      </c>
      <c r="F541" s="38">
        <v>1.1524799999999999</v>
      </c>
      <c r="G541" s="36"/>
      <c r="H541" s="37">
        <f t="shared" si="20"/>
        <v>0</v>
      </c>
    </row>
    <row r="542" spans="1:8" s="35" customFormat="1" ht="30" x14ac:dyDescent="0.25">
      <c r="A542" s="45">
        <f t="shared" si="19"/>
        <v>530</v>
      </c>
      <c r="B542" s="56">
        <v>4001668</v>
      </c>
      <c r="C542" s="41" t="s">
        <v>222</v>
      </c>
      <c r="D542" s="32" t="s">
        <v>223</v>
      </c>
      <c r="E542" s="31">
        <v>1</v>
      </c>
      <c r="F542" s="38">
        <v>1007.202</v>
      </c>
      <c r="G542" s="36"/>
      <c r="H542" s="37">
        <f t="shared" si="20"/>
        <v>0</v>
      </c>
    </row>
    <row r="543" spans="1:8" s="35" customFormat="1" x14ac:dyDescent="0.25">
      <c r="A543" s="45">
        <f t="shared" si="19"/>
        <v>531</v>
      </c>
      <c r="B543" s="56">
        <v>4114513</v>
      </c>
      <c r="C543" s="41" t="s">
        <v>666</v>
      </c>
      <c r="D543" s="32" t="s">
        <v>387</v>
      </c>
      <c r="E543" s="31">
        <v>28</v>
      </c>
      <c r="F543" s="38">
        <v>6.3840000000000003</v>
      </c>
      <c r="G543" s="36"/>
      <c r="H543" s="37">
        <f t="shared" si="20"/>
        <v>0</v>
      </c>
    </row>
    <row r="544" spans="1:8" s="35" customFormat="1" ht="30" x14ac:dyDescent="0.25">
      <c r="A544" s="45">
        <f t="shared" si="19"/>
        <v>532</v>
      </c>
      <c r="B544" s="56">
        <v>4114512</v>
      </c>
      <c r="C544" s="41" t="s">
        <v>665</v>
      </c>
      <c r="D544" s="32" t="s">
        <v>386</v>
      </c>
      <c r="E544" s="31">
        <v>24</v>
      </c>
      <c r="F544" s="38">
        <v>8.0779999999999994</v>
      </c>
      <c r="G544" s="36"/>
      <c r="H544" s="37">
        <f t="shared" si="20"/>
        <v>0</v>
      </c>
    </row>
    <row r="545" spans="1:8" s="35" customFormat="1" ht="30" x14ac:dyDescent="0.25">
      <c r="A545" s="45">
        <f t="shared" si="19"/>
        <v>533</v>
      </c>
      <c r="B545" s="56">
        <v>4111157</v>
      </c>
      <c r="C545" s="41" t="s">
        <v>272</v>
      </c>
      <c r="D545" s="32" t="s">
        <v>273</v>
      </c>
      <c r="E545" s="31">
        <v>9</v>
      </c>
      <c r="F545" s="38">
        <v>1.3524</v>
      </c>
      <c r="G545" s="36"/>
      <c r="H545" s="37">
        <f t="shared" si="20"/>
        <v>0</v>
      </c>
    </row>
    <row r="546" spans="1:8" s="35" customFormat="1" x14ac:dyDescent="0.25">
      <c r="A546" s="45">
        <f t="shared" si="19"/>
        <v>534</v>
      </c>
      <c r="B546" s="56">
        <v>4110984</v>
      </c>
      <c r="C546" s="46" t="s">
        <v>659</v>
      </c>
      <c r="D546" s="32" t="s">
        <v>629</v>
      </c>
      <c r="E546" s="31">
        <v>6</v>
      </c>
      <c r="F546" s="38">
        <v>90.871200000000002</v>
      </c>
      <c r="G546" s="36"/>
      <c r="H546" s="37">
        <f t="shared" si="20"/>
        <v>0</v>
      </c>
    </row>
    <row r="547" spans="1:8" s="35" customFormat="1" ht="15.75" thickBot="1" x14ac:dyDescent="0.3">
      <c r="A547" s="45">
        <f t="shared" si="19"/>
        <v>535</v>
      </c>
      <c r="B547" s="56"/>
      <c r="C547" s="46"/>
      <c r="D547" s="32"/>
      <c r="E547" s="31"/>
      <c r="F547" s="38"/>
      <c r="G547" s="36"/>
      <c r="H547" s="37">
        <f t="shared" ref="H547" si="21">+F547*G547</f>
        <v>0</v>
      </c>
    </row>
    <row r="548" spans="1:8" ht="15.75" thickBot="1" x14ac:dyDescent="0.3">
      <c r="F548" s="39" t="s">
        <v>514</v>
      </c>
      <c r="G548" s="43"/>
      <c r="H548" s="40">
        <f>SUBTOTAL(9,H13:H547)</f>
        <v>3498.4724691200013</v>
      </c>
    </row>
  </sheetData>
  <autoFilter ref="A12:H547"/>
  <sortState ref="B13:H546">
    <sortCondition ref="D13:D546"/>
  </sortState>
  <printOptions horizontalCentered="1"/>
  <pageMargins left="0.11811023622047245" right="0.11811023622047245" top="0.74803149606299213" bottom="0.74803149606299213" header="0.31496062992125984" footer="0.31496062992125984"/>
  <pageSetup paperSize="9" scale="90" orientation="portrait" verticalDpi="0" r:id="rId1"/>
  <headerFooter>
    <oddHeader>&amp;RPág.: &amp;P/&amp;N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abSelected="1" workbookViewId="0">
      <selection activeCell="E12" sqref="E12"/>
    </sheetView>
  </sheetViews>
  <sheetFormatPr baseColWidth="10" defaultRowHeight="15" x14ac:dyDescent="0.25"/>
  <cols>
    <col min="1" max="1" width="15.28515625" bestFit="1" customWidth="1"/>
    <col min="2" max="2" width="40" customWidth="1"/>
  </cols>
  <sheetData>
    <row r="1" spans="1:4" x14ac:dyDescent="0.25">
      <c r="A1" s="74" t="s">
        <v>1058</v>
      </c>
      <c r="B1" s="75" t="s">
        <v>1059</v>
      </c>
      <c r="C1" s="76" t="s">
        <v>1060</v>
      </c>
      <c r="D1" s="77" t="s">
        <v>7</v>
      </c>
    </row>
    <row r="2" spans="1:4" x14ac:dyDescent="0.25">
      <c r="A2" s="73" t="s">
        <v>1046</v>
      </c>
      <c r="B2" s="73" t="s">
        <v>1050</v>
      </c>
      <c r="C2" s="73">
        <v>5</v>
      </c>
      <c r="D2" s="73">
        <v>2</v>
      </c>
    </row>
    <row r="3" spans="1:4" x14ac:dyDescent="0.25">
      <c r="A3" s="73" t="s">
        <v>1047</v>
      </c>
      <c r="B3" s="73" t="s">
        <v>1051</v>
      </c>
      <c r="C3" s="73">
        <v>5</v>
      </c>
      <c r="D3" s="73">
        <v>2</v>
      </c>
    </row>
    <row r="4" spans="1:4" x14ac:dyDescent="0.25">
      <c r="A4" s="73" t="s">
        <v>1048</v>
      </c>
      <c r="B4" s="73" t="s">
        <v>1052</v>
      </c>
      <c r="C4" s="73">
        <v>6.5</v>
      </c>
      <c r="D4" s="73">
        <v>4</v>
      </c>
    </row>
    <row r="5" spans="1:4" x14ac:dyDescent="0.25">
      <c r="A5" s="73" t="s">
        <v>1049</v>
      </c>
      <c r="B5" s="73" t="s">
        <v>1053</v>
      </c>
      <c r="C5" s="73">
        <v>5.5</v>
      </c>
      <c r="D5" s="73">
        <v>4</v>
      </c>
    </row>
    <row r="6" spans="1:4" x14ac:dyDescent="0.25">
      <c r="A6" s="73" t="s">
        <v>1056</v>
      </c>
      <c r="B6" s="73" t="s">
        <v>1054</v>
      </c>
      <c r="C6" s="73">
        <v>25</v>
      </c>
      <c r="D6" s="73">
        <v>1</v>
      </c>
    </row>
    <row r="7" spans="1:4" x14ac:dyDescent="0.25">
      <c r="A7" s="73" t="s">
        <v>1057</v>
      </c>
      <c r="B7" s="73" t="s">
        <v>1055</v>
      </c>
      <c r="C7" s="73">
        <v>25</v>
      </c>
      <c r="D7" s="73">
        <v>1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Laureles Motors FORD</vt:lpstr>
      <vt:lpstr>Hoja1</vt:lpstr>
      <vt:lpstr>'Laureles Motors FORD'!Área_de_impresión</vt:lpstr>
      <vt:lpstr>'Laureles Motors FORD'!Títulos_a_imprimir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Laureles01</dc:creator>
  <cp:lastModifiedBy>Servicio_LFA</cp:lastModifiedBy>
  <cp:lastPrinted>2020-02-06T22:34:13Z</cp:lastPrinted>
  <dcterms:created xsi:type="dcterms:W3CDTF">2019-10-07T18:04:54Z</dcterms:created>
  <dcterms:modified xsi:type="dcterms:W3CDTF">2020-04-16T13:39:47Z</dcterms:modified>
</cp:coreProperties>
</file>