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u_it_pratical\DADV\"/>
    </mc:Choice>
  </mc:AlternateContent>
  <xr:revisionPtr revIDLastSave="0" documentId="13_ncr:1_{497E099B-C108-4A01-A088-3D6A61F21BA9}" xr6:coauthVersionLast="47" xr6:coauthVersionMax="47" xr10:uidLastSave="{00000000-0000-0000-0000-000000000000}"/>
  <bookViews>
    <workbookView xWindow="-120" yWindow="-120" windowWidth="20730" windowHeight="11160" xr2:uid="{C1C24274-10A3-4F03-8C6A-E1F833F36D6C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2" i="1"/>
  <c r="H2" i="1"/>
  <c r="J2" i="1" s="1"/>
  <c r="K2" i="1" s="1"/>
  <c r="J4" i="1" l="1"/>
  <c r="K4" i="1" s="1"/>
  <c r="J6" i="1"/>
  <c r="K6" i="1" s="1"/>
  <c r="J8" i="1"/>
  <c r="K8" i="1" s="1"/>
  <c r="J10" i="1"/>
  <c r="K10" i="1" s="1"/>
  <c r="J12" i="1"/>
  <c r="K12" i="1" s="1"/>
  <c r="J14" i="1"/>
  <c r="K14" i="1" s="1"/>
  <c r="J16" i="1"/>
  <c r="K16" i="1" s="1"/>
  <c r="J18" i="1"/>
  <c r="K18" i="1" s="1"/>
  <c r="J20" i="1"/>
  <c r="K20" i="1" s="1"/>
  <c r="J22" i="1"/>
  <c r="K22" i="1" s="1"/>
  <c r="J24" i="1"/>
  <c r="K24" i="1" s="1"/>
  <c r="J26" i="1"/>
  <c r="K26" i="1" s="1"/>
  <c r="J28" i="1"/>
  <c r="K28" i="1" s="1"/>
  <c r="J30" i="1"/>
  <c r="K30" i="1" s="1"/>
  <c r="J5" i="1"/>
  <c r="K5" i="1" s="1"/>
  <c r="J7" i="1"/>
  <c r="K7" i="1" s="1"/>
  <c r="J9" i="1"/>
  <c r="K9" i="1" s="1"/>
  <c r="J11" i="1"/>
  <c r="K11" i="1" s="1"/>
  <c r="J13" i="1"/>
  <c r="K13" i="1" s="1"/>
  <c r="J15" i="1"/>
  <c r="K15" i="1" s="1"/>
  <c r="J17" i="1"/>
  <c r="K17" i="1" s="1"/>
  <c r="J19" i="1"/>
  <c r="K19" i="1" s="1"/>
  <c r="J21" i="1"/>
  <c r="K21" i="1" s="1"/>
  <c r="J23" i="1"/>
  <c r="K23" i="1" s="1"/>
  <c r="J25" i="1"/>
  <c r="K25" i="1" s="1"/>
  <c r="J27" i="1"/>
  <c r="K27" i="1" s="1"/>
  <c r="J29" i="1"/>
  <c r="K29" i="1" s="1"/>
  <c r="J31" i="1"/>
  <c r="K31" i="1" s="1"/>
  <c r="J3" i="1"/>
  <c r="K3" i="1" s="1"/>
</calcChain>
</file>

<file path=xl/sharedStrings.xml><?xml version="1.0" encoding="utf-8"?>
<sst xmlns="http://schemas.openxmlformats.org/spreadsheetml/2006/main" count="41" uniqueCount="41">
  <si>
    <t>sr no</t>
  </si>
  <si>
    <t>Total</t>
  </si>
  <si>
    <t>Avg</t>
  </si>
  <si>
    <t>Percantage</t>
  </si>
  <si>
    <t>Grade</t>
  </si>
  <si>
    <t xml:space="preserve">hemil </t>
  </si>
  <si>
    <t>raj</t>
  </si>
  <si>
    <t>jenil</t>
  </si>
  <si>
    <t>jay</t>
  </si>
  <si>
    <t>romit</t>
  </si>
  <si>
    <t>dhey</t>
  </si>
  <si>
    <t>sahil</t>
  </si>
  <si>
    <t>mohan</t>
  </si>
  <si>
    <t>radhika</t>
  </si>
  <si>
    <t>utsav</t>
  </si>
  <si>
    <t>milan</t>
  </si>
  <si>
    <t>jaynesh</t>
  </si>
  <si>
    <t>yash</t>
  </si>
  <si>
    <t>krish</t>
  </si>
  <si>
    <t>josh</t>
  </si>
  <si>
    <t>moksh</t>
  </si>
  <si>
    <t>henil</t>
  </si>
  <si>
    <t>urmil</t>
  </si>
  <si>
    <t>gaga</t>
  </si>
  <si>
    <t>jisas</t>
  </si>
  <si>
    <t>deep</t>
  </si>
  <si>
    <t>madhuram</t>
  </si>
  <si>
    <t>nevil</t>
  </si>
  <si>
    <t>taksh</t>
  </si>
  <si>
    <t>deepak</t>
  </si>
  <si>
    <t>shubam</t>
  </si>
  <si>
    <t>parth</t>
  </si>
  <si>
    <t>krisha</t>
  </si>
  <si>
    <t>dhreej</t>
  </si>
  <si>
    <t>tejal</t>
  </si>
  <si>
    <t>DAA</t>
  </si>
  <si>
    <t>DADV</t>
  </si>
  <si>
    <t>ADV. JAVA</t>
  </si>
  <si>
    <t>WEB PROG.</t>
  </si>
  <si>
    <t>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</si>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</sst>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0" xfId="0" applyBorder="1"/>
    <xf numFmtId="0" fontId="1" fillId="0" borderId="4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40</c:v>
                </c:pt>
                <c:pt idx="1">
                  <c:v>42</c:v>
                </c:pt>
                <c:pt idx="2">
                  <c:v>30</c:v>
                </c:pt>
                <c:pt idx="3">
                  <c:v>40</c:v>
                </c:pt>
                <c:pt idx="4">
                  <c:v>36</c:v>
                </c:pt>
                <c:pt idx="5">
                  <c:v>42</c:v>
                </c:pt>
                <c:pt idx="6">
                  <c:v>41</c:v>
                </c:pt>
                <c:pt idx="7">
                  <c:v>36</c:v>
                </c:pt>
                <c:pt idx="8">
                  <c:v>28</c:v>
                </c:pt>
                <c:pt idx="9">
                  <c:v>34</c:v>
                </c:pt>
                <c:pt idx="10">
                  <c:v>49</c:v>
                </c:pt>
                <c:pt idx="11">
                  <c:v>48</c:v>
                </c:pt>
                <c:pt idx="12">
                  <c:v>40</c:v>
                </c:pt>
                <c:pt idx="13">
                  <c:v>35</c:v>
                </c:pt>
                <c:pt idx="14">
                  <c:v>48</c:v>
                </c:pt>
                <c:pt idx="15">
                  <c:v>25</c:v>
                </c:pt>
                <c:pt idx="16">
                  <c:v>29</c:v>
                </c:pt>
                <c:pt idx="17">
                  <c:v>37</c:v>
                </c:pt>
                <c:pt idx="18">
                  <c:v>42</c:v>
                </c:pt>
                <c:pt idx="19">
                  <c:v>43</c:v>
                </c:pt>
                <c:pt idx="20">
                  <c:v>29</c:v>
                </c:pt>
                <c:pt idx="21">
                  <c:v>38</c:v>
                </c:pt>
                <c:pt idx="22">
                  <c:v>49</c:v>
                </c:pt>
                <c:pt idx="23">
                  <c:v>49</c:v>
                </c:pt>
                <c:pt idx="24">
                  <c:v>47</c:v>
                </c:pt>
                <c:pt idx="25">
                  <c:v>25</c:v>
                </c:pt>
                <c:pt idx="26">
                  <c:v>28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3C4-95B5-5F5B73E2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9309544"/>
        <c:axId val="119313152"/>
      </c:barChart>
      <c:catAx>
        <c:axId val="11930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3152"/>
        <c:crosses val="autoZero"/>
        <c:auto val="1"/>
        <c:lblAlgn val="ctr"/>
        <c:lblOffset val="100"/>
        <c:noMultiLvlLbl val="0"/>
      </c:catAx>
      <c:valAx>
        <c:axId val="11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DADV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37</c:v>
                </c:pt>
                <c:pt idx="1">
                  <c:v>50</c:v>
                </c:pt>
                <c:pt idx="2">
                  <c:v>43</c:v>
                </c:pt>
                <c:pt idx="3">
                  <c:v>29</c:v>
                </c:pt>
                <c:pt idx="4">
                  <c:v>38</c:v>
                </c:pt>
                <c:pt idx="5">
                  <c:v>41</c:v>
                </c:pt>
                <c:pt idx="6">
                  <c:v>39</c:v>
                </c:pt>
                <c:pt idx="7">
                  <c:v>28</c:v>
                </c:pt>
                <c:pt idx="8">
                  <c:v>39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29</c:v>
                </c:pt>
                <c:pt idx="14">
                  <c:v>49</c:v>
                </c:pt>
                <c:pt idx="15">
                  <c:v>48</c:v>
                </c:pt>
                <c:pt idx="16">
                  <c:v>42</c:v>
                </c:pt>
                <c:pt idx="17">
                  <c:v>43</c:v>
                </c:pt>
                <c:pt idx="18">
                  <c:v>46</c:v>
                </c:pt>
                <c:pt idx="19">
                  <c:v>46</c:v>
                </c:pt>
                <c:pt idx="20">
                  <c:v>49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25</c:v>
                </c:pt>
                <c:pt idx="26">
                  <c:v>28</c:v>
                </c:pt>
                <c:pt idx="27">
                  <c:v>48</c:v>
                </c:pt>
                <c:pt idx="28">
                  <c:v>50</c:v>
                </c:pt>
                <c:pt idx="2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9-456F-945A-D013D509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487408"/>
        <c:axId val="341484128"/>
      </c:barChart>
      <c:catAx>
        <c:axId val="3414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84128"/>
        <c:crosses val="autoZero"/>
        <c:auto val="1"/>
        <c:lblAlgn val="ctr"/>
        <c:lblOffset val="100"/>
        <c:noMultiLvlLbl val="0"/>
      </c:catAx>
      <c:valAx>
        <c:axId val="341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ADV. 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43</c:v>
                </c:pt>
                <c:pt idx="1">
                  <c:v>40</c:v>
                </c:pt>
                <c:pt idx="2">
                  <c:v>46</c:v>
                </c:pt>
                <c:pt idx="3">
                  <c:v>49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  <c:pt idx="10">
                  <c:v>29</c:v>
                </c:pt>
                <c:pt idx="11">
                  <c:v>49</c:v>
                </c:pt>
                <c:pt idx="12">
                  <c:v>40</c:v>
                </c:pt>
                <c:pt idx="13">
                  <c:v>37</c:v>
                </c:pt>
                <c:pt idx="14">
                  <c:v>42</c:v>
                </c:pt>
                <c:pt idx="15">
                  <c:v>43</c:v>
                </c:pt>
                <c:pt idx="16">
                  <c:v>29</c:v>
                </c:pt>
                <c:pt idx="17">
                  <c:v>38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28</c:v>
                </c:pt>
                <c:pt idx="22">
                  <c:v>39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29</c:v>
                </c:pt>
                <c:pt idx="28">
                  <c:v>49</c:v>
                </c:pt>
                <c:pt idx="2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0-41CC-AF5C-CF030CB9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9568872"/>
        <c:axId val="569569200"/>
      </c:barChart>
      <c:catAx>
        <c:axId val="56956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69200"/>
        <c:crosses val="autoZero"/>
        <c:auto val="1"/>
        <c:lblAlgn val="ctr"/>
        <c:lblOffset val="100"/>
        <c:noMultiLvlLbl val="0"/>
      </c:catAx>
      <c:valAx>
        <c:axId val="5695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WEB PROG.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49</c:v>
                </c:pt>
                <c:pt idx="1">
                  <c:v>49</c:v>
                </c:pt>
                <c:pt idx="2">
                  <c:v>41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49</c:v>
                </c:pt>
                <c:pt idx="7">
                  <c:v>48</c:v>
                </c:pt>
                <c:pt idx="8">
                  <c:v>40</c:v>
                </c:pt>
                <c:pt idx="9">
                  <c:v>15</c:v>
                </c:pt>
                <c:pt idx="10">
                  <c:v>48</c:v>
                </c:pt>
                <c:pt idx="11">
                  <c:v>25</c:v>
                </c:pt>
                <c:pt idx="12">
                  <c:v>29</c:v>
                </c:pt>
                <c:pt idx="13">
                  <c:v>37</c:v>
                </c:pt>
                <c:pt idx="14">
                  <c:v>40</c:v>
                </c:pt>
                <c:pt idx="15">
                  <c:v>46</c:v>
                </c:pt>
                <c:pt idx="16">
                  <c:v>49</c:v>
                </c:pt>
                <c:pt idx="17">
                  <c:v>43</c:v>
                </c:pt>
                <c:pt idx="18">
                  <c:v>37</c:v>
                </c:pt>
                <c:pt idx="19">
                  <c:v>42</c:v>
                </c:pt>
                <c:pt idx="20">
                  <c:v>43</c:v>
                </c:pt>
                <c:pt idx="21">
                  <c:v>29</c:v>
                </c:pt>
                <c:pt idx="22">
                  <c:v>38</c:v>
                </c:pt>
                <c:pt idx="23">
                  <c:v>41</c:v>
                </c:pt>
                <c:pt idx="24">
                  <c:v>39</c:v>
                </c:pt>
                <c:pt idx="25">
                  <c:v>28</c:v>
                </c:pt>
                <c:pt idx="26">
                  <c:v>28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4072-A6CB-5ECC3956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587888"/>
        <c:axId val="573594776"/>
      </c:barChart>
      <c:catAx>
        <c:axId val="5735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4776"/>
        <c:crosses val="autoZero"/>
        <c:auto val="1"/>
        <c:lblAlgn val="ctr"/>
        <c:lblOffset val="100"/>
        <c:noMultiLvlLbl val="0"/>
      </c:catAx>
      <c:valAx>
        <c:axId val="5735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50</c:v>
                </c:pt>
                <c:pt idx="1">
                  <c:v>41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45</c:v>
                </c:pt>
                <c:pt idx="10">
                  <c:v>49</c:v>
                </c:pt>
                <c:pt idx="11">
                  <c:v>48</c:v>
                </c:pt>
                <c:pt idx="12">
                  <c:v>42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39</c:v>
                </c:pt>
                <c:pt idx="17">
                  <c:v>28</c:v>
                </c:pt>
                <c:pt idx="18">
                  <c:v>43</c:v>
                </c:pt>
                <c:pt idx="19">
                  <c:v>46</c:v>
                </c:pt>
                <c:pt idx="20">
                  <c:v>46</c:v>
                </c:pt>
                <c:pt idx="21">
                  <c:v>49</c:v>
                </c:pt>
                <c:pt idx="22">
                  <c:v>43</c:v>
                </c:pt>
                <c:pt idx="23">
                  <c:v>39</c:v>
                </c:pt>
                <c:pt idx="24">
                  <c:v>35</c:v>
                </c:pt>
                <c:pt idx="25">
                  <c:v>25</c:v>
                </c:pt>
                <c:pt idx="26">
                  <c:v>17</c:v>
                </c:pt>
                <c:pt idx="27">
                  <c:v>38</c:v>
                </c:pt>
                <c:pt idx="28">
                  <c:v>29</c:v>
                </c:pt>
                <c:pt idx="2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7-410E-9EC3-82E92F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9200680"/>
        <c:axId val="549201008"/>
      </c:barChart>
      <c:catAx>
        <c:axId val="54920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1008"/>
        <c:crosses val="autoZero"/>
        <c:auto val="1"/>
        <c:lblAlgn val="ctr"/>
        <c:lblOffset val="100"/>
        <c:noMultiLvlLbl val="0"/>
      </c:catAx>
      <c:valAx>
        <c:axId val="5492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Grade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A+</c:v>
              </c:pt>
              <c:pt idx="2">
                <c:v>B</c:v>
              </c:pt>
              <c:pt idx="3">
                <c:v>O</c:v>
              </c:pt>
              <c:pt idx="4">
                <c:v>Pass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10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75D-457D-A18B-C013F57F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99704"/>
        <c:axId val="569610200"/>
      </c:barChart>
      <c:catAx>
        <c:axId val="56959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0200"/>
        <c:crosses val="autoZero"/>
        <c:auto val="1"/>
        <c:lblAlgn val="ctr"/>
        <c:lblOffset val="100"/>
        <c:noMultiLvlLbl val="0"/>
      </c:catAx>
      <c:valAx>
        <c:axId val="5696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Percantage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Sheet1!$J$2:$J$31</c:f>
              <c:numCache>
                <c:formatCode>General</c:formatCode>
                <c:ptCount val="30"/>
                <c:pt idx="0">
                  <c:v>87.6</c:v>
                </c:pt>
                <c:pt idx="1">
                  <c:v>88.8</c:v>
                </c:pt>
                <c:pt idx="2">
                  <c:v>79.600000000000009</c:v>
                </c:pt>
                <c:pt idx="3">
                  <c:v>72.8</c:v>
                </c:pt>
                <c:pt idx="4">
                  <c:v>73.599999999999994</c:v>
                </c:pt>
                <c:pt idx="5">
                  <c:v>76.400000000000006</c:v>
                </c:pt>
                <c:pt idx="6">
                  <c:v>80</c:v>
                </c:pt>
                <c:pt idx="7">
                  <c:v>74</c:v>
                </c:pt>
                <c:pt idx="8">
                  <c:v>72.8</c:v>
                </c:pt>
                <c:pt idx="9">
                  <c:v>65.600000000000009</c:v>
                </c:pt>
                <c:pt idx="10">
                  <c:v>84.399999999999991</c:v>
                </c:pt>
                <c:pt idx="11">
                  <c:v>82.8</c:v>
                </c:pt>
                <c:pt idx="12">
                  <c:v>75.599999999999994</c:v>
                </c:pt>
                <c:pt idx="13">
                  <c:v>72.399999999999991</c:v>
                </c:pt>
                <c:pt idx="14">
                  <c:v>88.4</c:v>
                </c:pt>
                <c:pt idx="15">
                  <c:v>81.2</c:v>
                </c:pt>
                <c:pt idx="16">
                  <c:v>75.2</c:v>
                </c:pt>
                <c:pt idx="17">
                  <c:v>75.599999999999994</c:v>
                </c:pt>
                <c:pt idx="18">
                  <c:v>84</c:v>
                </c:pt>
                <c:pt idx="19">
                  <c:v>87.2</c:v>
                </c:pt>
                <c:pt idx="20">
                  <c:v>82.399999999999991</c:v>
                </c:pt>
                <c:pt idx="21">
                  <c:v>74.8</c:v>
                </c:pt>
                <c:pt idx="22">
                  <c:v>84.399999999999991</c:v>
                </c:pt>
                <c:pt idx="23">
                  <c:v>82</c:v>
                </c:pt>
                <c:pt idx="24">
                  <c:v>78.400000000000006</c:v>
                </c:pt>
                <c:pt idx="25">
                  <c:v>56.000000000000007</c:v>
                </c:pt>
                <c:pt idx="26">
                  <c:v>55.600000000000009</c:v>
                </c:pt>
                <c:pt idx="27">
                  <c:v>70.399999999999991</c:v>
                </c:pt>
                <c:pt idx="28">
                  <c:v>76.400000000000006</c:v>
                </c:pt>
                <c:pt idx="2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F-4EE6-B92C-FD9D9185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40</c:v>
                </c:pt>
                <c:pt idx="1">
                  <c:v>42</c:v>
                </c:pt>
                <c:pt idx="2">
                  <c:v>30</c:v>
                </c:pt>
                <c:pt idx="3">
                  <c:v>40</c:v>
                </c:pt>
                <c:pt idx="4">
                  <c:v>36</c:v>
                </c:pt>
                <c:pt idx="5">
                  <c:v>42</c:v>
                </c:pt>
                <c:pt idx="6">
                  <c:v>41</c:v>
                </c:pt>
                <c:pt idx="7">
                  <c:v>36</c:v>
                </c:pt>
                <c:pt idx="8">
                  <c:v>28</c:v>
                </c:pt>
                <c:pt idx="9">
                  <c:v>34</c:v>
                </c:pt>
                <c:pt idx="10">
                  <c:v>49</c:v>
                </c:pt>
                <c:pt idx="11">
                  <c:v>48</c:v>
                </c:pt>
                <c:pt idx="12">
                  <c:v>40</c:v>
                </c:pt>
                <c:pt idx="13">
                  <c:v>35</c:v>
                </c:pt>
                <c:pt idx="14">
                  <c:v>48</c:v>
                </c:pt>
                <c:pt idx="15">
                  <c:v>25</c:v>
                </c:pt>
                <c:pt idx="16">
                  <c:v>29</c:v>
                </c:pt>
                <c:pt idx="17">
                  <c:v>37</c:v>
                </c:pt>
                <c:pt idx="18">
                  <c:v>42</c:v>
                </c:pt>
                <c:pt idx="19">
                  <c:v>43</c:v>
                </c:pt>
                <c:pt idx="20">
                  <c:v>29</c:v>
                </c:pt>
                <c:pt idx="21">
                  <c:v>38</c:v>
                </c:pt>
                <c:pt idx="22">
                  <c:v>49</c:v>
                </c:pt>
                <c:pt idx="23">
                  <c:v>49</c:v>
                </c:pt>
                <c:pt idx="24">
                  <c:v>47</c:v>
                </c:pt>
                <c:pt idx="25">
                  <c:v>25</c:v>
                </c:pt>
                <c:pt idx="26">
                  <c:v>28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1-49F3-AAC8-0ED1EE4411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DADV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37</c:v>
                </c:pt>
                <c:pt idx="1">
                  <c:v>50</c:v>
                </c:pt>
                <c:pt idx="2">
                  <c:v>43</c:v>
                </c:pt>
                <c:pt idx="3">
                  <c:v>29</c:v>
                </c:pt>
                <c:pt idx="4">
                  <c:v>38</c:v>
                </c:pt>
                <c:pt idx="5">
                  <c:v>41</c:v>
                </c:pt>
                <c:pt idx="6">
                  <c:v>39</c:v>
                </c:pt>
                <c:pt idx="7">
                  <c:v>28</c:v>
                </c:pt>
                <c:pt idx="8">
                  <c:v>39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29</c:v>
                </c:pt>
                <c:pt idx="14">
                  <c:v>49</c:v>
                </c:pt>
                <c:pt idx="15">
                  <c:v>48</c:v>
                </c:pt>
                <c:pt idx="16">
                  <c:v>42</c:v>
                </c:pt>
                <c:pt idx="17">
                  <c:v>43</c:v>
                </c:pt>
                <c:pt idx="18">
                  <c:v>46</c:v>
                </c:pt>
                <c:pt idx="19">
                  <c:v>46</c:v>
                </c:pt>
                <c:pt idx="20">
                  <c:v>49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25</c:v>
                </c:pt>
                <c:pt idx="26">
                  <c:v>28</c:v>
                </c:pt>
                <c:pt idx="27">
                  <c:v>48</c:v>
                </c:pt>
                <c:pt idx="28">
                  <c:v>50</c:v>
                </c:pt>
                <c:pt idx="2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1-49F3-AAC8-0ED1EE44114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ADV.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43</c:v>
                </c:pt>
                <c:pt idx="1">
                  <c:v>40</c:v>
                </c:pt>
                <c:pt idx="2">
                  <c:v>46</c:v>
                </c:pt>
                <c:pt idx="3">
                  <c:v>49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  <c:pt idx="10">
                  <c:v>29</c:v>
                </c:pt>
                <c:pt idx="11">
                  <c:v>49</c:v>
                </c:pt>
                <c:pt idx="12">
                  <c:v>40</c:v>
                </c:pt>
                <c:pt idx="13">
                  <c:v>37</c:v>
                </c:pt>
                <c:pt idx="14">
                  <c:v>42</c:v>
                </c:pt>
                <c:pt idx="15">
                  <c:v>43</c:v>
                </c:pt>
                <c:pt idx="16">
                  <c:v>29</c:v>
                </c:pt>
                <c:pt idx="17">
                  <c:v>38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28</c:v>
                </c:pt>
                <c:pt idx="22">
                  <c:v>39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29</c:v>
                </c:pt>
                <c:pt idx="28">
                  <c:v>49</c:v>
                </c:pt>
                <c:pt idx="2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1-49F3-AAC8-0ED1EE44114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WEB PROG.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49</c:v>
                </c:pt>
                <c:pt idx="1">
                  <c:v>49</c:v>
                </c:pt>
                <c:pt idx="2">
                  <c:v>41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49</c:v>
                </c:pt>
                <c:pt idx="7">
                  <c:v>48</c:v>
                </c:pt>
                <c:pt idx="8">
                  <c:v>40</c:v>
                </c:pt>
                <c:pt idx="9">
                  <c:v>15</c:v>
                </c:pt>
                <c:pt idx="10">
                  <c:v>48</c:v>
                </c:pt>
                <c:pt idx="11">
                  <c:v>25</c:v>
                </c:pt>
                <c:pt idx="12">
                  <c:v>29</c:v>
                </c:pt>
                <c:pt idx="13">
                  <c:v>37</c:v>
                </c:pt>
                <c:pt idx="14">
                  <c:v>40</c:v>
                </c:pt>
                <c:pt idx="15">
                  <c:v>46</c:v>
                </c:pt>
                <c:pt idx="16">
                  <c:v>49</c:v>
                </c:pt>
                <c:pt idx="17">
                  <c:v>43</c:v>
                </c:pt>
                <c:pt idx="18">
                  <c:v>37</c:v>
                </c:pt>
                <c:pt idx="19">
                  <c:v>42</c:v>
                </c:pt>
                <c:pt idx="20">
                  <c:v>43</c:v>
                </c:pt>
                <c:pt idx="21">
                  <c:v>29</c:v>
                </c:pt>
                <c:pt idx="22">
                  <c:v>38</c:v>
                </c:pt>
                <c:pt idx="23">
                  <c:v>41</c:v>
                </c:pt>
                <c:pt idx="24">
                  <c:v>39</c:v>
                </c:pt>
                <c:pt idx="25">
                  <c:v>28</c:v>
                </c:pt>
                <c:pt idx="26">
                  <c:v>28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1-49F3-AAC8-0ED1EE44114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50</c:v>
                </c:pt>
                <c:pt idx="1">
                  <c:v>41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45</c:v>
                </c:pt>
                <c:pt idx="10">
                  <c:v>49</c:v>
                </c:pt>
                <c:pt idx="11">
                  <c:v>48</c:v>
                </c:pt>
                <c:pt idx="12">
                  <c:v>42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39</c:v>
                </c:pt>
                <c:pt idx="17">
                  <c:v>28</c:v>
                </c:pt>
                <c:pt idx="18">
                  <c:v>43</c:v>
                </c:pt>
                <c:pt idx="19">
                  <c:v>46</c:v>
                </c:pt>
                <c:pt idx="20">
                  <c:v>46</c:v>
                </c:pt>
                <c:pt idx="21">
                  <c:v>49</c:v>
                </c:pt>
                <c:pt idx="22">
                  <c:v>43</c:v>
                </c:pt>
                <c:pt idx="23">
                  <c:v>39</c:v>
                </c:pt>
                <c:pt idx="24">
                  <c:v>35</c:v>
                </c:pt>
                <c:pt idx="25">
                  <c:v>25</c:v>
                </c:pt>
                <c:pt idx="26">
                  <c:v>17</c:v>
                </c:pt>
                <c:pt idx="27">
                  <c:v>38</c:v>
                </c:pt>
                <c:pt idx="28">
                  <c:v>29</c:v>
                </c:pt>
                <c:pt idx="2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1-49F3-AAC8-0ED1EE44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39240"/>
        <c:axId val="598232024"/>
      </c:barChart>
      <c:catAx>
        <c:axId val="5982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32024"/>
        <c:crosses val="autoZero"/>
        <c:auto val="1"/>
        <c:lblAlgn val="ctr"/>
        <c:lblOffset val="100"/>
        <c:noMultiLvlLbl val="0"/>
      </c:catAx>
      <c:valAx>
        <c:axId val="5982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395287</xdr:colOff>
      <xdr:row>0</xdr:row>
      <xdr:rowOff>166687</xdr:rowOff>
    </xdr:from>
    <xdr:to>
      <xdr:col>18</xdr:col>
      <xdr:colOff>423862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98010-87F6-6A9F-423D-B14C1CE9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449037</xdr:colOff>
      <xdr:row>16</xdr:row>
      <xdr:rowOff>97971</xdr:rowOff>
    </xdr:from>
    <xdr:to>
      <xdr:col>18</xdr:col>
      <xdr:colOff>462644</xdr:colOff>
      <xdr:row>30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56342-127B-671E-9423-8F2FD5722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149678</xdr:colOff>
      <xdr:row>0</xdr:row>
      <xdr:rowOff>166007</xdr:rowOff>
    </xdr:from>
    <xdr:to>
      <xdr:col>26</xdr:col>
      <xdr:colOff>435428</xdr:colOff>
      <xdr:row>14</xdr:row>
      <xdr:rowOff>187778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100981-8A29-2651-3CD7-919B37E9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204107</xdr:colOff>
      <xdr:row>16</xdr:row>
      <xdr:rowOff>125186</xdr:rowOff>
    </xdr:from>
    <xdr:to>
      <xdr:col>26</xdr:col>
      <xdr:colOff>489857</xdr:colOff>
      <xdr:row>31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8D94B-DC32-9DAD-01C5-DF6B6F8D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333373</xdr:colOff>
      <xdr:row>0</xdr:row>
      <xdr:rowOff>136523</xdr:rowOff>
    </xdr:from>
    <xdr:to>
      <xdr:col>35</xdr:col>
      <xdr:colOff>79373</xdr:colOff>
      <xdr:row>14</xdr:row>
      <xdr:rowOff>149223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6B69BA-685E-2DA3-9834-9FA7B9739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16</xdr:row>
      <xdr:rowOff>160337</xdr:rowOff>
    </xdr:from>
    <xdr:to>
      <xdr:col>35</xdr:col>
      <xdr:colOff>95250</xdr:colOff>
      <xdr:row>31</xdr:row>
      <xdr:rowOff>46037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BA486F-1441-44E1-FA1E-CB1ADC9E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32</xdr:row>
      <xdr:rowOff>128587</xdr:rowOff>
    </xdr:from>
    <xdr:to>
      <xdr:col>18</xdr:col>
      <xdr:colOff>571500</xdr:colOff>
      <xdr:row>47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78D8E-8009-6CDB-F135-4D7C2028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32</xdr:row>
      <xdr:rowOff>33336</xdr:rowOff>
    </xdr:from>
    <xdr:to>
      <xdr:col>10</xdr:col>
      <xdr:colOff>603249</xdr:colOff>
      <xdr:row>49</xdr:row>
      <xdr:rowOff>31749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50CF4-0BBE-819C-498A-2EF31805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4D409-9697-4E05-89BF-D7F6519FAC79}" name="Table2" displayName="Table2" ref="A1:K31" totalsRowShown="0" headerRowDxfId="14" dataDxfId="12" headerRowBorderDxfId="13" tableBorderDxfId="11">
  <autoFilter ref="A1:K31" xr:uid="{52E4D409-9697-4E05-89BF-D7F6519FAC79}"/>
  <tableColumns count="11">
    <tableColumn id="1" xr3:uid="{FEBE77D0-BC40-477E-B128-10A891B3B0C1}" name="sr no" dataDxfId="2"/>
    <tableColumn id="2" xr3:uid="{6B46B385-B1DD-4DBB-81C5-A8349B40D2CE}" name="Name" dataDxfId="0"/>
    <tableColumn id="3" xr3:uid="{3D4D53B3-BCA4-4D3F-9758-88EB8AD7F4C5}" name="DAA" dataDxfId="1"/>
    <tableColumn id="4" xr3:uid="{5EB17DE3-7492-45EC-A992-6142ADABBF24}" name="DADV" dataDxfId="10"/>
    <tableColumn id="5" xr3:uid="{94762F31-003D-415C-991B-1565360C4D59}" name="ADV. JAVA" dataDxfId="9"/>
    <tableColumn id="6" xr3:uid="{D497FDC5-1D95-4D34-93C7-47BB623C59A5}" name="WEB PROG." dataDxfId="8"/>
    <tableColumn id="7" xr3:uid="{9614A16D-F3D1-4004-A852-D3BC7E1AC18C}" name="RES" dataDxfId="7"/>
    <tableColumn id="8" xr3:uid="{3609A1EA-763A-43F9-8C0C-8B831DB31DCD}" name="Total" dataDxfId="6">
      <calculatedColumnFormula>C2+D2+E2+F2+G2</calculatedColumnFormula>
    </tableColumn>
    <tableColumn id="9" xr3:uid="{F72C7E5E-AC96-43B7-BC17-7E1191AF7726}" name="Avg" dataDxfId="5">
      <calculatedColumnFormula>H2/5</calculatedColumnFormula>
    </tableColumn>
    <tableColumn id="10" xr3:uid="{23C82226-9283-4777-9B45-C4F73C2DDA8C}" name="Percantage" dataDxfId="4">
      <calculatedColumnFormula>H2/250*100</calculatedColumnFormula>
    </tableColumn>
    <tableColumn id="11" xr3:uid="{55456450-9A37-45B9-8EA3-AF6447AF6D4E}" name="Grade" dataDxfId="3">
      <calculatedColumnFormula>IF(90&lt;=J2,"O",IF(J2&gt;=80,"A+",IF(J2&gt;=70,"A",IF(J2&gt;=60,"B+",IF(J2&gt;=50,"B",IF(J2&gt;=33,"Pass","Fail"))))))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6CED-24F9-4037-8ED8-4EF8DC11CBCC}">
  <dimension ref="A1:O31"/>
  <sheetViews>
    <sheetView tabSelected="1" zoomScale="62" zoomScaleNormal="62" workbookViewId="0">
      <selection activeCell="L33" sqref="L33"/>
    </sheetView>
  </sheetViews>
  <sheetFormatPr defaultRowHeight="15" x14ac:dyDescent="0.25"/>
  <cols>
    <col min="1" max="4" width="9.140625" style="1"/>
    <col min="5" max="5" width="12.85546875" style="1" customWidth="1"/>
    <col min="6" max="6" width="13.42578125" style="1" customWidth="1"/>
    <col min="7" max="9" width="9.140625" style="1"/>
    <col min="10" max="10" width="13" style="1" customWidth="1"/>
    <col min="11" max="11" width="9.140625" style="1"/>
    <col min="15" max="15" width="13.28515625" customWidth="1"/>
  </cols>
  <sheetData>
    <row r="1" spans="1:15" ht="19.5" thickBot="1" x14ac:dyDescent="0.35">
      <c r="A1" s="6" t="s">
        <v>0</v>
      </c>
      <c r="B1" s="4" t="s">
        <v>40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1</v>
      </c>
      <c r="I1" s="7" t="s">
        <v>2</v>
      </c>
      <c r="J1" s="7" t="s">
        <v>3</v>
      </c>
      <c r="K1" s="8" t="s">
        <v>4</v>
      </c>
      <c r="L1" s="1"/>
      <c r="M1" s="1"/>
      <c r="N1" s="2"/>
      <c r="O1" s="4"/>
    </row>
    <row r="2" spans="1:15" x14ac:dyDescent="0.25">
      <c r="A2" s="1">
        <v>1</v>
      </c>
      <c r="B2" s="1" t="s">
        <v>5</v>
      </c>
      <c r="C2" s="1">
        <v>40</v>
      </c>
      <c r="D2" s="1">
        <v>37</v>
      </c>
      <c r="E2" s="1">
        <v>43</v>
      </c>
      <c r="F2" s="1">
        <v>49</v>
      </c>
      <c r="G2" s="1">
        <v>50</v>
      </c>
      <c r="H2" s="1">
        <f>C2+D2+E2+F2+G2</f>
        <v>219</v>
      </c>
      <c r="I2" s="1">
        <f>H2/5</f>
        <v>43.8</v>
      </c>
      <c r="J2" s="1">
        <f>H2/250*100</f>
        <v>87.6</v>
      </c>
      <c r="K2" s="1" t="str">
        <f t="shared" ref="K2:K31" si="0">IF(90&lt;=J2,"O",IF(J2&gt;=80,"A+",IF(J2&gt;=70,"A",IF(J2&gt;=60,"B+",IF(J2&gt;=50,"B",IF(J2&gt;=33,"Pass","Fail"))))))</f>
        <v>A+</v>
      </c>
      <c r="N2" s="5"/>
      <c r="O2" s="3"/>
    </row>
    <row r="3" spans="1:15" x14ac:dyDescent="0.25">
      <c r="A3" s="1">
        <v>2</v>
      </c>
      <c r="B3" s="1" t="s">
        <v>6</v>
      </c>
      <c r="C3" s="1">
        <v>42</v>
      </c>
      <c r="D3" s="1">
        <v>50</v>
      </c>
      <c r="E3" s="1">
        <v>40</v>
      </c>
      <c r="F3" s="1">
        <v>49</v>
      </c>
      <c r="G3" s="1">
        <v>41</v>
      </c>
      <c r="H3" s="1">
        <f t="shared" ref="H3:H31" si="1">C3+D3+E3+F3+G3</f>
        <v>222</v>
      </c>
      <c r="I3" s="1">
        <f t="shared" ref="I3:I31" si="2">H3/5</f>
        <v>44.4</v>
      </c>
      <c r="J3" s="1">
        <f t="shared" ref="J3:J31" si="3">H3/250*100</f>
        <v>88.8</v>
      </c>
      <c r="K3" s="1" t="str">
        <f t="shared" si="0"/>
        <v>A+</v>
      </c>
      <c r="N3" s="5"/>
      <c r="O3" s="3"/>
    </row>
    <row r="4" spans="1:15" x14ac:dyDescent="0.25">
      <c r="A4" s="1">
        <v>3</v>
      </c>
      <c r="B4" s="1" t="s">
        <v>7</v>
      </c>
      <c r="C4" s="1">
        <v>30</v>
      </c>
      <c r="D4" s="1">
        <v>43</v>
      </c>
      <c r="E4" s="1">
        <v>46</v>
      </c>
      <c r="F4" s="1">
        <v>41</v>
      </c>
      <c r="G4" s="1">
        <v>39</v>
      </c>
      <c r="H4" s="1">
        <f t="shared" si="1"/>
        <v>199</v>
      </c>
      <c r="I4" s="1">
        <f t="shared" si="2"/>
        <v>39.799999999999997</v>
      </c>
      <c r="J4" s="1">
        <f t="shared" si="3"/>
        <v>79.600000000000009</v>
      </c>
      <c r="K4" s="1" t="str">
        <f t="shared" si="0"/>
        <v>A</v>
      </c>
      <c r="N4" s="5"/>
      <c r="O4" s="3"/>
    </row>
    <row r="5" spans="1:15" x14ac:dyDescent="0.25">
      <c r="A5" s="1">
        <v>4</v>
      </c>
      <c r="B5" s="1" t="s">
        <v>8</v>
      </c>
      <c r="C5" s="1">
        <v>40</v>
      </c>
      <c r="D5" s="1">
        <v>29</v>
      </c>
      <c r="E5" s="1">
        <v>49</v>
      </c>
      <c r="F5" s="1">
        <v>36</v>
      </c>
      <c r="G5" s="1">
        <v>28</v>
      </c>
      <c r="H5" s="1">
        <f t="shared" si="1"/>
        <v>182</v>
      </c>
      <c r="I5" s="1">
        <f t="shared" si="2"/>
        <v>36.4</v>
      </c>
      <c r="J5" s="1">
        <f t="shared" si="3"/>
        <v>72.8</v>
      </c>
      <c r="K5" s="1" t="str">
        <f t="shared" si="0"/>
        <v>A</v>
      </c>
      <c r="N5" s="5"/>
      <c r="O5" s="3"/>
    </row>
    <row r="6" spans="1:15" x14ac:dyDescent="0.25">
      <c r="A6" s="1">
        <v>5</v>
      </c>
      <c r="B6" s="1" t="s">
        <v>9</v>
      </c>
      <c r="C6" s="1">
        <v>36</v>
      </c>
      <c r="D6" s="1">
        <v>38</v>
      </c>
      <c r="E6" s="1">
        <v>43</v>
      </c>
      <c r="F6" s="1">
        <v>28</v>
      </c>
      <c r="G6" s="1">
        <v>39</v>
      </c>
      <c r="H6" s="1">
        <f t="shared" si="1"/>
        <v>184</v>
      </c>
      <c r="I6" s="1">
        <f t="shared" si="2"/>
        <v>36.799999999999997</v>
      </c>
      <c r="J6" s="1">
        <f t="shared" si="3"/>
        <v>73.599999999999994</v>
      </c>
      <c r="K6" s="1" t="str">
        <f t="shared" si="0"/>
        <v>A</v>
      </c>
      <c r="N6" s="5"/>
      <c r="O6" s="3"/>
    </row>
    <row r="7" spans="1:15" x14ac:dyDescent="0.25">
      <c r="A7" s="1">
        <v>6</v>
      </c>
      <c r="B7" s="1" t="s">
        <v>10</v>
      </c>
      <c r="C7" s="1">
        <v>42</v>
      </c>
      <c r="D7" s="1">
        <v>41</v>
      </c>
      <c r="E7" s="1">
        <v>39</v>
      </c>
      <c r="F7" s="1">
        <v>34</v>
      </c>
      <c r="G7" s="1">
        <v>35</v>
      </c>
      <c r="H7" s="1">
        <f t="shared" si="1"/>
        <v>191</v>
      </c>
      <c r="I7" s="1">
        <f t="shared" si="2"/>
        <v>38.200000000000003</v>
      </c>
      <c r="J7" s="1">
        <f t="shared" si="3"/>
        <v>76.400000000000006</v>
      </c>
      <c r="K7" s="1" t="str">
        <f t="shared" si="0"/>
        <v>A</v>
      </c>
      <c r="N7" s="5"/>
      <c r="O7" s="3"/>
    </row>
    <row r="8" spans="1:15" x14ac:dyDescent="0.25">
      <c r="A8" s="1">
        <v>7</v>
      </c>
      <c r="B8" s="1" t="s">
        <v>11</v>
      </c>
      <c r="C8" s="1">
        <v>41</v>
      </c>
      <c r="D8" s="1">
        <v>39</v>
      </c>
      <c r="E8" s="1">
        <v>35</v>
      </c>
      <c r="F8" s="1">
        <v>49</v>
      </c>
      <c r="G8" s="1">
        <v>36</v>
      </c>
      <c r="H8" s="1">
        <f t="shared" si="1"/>
        <v>200</v>
      </c>
      <c r="I8" s="1">
        <f t="shared" si="2"/>
        <v>40</v>
      </c>
      <c r="J8" s="1">
        <f t="shared" si="3"/>
        <v>80</v>
      </c>
      <c r="K8" s="1" t="str">
        <f t="shared" si="0"/>
        <v>A+</v>
      </c>
    </row>
    <row r="9" spans="1:15" x14ac:dyDescent="0.25">
      <c r="A9" s="1">
        <v>8</v>
      </c>
      <c r="B9" s="1" t="s">
        <v>12</v>
      </c>
      <c r="C9" s="1">
        <v>36</v>
      </c>
      <c r="D9" s="1">
        <v>28</v>
      </c>
      <c r="E9" s="1">
        <v>36</v>
      </c>
      <c r="F9" s="1">
        <v>48</v>
      </c>
      <c r="G9" s="1">
        <v>37</v>
      </c>
      <c r="H9" s="1">
        <f t="shared" si="1"/>
        <v>185</v>
      </c>
      <c r="I9" s="1">
        <f t="shared" si="2"/>
        <v>37</v>
      </c>
      <c r="J9" s="1">
        <f t="shared" si="3"/>
        <v>74</v>
      </c>
      <c r="K9" s="1" t="str">
        <f t="shared" si="0"/>
        <v>A</v>
      </c>
    </row>
    <row r="10" spans="1:15" x14ac:dyDescent="0.25">
      <c r="A10" s="1">
        <v>9</v>
      </c>
      <c r="B10" s="1" t="s">
        <v>13</v>
      </c>
      <c r="C10" s="1">
        <v>28</v>
      </c>
      <c r="D10" s="1">
        <v>39</v>
      </c>
      <c r="E10" s="1">
        <v>37</v>
      </c>
      <c r="F10" s="1">
        <v>40</v>
      </c>
      <c r="G10" s="1">
        <v>38</v>
      </c>
      <c r="H10" s="1">
        <f t="shared" si="1"/>
        <v>182</v>
      </c>
      <c r="I10" s="1">
        <f t="shared" si="2"/>
        <v>36.4</v>
      </c>
      <c r="J10" s="1">
        <f t="shared" si="3"/>
        <v>72.8</v>
      </c>
      <c r="K10" s="1" t="str">
        <f t="shared" si="0"/>
        <v>A</v>
      </c>
    </row>
    <row r="11" spans="1:15" x14ac:dyDescent="0.25">
      <c r="A11" s="1">
        <v>10</v>
      </c>
      <c r="B11" s="1" t="s">
        <v>14</v>
      </c>
      <c r="C11" s="1">
        <v>34</v>
      </c>
      <c r="D11" s="1">
        <v>35</v>
      </c>
      <c r="E11" s="1">
        <v>35</v>
      </c>
      <c r="F11" s="1">
        <v>15</v>
      </c>
      <c r="G11" s="1">
        <v>45</v>
      </c>
      <c r="H11" s="1">
        <f t="shared" si="1"/>
        <v>164</v>
      </c>
      <c r="I11" s="1">
        <f t="shared" si="2"/>
        <v>32.799999999999997</v>
      </c>
      <c r="J11" s="1">
        <f t="shared" si="3"/>
        <v>65.600000000000009</v>
      </c>
      <c r="K11" s="1" t="str">
        <f t="shared" si="0"/>
        <v>B+</v>
      </c>
    </row>
    <row r="12" spans="1:15" x14ac:dyDescent="0.25">
      <c r="A12" s="1">
        <v>11</v>
      </c>
      <c r="B12" s="1" t="s">
        <v>15</v>
      </c>
      <c r="C12" s="1">
        <v>49</v>
      </c>
      <c r="D12" s="1">
        <v>36</v>
      </c>
      <c r="E12" s="1">
        <v>29</v>
      </c>
      <c r="F12" s="1">
        <v>48</v>
      </c>
      <c r="G12" s="1">
        <v>49</v>
      </c>
      <c r="H12" s="1">
        <f t="shared" si="1"/>
        <v>211</v>
      </c>
      <c r="I12" s="1">
        <f t="shared" si="2"/>
        <v>42.2</v>
      </c>
      <c r="J12" s="1">
        <f t="shared" si="3"/>
        <v>84.399999999999991</v>
      </c>
      <c r="K12" s="1" t="str">
        <f t="shared" si="0"/>
        <v>A+</v>
      </c>
    </row>
    <row r="13" spans="1:15" x14ac:dyDescent="0.25">
      <c r="A13" s="1">
        <v>12</v>
      </c>
      <c r="B13" s="1" t="s">
        <v>16</v>
      </c>
      <c r="C13" s="1">
        <v>48</v>
      </c>
      <c r="D13" s="1">
        <v>37</v>
      </c>
      <c r="E13" s="1">
        <v>49</v>
      </c>
      <c r="F13" s="1">
        <v>25</v>
      </c>
      <c r="G13" s="1">
        <v>48</v>
      </c>
      <c r="H13" s="1">
        <f t="shared" si="1"/>
        <v>207</v>
      </c>
      <c r="I13" s="1">
        <f t="shared" si="2"/>
        <v>41.4</v>
      </c>
      <c r="J13" s="1">
        <f t="shared" si="3"/>
        <v>82.8</v>
      </c>
      <c r="K13" s="1" t="str">
        <f t="shared" si="0"/>
        <v>A+</v>
      </c>
    </row>
    <row r="14" spans="1:15" x14ac:dyDescent="0.25">
      <c r="A14" s="1">
        <v>13</v>
      </c>
      <c r="B14" s="1" t="s">
        <v>17</v>
      </c>
      <c r="C14" s="1">
        <v>40</v>
      </c>
      <c r="D14" s="1">
        <v>38</v>
      </c>
      <c r="E14" s="1">
        <v>40</v>
      </c>
      <c r="F14" s="1">
        <v>29</v>
      </c>
      <c r="G14" s="1">
        <v>42</v>
      </c>
      <c r="H14" s="1">
        <f t="shared" si="1"/>
        <v>189</v>
      </c>
      <c r="I14" s="1">
        <f t="shared" si="2"/>
        <v>37.799999999999997</v>
      </c>
      <c r="J14" s="1">
        <f t="shared" si="3"/>
        <v>75.599999999999994</v>
      </c>
      <c r="K14" s="1" t="str">
        <f t="shared" si="0"/>
        <v>A</v>
      </c>
    </row>
    <row r="15" spans="1:15" x14ac:dyDescent="0.25">
      <c r="A15" s="1">
        <v>14</v>
      </c>
      <c r="B15" s="1" t="s">
        <v>18</v>
      </c>
      <c r="C15" s="1">
        <v>35</v>
      </c>
      <c r="D15" s="1">
        <v>29</v>
      </c>
      <c r="E15" s="1">
        <v>37</v>
      </c>
      <c r="F15" s="1">
        <v>37</v>
      </c>
      <c r="G15" s="1">
        <v>43</v>
      </c>
      <c r="H15" s="1">
        <f t="shared" si="1"/>
        <v>181</v>
      </c>
      <c r="I15" s="1">
        <f t="shared" si="2"/>
        <v>36.200000000000003</v>
      </c>
      <c r="J15" s="1">
        <f t="shared" si="3"/>
        <v>72.399999999999991</v>
      </c>
      <c r="K15" s="1" t="str">
        <f t="shared" si="0"/>
        <v>A</v>
      </c>
    </row>
    <row r="16" spans="1:15" x14ac:dyDescent="0.25">
      <c r="A16" s="1">
        <v>15</v>
      </c>
      <c r="B16" s="1" t="s">
        <v>19</v>
      </c>
      <c r="C16" s="1">
        <v>48</v>
      </c>
      <c r="D16" s="1">
        <v>49</v>
      </c>
      <c r="E16" s="1">
        <v>42</v>
      </c>
      <c r="F16" s="1">
        <v>40</v>
      </c>
      <c r="G16" s="1">
        <v>42</v>
      </c>
      <c r="H16" s="1">
        <f t="shared" si="1"/>
        <v>221</v>
      </c>
      <c r="I16" s="1">
        <f t="shared" si="2"/>
        <v>44.2</v>
      </c>
      <c r="J16" s="1">
        <f t="shared" si="3"/>
        <v>88.4</v>
      </c>
      <c r="K16" s="1" t="str">
        <f t="shared" si="0"/>
        <v>A+</v>
      </c>
    </row>
    <row r="17" spans="1:11" x14ac:dyDescent="0.25">
      <c r="A17" s="1">
        <v>16</v>
      </c>
      <c r="B17" s="1" t="s">
        <v>20</v>
      </c>
      <c r="C17" s="1">
        <v>25</v>
      </c>
      <c r="D17" s="1">
        <v>48</v>
      </c>
      <c r="E17" s="1">
        <v>43</v>
      </c>
      <c r="F17" s="1">
        <v>46</v>
      </c>
      <c r="G17" s="1">
        <v>41</v>
      </c>
      <c r="H17" s="1">
        <f t="shared" si="1"/>
        <v>203</v>
      </c>
      <c r="I17" s="1">
        <f t="shared" si="2"/>
        <v>40.6</v>
      </c>
      <c r="J17" s="1">
        <f t="shared" si="3"/>
        <v>81.2</v>
      </c>
      <c r="K17" s="1" t="str">
        <f t="shared" si="0"/>
        <v>A+</v>
      </c>
    </row>
    <row r="18" spans="1:11" x14ac:dyDescent="0.25">
      <c r="A18" s="1">
        <v>17</v>
      </c>
      <c r="B18" s="1" t="s">
        <v>21</v>
      </c>
      <c r="C18" s="1">
        <v>29</v>
      </c>
      <c r="D18" s="1">
        <v>42</v>
      </c>
      <c r="E18" s="1">
        <v>29</v>
      </c>
      <c r="F18" s="1">
        <v>49</v>
      </c>
      <c r="G18" s="1">
        <v>39</v>
      </c>
      <c r="H18" s="1">
        <f t="shared" si="1"/>
        <v>188</v>
      </c>
      <c r="I18" s="1">
        <f t="shared" si="2"/>
        <v>37.6</v>
      </c>
      <c r="J18" s="1">
        <f t="shared" si="3"/>
        <v>75.2</v>
      </c>
      <c r="K18" s="1" t="str">
        <f t="shared" si="0"/>
        <v>A</v>
      </c>
    </row>
    <row r="19" spans="1:11" x14ac:dyDescent="0.25">
      <c r="A19" s="1">
        <v>18</v>
      </c>
      <c r="B19" s="1" t="s">
        <v>22</v>
      </c>
      <c r="C19" s="1">
        <v>37</v>
      </c>
      <c r="D19" s="1">
        <v>43</v>
      </c>
      <c r="E19" s="1">
        <v>38</v>
      </c>
      <c r="F19" s="1">
        <v>43</v>
      </c>
      <c r="G19" s="1">
        <v>28</v>
      </c>
      <c r="H19" s="1">
        <f t="shared" si="1"/>
        <v>189</v>
      </c>
      <c r="I19" s="1">
        <f t="shared" si="2"/>
        <v>37.799999999999997</v>
      </c>
      <c r="J19" s="1">
        <f t="shared" si="3"/>
        <v>75.599999999999994</v>
      </c>
      <c r="K19" s="1" t="str">
        <f t="shared" si="0"/>
        <v>A</v>
      </c>
    </row>
    <row r="20" spans="1:11" x14ac:dyDescent="0.25">
      <c r="A20" s="1">
        <v>19</v>
      </c>
      <c r="B20" s="1" t="s">
        <v>23</v>
      </c>
      <c r="C20" s="1">
        <v>42</v>
      </c>
      <c r="D20" s="1">
        <v>46</v>
      </c>
      <c r="E20" s="1">
        <v>42</v>
      </c>
      <c r="F20" s="1">
        <v>37</v>
      </c>
      <c r="G20" s="1">
        <v>43</v>
      </c>
      <c r="H20" s="1">
        <f t="shared" si="1"/>
        <v>210</v>
      </c>
      <c r="I20" s="1">
        <f t="shared" si="2"/>
        <v>42</v>
      </c>
      <c r="J20" s="1">
        <f t="shared" si="3"/>
        <v>84</v>
      </c>
      <c r="K20" s="1" t="str">
        <f t="shared" si="0"/>
        <v>A+</v>
      </c>
    </row>
    <row r="21" spans="1:11" x14ac:dyDescent="0.25">
      <c r="A21" s="1">
        <v>20</v>
      </c>
      <c r="B21" s="1" t="s">
        <v>24</v>
      </c>
      <c r="C21" s="1">
        <v>43</v>
      </c>
      <c r="D21" s="1">
        <v>46</v>
      </c>
      <c r="E21" s="1">
        <v>41</v>
      </c>
      <c r="F21" s="1">
        <v>42</v>
      </c>
      <c r="G21" s="1">
        <v>46</v>
      </c>
      <c r="H21" s="1">
        <f t="shared" si="1"/>
        <v>218</v>
      </c>
      <c r="I21" s="1">
        <f t="shared" si="2"/>
        <v>43.6</v>
      </c>
      <c r="J21" s="1">
        <f t="shared" si="3"/>
        <v>87.2</v>
      </c>
      <c r="K21" s="1" t="str">
        <f t="shared" si="0"/>
        <v>A+</v>
      </c>
    </row>
    <row r="22" spans="1:11" x14ac:dyDescent="0.25">
      <c r="A22" s="1">
        <v>21</v>
      </c>
      <c r="B22" s="1" t="s">
        <v>25</v>
      </c>
      <c r="C22" s="1">
        <v>29</v>
      </c>
      <c r="D22" s="1">
        <v>49</v>
      </c>
      <c r="E22" s="1">
        <v>39</v>
      </c>
      <c r="F22" s="1">
        <v>43</v>
      </c>
      <c r="G22" s="1">
        <v>46</v>
      </c>
      <c r="H22" s="1">
        <f t="shared" si="1"/>
        <v>206</v>
      </c>
      <c r="I22" s="1">
        <f t="shared" si="2"/>
        <v>41.2</v>
      </c>
      <c r="J22" s="1">
        <f t="shared" si="3"/>
        <v>82.399999999999991</v>
      </c>
      <c r="K22" s="1" t="str">
        <f t="shared" si="0"/>
        <v>A+</v>
      </c>
    </row>
    <row r="23" spans="1:11" x14ac:dyDescent="0.25">
      <c r="A23" s="1">
        <v>22</v>
      </c>
      <c r="B23" s="1" t="s">
        <v>26</v>
      </c>
      <c r="C23" s="1">
        <v>38</v>
      </c>
      <c r="D23" s="1">
        <v>43</v>
      </c>
      <c r="E23" s="1">
        <v>28</v>
      </c>
      <c r="F23" s="1">
        <v>29</v>
      </c>
      <c r="G23" s="1">
        <v>49</v>
      </c>
      <c r="H23" s="1">
        <f t="shared" si="1"/>
        <v>187</v>
      </c>
      <c r="I23" s="1">
        <f t="shared" si="2"/>
        <v>37.4</v>
      </c>
      <c r="J23" s="1">
        <f t="shared" si="3"/>
        <v>74.8</v>
      </c>
      <c r="K23" s="1" t="str">
        <f t="shared" si="0"/>
        <v>A</v>
      </c>
    </row>
    <row r="24" spans="1:11" x14ac:dyDescent="0.25">
      <c r="A24" s="1">
        <v>23</v>
      </c>
      <c r="B24" s="1" t="s">
        <v>27</v>
      </c>
      <c r="C24" s="1">
        <v>49</v>
      </c>
      <c r="D24" s="1">
        <v>42</v>
      </c>
      <c r="E24" s="1">
        <v>39</v>
      </c>
      <c r="F24" s="1">
        <v>38</v>
      </c>
      <c r="G24" s="1">
        <v>43</v>
      </c>
      <c r="H24" s="1">
        <f t="shared" si="1"/>
        <v>211</v>
      </c>
      <c r="I24" s="1">
        <f t="shared" si="2"/>
        <v>42.2</v>
      </c>
      <c r="J24" s="1">
        <f t="shared" si="3"/>
        <v>84.399999999999991</v>
      </c>
      <c r="K24" s="1" t="str">
        <f t="shared" si="0"/>
        <v>A+</v>
      </c>
    </row>
    <row r="25" spans="1:11" x14ac:dyDescent="0.25">
      <c r="A25" s="1">
        <v>24</v>
      </c>
      <c r="B25" s="1" t="s">
        <v>28</v>
      </c>
      <c r="C25" s="1">
        <v>49</v>
      </c>
      <c r="D25" s="1">
        <v>41</v>
      </c>
      <c r="E25" s="1">
        <v>35</v>
      </c>
      <c r="F25" s="1">
        <v>41</v>
      </c>
      <c r="G25" s="1">
        <v>39</v>
      </c>
      <c r="H25" s="1">
        <f t="shared" si="1"/>
        <v>205</v>
      </c>
      <c r="I25" s="1">
        <f t="shared" si="2"/>
        <v>41</v>
      </c>
      <c r="J25" s="1">
        <f t="shared" si="3"/>
        <v>82</v>
      </c>
      <c r="K25" s="1" t="str">
        <f t="shared" si="0"/>
        <v>A+</v>
      </c>
    </row>
    <row r="26" spans="1:11" x14ac:dyDescent="0.25">
      <c r="A26" s="1">
        <v>25</v>
      </c>
      <c r="B26" s="1" t="s">
        <v>29</v>
      </c>
      <c r="C26" s="1">
        <v>47</v>
      </c>
      <c r="D26" s="1">
        <v>39</v>
      </c>
      <c r="E26" s="1">
        <v>36</v>
      </c>
      <c r="F26" s="1">
        <v>39</v>
      </c>
      <c r="G26" s="1">
        <v>35</v>
      </c>
      <c r="H26" s="1">
        <f t="shared" si="1"/>
        <v>196</v>
      </c>
      <c r="I26" s="1">
        <f t="shared" si="2"/>
        <v>39.200000000000003</v>
      </c>
      <c r="J26" s="1">
        <f t="shared" si="3"/>
        <v>78.400000000000006</v>
      </c>
      <c r="K26" s="1" t="str">
        <f t="shared" si="0"/>
        <v>A</v>
      </c>
    </row>
    <row r="27" spans="1:11" x14ac:dyDescent="0.25">
      <c r="A27" s="1">
        <v>26</v>
      </c>
      <c r="B27" s="1" t="s">
        <v>30</v>
      </c>
      <c r="C27" s="1">
        <v>25</v>
      </c>
      <c r="D27" s="1">
        <v>25</v>
      </c>
      <c r="E27" s="1">
        <v>37</v>
      </c>
      <c r="F27" s="1">
        <v>28</v>
      </c>
      <c r="G27" s="1">
        <v>25</v>
      </c>
      <c r="H27" s="1">
        <f t="shared" si="1"/>
        <v>140</v>
      </c>
      <c r="I27" s="1">
        <f t="shared" si="2"/>
        <v>28</v>
      </c>
      <c r="J27" s="1">
        <f t="shared" si="3"/>
        <v>56.000000000000007</v>
      </c>
      <c r="K27" s="1" t="str">
        <f t="shared" si="0"/>
        <v>B</v>
      </c>
    </row>
    <row r="28" spans="1:11" x14ac:dyDescent="0.25">
      <c r="A28" s="1">
        <v>27</v>
      </c>
      <c r="B28" s="1" t="s">
        <v>32</v>
      </c>
      <c r="C28" s="1">
        <v>28</v>
      </c>
      <c r="D28" s="1">
        <v>28</v>
      </c>
      <c r="E28" s="1">
        <v>38</v>
      </c>
      <c r="F28" s="1">
        <v>28</v>
      </c>
      <c r="G28" s="1">
        <v>17</v>
      </c>
      <c r="H28" s="1">
        <f t="shared" si="1"/>
        <v>139</v>
      </c>
      <c r="I28" s="1">
        <f t="shared" si="2"/>
        <v>27.8</v>
      </c>
      <c r="J28" s="1">
        <f t="shared" si="3"/>
        <v>55.600000000000009</v>
      </c>
      <c r="K28" s="1" t="str">
        <f t="shared" si="0"/>
        <v>B</v>
      </c>
    </row>
    <row r="29" spans="1:11" x14ac:dyDescent="0.25">
      <c r="A29" s="1">
        <v>28</v>
      </c>
      <c r="B29" s="1" t="s">
        <v>31</v>
      </c>
      <c r="C29" s="1">
        <v>26</v>
      </c>
      <c r="D29" s="1">
        <v>48</v>
      </c>
      <c r="E29" s="1">
        <v>29</v>
      </c>
      <c r="F29" s="1">
        <v>35</v>
      </c>
      <c r="G29" s="1">
        <v>38</v>
      </c>
      <c r="H29" s="1">
        <f t="shared" si="1"/>
        <v>176</v>
      </c>
      <c r="I29" s="1">
        <f t="shared" si="2"/>
        <v>35.200000000000003</v>
      </c>
      <c r="J29" s="1">
        <f t="shared" si="3"/>
        <v>70.399999999999991</v>
      </c>
      <c r="K29" s="1" t="str">
        <f t="shared" si="0"/>
        <v>A</v>
      </c>
    </row>
    <row r="30" spans="1:11" x14ac:dyDescent="0.25">
      <c r="A30" s="1">
        <v>29</v>
      </c>
      <c r="B30" s="1" t="s">
        <v>33</v>
      </c>
      <c r="C30" s="1">
        <v>27</v>
      </c>
      <c r="D30" s="1">
        <v>50</v>
      </c>
      <c r="E30" s="1">
        <v>49</v>
      </c>
      <c r="F30" s="1">
        <v>36</v>
      </c>
      <c r="G30" s="1">
        <v>29</v>
      </c>
      <c r="H30" s="1">
        <f t="shared" si="1"/>
        <v>191</v>
      </c>
      <c r="I30" s="1">
        <f t="shared" si="2"/>
        <v>38.200000000000003</v>
      </c>
      <c r="J30" s="1">
        <f t="shared" si="3"/>
        <v>76.400000000000006</v>
      </c>
      <c r="K30" s="1" t="str">
        <f t="shared" si="0"/>
        <v>A</v>
      </c>
    </row>
    <row r="31" spans="1:11" x14ac:dyDescent="0.25">
      <c r="A31" s="1">
        <v>30</v>
      </c>
      <c r="B31" s="1" t="s">
        <v>34</v>
      </c>
      <c r="C31" s="1">
        <v>29</v>
      </c>
      <c r="D31" s="1">
        <v>42</v>
      </c>
      <c r="E31" s="1">
        <v>38</v>
      </c>
      <c r="F31" s="1">
        <v>37</v>
      </c>
      <c r="G31" s="1">
        <v>49</v>
      </c>
      <c r="H31" s="1">
        <f t="shared" si="1"/>
        <v>195</v>
      </c>
      <c r="I31" s="1">
        <f t="shared" si="2"/>
        <v>39</v>
      </c>
      <c r="J31" s="1">
        <f t="shared" si="3"/>
        <v>78</v>
      </c>
      <c r="K31" s="1" t="str">
        <f t="shared" si="0"/>
        <v>A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chovatiya</dc:creator>
  <cp:lastModifiedBy>raj chovatiya</cp:lastModifiedBy>
  <dcterms:created xsi:type="dcterms:W3CDTF">2022-06-07T09:12:33Z</dcterms:created>
  <dcterms:modified xsi:type="dcterms:W3CDTF">2022-06-17T08:03:49Z</dcterms:modified>
</cp:coreProperties>
</file>