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76" documentId="8_{6DAEB14C-12DE-4E04-8C7A-19D1B709EDFF}" xr6:coauthVersionLast="47" xr6:coauthVersionMax="47" xr10:uidLastSave="{0C41789D-99BF-4E08-820F-A8AFFB211BCF}"/>
  <bookViews>
    <workbookView xWindow="-120" yWindow="-120" windowWidth="38640" windowHeight="2124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1" l="1"/>
  <c r="H7" i="11"/>
  <c r="H18" i="11" l="1"/>
  <c r="I5" i="11"/>
  <c r="I6" i="11" s="1"/>
  <c r="H21" i="11"/>
  <c r="H17" i="11"/>
  <c r="H16" i="11"/>
  <c r="H11" i="11"/>
  <c r="H8" i="11"/>
  <c r="H9" i="11" l="1"/>
  <c r="H10" i="11" l="1"/>
  <c r="H19" i="11"/>
  <c r="H12" i="11"/>
  <c r="J5" i="11"/>
  <c r="I4" i="11"/>
  <c r="K5" i="11" l="1"/>
  <c r="J6" i="11"/>
  <c r="H20" i="11"/>
  <c r="H13" i="11"/>
  <c r="L5" i="11" l="1"/>
  <c r="K6" i="11"/>
  <c r="H14" i="11"/>
  <c r="M5" i="11" l="1"/>
  <c r="L6" i="11"/>
  <c r="N5" i="11" l="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l="1"/>
  <c r="BM5" i="11"/>
  <c r="BM4" i="11" l="1"/>
  <c r="BN5" i="11"/>
  <c r="BM6" i="11"/>
  <c r="BN6" i="11" l="1"/>
  <c r="BO5" i="11"/>
  <c r="BO6" i="11" l="1"/>
  <c r="BP5" i="11"/>
  <c r="BQ5" i="11" l="1"/>
  <c r="BP6" i="11"/>
  <c r="BR5" i="11" l="1"/>
  <c r="BQ6" i="11"/>
  <c r="BR6" i="11" l="1"/>
  <c r="BS5" i="11"/>
  <c r="BS6" i="11" l="1"/>
  <c r="BT5" i="11"/>
  <c r="BT4" i="11" l="1"/>
  <c r="BT6" i="11"/>
  <c r="BU5" i="11"/>
  <c r="BV5" i="11" l="1"/>
  <c r="BU6" i="11"/>
  <c r="BW5" i="11" l="1"/>
  <c r="BV6" i="11"/>
  <c r="BX5" i="11" l="1"/>
  <c r="BW6" i="11"/>
  <c r="BX6" i="11" l="1"/>
  <c r="BY5" i="11"/>
  <c r="BY6" i="11" l="1"/>
  <c r="BZ5" i="11"/>
  <c r="BZ6" i="11" l="1"/>
  <c r="CA5" i="11"/>
  <c r="CA6" i="11" l="1"/>
  <c r="CB5" i="11"/>
  <c r="CA4" i="11"/>
  <c r="CB6" i="11" l="1"/>
  <c r="CC5" i="11"/>
  <c r="CC6" i="11" l="1"/>
  <c r="CD5" i="11"/>
  <c r="CE5" i="11" l="1"/>
  <c r="CD6" i="11"/>
  <c r="CF5" i="11" l="1"/>
  <c r="CE6" i="11"/>
  <c r="CF6" i="11" l="1"/>
  <c r="CG5" i="11"/>
  <c r="CG6" i="11" l="1"/>
  <c r="CH5" i="11"/>
  <c r="CH4" i="11" l="1"/>
  <c r="CH6" i="11"/>
  <c r="CI5" i="11"/>
  <c r="CI6" i="11" l="1"/>
  <c r="CJ5" i="11"/>
  <c r="CJ6" i="11" l="1"/>
  <c r="CK5" i="11"/>
  <c r="CK6" i="11" l="1"/>
  <c r="CL5" i="11"/>
  <c r="CM5" i="11" l="1"/>
  <c r="CL6" i="11"/>
  <c r="CN5" i="11" l="1"/>
  <c r="CM6" i="11"/>
  <c r="CO5" i="11" l="1"/>
  <c r="CN6" i="11"/>
  <c r="CP5" i="11" l="1"/>
  <c r="CO6" i="11"/>
  <c r="CO4" i="11"/>
  <c r="CQ5" i="11" l="1"/>
  <c r="CP6" i="11"/>
  <c r="CR5" i="11" l="1"/>
  <c r="CQ6" i="11"/>
  <c r="CS5" i="11" l="1"/>
  <c r="CR6" i="11"/>
  <c r="CT5" i="11" l="1"/>
  <c r="CS6" i="11"/>
  <c r="CU5" i="11" l="1"/>
  <c r="CT6" i="11"/>
  <c r="CV5" i="11" l="1"/>
  <c r="CU6" i="11"/>
  <c r="CW5" i="11" l="1"/>
  <c r="CV4" i="11"/>
  <c r="CV6" i="11"/>
  <c r="CX5" i="11" l="1"/>
  <c r="CW6" i="11"/>
  <c r="CY5" i="11" l="1"/>
  <c r="CX6" i="11"/>
  <c r="CZ5" i="11" l="1"/>
  <c r="CY6" i="11"/>
  <c r="DA5" i="11" l="1"/>
  <c r="CZ6" i="11"/>
  <c r="DB5" i="11" l="1"/>
  <c r="DA6" i="11"/>
  <c r="DC5" i="11" l="1"/>
  <c r="DB6" i="11"/>
  <c r="DC6" i="11" l="1"/>
  <c r="DC4" i="11"/>
  <c r="DD5" i="11"/>
  <c r="DD6" i="11" l="1"/>
  <c r="DE5" i="11"/>
  <c r="DE6" i="11" l="1"/>
  <c r="DF5" i="11"/>
  <c r="DF6" i="11" l="1"/>
  <c r="DG5" i="11"/>
  <c r="DG6" i="11" l="1"/>
  <c r="DH5" i="11"/>
  <c r="DH6" i="11" l="1"/>
  <c r="DI5" i="11"/>
  <c r="DI6" i="11" l="1"/>
  <c r="DJ5" i="11"/>
  <c r="DK5" i="11" l="1"/>
  <c r="DJ6" i="11"/>
  <c r="DJ4" i="11"/>
  <c r="DK6" i="11" l="1"/>
  <c r="DL5" i="11"/>
  <c r="DM5" i="11" l="1"/>
  <c r="DL6" i="11"/>
  <c r="DM6" i="11" l="1"/>
  <c r="DN5" i="11"/>
  <c r="DO5" i="11" l="1"/>
  <c r="DN6" i="11"/>
  <c r="DP5" i="11" l="1"/>
  <c r="DO6" i="11"/>
  <c r="DP6" i="11" l="1"/>
  <c r="DQ5" i="11"/>
  <c r="DQ6" i="11" l="1"/>
  <c r="DQ4" i="11"/>
  <c r="DR5" i="11"/>
  <c r="DS5" i="11" l="1"/>
  <c r="DR6" i="11"/>
  <c r="DS6" i="11" l="1"/>
  <c r="DT5" i="11"/>
  <c r="DU5" i="11" l="1"/>
  <c r="DT6" i="11"/>
  <c r="DV5" i="11" l="1"/>
  <c r="DU6" i="11"/>
  <c r="DW5" i="11" l="1"/>
  <c r="DV6" i="11"/>
  <c r="DX5" i="11" l="1"/>
  <c r="DW6" i="11"/>
  <c r="DX4" i="11" l="1"/>
  <c r="DX6" i="11"/>
  <c r="DY5" i="11"/>
  <c r="DY6" i="11" l="1"/>
  <c r="DZ5" i="11"/>
  <c r="EA5" i="11" l="1"/>
  <c r="DZ6" i="11"/>
  <c r="EB5" i="11" l="1"/>
  <c r="EA6" i="11"/>
  <c r="EC5" i="11" l="1"/>
  <c r="EB6" i="11"/>
  <c r="EC6" i="11" l="1"/>
  <c r="ED5" i="11"/>
  <c r="ED6" i="11" l="1"/>
  <c r="EE5" i="11"/>
  <c r="EE4" i="11" l="1"/>
  <c r="EF5" i="11"/>
  <c r="EE6" i="11"/>
  <c r="EF6" i="11" l="1"/>
  <c r="EG5" i="11"/>
  <c r="EG6" i="11" l="1"/>
  <c r="EH5" i="11"/>
  <c r="EI5" i="11" l="1"/>
  <c r="EH6" i="11"/>
  <c r="EJ5" i="11" l="1"/>
  <c r="EI6" i="11"/>
  <c r="EK5" i="11" l="1"/>
  <c r="EJ6" i="11"/>
  <c r="EK6" i="11" l="1"/>
  <c r="EL5" i="11"/>
  <c r="EL4" i="11" l="1"/>
  <c r="EL6" i="11"/>
  <c r="EM5" i="11"/>
  <c r="EN5" i="11" l="1"/>
  <c r="EM6" i="11"/>
  <c r="EO5" i="11" l="1"/>
  <c r="EN6" i="11"/>
  <c r="EO6" i="11" l="1"/>
  <c r="EP5" i="11"/>
  <c r="EQ5" i="11" l="1"/>
  <c r="EP6" i="11"/>
  <c r="ER5" i="11" l="1"/>
  <c r="EQ6" i="11"/>
  <c r="ER6" i="11" l="1"/>
  <c r="ES5" i="11"/>
  <c r="ES6" i="11" l="1"/>
  <c r="ES4" i="11"/>
  <c r="ET5" i="11"/>
  <c r="EU5" i="11" l="1"/>
  <c r="ET6" i="11"/>
  <c r="EU6" i="11" l="1"/>
  <c r="EV5" i="11"/>
  <c r="EW5" i="11" l="1"/>
  <c r="EV6" i="11"/>
  <c r="EX5" i="11" l="1"/>
  <c r="EW6" i="11"/>
  <c r="EY5" i="11" l="1"/>
  <c r="EX6" i="11"/>
  <c r="EY6" i="11" l="1"/>
  <c r="EZ5" i="11"/>
  <c r="EZ4" i="11" l="1"/>
  <c r="FA5" i="11"/>
  <c r="EZ6" i="11"/>
  <c r="FA6" i="11" l="1"/>
  <c r="FB5" i="11"/>
  <c r="FB6" i="11" l="1"/>
  <c r="FC5" i="11"/>
  <c r="FC6" i="11" l="1"/>
  <c r="FD5" i="11"/>
  <c r="FE5" i="11" l="1"/>
  <c r="FD6" i="11"/>
  <c r="FF5" i="11" l="1"/>
  <c r="FE6" i="11"/>
  <c r="FG5" i="11" l="1"/>
  <c r="FF6" i="11"/>
  <c r="FG4" i="11" l="1"/>
  <c r="FG6" i="11"/>
  <c r="FH5" i="11"/>
  <c r="FH6" i="11" l="1"/>
  <c r="FI5" i="11"/>
  <c r="FJ5" i="11" l="1"/>
  <c r="FI6" i="11"/>
  <c r="FJ6" i="11" l="1"/>
  <c r="FK5" i="11"/>
  <c r="FL5" i="11" l="1"/>
  <c r="FK6" i="11"/>
  <c r="FM5" i="11" l="1"/>
  <c r="FL6" i="11"/>
  <c r="FM6" i="11" l="1"/>
  <c r="FN5" i="11"/>
  <c r="FN6" i="11" l="1"/>
  <c r="FN4" i="11"/>
  <c r="FO5" i="11"/>
  <c r="FO6" i="11" l="1"/>
  <c r="FP5" i="11"/>
  <c r="FP6" i="11" l="1"/>
  <c r="FQ5" i="11"/>
  <c r="FQ6" i="11" l="1"/>
  <c r="FR5" i="11"/>
  <c r="FS5" i="11" l="1"/>
  <c r="FR6" i="11"/>
  <c r="FT5" i="11" l="1"/>
  <c r="FS6" i="11"/>
  <c r="FT6" i="11" l="1"/>
  <c r="FU5" i="11"/>
  <c r="FU6" i="11" l="1"/>
  <c r="FV5" i="11"/>
  <c r="FU4" i="11"/>
  <c r="FV6" i="11" l="1"/>
  <c r="FW5" i="11"/>
  <c r="FX5" i="11" l="1"/>
  <c r="FW6" i="11"/>
  <c r="FX6" i="11" l="1"/>
  <c r="FY5" i="11"/>
  <c r="FY6" i="11" l="1"/>
  <c r="FZ5" i="11"/>
  <c r="FZ6" i="11" l="1"/>
  <c r="GA5" i="11"/>
  <c r="GB5" i="11" l="1"/>
  <c r="GA6" i="11"/>
  <c r="GB4" i="11" l="1"/>
  <c r="GB6" i="11"/>
  <c r="GC5" i="11"/>
  <c r="GD5" i="11" l="1"/>
  <c r="GC6" i="11"/>
  <c r="GE5" i="11" l="1"/>
  <c r="GD6" i="11"/>
  <c r="GF5" i="11" l="1"/>
  <c r="GE6" i="11"/>
  <c r="GF6" i="11" l="1"/>
  <c r="GG5" i="11"/>
  <c r="GG6" i="11" l="1"/>
  <c r="GH5" i="11"/>
  <c r="GH6" i="11" s="1"/>
</calcChain>
</file>

<file path=xl/sharedStrings.xml><?xml version="1.0" encoding="utf-8"?>
<sst xmlns="http://schemas.openxmlformats.org/spreadsheetml/2006/main" count="60" uniqueCount="57">
  <si>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</si>
  <si>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</si>
  <si>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</si>
  <si>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</si>
  <si>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</si>
  <si>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</si>
  <si>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</si>
  <si>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</si>
  <si>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</si>
  <si>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</si>
  <si>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</si>
  <si>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</si>
  <si>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</si>
  <si>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</si>
  <si>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</si>
  <si>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</si>
  <si>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Anzeigewoche:</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</si>
  <si>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</si>
  <si>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</si>
  <si>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</si>
  <si>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</si>
  <si>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</si>
  <si>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</si>
  <si>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</si>
  <si>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</si>
  <si>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</si>
  <si>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</si>
  <si>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</si>
  <si>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</si>
  <si>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</si>
  <si>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</si>
  <si>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</si>
  <si>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</si>
  <si>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</si>
  <si>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</si>
  <si>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</si>
  <si>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Gemeinsam</t>
  </si>
  <si>
    <t>Hardware</t>
  </si>
  <si>
    <t>Software</t>
  </si>
  <si>
    <t>Embedded Systems</t>
  </si>
  <si>
    <t>FH-Münster</t>
  </si>
  <si>
    <t>Einarbeitung</t>
  </si>
  <si>
    <t>Dokumentation</t>
  </si>
  <si>
    <t>Evaluierungsteile bestellen</t>
  </si>
  <si>
    <t>Platine Planen</t>
  </si>
  <si>
    <t>Platine Zusammenbauen</t>
  </si>
  <si>
    <t>Arnold</t>
  </si>
  <si>
    <t>Proof-of-Concepts</t>
  </si>
  <si>
    <t>LoRaWAN Backend konfigurieren</t>
  </si>
  <si>
    <t>Visualisierung</t>
  </si>
  <si>
    <t>ZUGEWIESEN AN</t>
  </si>
  <si>
    <t>Informatiker</t>
  </si>
  <si>
    <t>Steffen</t>
  </si>
  <si>
    <t>Henry</t>
  </si>
  <si>
    <t>Platine programmieren</t>
  </si>
  <si>
    <t>Gehäuse</t>
  </si>
  <si>
    <t>Arnold, Informatiker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</si>
</sst>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m/yy;@"/>
    <numFmt numFmtId="169" formatCode="d/\ mmm\ yyyy"/>
    <numFmt numFmtId="170" formatCode="d"/>
    <numFmt numFmtId="171" formatCode="dd/m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7"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30" fillId="15" borderId="11" applyNumberFormat="0" applyAlignment="0" applyProtection="0"/>
    <xf numFmtId="0" fontId="31" fillId="16" borderId="12" applyNumberFormat="0" applyAlignment="0" applyProtection="0"/>
    <xf numFmtId="0" fontId="32" fillId="16" borderId="11" applyNumberFormat="0" applyAlignment="0" applyProtection="0"/>
    <xf numFmtId="0" fontId="33" fillId="0" borderId="13" applyNumberFormat="0" applyFill="0" applyAlignment="0" applyProtection="0"/>
    <xf numFmtId="0" fontId="34" fillId="17" borderId="14" applyNumberFormat="0" applyAlignment="0" applyProtection="0"/>
    <xf numFmtId="0" fontId="35" fillId="0" borderId="0" applyNumberFormat="0" applyFill="0" applyBorder="0" applyAlignment="0" applyProtection="0"/>
    <xf numFmtId="0" fontId="9" fillId="18"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2"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2"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2"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22"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7" borderId="2" xfId="0" applyNumberFormat="1" applyFill="1" applyBorder="1" applyAlignment="1">
      <alignment horizontal="center" vertical="center"/>
    </xf>
    <xf numFmtId="166" fontId="5" fillId="7" borderId="2" xfId="0" applyNumberFormat="1" applyFont="1" applyFill="1" applyBorder="1" applyAlignment="1">
      <alignment horizontal="center" vertical="center"/>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70" fontId="11" fillId="6" borderId="6" xfId="0" applyNumberFormat="1" applyFont="1" applyFill="1" applyBorder="1" applyAlignment="1">
      <alignment horizontal="center" vertical="center"/>
    </xf>
    <xf numFmtId="170" fontId="11" fillId="6" borderId="0" xfId="0" applyNumberFormat="1" applyFont="1" applyFill="1" applyAlignment="1">
      <alignment horizontal="center" vertical="center"/>
    </xf>
    <xf numFmtId="170" fontId="11" fillId="6" borderId="7" xfId="0" applyNumberFormat="1" applyFont="1" applyFill="1" applyBorder="1" applyAlignment="1">
      <alignment horizontal="center" vertical="center"/>
    </xf>
    <xf numFmtId="171" fontId="9" fillId="3" borderId="2" xfId="10" applyNumberFormat="1" applyFill="1">
      <alignment horizontal="center" vertical="center"/>
    </xf>
    <xf numFmtId="171" fontId="9" fillId="4" borderId="2" xfId="10" applyNumberFormat="1" applyFill="1">
      <alignment horizontal="center" vertical="center"/>
    </xf>
    <xf numFmtId="0" fontId="7" fillId="11" borderId="1" xfId="0" applyFont="1" applyFill="1" applyBorder="1" applyAlignment="1">
      <alignment horizontal="center" vertical="center"/>
    </xf>
    <xf numFmtId="171" fontId="9" fillId="9" borderId="2" xfId="10" applyNumberFormat="1" applyFill="1">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167"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8" xfId="0" applyBorder="1" applyAlignment="1">
      <alignment vertical="center"/>
    </xf>
    <xf numFmtId="0" fontId="0" fillId="0" borderId="17" xfId="0" applyBorder="1" applyAlignment="1">
      <alignment vertical="center"/>
    </xf>
    <xf numFmtId="0" fontId="0" fillId="0" borderId="2" xfId="0" applyBorder="1" applyAlignment="1">
      <alignment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H24"/>
  <sheetViews>
    <sheetView showGridLines="0" tabSelected="1" showRuler="0" zoomScale="85" zoomScaleNormal="85" zoomScalePageLayoutView="70" workbookViewId="0">
      <pane ySplit="6" topLeftCell="A8" activePane="bottomLeft" state="frozen"/>
      <selection pane="bottomLeft" activeCell="O24" sqref="O24"/>
    </sheetView>
  </sheetViews>
  <sheetFormatPr baseColWidth="10" defaultColWidth="9.140625" defaultRowHeight="30" customHeight="1" x14ac:dyDescent="0.25"/>
  <cols>
    <col min="1" max="1" width="2.7109375" style="41" customWidth="1"/>
    <col min="2" max="2" width="36.42578125" bestFit="1" customWidth="1"/>
    <col min="3" max="3" width="19.85546875" bestFit="1" customWidth="1"/>
    <col min="4" max="4" width="10.7109375" customWidth="1"/>
    <col min="5" max="5" width="10.42578125" style="5" customWidth="1"/>
    <col min="6" max="6" width="10.42578125" customWidth="1"/>
    <col min="7" max="7" width="2.7109375" customWidth="1"/>
    <col min="8" max="8" width="6.140625" hidden="1" customWidth="1"/>
    <col min="9" max="190" width="2.7109375" customWidth="1"/>
  </cols>
  <sheetData>
    <row r="1" spans="1:190" ht="30" customHeight="1" x14ac:dyDescent="0.45">
      <c r="A1" s="42" t="s">
        <v>0</v>
      </c>
      <c r="B1" s="45" t="s">
        <v>39</v>
      </c>
      <c r="C1" s="1"/>
      <c r="D1" s="2"/>
      <c r="E1" s="4"/>
      <c r="F1" s="30"/>
      <c r="H1" s="2"/>
      <c r="I1" s="58"/>
    </row>
    <row r="2" spans="1:190" ht="30" customHeight="1" x14ac:dyDescent="0.3">
      <c r="A2" s="41" t="s">
        <v>1</v>
      </c>
      <c r="B2" s="46" t="s">
        <v>40</v>
      </c>
      <c r="I2" s="59"/>
    </row>
    <row r="3" spans="1:190" ht="30" customHeight="1" x14ac:dyDescent="0.25">
      <c r="A3" s="41" t="s">
        <v>2</v>
      </c>
      <c r="B3" s="47"/>
      <c r="C3" s="80" t="s">
        <v>15</v>
      </c>
      <c r="D3" s="81"/>
      <c r="E3" s="79">
        <v>44846</v>
      </c>
      <c r="F3" s="79"/>
    </row>
    <row r="4" spans="1:190" ht="30" customHeight="1" x14ac:dyDescent="0.25">
      <c r="A4" s="42" t="s">
        <v>3</v>
      </c>
      <c r="C4" s="80" t="s">
        <v>16</v>
      </c>
      <c r="D4" s="81"/>
      <c r="E4" s="7">
        <v>1</v>
      </c>
      <c r="I4" s="76">
        <f>I5</f>
        <v>44844</v>
      </c>
      <c r="J4" s="77"/>
      <c r="K4" s="77"/>
      <c r="L4" s="77"/>
      <c r="M4" s="77"/>
      <c r="N4" s="77"/>
      <c r="O4" s="78"/>
      <c r="P4" s="76">
        <f>P5</f>
        <v>44851</v>
      </c>
      <c r="Q4" s="77"/>
      <c r="R4" s="77"/>
      <c r="S4" s="77"/>
      <c r="T4" s="77"/>
      <c r="U4" s="77"/>
      <c r="V4" s="78"/>
      <c r="W4" s="76">
        <f>W5</f>
        <v>44858</v>
      </c>
      <c r="X4" s="77"/>
      <c r="Y4" s="77"/>
      <c r="Z4" s="77"/>
      <c r="AA4" s="77"/>
      <c r="AB4" s="77"/>
      <c r="AC4" s="78"/>
      <c r="AD4" s="76">
        <f>AD5</f>
        <v>44865</v>
      </c>
      <c r="AE4" s="77"/>
      <c r="AF4" s="77"/>
      <c r="AG4" s="77"/>
      <c r="AH4" s="77"/>
      <c r="AI4" s="77"/>
      <c r="AJ4" s="78"/>
      <c r="AK4" s="76">
        <f>AK5</f>
        <v>44872</v>
      </c>
      <c r="AL4" s="77"/>
      <c r="AM4" s="77"/>
      <c r="AN4" s="77"/>
      <c r="AO4" s="77"/>
      <c r="AP4" s="77"/>
      <c r="AQ4" s="78"/>
      <c r="AR4" s="76">
        <f>AR5</f>
        <v>44879</v>
      </c>
      <c r="AS4" s="77"/>
      <c r="AT4" s="77"/>
      <c r="AU4" s="77"/>
      <c r="AV4" s="77"/>
      <c r="AW4" s="77"/>
      <c r="AX4" s="78"/>
      <c r="AY4" s="76">
        <f>AY5</f>
        <v>44886</v>
      </c>
      <c r="AZ4" s="77"/>
      <c r="BA4" s="77"/>
      <c r="BB4" s="77"/>
      <c r="BC4" s="77"/>
      <c r="BD4" s="77"/>
      <c r="BE4" s="78"/>
      <c r="BF4" s="76">
        <f>BF5</f>
        <v>44893</v>
      </c>
      <c r="BG4" s="77"/>
      <c r="BH4" s="77"/>
      <c r="BI4" s="77"/>
      <c r="BJ4" s="77"/>
      <c r="BK4" s="77"/>
      <c r="BL4" s="78"/>
      <c r="BM4" s="76">
        <f>BM5</f>
        <v>44900</v>
      </c>
      <c r="BN4" s="77"/>
      <c r="BO4" s="77"/>
      <c r="BP4" s="77"/>
      <c r="BQ4" s="77"/>
      <c r="BR4" s="77"/>
      <c r="BS4" s="78"/>
      <c r="BT4" s="76">
        <f>BT5</f>
        <v>44907</v>
      </c>
      <c r="BU4" s="77"/>
      <c r="BV4" s="77"/>
      <c r="BW4" s="77"/>
      <c r="BX4" s="77"/>
      <c r="BY4" s="77"/>
      <c r="BZ4" s="78"/>
      <c r="CA4" s="76">
        <f>CA5</f>
        <v>44914</v>
      </c>
      <c r="CB4" s="77"/>
      <c r="CC4" s="77"/>
      <c r="CD4" s="77"/>
      <c r="CE4" s="77"/>
      <c r="CF4" s="77"/>
      <c r="CG4" s="78"/>
      <c r="CH4" s="76">
        <f>CH5</f>
        <v>44921</v>
      </c>
      <c r="CI4" s="77"/>
      <c r="CJ4" s="77"/>
      <c r="CK4" s="77"/>
      <c r="CL4" s="77"/>
      <c r="CM4" s="77"/>
      <c r="CN4" s="78"/>
      <c r="CO4" s="76">
        <f>CO5</f>
        <v>44928</v>
      </c>
      <c r="CP4" s="77"/>
      <c r="CQ4" s="77"/>
      <c r="CR4" s="77"/>
      <c r="CS4" s="77"/>
      <c r="CT4" s="77"/>
      <c r="CU4" s="78"/>
      <c r="CV4" s="76">
        <f>CV5</f>
        <v>44935</v>
      </c>
      <c r="CW4" s="77"/>
      <c r="CX4" s="77"/>
      <c r="CY4" s="77"/>
      <c r="CZ4" s="77"/>
      <c r="DA4" s="77"/>
      <c r="DB4" s="78"/>
      <c r="DC4" s="76">
        <f>DC5</f>
        <v>44942</v>
      </c>
      <c r="DD4" s="77"/>
      <c r="DE4" s="77"/>
      <c r="DF4" s="77"/>
      <c r="DG4" s="77"/>
      <c r="DH4" s="77"/>
      <c r="DI4" s="78"/>
      <c r="DJ4" s="76">
        <f>DJ5</f>
        <v>44949</v>
      </c>
      <c r="DK4" s="77"/>
      <c r="DL4" s="77"/>
      <c r="DM4" s="77"/>
      <c r="DN4" s="77"/>
      <c r="DO4" s="77"/>
      <c r="DP4" s="78"/>
      <c r="DQ4" s="76">
        <f>DQ5</f>
        <v>44956</v>
      </c>
      <c r="DR4" s="77"/>
      <c r="DS4" s="77"/>
      <c r="DT4" s="77"/>
      <c r="DU4" s="77"/>
      <c r="DV4" s="77"/>
      <c r="DW4" s="78"/>
      <c r="DX4" s="76">
        <f>DX5</f>
        <v>44963</v>
      </c>
      <c r="DY4" s="77"/>
      <c r="DZ4" s="77"/>
      <c r="EA4" s="77"/>
      <c r="EB4" s="77"/>
      <c r="EC4" s="77"/>
      <c r="ED4" s="78"/>
      <c r="EE4" s="76">
        <f>EE5</f>
        <v>44970</v>
      </c>
      <c r="EF4" s="77"/>
      <c r="EG4" s="77"/>
      <c r="EH4" s="77"/>
      <c r="EI4" s="77"/>
      <c r="EJ4" s="77"/>
      <c r="EK4" s="78"/>
      <c r="EL4" s="76">
        <f>EL5</f>
        <v>44977</v>
      </c>
      <c r="EM4" s="77"/>
      <c r="EN4" s="77"/>
      <c r="EO4" s="77"/>
      <c r="EP4" s="77"/>
      <c r="EQ4" s="77"/>
      <c r="ER4" s="78"/>
      <c r="ES4" s="76">
        <f>ES5</f>
        <v>44984</v>
      </c>
      <c r="ET4" s="77"/>
      <c r="EU4" s="77"/>
      <c r="EV4" s="77"/>
      <c r="EW4" s="77"/>
      <c r="EX4" s="77"/>
      <c r="EY4" s="78"/>
      <c r="EZ4" s="76">
        <f>EZ5</f>
        <v>44991</v>
      </c>
      <c r="FA4" s="77"/>
      <c r="FB4" s="77"/>
      <c r="FC4" s="77"/>
      <c r="FD4" s="77"/>
      <c r="FE4" s="77"/>
      <c r="FF4" s="78"/>
      <c r="FG4" s="76">
        <f>FG5</f>
        <v>44998</v>
      </c>
      <c r="FH4" s="77"/>
      <c r="FI4" s="77"/>
      <c r="FJ4" s="77"/>
      <c r="FK4" s="77"/>
      <c r="FL4" s="77"/>
      <c r="FM4" s="78"/>
      <c r="FN4" s="76">
        <f>FN5</f>
        <v>45005</v>
      </c>
      <c r="FO4" s="77"/>
      <c r="FP4" s="77"/>
      <c r="FQ4" s="77"/>
      <c r="FR4" s="77"/>
      <c r="FS4" s="77"/>
      <c r="FT4" s="78"/>
      <c r="FU4" s="76">
        <f>FU5</f>
        <v>45012</v>
      </c>
      <c r="FV4" s="77"/>
      <c r="FW4" s="77"/>
      <c r="FX4" s="77"/>
      <c r="FY4" s="77"/>
      <c r="FZ4" s="77"/>
      <c r="GA4" s="78"/>
      <c r="GB4" s="76">
        <f>GB5</f>
        <v>45019</v>
      </c>
      <c r="GC4" s="77"/>
      <c r="GD4" s="77"/>
      <c r="GE4" s="77"/>
      <c r="GF4" s="77"/>
      <c r="GG4" s="77"/>
      <c r="GH4" s="78"/>
    </row>
    <row r="5" spans="1:190" ht="15" customHeight="1" x14ac:dyDescent="0.25">
      <c r="A5" s="42" t="s">
        <v>4</v>
      </c>
      <c r="B5" s="57"/>
      <c r="C5" s="57"/>
      <c r="D5" s="57"/>
      <c r="E5" s="57"/>
      <c r="F5" s="57"/>
      <c r="G5" s="57"/>
      <c r="I5" s="69">
        <f>Projektanfang-WEEKDAY(Projektanfang,1)+2+7*(Anzeigewoche-1)</f>
        <v>44844</v>
      </c>
      <c r="J5" s="70">
        <f>I5+1</f>
        <v>44845</v>
      </c>
      <c r="K5" s="70">
        <f t="shared" ref="K5:AX5" si="0">J5+1</f>
        <v>44846</v>
      </c>
      <c r="L5" s="70">
        <f t="shared" si="0"/>
        <v>44847</v>
      </c>
      <c r="M5" s="70">
        <f t="shared" si="0"/>
        <v>44848</v>
      </c>
      <c r="N5" s="70">
        <f t="shared" si="0"/>
        <v>44849</v>
      </c>
      <c r="O5" s="71">
        <f t="shared" si="0"/>
        <v>44850</v>
      </c>
      <c r="P5" s="69">
        <f>O5+1</f>
        <v>44851</v>
      </c>
      <c r="Q5" s="70">
        <f>P5+1</f>
        <v>44852</v>
      </c>
      <c r="R5" s="70">
        <f t="shared" si="0"/>
        <v>44853</v>
      </c>
      <c r="S5" s="70">
        <f t="shared" si="0"/>
        <v>44854</v>
      </c>
      <c r="T5" s="70">
        <f t="shared" si="0"/>
        <v>44855</v>
      </c>
      <c r="U5" s="70">
        <f t="shared" si="0"/>
        <v>44856</v>
      </c>
      <c r="V5" s="71">
        <f t="shared" si="0"/>
        <v>44857</v>
      </c>
      <c r="W5" s="69">
        <f>V5+1</f>
        <v>44858</v>
      </c>
      <c r="X5" s="70">
        <f>W5+1</f>
        <v>44859</v>
      </c>
      <c r="Y5" s="70">
        <f t="shared" si="0"/>
        <v>44860</v>
      </c>
      <c r="Z5" s="70">
        <f t="shared" si="0"/>
        <v>44861</v>
      </c>
      <c r="AA5" s="70">
        <f t="shared" si="0"/>
        <v>44862</v>
      </c>
      <c r="AB5" s="70">
        <f t="shared" si="0"/>
        <v>44863</v>
      </c>
      <c r="AC5" s="71">
        <f t="shared" si="0"/>
        <v>44864</v>
      </c>
      <c r="AD5" s="69">
        <f>AC5+1</f>
        <v>44865</v>
      </c>
      <c r="AE5" s="70">
        <f>AD5+1</f>
        <v>44866</v>
      </c>
      <c r="AF5" s="70">
        <f t="shared" si="0"/>
        <v>44867</v>
      </c>
      <c r="AG5" s="70">
        <f t="shared" si="0"/>
        <v>44868</v>
      </c>
      <c r="AH5" s="70">
        <f t="shared" si="0"/>
        <v>44869</v>
      </c>
      <c r="AI5" s="70">
        <f t="shared" si="0"/>
        <v>44870</v>
      </c>
      <c r="AJ5" s="71">
        <f t="shared" si="0"/>
        <v>44871</v>
      </c>
      <c r="AK5" s="69">
        <f>AJ5+1</f>
        <v>44872</v>
      </c>
      <c r="AL5" s="70">
        <f>AK5+1</f>
        <v>44873</v>
      </c>
      <c r="AM5" s="70">
        <f t="shared" si="0"/>
        <v>44874</v>
      </c>
      <c r="AN5" s="70">
        <f t="shared" si="0"/>
        <v>44875</v>
      </c>
      <c r="AO5" s="70">
        <f t="shared" si="0"/>
        <v>44876</v>
      </c>
      <c r="AP5" s="70">
        <f t="shared" si="0"/>
        <v>44877</v>
      </c>
      <c r="AQ5" s="71">
        <f t="shared" si="0"/>
        <v>44878</v>
      </c>
      <c r="AR5" s="69">
        <f>AQ5+1</f>
        <v>44879</v>
      </c>
      <c r="AS5" s="70">
        <f>AR5+1</f>
        <v>44880</v>
      </c>
      <c r="AT5" s="70">
        <f t="shared" si="0"/>
        <v>44881</v>
      </c>
      <c r="AU5" s="70">
        <f t="shared" si="0"/>
        <v>44882</v>
      </c>
      <c r="AV5" s="70">
        <f t="shared" si="0"/>
        <v>44883</v>
      </c>
      <c r="AW5" s="70">
        <f t="shared" si="0"/>
        <v>44884</v>
      </c>
      <c r="AX5" s="71">
        <f t="shared" si="0"/>
        <v>44885</v>
      </c>
      <c r="AY5" s="69">
        <f>AX5+1</f>
        <v>44886</v>
      </c>
      <c r="AZ5" s="70">
        <f>AY5+1</f>
        <v>44887</v>
      </c>
      <c r="BA5" s="70">
        <f t="shared" ref="BA5:BE5" si="1">AZ5+1</f>
        <v>44888</v>
      </c>
      <c r="BB5" s="70">
        <f t="shared" si="1"/>
        <v>44889</v>
      </c>
      <c r="BC5" s="70">
        <f t="shared" si="1"/>
        <v>44890</v>
      </c>
      <c r="BD5" s="70">
        <f t="shared" si="1"/>
        <v>44891</v>
      </c>
      <c r="BE5" s="71">
        <f t="shared" si="1"/>
        <v>44892</v>
      </c>
      <c r="BF5" s="69">
        <f>BE5+1</f>
        <v>44893</v>
      </c>
      <c r="BG5" s="70">
        <f>BF5+1</f>
        <v>44894</v>
      </c>
      <c r="BH5" s="70">
        <f t="shared" ref="BH5:BL5" si="2">BG5+1</f>
        <v>44895</v>
      </c>
      <c r="BI5" s="70">
        <f t="shared" si="2"/>
        <v>44896</v>
      </c>
      <c r="BJ5" s="70">
        <f t="shared" si="2"/>
        <v>44897</v>
      </c>
      <c r="BK5" s="70">
        <f t="shared" si="2"/>
        <v>44898</v>
      </c>
      <c r="BL5" s="71">
        <f t="shared" si="2"/>
        <v>44899</v>
      </c>
      <c r="BM5" s="69">
        <f>BL5+1</f>
        <v>44900</v>
      </c>
      <c r="BN5" s="70">
        <f>BM5+1</f>
        <v>44901</v>
      </c>
      <c r="BO5" s="70">
        <f t="shared" ref="BO5" si="3">BN5+1</f>
        <v>44902</v>
      </c>
      <c r="BP5" s="70">
        <f t="shared" ref="BP5" si="4">BO5+1</f>
        <v>44903</v>
      </c>
      <c r="BQ5" s="70">
        <f t="shared" ref="BQ5" si="5">BP5+1</f>
        <v>44904</v>
      </c>
      <c r="BR5" s="70">
        <f t="shared" ref="BR5" si="6">BQ5+1</f>
        <v>44905</v>
      </c>
      <c r="BS5" s="71">
        <f t="shared" ref="BS5" si="7">BR5+1</f>
        <v>44906</v>
      </c>
      <c r="BT5" s="69">
        <f>BS5+1</f>
        <v>44907</v>
      </c>
      <c r="BU5" s="70">
        <f>BT5+1</f>
        <v>44908</v>
      </c>
      <c r="BV5" s="70">
        <f t="shared" ref="BV5" si="8">BU5+1</f>
        <v>44909</v>
      </c>
      <c r="BW5" s="70">
        <f t="shared" ref="BW5" si="9">BV5+1</f>
        <v>44910</v>
      </c>
      <c r="BX5" s="70">
        <f t="shared" ref="BX5" si="10">BW5+1</f>
        <v>44911</v>
      </c>
      <c r="BY5" s="70">
        <f t="shared" ref="BY5" si="11">BX5+1</f>
        <v>44912</v>
      </c>
      <c r="BZ5" s="71">
        <f t="shared" ref="BZ5" si="12">BY5+1</f>
        <v>44913</v>
      </c>
      <c r="CA5" s="69">
        <f>BZ5+1</f>
        <v>44914</v>
      </c>
      <c r="CB5" s="70">
        <f>CA5+1</f>
        <v>44915</v>
      </c>
      <c r="CC5" s="70">
        <f t="shared" ref="CC5" si="13">CB5+1</f>
        <v>44916</v>
      </c>
      <c r="CD5" s="70">
        <f t="shared" ref="CD5" si="14">CC5+1</f>
        <v>44917</v>
      </c>
      <c r="CE5" s="70">
        <f t="shared" ref="CE5" si="15">CD5+1</f>
        <v>44918</v>
      </c>
      <c r="CF5" s="70">
        <f t="shared" ref="CF5" si="16">CE5+1</f>
        <v>44919</v>
      </c>
      <c r="CG5" s="71">
        <f t="shared" ref="CG5" si="17">CF5+1</f>
        <v>44920</v>
      </c>
      <c r="CH5" s="69">
        <f>CG5+1</f>
        <v>44921</v>
      </c>
      <c r="CI5" s="70">
        <f>CH5+1</f>
        <v>44922</v>
      </c>
      <c r="CJ5" s="70">
        <f t="shared" ref="CJ5" si="18">CI5+1</f>
        <v>44923</v>
      </c>
      <c r="CK5" s="70">
        <f t="shared" ref="CK5" si="19">CJ5+1</f>
        <v>44924</v>
      </c>
      <c r="CL5" s="70">
        <f t="shared" ref="CL5" si="20">CK5+1</f>
        <v>44925</v>
      </c>
      <c r="CM5" s="70">
        <f t="shared" ref="CM5" si="21">CL5+1</f>
        <v>44926</v>
      </c>
      <c r="CN5" s="71">
        <f t="shared" ref="CN5" si="22">CM5+1</f>
        <v>44927</v>
      </c>
      <c r="CO5" s="69">
        <f>CN5+1</f>
        <v>44928</v>
      </c>
      <c r="CP5" s="70">
        <f>CO5+1</f>
        <v>44929</v>
      </c>
      <c r="CQ5" s="70">
        <f t="shared" ref="CQ5" si="23">CP5+1</f>
        <v>44930</v>
      </c>
      <c r="CR5" s="70">
        <f t="shared" ref="CR5" si="24">CQ5+1</f>
        <v>44931</v>
      </c>
      <c r="CS5" s="70">
        <f t="shared" ref="CS5" si="25">CR5+1</f>
        <v>44932</v>
      </c>
      <c r="CT5" s="70">
        <f t="shared" ref="CT5" si="26">CS5+1</f>
        <v>44933</v>
      </c>
      <c r="CU5" s="71">
        <f t="shared" ref="CU5" si="27">CT5+1</f>
        <v>44934</v>
      </c>
      <c r="CV5" s="69">
        <f>CU5+1</f>
        <v>44935</v>
      </c>
      <c r="CW5" s="70">
        <f>CV5+1</f>
        <v>44936</v>
      </c>
      <c r="CX5" s="70">
        <f t="shared" ref="CX5" si="28">CW5+1</f>
        <v>44937</v>
      </c>
      <c r="CY5" s="70">
        <f t="shared" ref="CY5" si="29">CX5+1</f>
        <v>44938</v>
      </c>
      <c r="CZ5" s="70">
        <f t="shared" ref="CZ5" si="30">CY5+1</f>
        <v>44939</v>
      </c>
      <c r="DA5" s="70">
        <f t="shared" ref="DA5" si="31">CZ5+1</f>
        <v>44940</v>
      </c>
      <c r="DB5" s="71">
        <f t="shared" ref="DB5" si="32">DA5+1</f>
        <v>44941</v>
      </c>
      <c r="DC5" s="69">
        <f>DB5+1</f>
        <v>44942</v>
      </c>
      <c r="DD5" s="70">
        <f>DC5+1</f>
        <v>44943</v>
      </c>
      <c r="DE5" s="70">
        <f t="shared" ref="DE5" si="33">DD5+1</f>
        <v>44944</v>
      </c>
      <c r="DF5" s="70">
        <f t="shared" ref="DF5" si="34">DE5+1</f>
        <v>44945</v>
      </c>
      <c r="DG5" s="70">
        <f t="shared" ref="DG5" si="35">DF5+1</f>
        <v>44946</v>
      </c>
      <c r="DH5" s="70">
        <f t="shared" ref="DH5" si="36">DG5+1</f>
        <v>44947</v>
      </c>
      <c r="DI5" s="71">
        <f t="shared" ref="DI5" si="37">DH5+1</f>
        <v>44948</v>
      </c>
      <c r="DJ5" s="69">
        <f>DI5+1</f>
        <v>44949</v>
      </c>
      <c r="DK5" s="70">
        <f>DJ5+1</f>
        <v>44950</v>
      </c>
      <c r="DL5" s="70">
        <f t="shared" ref="DL5" si="38">DK5+1</f>
        <v>44951</v>
      </c>
      <c r="DM5" s="70">
        <f t="shared" ref="DM5" si="39">DL5+1</f>
        <v>44952</v>
      </c>
      <c r="DN5" s="70">
        <f t="shared" ref="DN5" si="40">DM5+1</f>
        <v>44953</v>
      </c>
      <c r="DO5" s="70">
        <f t="shared" ref="DO5" si="41">DN5+1</f>
        <v>44954</v>
      </c>
      <c r="DP5" s="71">
        <f t="shared" ref="DP5" si="42">DO5+1</f>
        <v>44955</v>
      </c>
      <c r="DQ5" s="69">
        <f>DP5+1</f>
        <v>44956</v>
      </c>
      <c r="DR5" s="70">
        <f>DQ5+1</f>
        <v>44957</v>
      </c>
      <c r="DS5" s="70">
        <f t="shared" ref="DS5" si="43">DR5+1</f>
        <v>44958</v>
      </c>
      <c r="DT5" s="70">
        <f t="shared" ref="DT5" si="44">DS5+1</f>
        <v>44959</v>
      </c>
      <c r="DU5" s="70">
        <f t="shared" ref="DU5" si="45">DT5+1</f>
        <v>44960</v>
      </c>
      <c r="DV5" s="70">
        <f t="shared" ref="DV5" si="46">DU5+1</f>
        <v>44961</v>
      </c>
      <c r="DW5" s="71">
        <f t="shared" ref="DW5" si="47">DV5+1</f>
        <v>44962</v>
      </c>
      <c r="DX5" s="69">
        <f>DW5+1</f>
        <v>44963</v>
      </c>
      <c r="DY5" s="70">
        <f>DX5+1</f>
        <v>44964</v>
      </c>
      <c r="DZ5" s="70">
        <f t="shared" ref="DZ5" si="48">DY5+1</f>
        <v>44965</v>
      </c>
      <c r="EA5" s="70">
        <f t="shared" ref="EA5" si="49">DZ5+1</f>
        <v>44966</v>
      </c>
      <c r="EB5" s="70">
        <f t="shared" ref="EB5" si="50">EA5+1</f>
        <v>44967</v>
      </c>
      <c r="EC5" s="70">
        <f t="shared" ref="EC5" si="51">EB5+1</f>
        <v>44968</v>
      </c>
      <c r="ED5" s="71">
        <f t="shared" ref="ED5" si="52">EC5+1</f>
        <v>44969</v>
      </c>
      <c r="EE5" s="69">
        <f>ED5+1</f>
        <v>44970</v>
      </c>
      <c r="EF5" s="70">
        <f>EE5+1</f>
        <v>44971</v>
      </c>
      <c r="EG5" s="70">
        <f t="shared" ref="EG5" si="53">EF5+1</f>
        <v>44972</v>
      </c>
      <c r="EH5" s="70">
        <f t="shared" ref="EH5" si="54">EG5+1</f>
        <v>44973</v>
      </c>
      <c r="EI5" s="70">
        <f t="shared" ref="EI5" si="55">EH5+1</f>
        <v>44974</v>
      </c>
      <c r="EJ5" s="70">
        <f t="shared" ref="EJ5" si="56">EI5+1</f>
        <v>44975</v>
      </c>
      <c r="EK5" s="71">
        <f t="shared" ref="EK5" si="57">EJ5+1</f>
        <v>44976</v>
      </c>
      <c r="EL5" s="69">
        <f>EK5+1</f>
        <v>44977</v>
      </c>
      <c r="EM5" s="70">
        <f>EL5+1</f>
        <v>44978</v>
      </c>
      <c r="EN5" s="70">
        <f t="shared" ref="EN5" si="58">EM5+1</f>
        <v>44979</v>
      </c>
      <c r="EO5" s="70">
        <f t="shared" ref="EO5" si="59">EN5+1</f>
        <v>44980</v>
      </c>
      <c r="EP5" s="70">
        <f t="shared" ref="EP5" si="60">EO5+1</f>
        <v>44981</v>
      </c>
      <c r="EQ5" s="70">
        <f t="shared" ref="EQ5" si="61">EP5+1</f>
        <v>44982</v>
      </c>
      <c r="ER5" s="71">
        <f t="shared" ref="ER5" si="62">EQ5+1</f>
        <v>44983</v>
      </c>
      <c r="ES5" s="69">
        <f>ER5+1</f>
        <v>44984</v>
      </c>
      <c r="ET5" s="70">
        <f>ES5+1</f>
        <v>44985</v>
      </c>
      <c r="EU5" s="70">
        <f t="shared" ref="EU5" si="63">ET5+1</f>
        <v>44986</v>
      </c>
      <c r="EV5" s="70">
        <f t="shared" ref="EV5" si="64">EU5+1</f>
        <v>44987</v>
      </c>
      <c r="EW5" s="70">
        <f t="shared" ref="EW5" si="65">EV5+1</f>
        <v>44988</v>
      </c>
      <c r="EX5" s="70">
        <f t="shared" ref="EX5" si="66">EW5+1</f>
        <v>44989</v>
      </c>
      <c r="EY5" s="71">
        <f t="shared" ref="EY5" si="67">EX5+1</f>
        <v>44990</v>
      </c>
      <c r="EZ5" s="69">
        <f>EY5+1</f>
        <v>44991</v>
      </c>
      <c r="FA5" s="70">
        <f>EZ5+1</f>
        <v>44992</v>
      </c>
      <c r="FB5" s="70">
        <f t="shared" ref="FB5" si="68">FA5+1</f>
        <v>44993</v>
      </c>
      <c r="FC5" s="70">
        <f t="shared" ref="FC5" si="69">FB5+1</f>
        <v>44994</v>
      </c>
      <c r="FD5" s="70">
        <f t="shared" ref="FD5" si="70">FC5+1</f>
        <v>44995</v>
      </c>
      <c r="FE5" s="70">
        <f t="shared" ref="FE5" si="71">FD5+1</f>
        <v>44996</v>
      </c>
      <c r="FF5" s="71">
        <f t="shared" ref="FF5" si="72">FE5+1</f>
        <v>44997</v>
      </c>
      <c r="FG5" s="69">
        <f>FF5+1</f>
        <v>44998</v>
      </c>
      <c r="FH5" s="70">
        <f>FG5+1</f>
        <v>44999</v>
      </c>
      <c r="FI5" s="70">
        <f t="shared" ref="FI5" si="73">FH5+1</f>
        <v>45000</v>
      </c>
      <c r="FJ5" s="70">
        <f t="shared" ref="FJ5" si="74">FI5+1</f>
        <v>45001</v>
      </c>
      <c r="FK5" s="70">
        <f t="shared" ref="FK5" si="75">FJ5+1</f>
        <v>45002</v>
      </c>
      <c r="FL5" s="70">
        <f t="shared" ref="FL5" si="76">FK5+1</f>
        <v>45003</v>
      </c>
      <c r="FM5" s="71">
        <f t="shared" ref="FM5" si="77">FL5+1</f>
        <v>45004</v>
      </c>
      <c r="FN5" s="69">
        <f>FM5+1</f>
        <v>45005</v>
      </c>
      <c r="FO5" s="70">
        <f>FN5+1</f>
        <v>45006</v>
      </c>
      <c r="FP5" s="70">
        <f t="shared" ref="FP5" si="78">FO5+1</f>
        <v>45007</v>
      </c>
      <c r="FQ5" s="70">
        <f t="shared" ref="FQ5" si="79">FP5+1</f>
        <v>45008</v>
      </c>
      <c r="FR5" s="70">
        <f t="shared" ref="FR5" si="80">FQ5+1</f>
        <v>45009</v>
      </c>
      <c r="FS5" s="70">
        <f t="shared" ref="FS5" si="81">FR5+1</f>
        <v>45010</v>
      </c>
      <c r="FT5" s="71">
        <f t="shared" ref="FT5" si="82">FS5+1</f>
        <v>45011</v>
      </c>
      <c r="FU5" s="69">
        <f>FT5+1</f>
        <v>45012</v>
      </c>
      <c r="FV5" s="70">
        <f>FU5+1</f>
        <v>45013</v>
      </c>
      <c r="FW5" s="70">
        <f t="shared" ref="FW5" si="83">FV5+1</f>
        <v>45014</v>
      </c>
      <c r="FX5" s="70">
        <f t="shared" ref="FX5" si="84">FW5+1</f>
        <v>45015</v>
      </c>
      <c r="FY5" s="70">
        <f t="shared" ref="FY5" si="85">FX5+1</f>
        <v>45016</v>
      </c>
      <c r="FZ5" s="70">
        <f t="shared" ref="FZ5" si="86">FY5+1</f>
        <v>45017</v>
      </c>
      <c r="GA5" s="71">
        <f t="shared" ref="GA5" si="87">FZ5+1</f>
        <v>45018</v>
      </c>
      <c r="GB5" s="69">
        <f>GA5+1</f>
        <v>45019</v>
      </c>
      <c r="GC5" s="70">
        <f>GB5+1</f>
        <v>45020</v>
      </c>
      <c r="GD5" s="70">
        <f t="shared" ref="GD5" si="88">GC5+1</f>
        <v>45021</v>
      </c>
      <c r="GE5" s="70">
        <f t="shared" ref="GE5" si="89">GD5+1</f>
        <v>45022</v>
      </c>
      <c r="GF5" s="70">
        <f t="shared" ref="GF5" si="90">GE5+1</f>
        <v>45023</v>
      </c>
      <c r="GG5" s="70">
        <f t="shared" ref="GG5" si="91">GF5+1</f>
        <v>45024</v>
      </c>
      <c r="GH5" s="71">
        <f t="shared" ref="GH5" si="92">GG5+1</f>
        <v>45025</v>
      </c>
    </row>
    <row r="6" spans="1:190" ht="30" customHeight="1" thickBot="1" x14ac:dyDescent="0.3">
      <c r="A6" s="42" t="s">
        <v>5</v>
      </c>
      <c r="B6" s="8" t="s">
        <v>13</v>
      </c>
      <c r="C6" s="74" t="s">
        <v>50</v>
      </c>
      <c r="D6" s="9" t="s">
        <v>17</v>
      </c>
      <c r="E6" s="9" t="s">
        <v>18</v>
      </c>
      <c r="F6" s="9" t="s">
        <v>19</v>
      </c>
      <c r="G6" s="9"/>
      <c r="H6" s="9" t="s">
        <v>20</v>
      </c>
      <c r="I6" s="10" t="str">
        <f t="shared" ref="I6:AN6" si="93">LEFT(TEXT(I5,"TTT"),1)</f>
        <v>M</v>
      </c>
      <c r="J6" s="10" t="str">
        <f t="shared" si="93"/>
        <v>D</v>
      </c>
      <c r="K6" s="10" t="str">
        <f t="shared" si="93"/>
        <v>M</v>
      </c>
      <c r="L6" s="10" t="str">
        <f t="shared" si="93"/>
        <v>D</v>
      </c>
      <c r="M6" s="10" t="str">
        <f t="shared" si="93"/>
        <v>F</v>
      </c>
      <c r="N6" s="10" t="str">
        <f t="shared" si="93"/>
        <v>S</v>
      </c>
      <c r="O6" s="10" t="str">
        <f t="shared" si="93"/>
        <v>S</v>
      </c>
      <c r="P6" s="10" t="str">
        <f t="shared" si="93"/>
        <v>M</v>
      </c>
      <c r="Q6" s="10" t="str">
        <f t="shared" si="93"/>
        <v>D</v>
      </c>
      <c r="R6" s="10" t="str">
        <f t="shared" si="93"/>
        <v>M</v>
      </c>
      <c r="S6" s="10" t="str">
        <f t="shared" si="93"/>
        <v>D</v>
      </c>
      <c r="T6" s="10" t="str">
        <f t="shared" si="93"/>
        <v>F</v>
      </c>
      <c r="U6" s="10" t="str">
        <f t="shared" si="93"/>
        <v>S</v>
      </c>
      <c r="V6" s="10" t="str">
        <f t="shared" si="93"/>
        <v>S</v>
      </c>
      <c r="W6" s="10" t="str">
        <f t="shared" si="93"/>
        <v>M</v>
      </c>
      <c r="X6" s="10" t="str">
        <f t="shared" si="93"/>
        <v>D</v>
      </c>
      <c r="Y6" s="10" t="str">
        <f t="shared" si="93"/>
        <v>M</v>
      </c>
      <c r="Z6" s="10" t="str">
        <f t="shared" si="93"/>
        <v>D</v>
      </c>
      <c r="AA6" s="10" t="str">
        <f t="shared" si="93"/>
        <v>F</v>
      </c>
      <c r="AB6" s="10" t="str">
        <f t="shared" si="93"/>
        <v>S</v>
      </c>
      <c r="AC6" s="10" t="str">
        <f t="shared" si="93"/>
        <v>S</v>
      </c>
      <c r="AD6" s="10" t="str">
        <f t="shared" si="93"/>
        <v>M</v>
      </c>
      <c r="AE6" s="10" t="str">
        <f t="shared" si="93"/>
        <v>D</v>
      </c>
      <c r="AF6" s="10" t="str">
        <f t="shared" si="93"/>
        <v>M</v>
      </c>
      <c r="AG6" s="10" t="str">
        <f t="shared" si="93"/>
        <v>D</v>
      </c>
      <c r="AH6" s="10" t="str">
        <f t="shared" si="93"/>
        <v>F</v>
      </c>
      <c r="AI6" s="10" t="str">
        <f t="shared" si="93"/>
        <v>S</v>
      </c>
      <c r="AJ6" s="10" t="str">
        <f t="shared" si="93"/>
        <v>S</v>
      </c>
      <c r="AK6" s="10" t="str">
        <f t="shared" si="93"/>
        <v>M</v>
      </c>
      <c r="AL6" s="10" t="str">
        <f t="shared" si="93"/>
        <v>D</v>
      </c>
      <c r="AM6" s="10" t="str">
        <f t="shared" si="93"/>
        <v>M</v>
      </c>
      <c r="AN6" s="10" t="str">
        <f t="shared" si="93"/>
        <v>D</v>
      </c>
      <c r="AO6" s="10" t="str">
        <f t="shared" ref="AO6:BL6" si="94">LEFT(TEXT(AO5,"TTT"),1)</f>
        <v>F</v>
      </c>
      <c r="AP6" s="10" t="str">
        <f t="shared" si="94"/>
        <v>S</v>
      </c>
      <c r="AQ6" s="10" t="str">
        <f t="shared" si="94"/>
        <v>S</v>
      </c>
      <c r="AR6" s="10" t="str">
        <f t="shared" si="94"/>
        <v>M</v>
      </c>
      <c r="AS6" s="10" t="str">
        <f t="shared" si="94"/>
        <v>D</v>
      </c>
      <c r="AT6" s="10" t="str">
        <f t="shared" si="94"/>
        <v>M</v>
      </c>
      <c r="AU6" s="10" t="str">
        <f t="shared" si="94"/>
        <v>D</v>
      </c>
      <c r="AV6" s="10" t="str">
        <f t="shared" si="94"/>
        <v>F</v>
      </c>
      <c r="AW6" s="10" t="str">
        <f t="shared" si="94"/>
        <v>S</v>
      </c>
      <c r="AX6" s="10" t="str">
        <f t="shared" si="94"/>
        <v>S</v>
      </c>
      <c r="AY6" s="10" t="str">
        <f t="shared" si="94"/>
        <v>M</v>
      </c>
      <c r="AZ6" s="10" t="str">
        <f t="shared" si="94"/>
        <v>D</v>
      </c>
      <c r="BA6" s="10" t="str">
        <f t="shared" si="94"/>
        <v>M</v>
      </c>
      <c r="BB6" s="10" t="str">
        <f t="shared" si="94"/>
        <v>D</v>
      </c>
      <c r="BC6" s="10" t="str">
        <f t="shared" si="94"/>
        <v>F</v>
      </c>
      <c r="BD6" s="10" t="str">
        <f t="shared" si="94"/>
        <v>S</v>
      </c>
      <c r="BE6" s="10" t="str">
        <f t="shared" si="94"/>
        <v>S</v>
      </c>
      <c r="BF6" s="10" t="str">
        <f t="shared" si="94"/>
        <v>M</v>
      </c>
      <c r="BG6" s="10" t="str">
        <f t="shared" si="94"/>
        <v>D</v>
      </c>
      <c r="BH6" s="10" t="str">
        <f t="shared" si="94"/>
        <v>M</v>
      </c>
      <c r="BI6" s="10" t="str">
        <f t="shared" si="94"/>
        <v>D</v>
      </c>
      <c r="BJ6" s="10" t="str">
        <f t="shared" si="94"/>
        <v>F</v>
      </c>
      <c r="BK6" s="10" t="str">
        <f t="shared" si="94"/>
        <v>S</v>
      </c>
      <c r="BL6" s="10" t="str">
        <f t="shared" si="94"/>
        <v>S</v>
      </c>
      <c r="BM6" s="10" t="str">
        <f t="shared" ref="BM6" si="95">LEFT(TEXT(BM5,"TTT"),1)</f>
        <v>M</v>
      </c>
      <c r="BN6" s="10" t="str">
        <f t="shared" ref="BN6" si="96">LEFT(TEXT(BN5,"TTT"),1)</f>
        <v>D</v>
      </c>
      <c r="BO6" s="10" t="str">
        <f t="shared" ref="BO6" si="97">LEFT(TEXT(BO5,"TTT"),1)</f>
        <v>M</v>
      </c>
      <c r="BP6" s="10" t="str">
        <f t="shared" ref="BP6" si="98">LEFT(TEXT(BP5,"TTT"),1)</f>
        <v>D</v>
      </c>
      <c r="BQ6" s="10" t="str">
        <f t="shared" ref="BQ6" si="99">LEFT(TEXT(BQ5,"TTT"),1)</f>
        <v>F</v>
      </c>
      <c r="BR6" s="10" t="str">
        <f t="shared" ref="BR6" si="100">LEFT(TEXT(BR5,"TTT"),1)</f>
        <v>S</v>
      </c>
      <c r="BS6" s="10" t="str">
        <f t="shared" ref="BS6" si="101">LEFT(TEXT(BS5,"TTT"),1)</f>
        <v>S</v>
      </c>
      <c r="BT6" s="10" t="str">
        <f t="shared" ref="BT6" si="102">LEFT(TEXT(BT5,"TTT"),1)</f>
        <v>M</v>
      </c>
      <c r="BU6" s="10" t="str">
        <f t="shared" ref="BU6" si="103">LEFT(TEXT(BU5,"TTT"),1)</f>
        <v>D</v>
      </c>
      <c r="BV6" s="10" t="str">
        <f t="shared" ref="BV6" si="104">LEFT(TEXT(BV5,"TTT"),1)</f>
        <v>M</v>
      </c>
      <c r="BW6" s="10" t="str">
        <f t="shared" ref="BW6" si="105">LEFT(TEXT(BW5,"TTT"),1)</f>
        <v>D</v>
      </c>
      <c r="BX6" s="10" t="str">
        <f t="shared" ref="BX6" si="106">LEFT(TEXT(BX5,"TTT"),1)</f>
        <v>F</v>
      </c>
      <c r="BY6" s="10" t="str">
        <f t="shared" ref="BY6" si="107">LEFT(TEXT(BY5,"TTT"),1)</f>
        <v>S</v>
      </c>
      <c r="BZ6" s="10" t="str">
        <f t="shared" ref="BZ6" si="108">LEFT(TEXT(BZ5,"TTT"),1)</f>
        <v>S</v>
      </c>
      <c r="CA6" s="10" t="str">
        <f t="shared" ref="CA6" si="109">LEFT(TEXT(CA5,"TTT"),1)</f>
        <v>M</v>
      </c>
      <c r="CB6" s="10" t="str">
        <f t="shared" ref="CB6" si="110">LEFT(TEXT(CB5,"TTT"),1)</f>
        <v>D</v>
      </c>
      <c r="CC6" s="10" t="str">
        <f t="shared" ref="CC6" si="111">LEFT(TEXT(CC5,"TTT"),1)</f>
        <v>M</v>
      </c>
      <c r="CD6" s="10" t="str">
        <f t="shared" ref="CD6" si="112">LEFT(TEXT(CD5,"TTT"),1)</f>
        <v>D</v>
      </c>
      <c r="CE6" s="10" t="str">
        <f t="shared" ref="CE6" si="113">LEFT(TEXT(CE5,"TTT"),1)</f>
        <v>F</v>
      </c>
      <c r="CF6" s="10" t="str">
        <f t="shared" ref="CF6" si="114">LEFT(TEXT(CF5,"TTT"),1)</f>
        <v>S</v>
      </c>
      <c r="CG6" s="10" t="str">
        <f t="shared" ref="CG6" si="115">LEFT(TEXT(CG5,"TTT"),1)</f>
        <v>S</v>
      </c>
      <c r="CH6" s="10" t="str">
        <f t="shared" ref="CH6" si="116">LEFT(TEXT(CH5,"TTT"),1)</f>
        <v>M</v>
      </c>
      <c r="CI6" s="10" t="str">
        <f t="shared" ref="CI6" si="117">LEFT(TEXT(CI5,"TTT"),1)</f>
        <v>D</v>
      </c>
      <c r="CJ6" s="10" t="str">
        <f t="shared" ref="CJ6" si="118">LEFT(TEXT(CJ5,"TTT"),1)</f>
        <v>M</v>
      </c>
      <c r="CK6" s="10" t="str">
        <f t="shared" ref="CK6" si="119">LEFT(TEXT(CK5,"TTT"),1)</f>
        <v>D</v>
      </c>
      <c r="CL6" s="10" t="str">
        <f t="shared" ref="CL6" si="120">LEFT(TEXT(CL5,"TTT"),1)</f>
        <v>F</v>
      </c>
      <c r="CM6" s="10" t="str">
        <f t="shared" ref="CM6" si="121">LEFT(TEXT(CM5,"TTT"),1)</f>
        <v>S</v>
      </c>
      <c r="CN6" s="10" t="str">
        <f t="shared" ref="CN6" si="122">LEFT(TEXT(CN5,"TTT"),1)</f>
        <v>S</v>
      </c>
      <c r="CO6" s="10" t="str">
        <f t="shared" ref="CO6" si="123">LEFT(TEXT(CO5,"TTT"),1)</f>
        <v>M</v>
      </c>
      <c r="CP6" s="10" t="str">
        <f t="shared" ref="CP6" si="124">LEFT(TEXT(CP5,"TTT"),1)</f>
        <v>D</v>
      </c>
      <c r="CQ6" s="10" t="str">
        <f t="shared" ref="CQ6" si="125">LEFT(TEXT(CQ5,"TTT"),1)</f>
        <v>M</v>
      </c>
      <c r="CR6" s="10" t="str">
        <f t="shared" ref="CR6" si="126">LEFT(TEXT(CR5,"TTT"),1)</f>
        <v>D</v>
      </c>
      <c r="CS6" s="10" t="str">
        <f t="shared" ref="CS6" si="127">LEFT(TEXT(CS5,"TTT"),1)</f>
        <v>F</v>
      </c>
      <c r="CT6" s="10" t="str">
        <f t="shared" ref="CT6" si="128">LEFT(TEXT(CT5,"TTT"),1)</f>
        <v>S</v>
      </c>
      <c r="CU6" s="10" t="str">
        <f t="shared" ref="CU6" si="129">LEFT(TEXT(CU5,"TTT"),1)</f>
        <v>S</v>
      </c>
      <c r="CV6" s="10" t="str">
        <f t="shared" ref="CV6" si="130">LEFT(TEXT(CV5,"TTT"),1)</f>
        <v>M</v>
      </c>
      <c r="CW6" s="10" t="str">
        <f t="shared" ref="CW6" si="131">LEFT(TEXT(CW5,"TTT"),1)</f>
        <v>D</v>
      </c>
      <c r="CX6" s="10" t="str">
        <f t="shared" ref="CX6" si="132">LEFT(TEXT(CX5,"TTT"),1)</f>
        <v>M</v>
      </c>
      <c r="CY6" s="10" t="str">
        <f t="shared" ref="CY6" si="133">LEFT(TEXT(CY5,"TTT"),1)</f>
        <v>D</v>
      </c>
      <c r="CZ6" s="10" t="str">
        <f t="shared" ref="CZ6" si="134">LEFT(TEXT(CZ5,"TTT"),1)</f>
        <v>F</v>
      </c>
      <c r="DA6" s="10" t="str">
        <f t="shared" ref="DA6" si="135">LEFT(TEXT(DA5,"TTT"),1)</f>
        <v>S</v>
      </c>
      <c r="DB6" s="10" t="str">
        <f t="shared" ref="DB6" si="136">LEFT(TEXT(DB5,"TTT"),1)</f>
        <v>S</v>
      </c>
      <c r="DC6" s="10" t="str">
        <f t="shared" ref="DC6" si="137">LEFT(TEXT(DC5,"TTT"),1)</f>
        <v>M</v>
      </c>
      <c r="DD6" s="10" t="str">
        <f t="shared" ref="DD6" si="138">LEFT(TEXT(DD5,"TTT"),1)</f>
        <v>D</v>
      </c>
      <c r="DE6" s="10" t="str">
        <f t="shared" ref="DE6" si="139">LEFT(TEXT(DE5,"TTT"),1)</f>
        <v>M</v>
      </c>
      <c r="DF6" s="10" t="str">
        <f t="shared" ref="DF6" si="140">LEFT(TEXT(DF5,"TTT"),1)</f>
        <v>D</v>
      </c>
      <c r="DG6" s="10" t="str">
        <f t="shared" ref="DG6" si="141">LEFT(TEXT(DG5,"TTT"),1)</f>
        <v>F</v>
      </c>
      <c r="DH6" s="10" t="str">
        <f t="shared" ref="DH6" si="142">LEFT(TEXT(DH5,"TTT"),1)</f>
        <v>S</v>
      </c>
      <c r="DI6" s="10" t="str">
        <f t="shared" ref="DI6" si="143">LEFT(TEXT(DI5,"TTT"),1)</f>
        <v>S</v>
      </c>
      <c r="DJ6" s="10" t="str">
        <f t="shared" ref="DJ6" si="144">LEFT(TEXT(DJ5,"TTT"),1)</f>
        <v>M</v>
      </c>
      <c r="DK6" s="10" t="str">
        <f t="shared" ref="DK6" si="145">LEFT(TEXT(DK5,"TTT"),1)</f>
        <v>D</v>
      </c>
      <c r="DL6" s="10" t="str">
        <f t="shared" ref="DL6" si="146">LEFT(TEXT(DL5,"TTT"),1)</f>
        <v>M</v>
      </c>
      <c r="DM6" s="10" t="str">
        <f t="shared" ref="DM6" si="147">LEFT(TEXT(DM5,"TTT"),1)</f>
        <v>D</v>
      </c>
      <c r="DN6" s="10" t="str">
        <f t="shared" ref="DN6" si="148">LEFT(TEXT(DN5,"TTT"),1)</f>
        <v>F</v>
      </c>
      <c r="DO6" s="10" t="str">
        <f t="shared" ref="DO6" si="149">LEFT(TEXT(DO5,"TTT"),1)</f>
        <v>S</v>
      </c>
      <c r="DP6" s="10" t="str">
        <f t="shared" ref="DP6" si="150">LEFT(TEXT(DP5,"TTT"),1)</f>
        <v>S</v>
      </c>
      <c r="DQ6" s="10" t="str">
        <f t="shared" ref="DQ6" si="151">LEFT(TEXT(DQ5,"TTT"),1)</f>
        <v>M</v>
      </c>
      <c r="DR6" s="10" t="str">
        <f t="shared" ref="DR6" si="152">LEFT(TEXT(DR5,"TTT"),1)</f>
        <v>D</v>
      </c>
      <c r="DS6" s="10" t="str">
        <f t="shared" ref="DS6" si="153">LEFT(TEXT(DS5,"TTT"),1)</f>
        <v>M</v>
      </c>
      <c r="DT6" s="10" t="str">
        <f t="shared" ref="DT6" si="154">LEFT(TEXT(DT5,"TTT"),1)</f>
        <v>D</v>
      </c>
      <c r="DU6" s="10" t="str">
        <f t="shared" ref="DU6" si="155">LEFT(TEXT(DU5,"TTT"),1)</f>
        <v>F</v>
      </c>
      <c r="DV6" s="10" t="str">
        <f t="shared" ref="DV6" si="156">LEFT(TEXT(DV5,"TTT"),1)</f>
        <v>S</v>
      </c>
      <c r="DW6" s="10" t="str">
        <f t="shared" ref="DW6" si="157">LEFT(TEXT(DW5,"TTT"),1)</f>
        <v>S</v>
      </c>
      <c r="DX6" s="10" t="str">
        <f t="shared" ref="DX6" si="158">LEFT(TEXT(DX5,"TTT"),1)</f>
        <v>M</v>
      </c>
      <c r="DY6" s="10" t="str">
        <f t="shared" ref="DY6" si="159">LEFT(TEXT(DY5,"TTT"),1)</f>
        <v>D</v>
      </c>
      <c r="DZ6" s="10" t="str">
        <f t="shared" ref="DZ6" si="160">LEFT(TEXT(DZ5,"TTT"),1)</f>
        <v>M</v>
      </c>
      <c r="EA6" s="10" t="str">
        <f t="shared" ref="EA6" si="161">LEFT(TEXT(EA5,"TTT"),1)</f>
        <v>D</v>
      </c>
      <c r="EB6" s="10" t="str">
        <f t="shared" ref="EB6" si="162">LEFT(TEXT(EB5,"TTT"),1)</f>
        <v>F</v>
      </c>
      <c r="EC6" s="10" t="str">
        <f t="shared" ref="EC6" si="163">LEFT(TEXT(EC5,"TTT"),1)</f>
        <v>S</v>
      </c>
      <c r="ED6" s="10" t="str">
        <f t="shared" ref="ED6" si="164">LEFT(TEXT(ED5,"TTT"),1)</f>
        <v>S</v>
      </c>
      <c r="EE6" s="10" t="str">
        <f t="shared" ref="EE6" si="165">LEFT(TEXT(EE5,"TTT"),1)</f>
        <v>M</v>
      </c>
      <c r="EF6" s="10" t="str">
        <f t="shared" ref="EF6" si="166">LEFT(TEXT(EF5,"TTT"),1)</f>
        <v>D</v>
      </c>
      <c r="EG6" s="10" t="str">
        <f t="shared" ref="EG6" si="167">LEFT(TEXT(EG5,"TTT"),1)</f>
        <v>M</v>
      </c>
      <c r="EH6" s="10" t="str">
        <f t="shared" ref="EH6" si="168">LEFT(TEXT(EH5,"TTT"),1)</f>
        <v>D</v>
      </c>
      <c r="EI6" s="10" t="str">
        <f t="shared" ref="EI6" si="169">LEFT(TEXT(EI5,"TTT"),1)</f>
        <v>F</v>
      </c>
      <c r="EJ6" s="10" t="str">
        <f t="shared" ref="EJ6" si="170">LEFT(TEXT(EJ5,"TTT"),1)</f>
        <v>S</v>
      </c>
      <c r="EK6" s="10" t="str">
        <f t="shared" ref="EK6" si="171">LEFT(TEXT(EK5,"TTT"),1)</f>
        <v>S</v>
      </c>
      <c r="EL6" s="10" t="str">
        <f t="shared" ref="EL6" si="172">LEFT(TEXT(EL5,"TTT"),1)</f>
        <v>M</v>
      </c>
      <c r="EM6" s="10" t="str">
        <f t="shared" ref="EM6" si="173">LEFT(TEXT(EM5,"TTT"),1)</f>
        <v>D</v>
      </c>
      <c r="EN6" s="10" t="str">
        <f t="shared" ref="EN6" si="174">LEFT(TEXT(EN5,"TTT"),1)</f>
        <v>M</v>
      </c>
      <c r="EO6" s="10" t="str">
        <f t="shared" ref="EO6" si="175">LEFT(TEXT(EO5,"TTT"),1)</f>
        <v>D</v>
      </c>
      <c r="EP6" s="10" t="str">
        <f t="shared" ref="EP6" si="176">LEFT(TEXT(EP5,"TTT"),1)</f>
        <v>F</v>
      </c>
      <c r="EQ6" s="10" t="str">
        <f t="shared" ref="EQ6" si="177">LEFT(TEXT(EQ5,"TTT"),1)</f>
        <v>S</v>
      </c>
      <c r="ER6" s="10" t="str">
        <f t="shared" ref="ER6" si="178">LEFT(TEXT(ER5,"TTT"),1)</f>
        <v>S</v>
      </c>
      <c r="ES6" s="10" t="str">
        <f t="shared" ref="ES6" si="179">LEFT(TEXT(ES5,"TTT"),1)</f>
        <v>M</v>
      </c>
      <c r="ET6" s="10" t="str">
        <f t="shared" ref="ET6" si="180">LEFT(TEXT(ET5,"TTT"),1)</f>
        <v>D</v>
      </c>
      <c r="EU6" s="10" t="str">
        <f t="shared" ref="EU6" si="181">LEFT(TEXT(EU5,"TTT"),1)</f>
        <v>M</v>
      </c>
      <c r="EV6" s="10" t="str">
        <f t="shared" ref="EV6" si="182">LEFT(TEXT(EV5,"TTT"),1)</f>
        <v>D</v>
      </c>
      <c r="EW6" s="10" t="str">
        <f t="shared" ref="EW6" si="183">LEFT(TEXT(EW5,"TTT"),1)</f>
        <v>F</v>
      </c>
      <c r="EX6" s="10" t="str">
        <f t="shared" ref="EX6" si="184">LEFT(TEXT(EX5,"TTT"),1)</f>
        <v>S</v>
      </c>
      <c r="EY6" s="10" t="str">
        <f t="shared" ref="EY6" si="185">LEFT(TEXT(EY5,"TTT"),1)</f>
        <v>S</v>
      </c>
      <c r="EZ6" s="10" t="str">
        <f t="shared" ref="EZ6" si="186">LEFT(TEXT(EZ5,"TTT"),1)</f>
        <v>M</v>
      </c>
      <c r="FA6" s="10" t="str">
        <f t="shared" ref="FA6" si="187">LEFT(TEXT(FA5,"TTT"),1)</f>
        <v>D</v>
      </c>
      <c r="FB6" s="10" t="str">
        <f t="shared" ref="FB6" si="188">LEFT(TEXT(FB5,"TTT"),1)</f>
        <v>M</v>
      </c>
      <c r="FC6" s="10" t="str">
        <f t="shared" ref="FC6" si="189">LEFT(TEXT(FC5,"TTT"),1)</f>
        <v>D</v>
      </c>
      <c r="FD6" s="10" t="str">
        <f t="shared" ref="FD6" si="190">LEFT(TEXT(FD5,"TTT"),1)</f>
        <v>F</v>
      </c>
      <c r="FE6" s="10" t="str">
        <f t="shared" ref="FE6" si="191">LEFT(TEXT(FE5,"TTT"),1)</f>
        <v>S</v>
      </c>
      <c r="FF6" s="10" t="str">
        <f t="shared" ref="FF6" si="192">LEFT(TEXT(FF5,"TTT"),1)</f>
        <v>S</v>
      </c>
      <c r="FG6" s="10" t="str">
        <f t="shared" ref="FG6" si="193">LEFT(TEXT(FG5,"TTT"),1)</f>
        <v>M</v>
      </c>
      <c r="FH6" s="10" t="str">
        <f t="shared" ref="FH6" si="194">LEFT(TEXT(FH5,"TTT"),1)</f>
        <v>D</v>
      </c>
      <c r="FI6" s="10" t="str">
        <f t="shared" ref="FI6" si="195">LEFT(TEXT(FI5,"TTT"),1)</f>
        <v>M</v>
      </c>
      <c r="FJ6" s="10" t="str">
        <f t="shared" ref="FJ6" si="196">LEFT(TEXT(FJ5,"TTT"),1)</f>
        <v>D</v>
      </c>
      <c r="FK6" s="10" t="str">
        <f t="shared" ref="FK6" si="197">LEFT(TEXT(FK5,"TTT"),1)</f>
        <v>F</v>
      </c>
      <c r="FL6" s="10" t="str">
        <f t="shared" ref="FL6" si="198">LEFT(TEXT(FL5,"TTT"),1)</f>
        <v>S</v>
      </c>
      <c r="FM6" s="10" t="str">
        <f t="shared" ref="FM6" si="199">LEFT(TEXT(FM5,"TTT"),1)</f>
        <v>S</v>
      </c>
      <c r="FN6" s="10" t="str">
        <f t="shared" ref="FN6" si="200">LEFT(TEXT(FN5,"TTT"),1)</f>
        <v>M</v>
      </c>
      <c r="FO6" s="10" t="str">
        <f t="shared" ref="FO6" si="201">LEFT(TEXT(FO5,"TTT"),1)</f>
        <v>D</v>
      </c>
      <c r="FP6" s="10" t="str">
        <f t="shared" ref="FP6" si="202">LEFT(TEXT(FP5,"TTT"),1)</f>
        <v>M</v>
      </c>
      <c r="FQ6" s="10" t="str">
        <f t="shared" ref="FQ6" si="203">LEFT(TEXT(FQ5,"TTT"),1)</f>
        <v>D</v>
      </c>
      <c r="FR6" s="10" t="str">
        <f t="shared" ref="FR6" si="204">LEFT(TEXT(FR5,"TTT"),1)</f>
        <v>F</v>
      </c>
      <c r="FS6" s="10" t="str">
        <f t="shared" ref="FS6" si="205">LEFT(TEXT(FS5,"TTT"),1)</f>
        <v>S</v>
      </c>
      <c r="FT6" s="10" t="str">
        <f t="shared" ref="FT6" si="206">LEFT(TEXT(FT5,"TTT"),1)</f>
        <v>S</v>
      </c>
      <c r="FU6" s="10" t="str">
        <f t="shared" ref="FU6" si="207">LEFT(TEXT(FU5,"TTT"),1)</f>
        <v>M</v>
      </c>
      <c r="FV6" s="10" t="str">
        <f t="shared" ref="FV6" si="208">LEFT(TEXT(FV5,"TTT"),1)</f>
        <v>D</v>
      </c>
      <c r="FW6" s="10" t="str">
        <f t="shared" ref="FW6" si="209">LEFT(TEXT(FW5,"TTT"),1)</f>
        <v>M</v>
      </c>
      <c r="FX6" s="10" t="str">
        <f t="shared" ref="FX6" si="210">LEFT(TEXT(FX5,"TTT"),1)</f>
        <v>D</v>
      </c>
      <c r="FY6" s="10" t="str">
        <f t="shared" ref="FY6" si="211">LEFT(TEXT(FY5,"TTT"),1)</f>
        <v>F</v>
      </c>
      <c r="FZ6" s="10" t="str">
        <f t="shared" ref="FZ6" si="212">LEFT(TEXT(FZ5,"TTT"),1)</f>
        <v>S</v>
      </c>
      <c r="GA6" s="10" t="str">
        <f t="shared" ref="GA6" si="213">LEFT(TEXT(GA5,"TTT"),1)</f>
        <v>S</v>
      </c>
      <c r="GB6" s="10" t="str">
        <f t="shared" ref="GB6" si="214">LEFT(TEXT(GB5,"TTT"),1)</f>
        <v>M</v>
      </c>
      <c r="GC6" s="10" t="str">
        <f t="shared" ref="GC6" si="215">LEFT(TEXT(GC5,"TTT"),1)</f>
        <v>D</v>
      </c>
      <c r="GD6" s="10" t="str">
        <f t="shared" ref="GD6" si="216">LEFT(TEXT(GD5,"TTT"),1)</f>
        <v>M</v>
      </c>
      <c r="GE6" s="10" t="str">
        <f t="shared" ref="GE6" si="217">LEFT(TEXT(GE5,"TTT"),1)</f>
        <v>D</v>
      </c>
      <c r="GF6" s="10" t="str">
        <f t="shared" ref="GF6" si="218">LEFT(TEXT(GF5,"TTT"),1)</f>
        <v>F</v>
      </c>
      <c r="GG6" s="10" t="str">
        <f t="shared" ref="GG6" si="219">LEFT(TEXT(GG5,"TTT"),1)</f>
        <v>S</v>
      </c>
      <c r="GH6" s="10" t="str">
        <f t="shared" ref="GH6" si="220">LEFT(TEXT(GH5,"TTT"),1)</f>
        <v>S</v>
      </c>
    </row>
    <row r="7" spans="1:190" ht="30" hidden="1" customHeight="1" thickBot="1" x14ac:dyDescent="0.3">
      <c r="A7" s="41" t="s">
        <v>6</v>
      </c>
      <c r="C7" s="44"/>
      <c r="E7"/>
      <c r="H7" t="str">
        <f>IF(OR(ISBLANK(task_start),ISBLANK(task_end)),"",task_end-task_start+1)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row>
    <row r="8" spans="1:190" s="3" customFormat="1" ht="30" customHeight="1" thickBot="1" x14ac:dyDescent="0.3">
      <c r="A8" s="42" t="s">
        <v>7</v>
      </c>
      <c r="B8" s="14" t="s">
        <v>36</v>
      </c>
      <c r="C8" s="48"/>
      <c r="D8" s="15"/>
      <c r="E8" s="61"/>
      <c r="F8" s="62"/>
      <c r="G8" s="13"/>
      <c r="H8" s="13" t="str">
        <f t="shared" ref="H8:H21" si="221">IF(OR(ISBLANK(task_start),ISBLANK(task_end)),"",task_end-task_start+1)</f>
        <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row>
    <row r="9" spans="1:190" s="3" customFormat="1" ht="30" customHeight="1" thickBot="1" x14ac:dyDescent="0.3">
      <c r="A9" s="42" t="s">
        <v>8</v>
      </c>
      <c r="B9" s="54" t="s">
        <v>41</v>
      </c>
      <c r="C9" s="49"/>
      <c r="D9" s="16"/>
      <c r="E9" s="72">
        <f>Projektanfang</f>
        <v>44846</v>
      </c>
      <c r="F9" s="72">
        <v>44865</v>
      </c>
      <c r="G9" s="13"/>
      <c r="H9" s="13">
        <f t="shared" si="221"/>
        <v>20</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Z9" s="27"/>
      <c r="GA9" s="27"/>
      <c r="GB9" s="27"/>
      <c r="GC9" s="27"/>
      <c r="GD9" s="27"/>
      <c r="GE9" s="27"/>
      <c r="GF9" s="27"/>
      <c r="GG9" s="27"/>
      <c r="GH9" s="27"/>
    </row>
    <row r="10" spans="1:190" s="3" customFormat="1" ht="30" customHeight="1" thickBot="1" x14ac:dyDescent="0.3">
      <c r="A10" s="42" t="s">
        <v>9</v>
      </c>
      <c r="B10" s="54" t="s">
        <v>42</v>
      </c>
      <c r="C10" s="49"/>
      <c r="D10" s="16"/>
      <c r="E10" s="72">
        <v>44986</v>
      </c>
      <c r="F10" s="72">
        <v>44999</v>
      </c>
      <c r="G10" s="13"/>
      <c r="H10" s="13">
        <f t="shared" si="221"/>
        <v>14</v>
      </c>
      <c r="I10" s="27"/>
      <c r="J10" s="27"/>
      <c r="K10" s="27"/>
      <c r="L10" s="27"/>
      <c r="M10" s="27"/>
      <c r="N10" s="27"/>
      <c r="O10" s="27"/>
      <c r="P10" s="27"/>
      <c r="Q10" s="27"/>
      <c r="R10" s="27"/>
      <c r="S10" s="27"/>
      <c r="T10" s="27"/>
      <c r="U10" s="28"/>
      <c r="V10" s="28"/>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row>
    <row r="11" spans="1:190" s="3" customFormat="1" ht="30" customHeight="1" thickBot="1" x14ac:dyDescent="0.3">
      <c r="A11" s="42" t="s">
        <v>10</v>
      </c>
      <c r="B11" s="17" t="s">
        <v>37</v>
      </c>
      <c r="C11" s="50"/>
      <c r="D11" s="18"/>
      <c r="E11" s="63"/>
      <c r="F11" s="64"/>
      <c r="G11" s="13"/>
      <c r="H11" s="13" t="str">
        <f t="shared" si="221"/>
        <v/>
      </c>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row>
    <row r="12" spans="1:190" s="3" customFormat="1" ht="30" customHeight="1" thickBot="1" x14ac:dyDescent="0.3">
      <c r="A12" s="42"/>
      <c r="B12" s="55" t="s">
        <v>43</v>
      </c>
      <c r="C12" s="51" t="s">
        <v>46</v>
      </c>
      <c r="D12" s="19"/>
      <c r="E12" s="73">
        <v>44846</v>
      </c>
      <c r="F12" s="73">
        <v>44865</v>
      </c>
      <c r="G12" s="13"/>
      <c r="H12" s="13">
        <f t="shared" si="221"/>
        <v>20</v>
      </c>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83"/>
      <c r="FX12" s="84"/>
      <c r="FY12" s="82"/>
      <c r="FZ12" s="27"/>
      <c r="GA12" s="27"/>
      <c r="GB12" s="27"/>
      <c r="GC12" s="27"/>
      <c r="GD12" s="27"/>
      <c r="GE12" s="27"/>
      <c r="GF12" s="27"/>
      <c r="GG12" s="27"/>
      <c r="GH12" s="27"/>
    </row>
    <row r="13" spans="1:190" s="3" customFormat="1" ht="30" customHeight="1" thickBot="1" x14ac:dyDescent="0.3">
      <c r="A13" s="41"/>
      <c r="B13" s="55" t="s">
        <v>44</v>
      </c>
      <c r="C13" s="51" t="s">
        <v>46</v>
      </c>
      <c r="D13" s="19"/>
      <c r="E13" s="73">
        <v>44866</v>
      </c>
      <c r="F13" s="73">
        <v>44895</v>
      </c>
      <c r="G13" s="13"/>
      <c r="H13" s="13">
        <f t="shared" si="221"/>
        <v>30</v>
      </c>
      <c r="I13" s="27"/>
      <c r="J13" s="27"/>
      <c r="K13" s="27"/>
      <c r="L13" s="27"/>
      <c r="M13" s="27"/>
      <c r="N13" s="27"/>
      <c r="O13" s="27"/>
      <c r="P13" s="27"/>
      <c r="Q13" s="27"/>
      <c r="R13" s="27"/>
      <c r="S13" s="27"/>
      <c r="T13" s="27"/>
      <c r="U13" s="28"/>
      <c r="V13" s="28"/>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83"/>
      <c r="FX13" s="84"/>
      <c r="FY13" s="82"/>
      <c r="FZ13" s="27"/>
      <c r="GA13" s="27"/>
      <c r="GB13" s="27"/>
      <c r="GC13" s="27"/>
      <c r="GD13" s="27"/>
      <c r="GE13" s="27"/>
      <c r="GF13" s="27"/>
      <c r="GG13" s="27"/>
      <c r="GH13" s="27"/>
    </row>
    <row r="14" spans="1:190" s="3" customFormat="1" ht="30" customHeight="1" thickBot="1" x14ac:dyDescent="0.3">
      <c r="A14" s="41"/>
      <c r="B14" s="55" t="s">
        <v>45</v>
      </c>
      <c r="C14" s="51" t="s">
        <v>56</v>
      </c>
      <c r="D14" s="19"/>
      <c r="E14" s="73">
        <v>44896</v>
      </c>
      <c r="F14" s="73">
        <v>45012</v>
      </c>
      <c r="G14" s="13"/>
      <c r="H14" s="13">
        <f t="shared" si="221"/>
        <v>117</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83"/>
      <c r="FX14" s="82"/>
      <c r="FY14" s="27"/>
      <c r="FZ14" s="27"/>
      <c r="GA14" s="27"/>
      <c r="GB14" s="27"/>
      <c r="GC14" s="27"/>
      <c r="GD14" s="27"/>
      <c r="GE14" s="27"/>
      <c r="GF14" s="27"/>
      <c r="GG14" s="27"/>
      <c r="GH14" s="27"/>
    </row>
    <row r="15" spans="1:190" s="3" customFormat="1" ht="30" customHeight="1" thickBot="1" x14ac:dyDescent="0.3">
      <c r="A15" s="41"/>
      <c r="B15" s="55" t="s">
        <v>55</v>
      </c>
      <c r="C15" s="51" t="s">
        <v>53</v>
      </c>
      <c r="D15" s="19"/>
      <c r="E15" s="73">
        <v>44630</v>
      </c>
      <c r="F15" s="73">
        <v>44637</v>
      </c>
      <c r="G15" s="13"/>
      <c r="H15" s="13"/>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83"/>
      <c r="FX15" s="82"/>
      <c r="FY15" s="27"/>
      <c r="FZ15" s="27"/>
      <c r="GA15" s="27"/>
      <c r="GB15" s="27"/>
      <c r="GC15" s="27"/>
      <c r="GD15" s="27"/>
      <c r="GE15" s="27"/>
      <c r="GF15" s="27"/>
      <c r="GG15" s="27"/>
      <c r="GH15" s="27"/>
    </row>
    <row r="16" spans="1:190" s="3" customFormat="1" ht="30" customHeight="1" thickBot="1" x14ac:dyDescent="0.3">
      <c r="A16" s="41" t="s">
        <v>11</v>
      </c>
      <c r="B16" s="20" t="s">
        <v>38</v>
      </c>
      <c r="C16" s="52"/>
      <c r="D16" s="21"/>
      <c r="E16" s="65"/>
      <c r="F16" s="66"/>
      <c r="G16" s="13"/>
      <c r="H16" s="13" t="str">
        <f t="shared" si="221"/>
        <v/>
      </c>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row>
    <row r="17" spans="1:190" s="3" customFormat="1" ht="30" customHeight="1" thickBot="1" x14ac:dyDescent="0.3">
      <c r="A17" s="41"/>
      <c r="B17" s="56" t="s">
        <v>47</v>
      </c>
      <c r="C17" s="53" t="s">
        <v>51</v>
      </c>
      <c r="D17" s="22"/>
      <c r="E17" s="75">
        <v>44866</v>
      </c>
      <c r="F17" s="75">
        <v>44879</v>
      </c>
      <c r="G17" s="13"/>
      <c r="H17" s="13">
        <f t="shared" si="221"/>
        <v>14</v>
      </c>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row>
    <row r="18" spans="1:190" s="3" customFormat="1" ht="30" customHeight="1" thickBot="1" x14ac:dyDescent="0.3">
      <c r="A18" s="41"/>
      <c r="B18" s="56" t="s">
        <v>54</v>
      </c>
      <c r="C18" s="53" t="s">
        <v>51</v>
      </c>
      <c r="D18" s="22"/>
      <c r="E18" s="75">
        <v>44995</v>
      </c>
      <c r="F18" s="75">
        <v>45012</v>
      </c>
      <c r="G18" s="13"/>
      <c r="H18" s="13">
        <f t="shared" si="221"/>
        <v>18</v>
      </c>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row>
    <row r="19" spans="1:190" s="3" customFormat="1" ht="30" customHeight="1" thickBot="1" x14ac:dyDescent="0.3">
      <c r="A19" s="41"/>
      <c r="B19" s="56" t="s">
        <v>48</v>
      </c>
      <c r="C19" s="53" t="s">
        <v>52</v>
      </c>
      <c r="D19" s="22"/>
      <c r="E19" s="75">
        <v>45005</v>
      </c>
      <c r="F19" s="75">
        <v>45012</v>
      </c>
      <c r="G19" s="13"/>
      <c r="H19" s="13">
        <f t="shared" si="221"/>
        <v>8</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row>
    <row r="20" spans="1:190" s="3" customFormat="1" ht="30" customHeight="1" thickBot="1" x14ac:dyDescent="0.3">
      <c r="A20" s="41"/>
      <c r="B20" s="56" t="s">
        <v>49</v>
      </c>
      <c r="C20" s="53" t="s">
        <v>53</v>
      </c>
      <c r="D20" s="22"/>
      <c r="E20" s="75">
        <v>44927</v>
      </c>
      <c r="F20" s="75">
        <v>44940</v>
      </c>
      <c r="G20" s="13"/>
      <c r="H20" s="13">
        <f t="shared" si="221"/>
        <v>14</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row>
    <row r="21" spans="1:190" s="3" customFormat="1" ht="30" customHeight="1" thickBot="1" x14ac:dyDescent="0.3">
      <c r="A21" s="42" t="s">
        <v>12</v>
      </c>
      <c r="B21" s="23" t="s">
        <v>14</v>
      </c>
      <c r="C21" s="24"/>
      <c r="D21" s="25"/>
      <c r="E21" s="67"/>
      <c r="F21" s="68"/>
      <c r="G21" s="26"/>
      <c r="H21" s="26" t="str">
        <f t="shared" si="221"/>
        <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row>
    <row r="22" spans="1:190" ht="30" customHeight="1" x14ac:dyDescent="0.25">
      <c r="G22" s="6"/>
    </row>
    <row r="23" spans="1:190" ht="30" customHeight="1" x14ac:dyDescent="0.25">
      <c r="C23" s="11"/>
      <c r="F23" s="43"/>
    </row>
    <row r="24" spans="1:190" ht="30" customHeight="1" x14ac:dyDescent="0.25">
      <c r="C24" s="12"/>
    </row>
  </sheetData>
  <mergeCells count="29">
    <mergeCell ref="C3:D3"/>
    <mergeCell ref="C4:D4"/>
    <mergeCell ref="AK4:AQ4"/>
    <mergeCell ref="AR4:AX4"/>
    <mergeCell ref="AY4:BE4"/>
    <mergeCell ref="BF4:BL4"/>
    <mergeCell ref="E3:F3"/>
    <mergeCell ref="I4:O4"/>
    <mergeCell ref="P4:V4"/>
    <mergeCell ref="W4:AC4"/>
    <mergeCell ref="AD4:AJ4"/>
    <mergeCell ref="BM4:BS4"/>
    <mergeCell ref="BT4:BZ4"/>
    <mergeCell ref="CA4:CG4"/>
    <mergeCell ref="CH4:CN4"/>
    <mergeCell ref="CO4:CU4"/>
    <mergeCell ref="CV4:DB4"/>
    <mergeCell ref="DC4:DI4"/>
    <mergeCell ref="DJ4:DP4"/>
    <mergeCell ref="DQ4:DW4"/>
    <mergeCell ref="DX4:ED4"/>
    <mergeCell ref="FN4:FT4"/>
    <mergeCell ref="FU4:GA4"/>
    <mergeCell ref="GB4:GH4"/>
    <mergeCell ref="EE4:EK4"/>
    <mergeCell ref="EL4:ER4"/>
    <mergeCell ref="ES4:EY4"/>
    <mergeCell ref="EZ4:FF4"/>
    <mergeCell ref="FG4:FM4"/>
  </mergeCells>
  <conditionalFormatting sqref="D7:D2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GH8 I9:FW9 FZ9:GH9 I10:GH21">
    <cfRule type="expression" dxfId="5" priority="33">
      <formula>AND(TODAY()&gt;=I$5,TODAY()&lt;J$5)</formula>
    </cfRule>
  </conditionalFormatting>
  <conditionalFormatting sqref="I7:GH8 I9:FW9 FZ9:GH9 I10:GH21">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FX9">
    <cfRule type="expression" dxfId="2" priority="35">
      <formula>AND(TODAY()&gt;=FY$5,TODAY()&lt;FZ$5)</formula>
    </cfRule>
  </conditionalFormatting>
  <conditionalFormatting sqref="FX9">
    <cfRule type="expression" dxfId="1" priority="38">
      <formula>AND(task_start&lt;=FY$5,ROUNDDOWN((task_end-task_start+1)*task_progress,0)+task_start-1&gt;=FY$5)</formula>
    </cfRule>
    <cfRule type="expression" dxfId="0" priority="39" stopIfTrue="1">
      <formula>AND(task_end&gt;=FY$5,task_start&lt;FZ$5)</formula>
    </cfRule>
  </conditionalFormatting>
  <dataValidations disablePrompts="1"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104.7109375" style="31" bestFit="1" customWidth="1"/>
    <col min="2" max="16384" width="9.140625" style="2"/>
  </cols>
  <sheetData>
    <row r="1" spans="1:2" ht="46.5" customHeight="1" x14ac:dyDescent="0.2"/>
    <row r="2" spans="1:2" s="33" customFormat="1" ht="15.75" x14ac:dyDescent="0.25">
      <c r="A2" s="32" t="s">
        <v>21</v>
      </c>
      <c r="B2" s="32"/>
    </row>
    <row r="3" spans="1:2" s="37" customFormat="1" ht="27" customHeight="1" x14ac:dyDescent="0.25">
      <c r="A3" s="60" t="s">
        <v>22</v>
      </c>
      <c r="B3" s="38"/>
    </row>
    <row r="4" spans="1:2" s="34" customFormat="1" ht="26.25" x14ac:dyDescent="0.4">
      <c r="A4" s="35" t="s">
        <v>23</v>
      </c>
    </row>
    <row r="5" spans="1:2" ht="74.099999999999994" customHeight="1" x14ac:dyDescent="0.2">
      <c r="A5" s="36" t="s">
        <v>24</v>
      </c>
    </row>
    <row r="6" spans="1:2" ht="26.25" customHeight="1" x14ac:dyDescent="0.2">
      <c r="A6" s="35" t="s">
        <v>25</v>
      </c>
    </row>
    <row r="7" spans="1:2" s="31" customFormat="1" ht="204.95" customHeight="1" x14ac:dyDescent="0.25">
      <c r="A7" s="40" t="s">
        <v>26</v>
      </c>
    </row>
    <row r="8" spans="1:2" s="34" customFormat="1" ht="26.25" x14ac:dyDescent="0.4">
      <c r="A8" s="35" t="s">
        <v>27</v>
      </c>
    </row>
    <row r="9" spans="1:2" ht="60" customHeight="1" x14ac:dyDescent="0.2">
      <c r="A9" s="36" t="s">
        <v>28</v>
      </c>
    </row>
    <row r="10" spans="1:2" s="31" customFormat="1" ht="27.95" customHeight="1" x14ac:dyDescent="0.25">
      <c r="A10" s="39" t="s">
        <v>29</v>
      </c>
    </row>
    <row r="11" spans="1:2" s="34" customFormat="1" ht="26.25" x14ac:dyDescent="0.4">
      <c r="A11" s="35" t="s">
        <v>30</v>
      </c>
    </row>
    <row r="12" spans="1:2" ht="30" customHeight="1" x14ac:dyDescent="0.2">
      <c r="A12" s="36" t="s">
        <v>31</v>
      </c>
    </row>
    <row r="13" spans="1:2" s="31" customFormat="1" ht="27.95" customHeight="1" x14ac:dyDescent="0.25">
      <c r="A13" s="39" t="s">
        <v>32</v>
      </c>
    </row>
    <row r="14" spans="1:2" s="34" customFormat="1" ht="26.25" x14ac:dyDescent="0.4">
      <c r="A14" s="35" t="s">
        <v>33</v>
      </c>
    </row>
    <row r="15" spans="1:2" ht="75" customHeight="1" x14ac:dyDescent="0.2">
      <c r="A15" s="36" t="s">
        <v>34</v>
      </c>
    </row>
    <row r="16" spans="1:2" ht="75" customHeight="1" x14ac:dyDescent="0.2">
      <c r="A16" s="36"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2023-03-30T16:17:28Z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