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filterPrivacy="1" codeName="ThisWorkbook"/>
  <xr:revisionPtr revIDLastSave="40" documentId="8_{6DAEB14C-12DE-4E04-8C7A-19D1B709EDFF}" xr6:coauthVersionLast="47" xr6:coauthVersionMax="47" xr10:uidLastSave="{C1DE2936-C54F-4CF7-9D21-6F43C8D596A5}"/>
  <bookViews>
    <workbookView xWindow="4620" yWindow="3420" windowWidth="58845" windowHeight="16215" xr2:uid="{00000000-000D-0000-FFFF-FFFF00000000}"/>
  </bookViews>
  <sheets>
    <sheet name="Projektplan" sheetId="11" r:id="rId1"/>
    <sheet name="Info" sheetId="12" r:id="rId2"/>
  </sheets>
  <definedNames>
    <definedName name="Anzeigewoche">Projektplan!$E$4</definedName>
    <definedName name="_xlnm.Print_Titles" localSheetId="0">Projektplan!$4:$6</definedName>
    <definedName name="Heute" localSheetId="0">TODAY()</definedName>
    <definedName name="Projektanfang">Projektplan!$E$3</definedName>
    <definedName name="task_end" localSheetId="0">Projektplan!$F1</definedName>
    <definedName name="task_progress" localSheetId="0">Projektplan!$D1</definedName>
    <definedName name="task_start" localSheetId="0">Projektplan!$E1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9" i="11" l="1"/>
  <c r="H7" i="11"/>
  <c r="H18" i="11" l="1"/>
  <c r="I5" i="11"/>
  <c r="I6" i="11" s="1"/>
  <c r="H21" i="11"/>
  <c r="H17" i="11"/>
  <c r="H16" i="11"/>
  <c r="H11" i="11"/>
  <c r="H8" i="11"/>
  <c r="H9" i="11" l="1"/>
  <c r="H10" i="11" l="1"/>
  <c r="H19" i="11"/>
  <c r="H12" i="11"/>
  <c r="J5" i="11"/>
  <c r="I4" i="11"/>
  <c r="K5" i="11" l="1"/>
  <c r="J6" i="11"/>
  <c r="H20" i="11"/>
  <c r="H13" i="11"/>
  <c r="L5" i="11" l="1"/>
  <c r="K6" i="11"/>
  <c r="H14" i="11"/>
  <c r="M5" i="11" l="1"/>
  <c r="L6" i="11"/>
  <c r="N5" i="11" l="1"/>
  <c r="M6" i="11"/>
  <c r="O5" i="11" l="1"/>
  <c r="N6" i="11"/>
  <c r="P5" i="11" l="1"/>
  <c r="O6" i="11"/>
  <c r="P6" i="11" l="1"/>
  <c r="P4" i="11"/>
  <c r="Q5" i="11"/>
  <c r="R5" i="11" l="1"/>
  <c r="Q6" i="11"/>
  <c r="S5" i="11" l="1"/>
  <c r="R6" i="11"/>
  <c r="T5" i="11" l="1"/>
  <c r="S6" i="11"/>
  <c r="U5" i="11" l="1"/>
  <c r="T6" i="11"/>
  <c r="V5" i="11" l="1"/>
  <c r="U6" i="11"/>
  <c r="W5" i="11" l="1"/>
  <c r="V6" i="11"/>
  <c r="W6" i="11" l="1"/>
  <c r="W4" i="11"/>
  <c r="X5" i="11"/>
  <c r="Y5" i="11" l="1"/>
  <c r="X6" i="11"/>
  <c r="Z5" i="11" l="1"/>
  <c r="Y6" i="11"/>
  <c r="AA5" i="11" l="1"/>
  <c r="Z6" i="11"/>
  <c r="AB5" i="11" l="1"/>
  <c r="AA6" i="11"/>
  <c r="AC5" i="11" l="1"/>
  <c r="AB6" i="11"/>
  <c r="AD5" i="11" l="1"/>
  <c r="AC6" i="11"/>
  <c r="AD6" i="11" l="1"/>
  <c r="AE5" i="11"/>
  <c r="AD4" i="11"/>
  <c r="AF5" i="11" l="1"/>
  <c r="AE6" i="11"/>
  <c r="AG5" i="11" l="1"/>
  <c r="AF6" i="11"/>
  <c r="AH5" i="11" l="1"/>
  <c r="AG6" i="11"/>
  <c r="AI5" i="11" l="1"/>
  <c r="AH6" i="11"/>
  <c r="AJ5" i="11" l="1"/>
  <c r="AI6" i="11"/>
  <c r="AJ6" i="11" l="1"/>
  <c r="AK5" i="11"/>
  <c r="AL5" i="11" l="1"/>
  <c r="AK6" i="11"/>
  <c r="AK4" i="11"/>
  <c r="AM5" i="11" l="1"/>
  <c r="AL6" i="11"/>
  <c r="AN5" i="11" l="1"/>
  <c r="AM6" i="11"/>
  <c r="AO5" i="11" l="1"/>
  <c r="AN6" i="11"/>
  <c r="AP5" i="11" l="1"/>
  <c r="AO6" i="11"/>
  <c r="AQ5" i="11" l="1"/>
  <c r="AP6" i="11"/>
  <c r="AQ6" i="11" l="1"/>
  <c r="AR5" i="11"/>
  <c r="AS5" i="11" l="1"/>
  <c r="AR6" i="11"/>
  <c r="AR4" i="11"/>
  <c r="AS6" i="11" l="1"/>
  <c r="AT5" i="11"/>
  <c r="AT6" i="11" l="1"/>
  <c r="AU5" i="11"/>
  <c r="AU6" i="11" l="1"/>
  <c r="AV5" i="11"/>
  <c r="AV6" i="11" l="1"/>
  <c r="AW5" i="11"/>
  <c r="AW6" i="11" l="1"/>
  <c r="AX5" i="11"/>
  <c r="AY5" i="11" l="1"/>
  <c r="AX6" i="11"/>
  <c r="AY6" i="11" l="1"/>
  <c r="AZ5" i="11"/>
  <c r="AY4" i="11"/>
  <c r="AZ6" i="11" l="1"/>
  <c r="BA5" i="11"/>
  <c r="BA6" i="11" l="1"/>
  <c r="BB5" i="11"/>
  <c r="BB6" i="11" l="1"/>
  <c r="BC5" i="11"/>
  <c r="BC6" i="11" l="1"/>
  <c r="BD5" i="11"/>
  <c r="BD6" i="11" l="1"/>
  <c r="BE5" i="11"/>
  <c r="BE6" i="11" l="1"/>
  <c r="BF5" i="11"/>
  <c r="BF6" i="11" l="1"/>
  <c r="BG5" i="11"/>
  <c r="BF4" i="11"/>
  <c r="BG6" i="11" l="1"/>
  <c r="BH5" i="11"/>
  <c r="BH6" i="11" l="1"/>
  <c r="BI5" i="11"/>
  <c r="BI6" i="11" l="1"/>
  <c r="BJ5" i="11"/>
  <c r="BJ6" i="11" l="1"/>
  <c r="BK5" i="11"/>
  <c r="BK6" i="11" l="1"/>
  <c r="BL5" i="11"/>
  <c r="BL6" i="11" l="1"/>
  <c r="BM5" i="11"/>
  <c r="BM4" i="11" l="1"/>
  <c r="BN5" i="11"/>
  <c r="BM6" i="11"/>
  <c r="BN6" i="11" l="1"/>
  <c r="BO5" i="11"/>
  <c r="BO6" i="11" l="1"/>
  <c r="BP5" i="11"/>
  <c r="BQ5" i="11" l="1"/>
  <c r="BP6" i="11"/>
  <c r="BR5" i="11" l="1"/>
  <c r="BQ6" i="11"/>
  <c r="BR6" i="11" l="1"/>
  <c r="BS5" i="11"/>
  <c r="BS6" i="11" l="1"/>
  <c r="BT5" i="11"/>
  <c r="BT4" i="11" l="1"/>
  <c r="BT6" i="11"/>
  <c r="BU5" i="11"/>
  <c r="BV5" i="11" l="1"/>
  <c r="BU6" i="11"/>
  <c r="BW5" i="11" l="1"/>
  <c r="BV6" i="11"/>
  <c r="BX5" i="11" l="1"/>
  <c r="BW6" i="11"/>
  <c r="BX6" i="11" l="1"/>
  <c r="BY5" i="11"/>
  <c r="BY6" i="11" l="1"/>
  <c r="BZ5" i="11"/>
  <c r="BZ6" i="11" l="1"/>
  <c r="CA5" i="11"/>
  <c r="CA6" i="11" l="1"/>
  <c r="CB5" i="11"/>
  <c r="CA4" i="11"/>
  <c r="CB6" i="11" l="1"/>
  <c r="CC5" i="11"/>
  <c r="CC6" i="11" l="1"/>
  <c r="CD5" i="11"/>
  <c r="CE5" i="11" l="1"/>
  <c r="CD6" i="11"/>
  <c r="CF5" i="11" l="1"/>
  <c r="CE6" i="11"/>
  <c r="CF6" i="11" l="1"/>
  <c r="CG5" i="11"/>
  <c r="CG6" i="11" l="1"/>
  <c r="CH5" i="11"/>
  <c r="CH4" i="11" l="1"/>
  <c r="CH6" i="11"/>
  <c r="CI5" i="11"/>
  <c r="CI6" i="11" l="1"/>
  <c r="CJ5" i="11"/>
  <c r="CJ6" i="11" l="1"/>
  <c r="CK5" i="11"/>
  <c r="CK6" i="11" l="1"/>
  <c r="CL5" i="11"/>
  <c r="CM5" i="11" l="1"/>
  <c r="CL6" i="11"/>
  <c r="CN5" i="11" l="1"/>
  <c r="CM6" i="11"/>
  <c r="CO5" i="11" l="1"/>
  <c r="CN6" i="11"/>
  <c r="CP5" i="11" l="1"/>
  <c r="CO6" i="11"/>
  <c r="CO4" i="11"/>
  <c r="CQ5" i="11" l="1"/>
  <c r="CP6" i="11"/>
  <c r="CR5" i="11" l="1"/>
  <c r="CQ6" i="11"/>
  <c r="CS5" i="11" l="1"/>
  <c r="CR6" i="11"/>
  <c r="CT5" i="11" l="1"/>
  <c r="CS6" i="11"/>
  <c r="CU5" i="11" l="1"/>
  <c r="CT6" i="11"/>
  <c r="CV5" i="11" l="1"/>
  <c r="CU6" i="11"/>
  <c r="CW5" i="11" l="1"/>
  <c r="CV4" i="11"/>
  <c r="CV6" i="11"/>
  <c r="CX5" i="11" l="1"/>
  <c r="CW6" i="11"/>
  <c r="CY5" i="11" l="1"/>
  <c r="CX6" i="11"/>
  <c r="CZ5" i="11" l="1"/>
  <c r="CY6" i="11"/>
  <c r="DA5" i="11" l="1"/>
  <c r="CZ6" i="11"/>
  <c r="DB5" i="11" l="1"/>
  <c r="DA6" i="11"/>
  <c r="DC5" i="11" l="1"/>
  <c r="DB6" i="11"/>
  <c r="DC6" i="11" l="1"/>
  <c r="DC4" i="11"/>
  <c r="DD5" i="11"/>
  <c r="DD6" i="11" l="1"/>
  <c r="DE5" i="11"/>
  <c r="DE6" i="11" l="1"/>
  <c r="DF5" i="11"/>
  <c r="DF6" i="11" l="1"/>
  <c r="DG5" i="11"/>
  <c r="DG6" i="11" l="1"/>
  <c r="DH5" i="11"/>
  <c r="DH6" i="11" l="1"/>
  <c r="DI5" i="11"/>
  <c r="DI6" i="11" l="1"/>
  <c r="DJ5" i="11"/>
  <c r="DK5" i="11" l="1"/>
  <c r="DJ6" i="11"/>
  <c r="DJ4" i="11"/>
  <c r="DK6" i="11" l="1"/>
  <c r="DL5" i="11"/>
  <c r="DM5" i="11" l="1"/>
  <c r="DL6" i="11"/>
  <c r="DM6" i="11" l="1"/>
  <c r="DN5" i="11"/>
  <c r="DO5" i="11" l="1"/>
  <c r="DN6" i="11"/>
  <c r="DP5" i="11" l="1"/>
  <c r="DO6" i="11"/>
  <c r="DP6" i="11" l="1"/>
  <c r="DQ5" i="11"/>
  <c r="DQ6" i="11" l="1"/>
  <c r="DQ4" i="11"/>
  <c r="DR5" i="11"/>
  <c r="DS5" i="11" l="1"/>
  <c r="DR6" i="11"/>
  <c r="DS6" i="11" l="1"/>
  <c r="DT5" i="11"/>
  <c r="DU5" i="11" l="1"/>
  <c r="DT6" i="11"/>
  <c r="DV5" i="11" l="1"/>
  <c r="DU6" i="11"/>
  <c r="DW5" i="11" l="1"/>
  <c r="DV6" i="11"/>
  <c r="DX5" i="11" l="1"/>
  <c r="DW6" i="11"/>
  <c r="DX4" i="11" l="1"/>
  <c r="DX6" i="11"/>
  <c r="DY5" i="11"/>
  <c r="DY6" i="11" l="1"/>
  <c r="DZ5" i="11"/>
  <c r="EA5" i="11" l="1"/>
  <c r="DZ6" i="11"/>
  <c r="EB5" i="11" l="1"/>
  <c r="EA6" i="11"/>
  <c r="EC5" i="11" l="1"/>
  <c r="EB6" i="11"/>
  <c r="EC6" i="11" l="1"/>
  <c r="ED5" i="11"/>
  <c r="ED6" i="11" l="1"/>
  <c r="EE5" i="11"/>
  <c r="EE4" i="11" l="1"/>
  <c r="EF5" i="11"/>
  <c r="EE6" i="11"/>
  <c r="EF6" i="11" l="1"/>
  <c r="EG5" i="11"/>
  <c r="EG6" i="11" l="1"/>
  <c r="EH5" i="11"/>
  <c r="EI5" i="11" l="1"/>
  <c r="EH6" i="11"/>
  <c r="EJ5" i="11" l="1"/>
  <c r="EI6" i="11"/>
  <c r="EK5" i="11" l="1"/>
  <c r="EJ6" i="11"/>
  <c r="EK6" i="11" l="1"/>
  <c r="EL5" i="11"/>
  <c r="EL4" i="11" l="1"/>
  <c r="EL6" i="11"/>
  <c r="EM5" i="11"/>
  <c r="EN5" i="11" l="1"/>
  <c r="EM6" i="11"/>
  <c r="EO5" i="11" l="1"/>
  <c r="EN6" i="11"/>
  <c r="EO6" i="11" l="1"/>
  <c r="EP5" i="11"/>
  <c r="EQ5" i="11" l="1"/>
  <c r="EP6" i="11"/>
  <c r="ER5" i="11" l="1"/>
  <c r="EQ6" i="11"/>
  <c r="ER6" i="11" l="1"/>
  <c r="ES5" i="11"/>
  <c r="ES6" i="11" l="1"/>
  <c r="ES4" i="11"/>
  <c r="ET5" i="11"/>
  <c r="EU5" i="11" l="1"/>
  <c r="ET6" i="11"/>
  <c r="EU6" i="11" l="1"/>
  <c r="EV5" i="11"/>
  <c r="EW5" i="11" l="1"/>
  <c r="EV6" i="11"/>
  <c r="EX5" i="11" l="1"/>
  <c r="EW6" i="11"/>
  <c r="EY5" i="11" l="1"/>
  <c r="EX6" i="11"/>
  <c r="EY6" i="11" l="1"/>
  <c r="EZ5" i="11"/>
  <c r="EZ4" i="11" l="1"/>
  <c r="FA5" i="11"/>
  <c r="EZ6" i="11"/>
  <c r="FA6" i="11" l="1"/>
  <c r="FB5" i="11"/>
  <c r="FB6" i="11" l="1"/>
  <c r="FC5" i="11"/>
  <c r="FC6" i="11" l="1"/>
  <c r="FD5" i="11"/>
  <c r="FE5" i="11" l="1"/>
  <c r="FD6" i="11"/>
  <c r="FF5" i="11" l="1"/>
  <c r="FE6" i="11"/>
  <c r="FG5" i="11" l="1"/>
  <c r="FF6" i="11"/>
  <c r="FG4" i="11" l="1"/>
  <c r="FG6" i="11"/>
  <c r="FH5" i="11"/>
  <c r="FH6" i="11" l="1"/>
  <c r="FI5" i="11"/>
  <c r="FJ5" i="11" l="1"/>
  <c r="FI6" i="11"/>
  <c r="FJ6" i="11" l="1"/>
  <c r="FK5" i="11"/>
  <c r="FL5" i="11" l="1"/>
  <c r="FK6" i="11"/>
  <c r="FM5" i="11" l="1"/>
  <c r="FL6" i="11"/>
  <c r="FM6" i="11" l="1"/>
  <c r="FN5" i="11"/>
  <c r="FN6" i="11" l="1"/>
  <c r="FN4" i="11"/>
  <c r="FO5" i="11"/>
  <c r="FO6" i="11" l="1"/>
  <c r="FP5" i="11"/>
  <c r="FP6" i="11" l="1"/>
  <c r="FQ5" i="11"/>
  <c r="FQ6" i="11" l="1"/>
  <c r="FR5" i="11"/>
  <c r="FS5" i="11" l="1"/>
  <c r="FR6" i="11"/>
  <c r="FT5" i="11" l="1"/>
  <c r="FS6" i="11"/>
  <c r="FT6" i="11" l="1"/>
  <c r="FU5" i="11"/>
  <c r="FU6" i="11" l="1"/>
  <c r="FV5" i="11"/>
  <c r="FU4" i="11"/>
  <c r="FV6" i="11" l="1"/>
  <c r="FW5" i="11"/>
  <c r="FX5" i="11" l="1"/>
  <c r="FW6" i="11"/>
  <c r="FX6" i="11" l="1"/>
  <c r="FY5" i="11"/>
  <c r="FY6" i="11" l="1"/>
  <c r="FZ5" i="11"/>
  <c r="FZ6" i="11" l="1"/>
  <c r="GA5" i="11"/>
  <c r="GB5" i="11" l="1"/>
  <c r="GA6" i="11"/>
  <c r="GB4" i="11" l="1"/>
  <c r="GB6" i="11"/>
  <c r="GC5" i="11"/>
  <c r="GD5" i="11" l="1"/>
  <c r="GC6" i="11"/>
  <c r="GE5" i="11" l="1"/>
  <c r="GD6" i="11"/>
  <c r="GF5" i="11" l="1"/>
  <c r="GE6" i="11"/>
  <c r="GF6" i="11" l="1"/>
  <c r="GG5" i="11"/>
  <c r="GG6" i="11" l="1"/>
  <c r="GH5" i="11"/>
  <c r="GH6" i="11" s="1"/>
</calcChain>
</file>

<file path=xl/sharedStrings.xml><?xml version="1.0" encoding="utf-8"?>
<sst xmlns="http://schemas.openxmlformats.org/spreadsheetml/2006/main" count="60" uniqueCount="56">
  <si>
    <t>Erstellen Sie auf diesem Arbeitsblatt einen Projektplan.
Geben Sie den Titel dieses Projekts in Zelle B1 ein. 
Informationen zur Verwendung dieses Arbeitsblatts, einschließlich Anweisungen für die Sprachausgabe und den Verfasser dieser Arbeitsmappe, finden Sie auf dem Arbeitsblatt "Info".
Navigieren Sie weiterhin in Spalte A abwärts, um weitere Anweisungen zu hören.</t>
  </si>
  <si>
    <t>Geben Sie den Firmennamen in Zelle B2 ein.</t>
  </si>
  <si>
    <t>Geben Sie den Namen des Projektleiters in Zelle B3 ein. Geben Sie das Startdatum für das Projekt in Zelle E3 ein. Start des Projekts: Die Bezeichnung steht in Zelle C3.</t>
  </si>
  <si>
    <t>Die Anzeigewoche in Zelle E4 stellt die Anfangswoche dar, die im Projektplan in Zelle I4 angezeigt werden soll. Das Startdatum des Projekts wird als Woche 1 betrachtet. Um die Anzeigewoche zu ändern, geben Sie einfach eine neue Wochennummer in Zelle E4 ein.
Das Startdatum für jede Woche, beginnend mit der Anzeigewoche aus Zelle E4, beginnt in Zelle I4 und wird automatisch berechnet. In dieser Ansicht werden 8 Wochen von Zelle I4 bis Zelle BF4 dargestellt.
Ändern Sie diese Zellen nicht.
Anzeigewoche: Die Bezeichnung steht in Zelle C4.</t>
  </si>
  <si>
    <t>Die Zellen I5 bis BL5 enthalten die Tagesnummer der Woche für die im Zellenblock oberhalb der einzelnen Datumszellen angezeigten Woche und werden automatisch berechnet.
Ändern Sie diese Zellen nicht.
Das heutige Datum ist rot (Hex #AD3815) hervorgehoben, vom aktuellen Datum in Zeile 5 die gesamte Datumsspalte hindurch bis zum Ende des Projektplans.</t>
  </si>
  <si>
    <t>Diese Zeile enthält Überschriften für den Projektplan, der darunter dargestellt ist. 
Navigieren Sie von B6 bis BL6, um sich die Inhalte vorsprechen zu lassen. Der erste Buchstabe jedes Tags der Woche für das Datum oberhalb der Überschrift, beginnend in Zelle I6 und fortlaufend bis Zelle BL6.
Alle Projektzeitachsendiagramme werden automatisch basierend auf den eingegebenen Start- und Enddaten mithilfe von bedingten Formaten generiert.
Ändern Sie die Inhalte in den Zellen in Spalten nach Spalte I beginnend mit Zelle I7 nicht.</t>
  </si>
  <si>
    <t xml:space="preserve">Löschen Sie diese Zeile nicht. Diese Zeile ist ausgeblendet, um eine Formel zu schützen, die zum Hervorheben des aktuellen Tags im Projektzeitplan verwendet wird. </t>
  </si>
  <si>
    <t>Zelle B8 enthält den Beispieltitel „Phase 1“. 
Geben Sie in Zelle B8 einen neuen Titel ein.
Geben Sie in Zelle C8 einen Namen ein, der der Phase zugewiesen wird, wenn diese für Ihr Projekt zutrifft.
Geben Sie in Zelle D8 den Fortschritt für die gesamte Phase ein, wenn diese für Ihr Projekt zutrifft.
Geben Sie in den Zellen E8 und F8 das Start- und Enddatum für die gesamte Phase ein, wenn diese für Ihr Projekt zutrifft. 
Das Gantt-Diagramm füllt automatisch die entsprechenden Daten und die entsprechende Schattierung entsprechend dem eingegebenen Fortschritt aus.
Um die Phase zu löschen und nur mit Aufgaben zu arbeiten, löschen Sie einfach diese Zeile.</t>
  </si>
  <si>
    <t xml:space="preserve">Zelle B9 enthält die Beispielaufgabe „Aufgabe 1“. 
Geben Sie einen neuen Aufgabennamen in Zelle B9 ein.
Geben Sie in Zelle C9 eine Person ein, der die Aufgabe zugewiesen werden soll.
Geben Sie in Zelle D9 den Fortschritt der Aufgabe ein. In der Zelle wird eine Statusanzeige angezeigt, die entsprechend der in der Zelle eingegebenen Zahl schattiert wird. Bei einem Fortschritt von 50 % wäre beispielsweise die Hälfte der Zelle schattiert.
Geben Sie das Anfangsdatum der Aufgabe in Zelle E9 ein.
Geben Sie das Enddatum der Aufgabe in Zelle F9 ein.
Von Zelle I9 bis Zelle BL9 wird eine Statusleiste mit einer entsprechenden Schattierung für die eingegebenen Datumsangaben in Blöcken angezeigt. </t>
  </si>
  <si>
    <t>In den Zeilen 10 bis 13 wird das Muster aus Zeile 9 wiederholt. 
Wiederholen Sie die Anweisungen aus Zelle A9 für alle Aufgabenzeilen auf diesem Arbeitsblatt. Überschreiben Sie alle Beispieldaten.
Ein Beispiel für eine andere Phase beginnt in Zelle A14. 
Setzen Sie die Eingabe von Aufgaben in den Zellen A10 bis A13 fort, oder wechseln Sie zu Zelle A14, um weitere Informationen zu erhalten.</t>
  </si>
  <si>
    <t>Die Zelle rechts enthält den Beispieltitel „Phase 2“. 
Sie können jederzeit in Spalte B eine neue Phase erstellen. In diesem Projektplan sind keine Phasen erforderlich. Um die Phase zu entfernen, löschen Sie einfach die Zeile.
Zum Erstellen eines neuen Phasenblocks in dieser Zeile geben Sie in der Zelle rechts einen Titel ein.
Um der Phase oben weitere Aufgaben hinzuzufügen, geben Sie über dieser Zeile eine neue Zeile ein, und tragen Sie die Aufgabendaten wie in den Anweisungen in Zelle A9 ein.
Aktualisieren Sie die Phasendetails in der Zelle rechts basierend auf den Anweisungen in Zelle A8.
Navigieren Sie weiter nach unten durch die Spaltenzellen A, um weitere Informationen zu erhalten.
Wenn Sie in diesem Arbeitsblatt keine neuen Zeilen hinzugefügt haben, werden Sie sehen, dass in den Zellen B20 und B26 2 weitere Phasenblöcke für Sie erstellt wurden. Navigieren Sie andernfalls durch die Spaltenzellen A, um die zusätzlichen Blöcke zu finden. 
Wiederholen Sie bei Bedarf die Anweisungen aus den Zellen A8 und A9.</t>
  </si>
  <si>
    <t>Titelblock für Beispielphase</t>
  </si>
  <si>
    <t>Diese Zeile kennzeichnet das Ende des Projektplans. Geben Sie in dieser Zeile NICHTS EIN. 
Fügen Sie ÜBER dieser Zeile neue Zeilen ein, um mit der Erstellung Ihres Projektplans fortzufahren.</t>
  </si>
  <si>
    <t>AUFGABE</t>
  </si>
  <si>
    <t>Neue Zeilen ÜBER dieser einfügen</t>
  </si>
  <si>
    <t>Projektanfang:</t>
  </si>
  <si>
    <t>Anzeigewoche:</t>
  </si>
  <si>
    <t>FORTSCHRITT</t>
  </si>
  <si>
    <t>START</t>
  </si>
  <si>
    <t>ENDE</t>
  </si>
  <si>
    <t>TAGE</t>
  </si>
  <si>
    <t>EINFACHES GANTT-DIAGRAMM von Vertex42.com</t>
  </si>
  <si>
    <t>https://www.vertex42.com/ExcelTemplates/simple-gantt-chart.html</t>
  </si>
  <si>
    <t>Über diese Vorlage</t>
  </si>
  <si>
    <t>Diese Vorlage bietet eine einfache Möglichkeit, ein Gantt-Diagramm zu erstellen, um Ihr Projekt zu visualisieren und seine Nachverfolgung zu erleichtern. Geben Sie einfach Ihre Aufgaben sowie das Start- und Enddatum ein; es sind keine Formeln erforderlich. Die Balken im Gantt-Diagramm stellen die Dauer der Aufgabe dar und werden mithilfe bedingtes Formatierungen angezeigt. Fügen Sie neue Aufgaben ein, indem Sie neue Zeilen einfügen.</t>
  </si>
  <si>
    <t>Leitfaden für die Sprachausgabe</t>
  </si>
  <si>
    <t>Diese Arbeitsmappe enthält 2 Arbeitsblätter. 
Arbeitszeittabelle
Info
Die Anweisungen für jedes Arbeitsblatt befinden sich in Spalte A ab Zelle A1 der einzelnen Arbeitsblätter. Sie sind in verborgenem Text geschrieben. Jeder Schritt führt Sie durch die Informationen in der betreffenden Zeile. Jeder nachfolgende Schritt fährt in den Zellen A2, A3 usw. fort, sofern nicht ausdrücklich anders angegeben. Beispielsweise kann der Anweisungstext etwa für den nächsten Schritt "Mit Zelle 6 fortfahren" besagen. 
Dieser verborgene Text wird nicht gedruckt.
Um diese Anweisungen aus dem Arbeitsblatt zu entfernen, löschen Sie einfach Spalte A.</t>
  </si>
  <si>
    <t>Weitere Hilfe</t>
  </si>
  <si>
    <t>Klicken Sie auf den Link unten, um zu vertex42.com zu gehen und mehr über die Verwendung dieser Vorlage zu erfahren, z. B. wie Tage und Arbeitstage berechnet werden, wie Aufgabenabhängigkeiten erstellt werden, wie die Farben der Balken geändert werden, wie eine Bildlaufleiste hinzugefügt wird, um die Anzeigewoche einfacher zu ändern, wie der in dem Diagramm angezeigte Datumsbereich geändert wird usw.</t>
  </si>
  <si>
    <t>Verwenden des einfachen Gantt-Diagramms</t>
  </si>
  <si>
    <t>Weitere Projektmanagementvorlagen</t>
  </si>
  <si>
    <t>Rufen Sie Vertex42.com auf, um weitere Projektmanagementvorlagen herunterzuladen, einschließlich unterschiedlicher Typen von Projektplänen, Gantt-Diagramme, Aufgabenlisten usw.</t>
  </si>
  <si>
    <t>Projektmanagementvorlagen</t>
  </si>
  <si>
    <t>Informationen zu Vertex42</t>
  </si>
  <si>
    <t>Vertex42.com bietet mehr als 300 professionell entworfene Tabellenkalkulationsvorlagen für die Nutzung im Geschäft, zu Hause und in Bildungseinrichtungen – die meisten können Sie kostenlos herunterladen. Die Sammlung beinhaltet eine Vielzahl von Kalendern, Planern und Zeitplänen sowie Tabellen für die private Finanzkalkulation zur Erstellung von Budgets, Reduzierung von Belastungen und Amortisation von Darlehen.</t>
  </si>
  <si>
    <t>Unternehmen werden bei Rechnungen, Arbeitszeittabellen, Bestandstrackern, Geschäftsberichten und Vorlagen für die Projektplanung fündig. Lehrer und Schüler finden Ressourcen wie Stundenpläne, Klassenbücher und Teilnahmebögen. Organisieren Sie Ihr Familienleben mit Speiseplänen, Checklisten und Übungsprotokollen. Jede Vorlage wurde gründlich recherchiert, verfeinert und im Lauf der Zeit anhand des Feedbacks von Tausenden von Benutzern verbessert.</t>
  </si>
  <si>
    <t>Gemeinsam</t>
  </si>
  <si>
    <t>Hardware</t>
  </si>
  <si>
    <t>Software</t>
  </si>
  <si>
    <t>Embedded Systems</t>
  </si>
  <si>
    <t>FH-Münster</t>
  </si>
  <si>
    <t>Einarbeitung</t>
  </si>
  <si>
    <t>Dokumentation</t>
  </si>
  <si>
    <t>Evaluierungsteile bestellen</t>
  </si>
  <si>
    <t>Platine Planen</t>
  </si>
  <si>
    <t>Platine Zusammenbauen</t>
  </si>
  <si>
    <t>Arnold</t>
  </si>
  <si>
    <t>Proof-of-Concepts</t>
  </si>
  <si>
    <t>LoRaWAN Backend konfigurieren</t>
  </si>
  <si>
    <t>Visualisierung</t>
  </si>
  <si>
    <t>ZUGEWIESEN AN</t>
  </si>
  <si>
    <t>Informatiker</t>
  </si>
  <si>
    <t>Steffen</t>
  </si>
  <si>
    <t>Henry</t>
  </si>
  <si>
    <t>Platine programmieren</t>
  </si>
  <si>
    <t>Gehäuse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</si>
</sst>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0">
    <numFmt numFmtId="42" formatCode="_-* #,##0\ &quot;€&quot;_-;\-* #,##0\ &quot;€&quot;_-;_-* &quot;-&quot;\ &quot;€&quot;_-;_-@_-"/>
    <numFmt numFmtId="44" formatCode="_-* #,##0.00\ &quot;€&quot;_-;\-* #,##0.00\ &quot;€&quot;_-;_-* &quot;-&quot;??\ &quot;€&quot;_-;_-@_-"/>
    <numFmt numFmtId="164" formatCode="_(* #,##0_);_(* \(#,##0\);_(* &quot;-&quot;_);_(@_)"/>
    <numFmt numFmtId="165" formatCode="_(* #,##0.00_);_(* \(#,##0.00\);_(* &quot;-&quot;??_);_(@_)"/>
    <numFmt numFmtId="166" formatCode="d\.m\.yy;@"/>
    <numFmt numFmtId="167" formatCode="ddd\,\ d/m/yyyy"/>
    <numFmt numFmtId="168" formatCode="d/m/yy;@"/>
    <numFmt numFmtId="169" formatCode="d/\ mmm\ yyyy"/>
    <numFmt numFmtId="170" formatCode="d"/>
    <numFmt numFmtId="171" formatCode="dd/mm/yy;@"/>
  </numFmts>
  <fonts count="37"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
      <sz val="10"/>
      <name val="Arial"/>
      <family val="2"/>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s>
  <fills count="43">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165"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7" fontId="9" fillId="0" borderId="3">
      <alignment horizontal="center" vertical="center"/>
    </xf>
    <xf numFmtId="168" fontId="9" fillId="0" borderId="2" applyFill="0">
      <alignment horizontal="center" vertical="center"/>
    </xf>
    <xf numFmtId="0" fontId="9" fillId="0" borderId="2" applyFill="0">
      <alignment horizontal="center" vertical="center"/>
    </xf>
    <xf numFmtId="0" fontId="9" fillId="0" borderId="2" applyFill="0">
      <alignment horizontal="left" vertical="center" indent="2"/>
    </xf>
    <xf numFmtId="0" fontId="25" fillId="0" borderId="0" applyNumberFormat="0" applyFill="0" applyBorder="0" applyAlignment="0" applyProtection="0"/>
    <xf numFmtId="164" fontId="9" fillId="0" borderId="0" applyFont="0" applyFill="0" applyBorder="0" applyAlignment="0" applyProtection="0"/>
    <xf numFmtId="44" fontId="9" fillId="0" borderId="0" applyFont="0" applyFill="0" applyBorder="0" applyAlignment="0" applyProtection="0"/>
    <xf numFmtId="42" fontId="9" fillId="0" borderId="0" applyFont="0" applyFill="0" applyBorder="0" applyAlignment="0" applyProtection="0"/>
    <xf numFmtId="0" fontId="26" fillId="0" borderId="0" applyNumberFormat="0" applyFill="0" applyBorder="0" applyAlignment="0" applyProtection="0"/>
    <xf numFmtId="0" fontId="27" fillId="12" borderId="0" applyNumberFormat="0" applyBorder="0" applyAlignment="0" applyProtection="0"/>
    <xf numFmtId="0" fontId="28" fillId="13" borderId="0" applyNumberFormat="0" applyBorder="0" applyAlignment="0" applyProtection="0"/>
    <xf numFmtId="0" fontId="29" fillId="14" borderId="0" applyNumberFormat="0" applyBorder="0" applyAlignment="0" applyProtection="0"/>
    <xf numFmtId="0" fontId="30" fillId="15" borderId="11" applyNumberFormat="0" applyAlignment="0" applyProtection="0"/>
    <xf numFmtId="0" fontId="31" fillId="16" borderId="12" applyNumberFormat="0" applyAlignment="0" applyProtection="0"/>
    <xf numFmtId="0" fontId="32" fillId="16" borderId="11" applyNumberFormat="0" applyAlignment="0" applyProtection="0"/>
    <xf numFmtId="0" fontId="33" fillId="0" borderId="13" applyNumberFormat="0" applyFill="0" applyAlignment="0" applyProtection="0"/>
    <xf numFmtId="0" fontId="34" fillId="17" borderId="14" applyNumberFormat="0" applyAlignment="0" applyProtection="0"/>
    <xf numFmtId="0" fontId="35" fillId="0" borderId="0" applyNumberFormat="0" applyFill="0" applyBorder="0" applyAlignment="0" applyProtection="0"/>
    <xf numFmtId="0" fontId="9" fillId="18" borderId="15" applyNumberFormat="0" applyFont="0" applyAlignment="0" applyProtection="0"/>
    <xf numFmtId="0" fontId="36" fillId="0" borderId="0" applyNumberFormat="0" applyFill="0" applyBorder="0" applyAlignment="0" applyProtection="0"/>
    <xf numFmtId="0" fontId="6" fillId="0" borderId="16" applyNumberFormat="0" applyFill="0" applyAlignment="0" applyProtection="0"/>
    <xf numFmtId="0" fontId="22" fillId="19" borderId="0" applyNumberFormat="0" applyBorder="0" applyAlignment="0" applyProtection="0"/>
    <xf numFmtId="0" fontId="9" fillId="20"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22" fillId="23" borderId="0" applyNumberFormat="0" applyBorder="0" applyAlignment="0" applyProtection="0"/>
    <xf numFmtId="0" fontId="9" fillId="24"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22" fillId="27" borderId="0" applyNumberFormat="0" applyBorder="0" applyAlignment="0" applyProtection="0"/>
    <xf numFmtId="0" fontId="9" fillId="28"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22" fillId="31" borderId="0" applyNumberFormat="0" applyBorder="0" applyAlignment="0" applyProtection="0"/>
    <xf numFmtId="0" fontId="9" fillId="32"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22" fillId="35" borderId="0" applyNumberFormat="0" applyBorder="0" applyAlignment="0" applyProtection="0"/>
    <xf numFmtId="0" fontId="9" fillId="36" borderId="0" applyNumberFormat="0" applyBorder="0" applyAlignment="0" applyProtection="0"/>
    <xf numFmtId="0" fontId="9" fillId="37" borderId="0" applyNumberFormat="0" applyBorder="0" applyAlignment="0" applyProtection="0"/>
    <xf numFmtId="0" fontId="9" fillId="38" borderId="0" applyNumberFormat="0" applyBorder="0" applyAlignment="0" applyProtection="0"/>
    <xf numFmtId="0" fontId="22" fillId="39" borderId="0" applyNumberFormat="0" applyBorder="0" applyAlignment="0" applyProtection="0"/>
    <xf numFmtId="0" fontId="9" fillId="40" borderId="0" applyNumberFormat="0" applyBorder="0" applyAlignment="0" applyProtection="0"/>
    <xf numFmtId="0" fontId="9" fillId="41" borderId="0" applyNumberFormat="0" applyBorder="0" applyAlignment="0" applyProtection="0"/>
    <xf numFmtId="0" fontId="9" fillId="42" borderId="0" applyNumberFormat="0" applyBorder="0" applyAlignment="0" applyProtection="0"/>
  </cellStyleXfs>
  <cellXfs count="82">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1" borderId="1" xfId="0" applyFont="1" applyFill="1" applyBorder="1" applyAlignment="1">
      <alignment horizontal="left" vertical="center" indent="1"/>
    </xf>
    <xf numFmtId="0" fontId="7" fillId="11" borderId="1" xfId="0" applyFont="1" applyFill="1" applyBorder="1" applyAlignment="1">
      <alignment horizontal="center" vertical="center" wrapText="1"/>
    </xf>
    <xf numFmtId="0" fontId="12" fillId="10"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0" fontId="5" fillId="0" borderId="2" xfId="0" applyFont="1" applyBorder="1" applyAlignment="1">
      <alignment horizontal="center" vertical="center"/>
    </xf>
    <xf numFmtId="0" fontId="6" fillId="7" borderId="2" xfId="0" applyFont="1" applyFill="1" applyBorder="1" applyAlignment="1">
      <alignment horizontal="left" vertical="center" indent="1"/>
    </xf>
    <xf numFmtId="9" fontId="5" fillId="7" borderId="2" xfId="2" applyFont="1" applyFill="1" applyBorder="1" applyAlignment="1">
      <alignment horizontal="center" vertical="center"/>
    </xf>
    <xf numFmtId="9" fontId="5" fillId="3" borderId="2" xfId="2" applyFont="1" applyFill="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9" fontId="5" fillId="4"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9" fontId="5" fillId="9"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0" fontId="9" fillId="7" borderId="2" xfId="11" applyFill="1">
      <alignment horizontal="center" vertical="center"/>
    </xf>
    <xf numFmtId="0" fontId="9" fillId="3" borderId="2" xfId="11" applyFill="1">
      <alignment horizontal="center" vertical="center"/>
    </xf>
    <xf numFmtId="0" fontId="9" fillId="8" borderId="2" xfId="11" applyFill="1">
      <alignment horizontal="center" vertical="center"/>
    </xf>
    <xf numFmtId="0" fontId="9" fillId="4" borderId="2" xfId="11" applyFill="1">
      <alignment horizontal="center" vertical="center"/>
    </xf>
    <xf numFmtId="0" fontId="9" fillId="5" borderId="2" xfId="11" applyFill="1">
      <alignment horizontal="center" vertical="center"/>
    </xf>
    <xf numFmtId="0" fontId="9" fillId="9" borderId="2" xfId="11" applyFill="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9" borderId="2" xfId="12" applyFill="1">
      <alignment horizontal="left" vertical="center" indent="2"/>
    </xf>
    <xf numFmtId="0" fontId="0" fillId="0" borderId="10" xfId="0" applyBorder="1"/>
    <xf numFmtId="0" fontId="23" fillId="0" borderId="0" xfId="0" applyFont="1"/>
    <xf numFmtId="0" fontId="24" fillId="0" borderId="0" xfId="1" applyFont="1" applyProtection="1">
      <alignment vertical="top"/>
    </xf>
    <xf numFmtId="0" fontId="5" fillId="0" borderId="0" xfId="0" applyFont="1" applyAlignment="1">
      <alignment vertical="top"/>
    </xf>
    <xf numFmtId="166" fontId="0" fillId="7" borderId="2" xfId="0" applyNumberFormat="1" applyFill="1" applyBorder="1" applyAlignment="1">
      <alignment horizontal="center" vertical="center"/>
    </xf>
    <xf numFmtId="166" fontId="5" fillId="7" borderId="2" xfId="0" applyNumberFormat="1" applyFont="1" applyFill="1" applyBorder="1" applyAlignment="1">
      <alignment horizontal="center" vertical="center"/>
    </xf>
    <xf numFmtId="166" fontId="0" fillId="8" borderId="2" xfId="0" applyNumberFormat="1" applyFill="1" applyBorder="1" applyAlignment="1">
      <alignment horizontal="center" vertical="center"/>
    </xf>
    <xf numFmtId="166" fontId="5" fillId="8" borderId="2" xfId="0" applyNumberFormat="1" applyFont="1" applyFill="1" applyBorder="1" applyAlignment="1">
      <alignment horizontal="center" vertical="center"/>
    </xf>
    <xf numFmtId="166" fontId="0" fillId="5" borderId="2" xfId="0" applyNumberFormat="1" applyFill="1" applyBorder="1" applyAlignment="1">
      <alignment horizontal="center" vertical="center"/>
    </xf>
    <xf numFmtId="166" fontId="5" fillId="5" borderId="2" xfId="0" applyNumberFormat="1" applyFont="1" applyFill="1" applyBorder="1" applyAlignment="1">
      <alignment horizontal="center" vertical="center"/>
    </xf>
    <xf numFmtId="166" fontId="4" fillId="2" borderId="2" xfId="0" applyNumberFormat="1" applyFont="1" applyFill="1" applyBorder="1" applyAlignment="1">
      <alignment horizontal="left" vertical="center"/>
    </xf>
    <xf numFmtId="166" fontId="5" fillId="2" borderId="2" xfId="0" applyNumberFormat="1" applyFont="1" applyFill="1" applyBorder="1" applyAlignment="1">
      <alignment horizontal="center" vertical="center"/>
    </xf>
    <xf numFmtId="170" fontId="11" fillId="6" borderId="6" xfId="0" applyNumberFormat="1" applyFont="1" applyFill="1" applyBorder="1" applyAlignment="1">
      <alignment horizontal="center" vertical="center"/>
    </xf>
    <xf numFmtId="170" fontId="11" fillId="6" borderId="0" xfId="0" applyNumberFormat="1" applyFont="1" applyFill="1" applyAlignment="1">
      <alignment horizontal="center" vertical="center"/>
    </xf>
    <xf numFmtId="170" fontId="11" fillId="6" borderId="7" xfId="0" applyNumberFormat="1" applyFont="1" applyFill="1" applyBorder="1" applyAlignment="1">
      <alignment horizontal="center" vertical="center"/>
    </xf>
    <xf numFmtId="171" fontId="9" fillId="3" borderId="2" xfId="10" applyNumberFormat="1" applyFill="1">
      <alignment horizontal="center" vertical="center"/>
    </xf>
    <xf numFmtId="171" fontId="9" fillId="4" borderId="2" xfId="10" applyNumberFormat="1" applyFill="1">
      <alignment horizontal="center" vertical="center"/>
    </xf>
    <xf numFmtId="0" fontId="7" fillId="11" borderId="1" xfId="0" applyFont="1" applyFill="1" applyBorder="1" applyAlignment="1">
      <alignment horizontal="center" vertical="center"/>
    </xf>
    <xf numFmtId="171" fontId="9" fillId="9" borderId="2" xfId="10" applyNumberFormat="1" applyFill="1">
      <alignment horizontal="center" vertical="center"/>
    </xf>
    <xf numFmtId="169" fontId="0" fillId="6" borderId="4" xfId="0" applyNumberFormat="1" applyFill="1" applyBorder="1" applyAlignment="1">
      <alignment horizontal="left" vertical="center" wrapText="1" indent="1"/>
    </xf>
    <xf numFmtId="169" fontId="0" fillId="6" borderId="1" xfId="0" applyNumberFormat="1" applyFill="1" applyBorder="1" applyAlignment="1">
      <alignment horizontal="left" vertical="center" wrapText="1" indent="1"/>
    </xf>
    <xf numFmtId="169" fontId="0" fillId="6" borderId="5" xfId="0" applyNumberFormat="1" applyFill="1" applyBorder="1" applyAlignment="1">
      <alignment horizontal="left" vertical="center" wrapText="1" indent="1"/>
    </xf>
    <xf numFmtId="167" fontId="9" fillId="0" borderId="3" xfId="9">
      <alignment horizontal="center" vertical="center"/>
    </xf>
    <xf numFmtId="0" fontId="9" fillId="0" borderId="0" xfId="8">
      <alignment horizontal="right" indent="1"/>
    </xf>
    <xf numFmtId="0" fontId="9" fillId="0" borderId="7" xfId="8" applyBorder="1">
      <alignment horizontal="right" indent="1"/>
    </xf>
  </cellXfs>
  <cellStyles count="54">
    <cellStyle name="20 % - Akzent1" xfId="31" builtinId="30" customBuiltin="1"/>
    <cellStyle name="20 % - Akzent2" xfId="35" builtinId="34" customBuiltin="1"/>
    <cellStyle name="20 % - Akzent3" xfId="39" builtinId="38" customBuiltin="1"/>
    <cellStyle name="20 % - Akzent4" xfId="43" builtinId="42" customBuiltin="1"/>
    <cellStyle name="20 % - Akzent5" xfId="47" builtinId="46" customBuiltin="1"/>
    <cellStyle name="20 % - Akzent6" xfId="51" builtinId="50" customBuiltin="1"/>
    <cellStyle name="40 % - Akzent1" xfId="32" builtinId="31" customBuiltin="1"/>
    <cellStyle name="40 % - Akzent2" xfId="36" builtinId="35" customBuiltin="1"/>
    <cellStyle name="40 % - Akzent3" xfId="40" builtinId="39" customBuiltin="1"/>
    <cellStyle name="40 % - Akzent4" xfId="44" builtinId="43" customBuiltin="1"/>
    <cellStyle name="40 % - Akzent5" xfId="48" builtinId="47" customBuiltin="1"/>
    <cellStyle name="40 % - Akzent6" xfId="52" builtinId="51" customBuiltin="1"/>
    <cellStyle name="60 % - Akzent1" xfId="33" builtinId="32" customBuiltin="1"/>
    <cellStyle name="60 % - Akzent2" xfId="37" builtinId="36" customBuiltin="1"/>
    <cellStyle name="60 % - Akzent3" xfId="41" builtinId="40" customBuiltin="1"/>
    <cellStyle name="60 % - Akzent4" xfId="45" builtinId="44" customBuiltin="1"/>
    <cellStyle name="60 % - Akzent5" xfId="49" builtinId="48" customBuiltin="1"/>
    <cellStyle name="60 % - Akzent6" xfId="53" builtinId="52" customBuiltin="1"/>
    <cellStyle name="Akzent1" xfId="30" builtinId="29" customBuiltin="1"/>
    <cellStyle name="Akzent2" xfId="34" builtinId="33" customBuiltin="1"/>
    <cellStyle name="Akzent3" xfId="38" builtinId="37" customBuiltin="1"/>
    <cellStyle name="Akzent4" xfId="42" builtinId="41" customBuiltin="1"/>
    <cellStyle name="Akzent5" xfId="46" builtinId="45" customBuiltin="1"/>
    <cellStyle name="Akzent6" xfId="50" builtinId="49" customBuiltin="1"/>
    <cellStyle name="Aufgabe" xfId="12" xr:uid="{6391D789-272B-4DD2-9BF3-2CDCF610FA41}"/>
    <cellStyle name="Ausgabe" xfId="22" builtinId="21" customBuiltin="1"/>
    <cellStyle name="Berechnung" xfId="23" builtinId="22" customBuiltin="1"/>
    <cellStyle name="Besuchter Hyperlink" xfId="13" builtinId="9" customBuiltin="1"/>
    <cellStyle name="Datum" xfId="10" xr:uid="{229918B6-DD13-4F5A-97B9-305F7E002AA3}"/>
    <cellStyle name="Dezimal [0]" xfId="14" builtinId="6" customBuiltin="1"/>
    <cellStyle name="Eingabe" xfId="21" builtinId="20" customBuiltin="1"/>
    <cellStyle name="Ergebnis" xfId="29" builtinId="25" customBuiltin="1"/>
    <cellStyle name="Erklärender Text" xfId="28" builtinId="53" customBuiltin="1"/>
    <cellStyle name="Gut" xfId="18" builtinId="26" customBuiltin="1"/>
    <cellStyle name="Komma" xfId="4" builtinId="3" customBuiltin="1"/>
    <cellStyle name="Link" xfId="1" builtinId="8" customBuiltin="1"/>
    <cellStyle name="Name" xfId="11" xr:uid="{B2D3C1EE-6B41-4801-AAFC-C2274E49E503}"/>
    <cellStyle name="Neutral" xfId="20" builtinId="28" customBuiltin="1"/>
    <cellStyle name="Notiz" xfId="27" builtinId="10" customBuiltin="1"/>
    <cellStyle name="Projektanfang" xfId="9" xr:uid="{8EB8A09A-C31C-40A3-B2C1-9449520178B8}"/>
    <cellStyle name="Prozent" xfId="2" builtinId="5" customBuiltin="1"/>
    <cellStyle name="Schlecht" xfId="19" builtinId="27" customBuiltin="1"/>
    <cellStyle name="Standard" xfId="0" builtinId="0" customBuiltin="1"/>
    <cellStyle name="Überschrift" xfId="5" builtinId="15" customBuiltin="1"/>
    <cellStyle name="Überschrift 1" xfId="6" builtinId="16" customBuiltin="1"/>
    <cellStyle name="Überschrift 2" xfId="7" builtinId="17" customBuiltin="1"/>
    <cellStyle name="Überschrift 3" xfId="8" builtinId="18" customBuiltin="1"/>
    <cellStyle name="Überschrift 4" xfId="17" builtinId="19" customBuiltin="1"/>
    <cellStyle name="Verknüpfte Zelle" xfId="24" builtinId="24" customBuiltin="1"/>
    <cellStyle name="Währung" xfId="15" builtinId="4" customBuiltin="1"/>
    <cellStyle name="Währung [0]" xfId="16" builtinId="7" customBuiltin="1"/>
    <cellStyle name="Warnender Text" xfId="26" builtinId="11" customBuiltin="1"/>
    <cellStyle name="zAusgeblText" xfId="3" xr:uid="{26E66EE6-E33F-4D77-BAE4-0FB4F5BBF673}"/>
    <cellStyle name="Zelle überprüfen" xfId="25" builtinId="23" customBuiltin="1"/>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Aufgabenliste"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10" Type="http://schemas.openxmlformats.org/officeDocument/2006/relationships/customXml" Target="../customXml/item3.xml"/><Relationship Id="rId4" Type="http://schemas.openxmlformats.org/officeDocument/2006/relationships/styles" Target="styles.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Bild 1" descr="Vertex42-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GH24"/>
  <sheetViews>
    <sheetView showGridLines="0" tabSelected="1" showRuler="0" zoomScale="85" zoomScaleNormal="85" zoomScalePageLayoutView="70" workbookViewId="0">
      <pane ySplit="6" topLeftCell="A8" activePane="bottomLeft" state="frozen"/>
      <selection pane="bottomLeft" activeCell="E23" sqref="E23"/>
    </sheetView>
  </sheetViews>
  <sheetFormatPr baseColWidth="10" defaultColWidth="9.140625" defaultRowHeight="30" customHeight="1" x14ac:dyDescent="0.25"/>
  <cols>
    <col min="1" max="1" width="2.7109375" style="41" customWidth="1"/>
    <col min="2" max="2" width="36.42578125" bestFit="1" customWidth="1"/>
    <col min="3" max="3" width="13.28515625" bestFit="1" customWidth="1"/>
    <col min="4" max="4" width="10.7109375" customWidth="1"/>
    <col min="5" max="5" width="10.42578125" style="5" customWidth="1"/>
    <col min="6" max="6" width="10.42578125" customWidth="1"/>
    <col min="7" max="7" width="2.7109375" customWidth="1"/>
    <col min="8" max="8" width="6.140625" hidden="1" customWidth="1"/>
    <col min="9" max="190" width="2.7109375" customWidth="1"/>
  </cols>
  <sheetData>
    <row r="1" spans="1:190" ht="30" customHeight="1" x14ac:dyDescent="0.45">
      <c r="A1" s="42" t="s">
        <v>0</v>
      </c>
      <c r="B1" s="45" t="s">
        <v>39</v>
      </c>
      <c r="C1" s="1"/>
      <c r="D1" s="2"/>
      <c r="E1" s="4"/>
      <c r="F1" s="30"/>
      <c r="H1" s="2"/>
      <c r="I1" s="58"/>
    </row>
    <row r="2" spans="1:190" ht="30" customHeight="1" x14ac:dyDescent="0.3">
      <c r="A2" s="41" t="s">
        <v>1</v>
      </c>
      <c r="B2" s="46" t="s">
        <v>40</v>
      </c>
      <c r="I2" s="59"/>
    </row>
    <row r="3" spans="1:190" ht="30" customHeight="1" x14ac:dyDescent="0.25">
      <c r="A3" s="41" t="s">
        <v>2</v>
      </c>
      <c r="B3" s="47"/>
      <c r="C3" s="80" t="s">
        <v>15</v>
      </c>
      <c r="D3" s="81"/>
      <c r="E3" s="79">
        <v>44846</v>
      </c>
      <c r="F3" s="79"/>
    </row>
    <row r="4" spans="1:190" ht="30" customHeight="1" x14ac:dyDescent="0.25">
      <c r="A4" s="42" t="s">
        <v>3</v>
      </c>
      <c r="C4" s="80" t="s">
        <v>16</v>
      </c>
      <c r="D4" s="81"/>
      <c r="E4" s="7">
        <v>1</v>
      </c>
      <c r="I4" s="76">
        <f>I5</f>
        <v>44844</v>
      </c>
      <c r="J4" s="77"/>
      <c r="K4" s="77"/>
      <c r="L4" s="77"/>
      <c r="M4" s="77"/>
      <c r="N4" s="77"/>
      <c r="O4" s="78"/>
      <c r="P4" s="76">
        <f>P5</f>
        <v>44851</v>
      </c>
      <c r="Q4" s="77"/>
      <c r="R4" s="77"/>
      <c r="S4" s="77"/>
      <c r="T4" s="77"/>
      <c r="U4" s="77"/>
      <c r="V4" s="78"/>
      <c r="W4" s="76">
        <f>W5</f>
        <v>44858</v>
      </c>
      <c r="X4" s="77"/>
      <c r="Y4" s="77"/>
      <c r="Z4" s="77"/>
      <c r="AA4" s="77"/>
      <c r="AB4" s="77"/>
      <c r="AC4" s="78"/>
      <c r="AD4" s="76">
        <f>AD5</f>
        <v>44865</v>
      </c>
      <c r="AE4" s="77"/>
      <c r="AF4" s="77"/>
      <c r="AG4" s="77"/>
      <c r="AH4" s="77"/>
      <c r="AI4" s="77"/>
      <c r="AJ4" s="78"/>
      <c r="AK4" s="76">
        <f>AK5</f>
        <v>44872</v>
      </c>
      <c r="AL4" s="77"/>
      <c r="AM4" s="77"/>
      <c r="AN4" s="77"/>
      <c r="AO4" s="77"/>
      <c r="AP4" s="77"/>
      <c r="AQ4" s="78"/>
      <c r="AR4" s="76">
        <f>AR5</f>
        <v>44879</v>
      </c>
      <c r="AS4" s="77"/>
      <c r="AT4" s="77"/>
      <c r="AU4" s="77"/>
      <c r="AV4" s="77"/>
      <c r="AW4" s="77"/>
      <c r="AX4" s="78"/>
      <c r="AY4" s="76">
        <f>AY5</f>
        <v>44886</v>
      </c>
      <c r="AZ4" s="77"/>
      <c r="BA4" s="77"/>
      <c r="BB4" s="77"/>
      <c r="BC4" s="77"/>
      <c r="BD4" s="77"/>
      <c r="BE4" s="78"/>
      <c r="BF4" s="76">
        <f>BF5</f>
        <v>44893</v>
      </c>
      <c r="BG4" s="77"/>
      <c r="BH4" s="77"/>
      <c r="BI4" s="77"/>
      <c r="BJ4" s="77"/>
      <c r="BK4" s="77"/>
      <c r="BL4" s="78"/>
      <c r="BM4" s="76">
        <f>BM5</f>
        <v>44900</v>
      </c>
      <c r="BN4" s="77"/>
      <c r="BO4" s="77"/>
      <c r="BP4" s="77"/>
      <c r="BQ4" s="77"/>
      <c r="BR4" s="77"/>
      <c r="BS4" s="78"/>
      <c r="BT4" s="76">
        <f>BT5</f>
        <v>44907</v>
      </c>
      <c r="BU4" s="77"/>
      <c r="BV4" s="77"/>
      <c r="BW4" s="77"/>
      <c r="BX4" s="77"/>
      <c r="BY4" s="77"/>
      <c r="BZ4" s="78"/>
      <c r="CA4" s="76">
        <f>CA5</f>
        <v>44914</v>
      </c>
      <c r="CB4" s="77"/>
      <c r="CC4" s="77"/>
      <c r="CD4" s="77"/>
      <c r="CE4" s="77"/>
      <c r="CF4" s="77"/>
      <c r="CG4" s="78"/>
      <c r="CH4" s="76">
        <f>CH5</f>
        <v>44921</v>
      </c>
      <c r="CI4" s="77"/>
      <c r="CJ4" s="77"/>
      <c r="CK4" s="77"/>
      <c r="CL4" s="77"/>
      <c r="CM4" s="77"/>
      <c r="CN4" s="78"/>
      <c r="CO4" s="76">
        <f>CO5</f>
        <v>44928</v>
      </c>
      <c r="CP4" s="77"/>
      <c r="CQ4" s="77"/>
      <c r="CR4" s="77"/>
      <c r="CS4" s="77"/>
      <c r="CT4" s="77"/>
      <c r="CU4" s="78"/>
      <c r="CV4" s="76">
        <f>CV5</f>
        <v>44935</v>
      </c>
      <c r="CW4" s="77"/>
      <c r="CX4" s="77"/>
      <c r="CY4" s="77"/>
      <c r="CZ4" s="77"/>
      <c r="DA4" s="77"/>
      <c r="DB4" s="78"/>
      <c r="DC4" s="76">
        <f>DC5</f>
        <v>44942</v>
      </c>
      <c r="DD4" s="77"/>
      <c r="DE4" s="77"/>
      <c r="DF4" s="77"/>
      <c r="DG4" s="77"/>
      <c r="DH4" s="77"/>
      <c r="DI4" s="78"/>
      <c r="DJ4" s="76">
        <f>DJ5</f>
        <v>44949</v>
      </c>
      <c r="DK4" s="77"/>
      <c r="DL4" s="77"/>
      <c r="DM4" s="77"/>
      <c r="DN4" s="77"/>
      <c r="DO4" s="77"/>
      <c r="DP4" s="78"/>
      <c r="DQ4" s="76">
        <f>DQ5</f>
        <v>44956</v>
      </c>
      <c r="DR4" s="77"/>
      <c r="DS4" s="77"/>
      <c r="DT4" s="77"/>
      <c r="DU4" s="77"/>
      <c r="DV4" s="77"/>
      <c r="DW4" s="78"/>
      <c r="DX4" s="76">
        <f>DX5</f>
        <v>44963</v>
      </c>
      <c r="DY4" s="77"/>
      <c r="DZ4" s="77"/>
      <c r="EA4" s="77"/>
      <c r="EB4" s="77"/>
      <c r="EC4" s="77"/>
      <c r="ED4" s="78"/>
      <c r="EE4" s="76">
        <f>EE5</f>
        <v>44970</v>
      </c>
      <c r="EF4" s="77"/>
      <c r="EG4" s="77"/>
      <c r="EH4" s="77"/>
      <c r="EI4" s="77"/>
      <c r="EJ4" s="77"/>
      <c r="EK4" s="78"/>
      <c r="EL4" s="76">
        <f>EL5</f>
        <v>44977</v>
      </c>
      <c r="EM4" s="77"/>
      <c r="EN4" s="77"/>
      <c r="EO4" s="77"/>
      <c r="EP4" s="77"/>
      <c r="EQ4" s="77"/>
      <c r="ER4" s="78"/>
      <c r="ES4" s="76">
        <f>ES5</f>
        <v>44984</v>
      </c>
      <c r="ET4" s="77"/>
      <c r="EU4" s="77"/>
      <c r="EV4" s="77"/>
      <c r="EW4" s="77"/>
      <c r="EX4" s="77"/>
      <c r="EY4" s="78"/>
      <c r="EZ4" s="76">
        <f>EZ5</f>
        <v>44991</v>
      </c>
      <c r="FA4" s="77"/>
      <c r="FB4" s="77"/>
      <c r="FC4" s="77"/>
      <c r="FD4" s="77"/>
      <c r="FE4" s="77"/>
      <c r="FF4" s="78"/>
      <c r="FG4" s="76">
        <f>FG5</f>
        <v>44998</v>
      </c>
      <c r="FH4" s="77"/>
      <c r="FI4" s="77"/>
      <c r="FJ4" s="77"/>
      <c r="FK4" s="77"/>
      <c r="FL4" s="77"/>
      <c r="FM4" s="78"/>
      <c r="FN4" s="76">
        <f>FN5</f>
        <v>45005</v>
      </c>
      <c r="FO4" s="77"/>
      <c r="FP4" s="77"/>
      <c r="FQ4" s="77"/>
      <c r="FR4" s="77"/>
      <c r="FS4" s="77"/>
      <c r="FT4" s="78"/>
      <c r="FU4" s="76">
        <f>FU5</f>
        <v>45012</v>
      </c>
      <c r="FV4" s="77"/>
      <c r="FW4" s="77"/>
      <c r="FX4" s="77"/>
      <c r="FY4" s="77"/>
      <c r="FZ4" s="77"/>
      <c r="GA4" s="78"/>
      <c r="GB4" s="76">
        <f>GB5</f>
        <v>45019</v>
      </c>
      <c r="GC4" s="77"/>
      <c r="GD4" s="77"/>
      <c r="GE4" s="77"/>
      <c r="GF4" s="77"/>
      <c r="GG4" s="77"/>
      <c r="GH4" s="78"/>
    </row>
    <row r="5" spans="1:190" ht="15" customHeight="1" x14ac:dyDescent="0.25">
      <c r="A5" s="42" t="s">
        <v>4</v>
      </c>
      <c r="B5" s="57"/>
      <c r="C5" s="57"/>
      <c r="D5" s="57"/>
      <c r="E5" s="57"/>
      <c r="F5" s="57"/>
      <c r="G5" s="57"/>
      <c r="I5" s="69">
        <f>Projektanfang-WEEKDAY(Projektanfang,1)+2+7*(Anzeigewoche-1)</f>
        <v>44844</v>
      </c>
      <c r="J5" s="70">
        <f>I5+1</f>
        <v>44845</v>
      </c>
      <c r="K5" s="70">
        <f t="shared" ref="K5:AX5" si="0">J5+1</f>
        <v>44846</v>
      </c>
      <c r="L5" s="70">
        <f t="shared" si="0"/>
        <v>44847</v>
      </c>
      <c r="M5" s="70">
        <f t="shared" si="0"/>
        <v>44848</v>
      </c>
      <c r="N5" s="70">
        <f t="shared" si="0"/>
        <v>44849</v>
      </c>
      <c r="O5" s="71">
        <f t="shared" si="0"/>
        <v>44850</v>
      </c>
      <c r="P5" s="69">
        <f>O5+1</f>
        <v>44851</v>
      </c>
      <c r="Q5" s="70">
        <f>P5+1</f>
        <v>44852</v>
      </c>
      <c r="R5" s="70">
        <f t="shared" si="0"/>
        <v>44853</v>
      </c>
      <c r="S5" s="70">
        <f t="shared" si="0"/>
        <v>44854</v>
      </c>
      <c r="T5" s="70">
        <f t="shared" si="0"/>
        <v>44855</v>
      </c>
      <c r="U5" s="70">
        <f t="shared" si="0"/>
        <v>44856</v>
      </c>
      <c r="V5" s="71">
        <f t="shared" si="0"/>
        <v>44857</v>
      </c>
      <c r="W5" s="69">
        <f>V5+1</f>
        <v>44858</v>
      </c>
      <c r="X5" s="70">
        <f>W5+1</f>
        <v>44859</v>
      </c>
      <c r="Y5" s="70">
        <f t="shared" si="0"/>
        <v>44860</v>
      </c>
      <c r="Z5" s="70">
        <f t="shared" si="0"/>
        <v>44861</v>
      </c>
      <c r="AA5" s="70">
        <f t="shared" si="0"/>
        <v>44862</v>
      </c>
      <c r="AB5" s="70">
        <f t="shared" si="0"/>
        <v>44863</v>
      </c>
      <c r="AC5" s="71">
        <f t="shared" si="0"/>
        <v>44864</v>
      </c>
      <c r="AD5" s="69">
        <f>AC5+1</f>
        <v>44865</v>
      </c>
      <c r="AE5" s="70">
        <f>AD5+1</f>
        <v>44866</v>
      </c>
      <c r="AF5" s="70">
        <f t="shared" si="0"/>
        <v>44867</v>
      </c>
      <c r="AG5" s="70">
        <f t="shared" si="0"/>
        <v>44868</v>
      </c>
      <c r="AH5" s="70">
        <f t="shared" si="0"/>
        <v>44869</v>
      </c>
      <c r="AI5" s="70">
        <f t="shared" si="0"/>
        <v>44870</v>
      </c>
      <c r="AJ5" s="71">
        <f t="shared" si="0"/>
        <v>44871</v>
      </c>
      <c r="AK5" s="69">
        <f>AJ5+1</f>
        <v>44872</v>
      </c>
      <c r="AL5" s="70">
        <f>AK5+1</f>
        <v>44873</v>
      </c>
      <c r="AM5" s="70">
        <f t="shared" si="0"/>
        <v>44874</v>
      </c>
      <c r="AN5" s="70">
        <f t="shared" si="0"/>
        <v>44875</v>
      </c>
      <c r="AO5" s="70">
        <f t="shared" si="0"/>
        <v>44876</v>
      </c>
      <c r="AP5" s="70">
        <f t="shared" si="0"/>
        <v>44877</v>
      </c>
      <c r="AQ5" s="71">
        <f t="shared" si="0"/>
        <v>44878</v>
      </c>
      <c r="AR5" s="69">
        <f>AQ5+1</f>
        <v>44879</v>
      </c>
      <c r="AS5" s="70">
        <f>AR5+1</f>
        <v>44880</v>
      </c>
      <c r="AT5" s="70">
        <f t="shared" si="0"/>
        <v>44881</v>
      </c>
      <c r="AU5" s="70">
        <f t="shared" si="0"/>
        <v>44882</v>
      </c>
      <c r="AV5" s="70">
        <f t="shared" si="0"/>
        <v>44883</v>
      </c>
      <c r="AW5" s="70">
        <f t="shared" si="0"/>
        <v>44884</v>
      </c>
      <c r="AX5" s="71">
        <f t="shared" si="0"/>
        <v>44885</v>
      </c>
      <c r="AY5" s="69">
        <f>AX5+1</f>
        <v>44886</v>
      </c>
      <c r="AZ5" s="70">
        <f>AY5+1</f>
        <v>44887</v>
      </c>
      <c r="BA5" s="70">
        <f t="shared" ref="BA5:BE5" si="1">AZ5+1</f>
        <v>44888</v>
      </c>
      <c r="BB5" s="70">
        <f t="shared" si="1"/>
        <v>44889</v>
      </c>
      <c r="BC5" s="70">
        <f t="shared" si="1"/>
        <v>44890</v>
      </c>
      <c r="BD5" s="70">
        <f t="shared" si="1"/>
        <v>44891</v>
      </c>
      <c r="BE5" s="71">
        <f t="shared" si="1"/>
        <v>44892</v>
      </c>
      <c r="BF5" s="69">
        <f>BE5+1</f>
        <v>44893</v>
      </c>
      <c r="BG5" s="70">
        <f>BF5+1</f>
        <v>44894</v>
      </c>
      <c r="BH5" s="70">
        <f t="shared" ref="BH5:BL5" si="2">BG5+1</f>
        <v>44895</v>
      </c>
      <c r="BI5" s="70">
        <f t="shared" si="2"/>
        <v>44896</v>
      </c>
      <c r="BJ5" s="70">
        <f t="shared" si="2"/>
        <v>44897</v>
      </c>
      <c r="BK5" s="70">
        <f t="shared" si="2"/>
        <v>44898</v>
      </c>
      <c r="BL5" s="71">
        <f t="shared" si="2"/>
        <v>44899</v>
      </c>
      <c r="BM5" s="69">
        <f>BL5+1</f>
        <v>44900</v>
      </c>
      <c r="BN5" s="70">
        <f>BM5+1</f>
        <v>44901</v>
      </c>
      <c r="BO5" s="70">
        <f t="shared" ref="BO5" si="3">BN5+1</f>
        <v>44902</v>
      </c>
      <c r="BP5" s="70">
        <f t="shared" ref="BP5" si="4">BO5+1</f>
        <v>44903</v>
      </c>
      <c r="BQ5" s="70">
        <f t="shared" ref="BQ5" si="5">BP5+1</f>
        <v>44904</v>
      </c>
      <c r="BR5" s="70">
        <f t="shared" ref="BR5" si="6">BQ5+1</f>
        <v>44905</v>
      </c>
      <c r="BS5" s="71">
        <f t="shared" ref="BS5" si="7">BR5+1</f>
        <v>44906</v>
      </c>
      <c r="BT5" s="69">
        <f>BS5+1</f>
        <v>44907</v>
      </c>
      <c r="BU5" s="70">
        <f>BT5+1</f>
        <v>44908</v>
      </c>
      <c r="BV5" s="70">
        <f t="shared" ref="BV5" si="8">BU5+1</f>
        <v>44909</v>
      </c>
      <c r="BW5" s="70">
        <f t="shared" ref="BW5" si="9">BV5+1</f>
        <v>44910</v>
      </c>
      <c r="BX5" s="70">
        <f t="shared" ref="BX5" si="10">BW5+1</f>
        <v>44911</v>
      </c>
      <c r="BY5" s="70">
        <f t="shared" ref="BY5" si="11">BX5+1</f>
        <v>44912</v>
      </c>
      <c r="BZ5" s="71">
        <f t="shared" ref="BZ5" si="12">BY5+1</f>
        <v>44913</v>
      </c>
      <c r="CA5" s="69">
        <f>BZ5+1</f>
        <v>44914</v>
      </c>
      <c r="CB5" s="70">
        <f>CA5+1</f>
        <v>44915</v>
      </c>
      <c r="CC5" s="70">
        <f t="shared" ref="CC5" si="13">CB5+1</f>
        <v>44916</v>
      </c>
      <c r="CD5" s="70">
        <f t="shared" ref="CD5" si="14">CC5+1</f>
        <v>44917</v>
      </c>
      <c r="CE5" s="70">
        <f t="shared" ref="CE5" si="15">CD5+1</f>
        <v>44918</v>
      </c>
      <c r="CF5" s="70">
        <f t="shared" ref="CF5" si="16">CE5+1</f>
        <v>44919</v>
      </c>
      <c r="CG5" s="71">
        <f t="shared" ref="CG5" si="17">CF5+1</f>
        <v>44920</v>
      </c>
      <c r="CH5" s="69">
        <f>CG5+1</f>
        <v>44921</v>
      </c>
      <c r="CI5" s="70">
        <f>CH5+1</f>
        <v>44922</v>
      </c>
      <c r="CJ5" s="70">
        <f t="shared" ref="CJ5" si="18">CI5+1</f>
        <v>44923</v>
      </c>
      <c r="CK5" s="70">
        <f t="shared" ref="CK5" si="19">CJ5+1</f>
        <v>44924</v>
      </c>
      <c r="CL5" s="70">
        <f t="shared" ref="CL5" si="20">CK5+1</f>
        <v>44925</v>
      </c>
      <c r="CM5" s="70">
        <f t="shared" ref="CM5" si="21">CL5+1</f>
        <v>44926</v>
      </c>
      <c r="CN5" s="71">
        <f t="shared" ref="CN5" si="22">CM5+1</f>
        <v>44927</v>
      </c>
      <c r="CO5" s="69">
        <f>CN5+1</f>
        <v>44928</v>
      </c>
      <c r="CP5" s="70">
        <f>CO5+1</f>
        <v>44929</v>
      </c>
      <c r="CQ5" s="70">
        <f t="shared" ref="CQ5" si="23">CP5+1</f>
        <v>44930</v>
      </c>
      <c r="CR5" s="70">
        <f t="shared" ref="CR5" si="24">CQ5+1</f>
        <v>44931</v>
      </c>
      <c r="CS5" s="70">
        <f t="shared" ref="CS5" si="25">CR5+1</f>
        <v>44932</v>
      </c>
      <c r="CT5" s="70">
        <f t="shared" ref="CT5" si="26">CS5+1</f>
        <v>44933</v>
      </c>
      <c r="CU5" s="71">
        <f t="shared" ref="CU5" si="27">CT5+1</f>
        <v>44934</v>
      </c>
      <c r="CV5" s="69">
        <f>CU5+1</f>
        <v>44935</v>
      </c>
      <c r="CW5" s="70">
        <f>CV5+1</f>
        <v>44936</v>
      </c>
      <c r="CX5" s="70">
        <f t="shared" ref="CX5" si="28">CW5+1</f>
        <v>44937</v>
      </c>
      <c r="CY5" s="70">
        <f t="shared" ref="CY5" si="29">CX5+1</f>
        <v>44938</v>
      </c>
      <c r="CZ5" s="70">
        <f t="shared" ref="CZ5" si="30">CY5+1</f>
        <v>44939</v>
      </c>
      <c r="DA5" s="70">
        <f t="shared" ref="DA5" si="31">CZ5+1</f>
        <v>44940</v>
      </c>
      <c r="DB5" s="71">
        <f t="shared" ref="DB5" si="32">DA5+1</f>
        <v>44941</v>
      </c>
      <c r="DC5" s="69">
        <f>DB5+1</f>
        <v>44942</v>
      </c>
      <c r="DD5" s="70">
        <f>DC5+1</f>
        <v>44943</v>
      </c>
      <c r="DE5" s="70">
        <f t="shared" ref="DE5" si="33">DD5+1</f>
        <v>44944</v>
      </c>
      <c r="DF5" s="70">
        <f t="shared" ref="DF5" si="34">DE5+1</f>
        <v>44945</v>
      </c>
      <c r="DG5" s="70">
        <f t="shared" ref="DG5" si="35">DF5+1</f>
        <v>44946</v>
      </c>
      <c r="DH5" s="70">
        <f t="shared" ref="DH5" si="36">DG5+1</f>
        <v>44947</v>
      </c>
      <c r="DI5" s="71">
        <f t="shared" ref="DI5" si="37">DH5+1</f>
        <v>44948</v>
      </c>
      <c r="DJ5" s="69">
        <f>DI5+1</f>
        <v>44949</v>
      </c>
      <c r="DK5" s="70">
        <f>DJ5+1</f>
        <v>44950</v>
      </c>
      <c r="DL5" s="70">
        <f t="shared" ref="DL5" si="38">DK5+1</f>
        <v>44951</v>
      </c>
      <c r="DM5" s="70">
        <f t="shared" ref="DM5" si="39">DL5+1</f>
        <v>44952</v>
      </c>
      <c r="DN5" s="70">
        <f t="shared" ref="DN5" si="40">DM5+1</f>
        <v>44953</v>
      </c>
      <c r="DO5" s="70">
        <f t="shared" ref="DO5" si="41">DN5+1</f>
        <v>44954</v>
      </c>
      <c r="DP5" s="71">
        <f t="shared" ref="DP5" si="42">DO5+1</f>
        <v>44955</v>
      </c>
      <c r="DQ5" s="69">
        <f>DP5+1</f>
        <v>44956</v>
      </c>
      <c r="DR5" s="70">
        <f>DQ5+1</f>
        <v>44957</v>
      </c>
      <c r="DS5" s="70">
        <f t="shared" ref="DS5" si="43">DR5+1</f>
        <v>44958</v>
      </c>
      <c r="DT5" s="70">
        <f t="shared" ref="DT5" si="44">DS5+1</f>
        <v>44959</v>
      </c>
      <c r="DU5" s="70">
        <f t="shared" ref="DU5" si="45">DT5+1</f>
        <v>44960</v>
      </c>
      <c r="DV5" s="70">
        <f t="shared" ref="DV5" si="46">DU5+1</f>
        <v>44961</v>
      </c>
      <c r="DW5" s="71">
        <f t="shared" ref="DW5" si="47">DV5+1</f>
        <v>44962</v>
      </c>
      <c r="DX5" s="69">
        <f>DW5+1</f>
        <v>44963</v>
      </c>
      <c r="DY5" s="70">
        <f>DX5+1</f>
        <v>44964</v>
      </c>
      <c r="DZ5" s="70">
        <f t="shared" ref="DZ5" si="48">DY5+1</f>
        <v>44965</v>
      </c>
      <c r="EA5" s="70">
        <f t="shared" ref="EA5" si="49">DZ5+1</f>
        <v>44966</v>
      </c>
      <c r="EB5" s="70">
        <f t="shared" ref="EB5" si="50">EA5+1</f>
        <v>44967</v>
      </c>
      <c r="EC5" s="70">
        <f t="shared" ref="EC5" si="51">EB5+1</f>
        <v>44968</v>
      </c>
      <c r="ED5" s="71">
        <f t="shared" ref="ED5" si="52">EC5+1</f>
        <v>44969</v>
      </c>
      <c r="EE5" s="69">
        <f>ED5+1</f>
        <v>44970</v>
      </c>
      <c r="EF5" s="70">
        <f>EE5+1</f>
        <v>44971</v>
      </c>
      <c r="EG5" s="70">
        <f t="shared" ref="EG5" si="53">EF5+1</f>
        <v>44972</v>
      </c>
      <c r="EH5" s="70">
        <f t="shared" ref="EH5" si="54">EG5+1</f>
        <v>44973</v>
      </c>
      <c r="EI5" s="70">
        <f t="shared" ref="EI5" si="55">EH5+1</f>
        <v>44974</v>
      </c>
      <c r="EJ5" s="70">
        <f t="shared" ref="EJ5" si="56">EI5+1</f>
        <v>44975</v>
      </c>
      <c r="EK5" s="71">
        <f t="shared" ref="EK5" si="57">EJ5+1</f>
        <v>44976</v>
      </c>
      <c r="EL5" s="69">
        <f>EK5+1</f>
        <v>44977</v>
      </c>
      <c r="EM5" s="70">
        <f>EL5+1</f>
        <v>44978</v>
      </c>
      <c r="EN5" s="70">
        <f t="shared" ref="EN5" si="58">EM5+1</f>
        <v>44979</v>
      </c>
      <c r="EO5" s="70">
        <f t="shared" ref="EO5" si="59">EN5+1</f>
        <v>44980</v>
      </c>
      <c r="EP5" s="70">
        <f t="shared" ref="EP5" si="60">EO5+1</f>
        <v>44981</v>
      </c>
      <c r="EQ5" s="70">
        <f t="shared" ref="EQ5" si="61">EP5+1</f>
        <v>44982</v>
      </c>
      <c r="ER5" s="71">
        <f t="shared" ref="ER5" si="62">EQ5+1</f>
        <v>44983</v>
      </c>
      <c r="ES5" s="69">
        <f>ER5+1</f>
        <v>44984</v>
      </c>
      <c r="ET5" s="70">
        <f>ES5+1</f>
        <v>44985</v>
      </c>
      <c r="EU5" s="70">
        <f t="shared" ref="EU5" si="63">ET5+1</f>
        <v>44986</v>
      </c>
      <c r="EV5" s="70">
        <f t="shared" ref="EV5" si="64">EU5+1</f>
        <v>44987</v>
      </c>
      <c r="EW5" s="70">
        <f t="shared" ref="EW5" si="65">EV5+1</f>
        <v>44988</v>
      </c>
      <c r="EX5" s="70">
        <f t="shared" ref="EX5" si="66">EW5+1</f>
        <v>44989</v>
      </c>
      <c r="EY5" s="71">
        <f t="shared" ref="EY5" si="67">EX5+1</f>
        <v>44990</v>
      </c>
      <c r="EZ5" s="69">
        <f>EY5+1</f>
        <v>44991</v>
      </c>
      <c r="FA5" s="70">
        <f>EZ5+1</f>
        <v>44992</v>
      </c>
      <c r="FB5" s="70">
        <f t="shared" ref="FB5" si="68">FA5+1</f>
        <v>44993</v>
      </c>
      <c r="FC5" s="70">
        <f t="shared" ref="FC5" si="69">FB5+1</f>
        <v>44994</v>
      </c>
      <c r="FD5" s="70">
        <f t="shared" ref="FD5" si="70">FC5+1</f>
        <v>44995</v>
      </c>
      <c r="FE5" s="70">
        <f t="shared" ref="FE5" si="71">FD5+1</f>
        <v>44996</v>
      </c>
      <c r="FF5" s="71">
        <f t="shared" ref="FF5" si="72">FE5+1</f>
        <v>44997</v>
      </c>
      <c r="FG5" s="69">
        <f>FF5+1</f>
        <v>44998</v>
      </c>
      <c r="FH5" s="70">
        <f>FG5+1</f>
        <v>44999</v>
      </c>
      <c r="FI5" s="70">
        <f t="shared" ref="FI5" si="73">FH5+1</f>
        <v>45000</v>
      </c>
      <c r="FJ5" s="70">
        <f t="shared" ref="FJ5" si="74">FI5+1</f>
        <v>45001</v>
      </c>
      <c r="FK5" s="70">
        <f t="shared" ref="FK5" si="75">FJ5+1</f>
        <v>45002</v>
      </c>
      <c r="FL5" s="70">
        <f t="shared" ref="FL5" si="76">FK5+1</f>
        <v>45003</v>
      </c>
      <c r="FM5" s="71">
        <f t="shared" ref="FM5" si="77">FL5+1</f>
        <v>45004</v>
      </c>
      <c r="FN5" s="69">
        <f>FM5+1</f>
        <v>45005</v>
      </c>
      <c r="FO5" s="70">
        <f>FN5+1</f>
        <v>45006</v>
      </c>
      <c r="FP5" s="70">
        <f t="shared" ref="FP5" si="78">FO5+1</f>
        <v>45007</v>
      </c>
      <c r="FQ5" s="70">
        <f t="shared" ref="FQ5" si="79">FP5+1</f>
        <v>45008</v>
      </c>
      <c r="FR5" s="70">
        <f t="shared" ref="FR5" si="80">FQ5+1</f>
        <v>45009</v>
      </c>
      <c r="FS5" s="70">
        <f t="shared" ref="FS5" si="81">FR5+1</f>
        <v>45010</v>
      </c>
      <c r="FT5" s="71">
        <f t="shared" ref="FT5" si="82">FS5+1</f>
        <v>45011</v>
      </c>
      <c r="FU5" s="69">
        <f>FT5+1</f>
        <v>45012</v>
      </c>
      <c r="FV5" s="70">
        <f>FU5+1</f>
        <v>45013</v>
      </c>
      <c r="FW5" s="70">
        <f t="shared" ref="FW5" si="83">FV5+1</f>
        <v>45014</v>
      </c>
      <c r="FX5" s="70">
        <f t="shared" ref="FX5" si="84">FW5+1</f>
        <v>45015</v>
      </c>
      <c r="FY5" s="70">
        <f t="shared" ref="FY5" si="85">FX5+1</f>
        <v>45016</v>
      </c>
      <c r="FZ5" s="70">
        <f t="shared" ref="FZ5" si="86">FY5+1</f>
        <v>45017</v>
      </c>
      <c r="GA5" s="71">
        <f t="shared" ref="GA5" si="87">FZ5+1</f>
        <v>45018</v>
      </c>
      <c r="GB5" s="69">
        <f>GA5+1</f>
        <v>45019</v>
      </c>
      <c r="GC5" s="70">
        <f>GB5+1</f>
        <v>45020</v>
      </c>
      <c r="GD5" s="70">
        <f t="shared" ref="GD5" si="88">GC5+1</f>
        <v>45021</v>
      </c>
      <c r="GE5" s="70">
        <f t="shared" ref="GE5" si="89">GD5+1</f>
        <v>45022</v>
      </c>
      <c r="GF5" s="70">
        <f t="shared" ref="GF5" si="90">GE5+1</f>
        <v>45023</v>
      </c>
      <c r="GG5" s="70">
        <f t="shared" ref="GG5" si="91">GF5+1</f>
        <v>45024</v>
      </c>
      <c r="GH5" s="71">
        <f t="shared" ref="GH5" si="92">GG5+1</f>
        <v>45025</v>
      </c>
    </row>
    <row r="6" spans="1:190" ht="30" customHeight="1" thickBot="1" x14ac:dyDescent="0.3">
      <c r="A6" s="42" t="s">
        <v>5</v>
      </c>
      <c r="B6" s="8" t="s">
        <v>13</v>
      </c>
      <c r="C6" s="74" t="s">
        <v>50</v>
      </c>
      <c r="D6" s="9" t="s">
        <v>17</v>
      </c>
      <c r="E6" s="9" t="s">
        <v>18</v>
      </c>
      <c r="F6" s="9" t="s">
        <v>19</v>
      </c>
      <c r="G6" s="9"/>
      <c r="H6" s="9" t="s">
        <v>20</v>
      </c>
      <c r="I6" s="10" t="str">
        <f t="shared" ref="I6:AN6" si="93">LEFT(TEXT(I5,"TTT"),1)</f>
        <v>M</v>
      </c>
      <c r="J6" s="10" t="str">
        <f t="shared" si="93"/>
        <v>D</v>
      </c>
      <c r="K6" s="10" t="str">
        <f t="shared" si="93"/>
        <v>M</v>
      </c>
      <c r="L6" s="10" t="str">
        <f t="shared" si="93"/>
        <v>D</v>
      </c>
      <c r="M6" s="10" t="str">
        <f t="shared" si="93"/>
        <v>F</v>
      </c>
      <c r="N6" s="10" t="str">
        <f t="shared" si="93"/>
        <v>S</v>
      </c>
      <c r="O6" s="10" t="str">
        <f t="shared" si="93"/>
        <v>S</v>
      </c>
      <c r="P6" s="10" t="str">
        <f t="shared" si="93"/>
        <v>M</v>
      </c>
      <c r="Q6" s="10" t="str">
        <f t="shared" si="93"/>
        <v>D</v>
      </c>
      <c r="R6" s="10" t="str">
        <f t="shared" si="93"/>
        <v>M</v>
      </c>
      <c r="S6" s="10" t="str">
        <f t="shared" si="93"/>
        <v>D</v>
      </c>
      <c r="T6" s="10" t="str">
        <f t="shared" si="93"/>
        <v>F</v>
      </c>
      <c r="U6" s="10" t="str">
        <f t="shared" si="93"/>
        <v>S</v>
      </c>
      <c r="V6" s="10" t="str">
        <f t="shared" si="93"/>
        <v>S</v>
      </c>
      <c r="W6" s="10" t="str">
        <f t="shared" si="93"/>
        <v>M</v>
      </c>
      <c r="X6" s="10" t="str">
        <f t="shared" si="93"/>
        <v>D</v>
      </c>
      <c r="Y6" s="10" t="str">
        <f t="shared" si="93"/>
        <v>M</v>
      </c>
      <c r="Z6" s="10" t="str">
        <f t="shared" si="93"/>
        <v>D</v>
      </c>
      <c r="AA6" s="10" t="str">
        <f t="shared" si="93"/>
        <v>F</v>
      </c>
      <c r="AB6" s="10" t="str">
        <f t="shared" si="93"/>
        <v>S</v>
      </c>
      <c r="AC6" s="10" t="str">
        <f t="shared" si="93"/>
        <v>S</v>
      </c>
      <c r="AD6" s="10" t="str">
        <f t="shared" si="93"/>
        <v>M</v>
      </c>
      <c r="AE6" s="10" t="str">
        <f t="shared" si="93"/>
        <v>D</v>
      </c>
      <c r="AF6" s="10" t="str">
        <f t="shared" si="93"/>
        <v>M</v>
      </c>
      <c r="AG6" s="10" t="str">
        <f t="shared" si="93"/>
        <v>D</v>
      </c>
      <c r="AH6" s="10" t="str">
        <f t="shared" si="93"/>
        <v>F</v>
      </c>
      <c r="AI6" s="10" t="str">
        <f t="shared" si="93"/>
        <v>S</v>
      </c>
      <c r="AJ6" s="10" t="str">
        <f t="shared" si="93"/>
        <v>S</v>
      </c>
      <c r="AK6" s="10" t="str">
        <f t="shared" si="93"/>
        <v>M</v>
      </c>
      <c r="AL6" s="10" t="str">
        <f t="shared" si="93"/>
        <v>D</v>
      </c>
      <c r="AM6" s="10" t="str">
        <f t="shared" si="93"/>
        <v>M</v>
      </c>
      <c r="AN6" s="10" t="str">
        <f t="shared" si="93"/>
        <v>D</v>
      </c>
      <c r="AO6" s="10" t="str">
        <f t="shared" ref="AO6:BL6" si="94">LEFT(TEXT(AO5,"TTT"),1)</f>
        <v>F</v>
      </c>
      <c r="AP6" s="10" t="str">
        <f t="shared" si="94"/>
        <v>S</v>
      </c>
      <c r="AQ6" s="10" t="str">
        <f t="shared" si="94"/>
        <v>S</v>
      </c>
      <c r="AR6" s="10" t="str">
        <f t="shared" si="94"/>
        <v>M</v>
      </c>
      <c r="AS6" s="10" t="str">
        <f t="shared" si="94"/>
        <v>D</v>
      </c>
      <c r="AT6" s="10" t="str">
        <f t="shared" si="94"/>
        <v>M</v>
      </c>
      <c r="AU6" s="10" t="str">
        <f t="shared" si="94"/>
        <v>D</v>
      </c>
      <c r="AV6" s="10" t="str">
        <f t="shared" si="94"/>
        <v>F</v>
      </c>
      <c r="AW6" s="10" t="str">
        <f t="shared" si="94"/>
        <v>S</v>
      </c>
      <c r="AX6" s="10" t="str">
        <f t="shared" si="94"/>
        <v>S</v>
      </c>
      <c r="AY6" s="10" t="str">
        <f t="shared" si="94"/>
        <v>M</v>
      </c>
      <c r="AZ6" s="10" t="str">
        <f t="shared" si="94"/>
        <v>D</v>
      </c>
      <c r="BA6" s="10" t="str">
        <f t="shared" si="94"/>
        <v>M</v>
      </c>
      <c r="BB6" s="10" t="str">
        <f t="shared" si="94"/>
        <v>D</v>
      </c>
      <c r="BC6" s="10" t="str">
        <f t="shared" si="94"/>
        <v>F</v>
      </c>
      <c r="BD6" s="10" t="str">
        <f t="shared" si="94"/>
        <v>S</v>
      </c>
      <c r="BE6" s="10" t="str">
        <f t="shared" si="94"/>
        <v>S</v>
      </c>
      <c r="BF6" s="10" t="str">
        <f t="shared" si="94"/>
        <v>M</v>
      </c>
      <c r="BG6" s="10" t="str">
        <f t="shared" si="94"/>
        <v>D</v>
      </c>
      <c r="BH6" s="10" t="str">
        <f t="shared" si="94"/>
        <v>M</v>
      </c>
      <c r="BI6" s="10" t="str">
        <f t="shared" si="94"/>
        <v>D</v>
      </c>
      <c r="BJ6" s="10" t="str">
        <f t="shared" si="94"/>
        <v>F</v>
      </c>
      <c r="BK6" s="10" t="str">
        <f t="shared" si="94"/>
        <v>S</v>
      </c>
      <c r="BL6" s="10" t="str">
        <f t="shared" si="94"/>
        <v>S</v>
      </c>
      <c r="BM6" s="10" t="str">
        <f t="shared" ref="BM6" si="95">LEFT(TEXT(BM5,"TTT"),1)</f>
        <v>M</v>
      </c>
      <c r="BN6" s="10" t="str">
        <f t="shared" ref="BN6" si="96">LEFT(TEXT(BN5,"TTT"),1)</f>
        <v>D</v>
      </c>
      <c r="BO6" s="10" t="str">
        <f t="shared" ref="BO6" si="97">LEFT(TEXT(BO5,"TTT"),1)</f>
        <v>M</v>
      </c>
      <c r="BP6" s="10" t="str">
        <f t="shared" ref="BP6" si="98">LEFT(TEXT(BP5,"TTT"),1)</f>
        <v>D</v>
      </c>
      <c r="BQ6" s="10" t="str">
        <f t="shared" ref="BQ6" si="99">LEFT(TEXT(BQ5,"TTT"),1)</f>
        <v>F</v>
      </c>
      <c r="BR6" s="10" t="str">
        <f t="shared" ref="BR6" si="100">LEFT(TEXT(BR5,"TTT"),1)</f>
        <v>S</v>
      </c>
      <c r="BS6" s="10" t="str">
        <f t="shared" ref="BS6" si="101">LEFT(TEXT(BS5,"TTT"),1)</f>
        <v>S</v>
      </c>
      <c r="BT6" s="10" t="str">
        <f t="shared" ref="BT6" si="102">LEFT(TEXT(BT5,"TTT"),1)</f>
        <v>M</v>
      </c>
      <c r="BU6" s="10" t="str">
        <f t="shared" ref="BU6" si="103">LEFT(TEXT(BU5,"TTT"),1)</f>
        <v>D</v>
      </c>
      <c r="BV6" s="10" t="str">
        <f t="shared" ref="BV6" si="104">LEFT(TEXT(BV5,"TTT"),1)</f>
        <v>M</v>
      </c>
      <c r="BW6" s="10" t="str">
        <f t="shared" ref="BW6" si="105">LEFT(TEXT(BW5,"TTT"),1)</f>
        <v>D</v>
      </c>
      <c r="BX6" s="10" t="str">
        <f t="shared" ref="BX6" si="106">LEFT(TEXT(BX5,"TTT"),1)</f>
        <v>F</v>
      </c>
      <c r="BY6" s="10" t="str">
        <f t="shared" ref="BY6" si="107">LEFT(TEXT(BY5,"TTT"),1)</f>
        <v>S</v>
      </c>
      <c r="BZ6" s="10" t="str">
        <f t="shared" ref="BZ6" si="108">LEFT(TEXT(BZ5,"TTT"),1)</f>
        <v>S</v>
      </c>
      <c r="CA6" s="10" t="str">
        <f t="shared" ref="CA6" si="109">LEFT(TEXT(CA5,"TTT"),1)</f>
        <v>M</v>
      </c>
      <c r="CB6" s="10" t="str">
        <f t="shared" ref="CB6" si="110">LEFT(TEXT(CB5,"TTT"),1)</f>
        <v>D</v>
      </c>
      <c r="CC6" s="10" t="str">
        <f t="shared" ref="CC6" si="111">LEFT(TEXT(CC5,"TTT"),1)</f>
        <v>M</v>
      </c>
      <c r="CD6" s="10" t="str">
        <f t="shared" ref="CD6" si="112">LEFT(TEXT(CD5,"TTT"),1)</f>
        <v>D</v>
      </c>
      <c r="CE6" s="10" t="str">
        <f t="shared" ref="CE6" si="113">LEFT(TEXT(CE5,"TTT"),1)</f>
        <v>F</v>
      </c>
      <c r="CF6" s="10" t="str">
        <f t="shared" ref="CF6" si="114">LEFT(TEXT(CF5,"TTT"),1)</f>
        <v>S</v>
      </c>
      <c r="CG6" s="10" t="str">
        <f t="shared" ref="CG6" si="115">LEFT(TEXT(CG5,"TTT"),1)</f>
        <v>S</v>
      </c>
      <c r="CH6" s="10" t="str">
        <f t="shared" ref="CH6" si="116">LEFT(TEXT(CH5,"TTT"),1)</f>
        <v>M</v>
      </c>
      <c r="CI6" s="10" t="str">
        <f t="shared" ref="CI6" si="117">LEFT(TEXT(CI5,"TTT"),1)</f>
        <v>D</v>
      </c>
      <c r="CJ6" s="10" t="str">
        <f t="shared" ref="CJ6" si="118">LEFT(TEXT(CJ5,"TTT"),1)</f>
        <v>M</v>
      </c>
      <c r="CK6" s="10" t="str">
        <f t="shared" ref="CK6" si="119">LEFT(TEXT(CK5,"TTT"),1)</f>
        <v>D</v>
      </c>
      <c r="CL6" s="10" t="str">
        <f t="shared" ref="CL6" si="120">LEFT(TEXT(CL5,"TTT"),1)</f>
        <v>F</v>
      </c>
      <c r="CM6" s="10" t="str">
        <f t="shared" ref="CM6" si="121">LEFT(TEXT(CM5,"TTT"),1)</f>
        <v>S</v>
      </c>
      <c r="CN6" s="10" t="str">
        <f t="shared" ref="CN6" si="122">LEFT(TEXT(CN5,"TTT"),1)</f>
        <v>S</v>
      </c>
      <c r="CO6" s="10" t="str">
        <f t="shared" ref="CO6" si="123">LEFT(TEXT(CO5,"TTT"),1)</f>
        <v>M</v>
      </c>
      <c r="CP6" s="10" t="str">
        <f t="shared" ref="CP6" si="124">LEFT(TEXT(CP5,"TTT"),1)</f>
        <v>D</v>
      </c>
      <c r="CQ6" s="10" t="str">
        <f t="shared" ref="CQ6" si="125">LEFT(TEXT(CQ5,"TTT"),1)</f>
        <v>M</v>
      </c>
      <c r="CR6" s="10" t="str">
        <f t="shared" ref="CR6" si="126">LEFT(TEXT(CR5,"TTT"),1)</f>
        <v>D</v>
      </c>
      <c r="CS6" s="10" t="str">
        <f t="shared" ref="CS6" si="127">LEFT(TEXT(CS5,"TTT"),1)</f>
        <v>F</v>
      </c>
      <c r="CT6" s="10" t="str">
        <f t="shared" ref="CT6" si="128">LEFT(TEXT(CT5,"TTT"),1)</f>
        <v>S</v>
      </c>
      <c r="CU6" s="10" t="str">
        <f t="shared" ref="CU6" si="129">LEFT(TEXT(CU5,"TTT"),1)</f>
        <v>S</v>
      </c>
      <c r="CV6" s="10" t="str">
        <f t="shared" ref="CV6" si="130">LEFT(TEXT(CV5,"TTT"),1)</f>
        <v>M</v>
      </c>
      <c r="CW6" s="10" t="str">
        <f t="shared" ref="CW6" si="131">LEFT(TEXT(CW5,"TTT"),1)</f>
        <v>D</v>
      </c>
      <c r="CX6" s="10" t="str">
        <f t="shared" ref="CX6" si="132">LEFT(TEXT(CX5,"TTT"),1)</f>
        <v>M</v>
      </c>
      <c r="CY6" s="10" t="str">
        <f t="shared" ref="CY6" si="133">LEFT(TEXT(CY5,"TTT"),1)</f>
        <v>D</v>
      </c>
      <c r="CZ6" s="10" t="str">
        <f t="shared" ref="CZ6" si="134">LEFT(TEXT(CZ5,"TTT"),1)</f>
        <v>F</v>
      </c>
      <c r="DA6" s="10" t="str">
        <f t="shared" ref="DA6" si="135">LEFT(TEXT(DA5,"TTT"),1)</f>
        <v>S</v>
      </c>
      <c r="DB6" s="10" t="str">
        <f t="shared" ref="DB6" si="136">LEFT(TEXT(DB5,"TTT"),1)</f>
        <v>S</v>
      </c>
      <c r="DC6" s="10" t="str">
        <f t="shared" ref="DC6" si="137">LEFT(TEXT(DC5,"TTT"),1)</f>
        <v>M</v>
      </c>
      <c r="DD6" s="10" t="str">
        <f t="shared" ref="DD6" si="138">LEFT(TEXT(DD5,"TTT"),1)</f>
        <v>D</v>
      </c>
      <c r="DE6" s="10" t="str">
        <f t="shared" ref="DE6" si="139">LEFT(TEXT(DE5,"TTT"),1)</f>
        <v>M</v>
      </c>
      <c r="DF6" s="10" t="str">
        <f t="shared" ref="DF6" si="140">LEFT(TEXT(DF5,"TTT"),1)</f>
        <v>D</v>
      </c>
      <c r="DG6" s="10" t="str">
        <f t="shared" ref="DG6" si="141">LEFT(TEXT(DG5,"TTT"),1)</f>
        <v>F</v>
      </c>
      <c r="DH6" s="10" t="str">
        <f t="shared" ref="DH6" si="142">LEFT(TEXT(DH5,"TTT"),1)</f>
        <v>S</v>
      </c>
      <c r="DI6" s="10" t="str">
        <f t="shared" ref="DI6" si="143">LEFT(TEXT(DI5,"TTT"),1)</f>
        <v>S</v>
      </c>
      <c r="DJ6" s="10" t="str">
        <f t="shared" ref="DJ6" si="144">LEFT(TEXT(DJ5,"TTT"),1)</f>
        <v>M</v>
      </c>
      <c r="DK6" s="10" t="str">
        <f t="shared" ref="DK6" si="145">LEFT(TEXT(DK5,"TTT"),1)</f>
        <v>D</v>
      </c>
      <c r="DL6" s="10" t="str">
        <f t="shared" ref="DL6" si="146">LEFT(TEXT(DL5,"TTT"),1)</f>
        <v>M</v>
      </c>
      <c r="DM6" s="10" t="str">
        <f t="shared" ref="DM6" si="147">LEFT(TEXT(DM5,"TTT"),1)</f>
        <v>D</v>
      </c>
      <c r="DN6" s="10" t="str">
        <f t="shared" ref="DN6" si="148">LEFT(TEXT(DN5,"TTT"),1)</f>
        <v>F</v>
      </c>
      <c r="DO6" s="10" t="str">
        <f t="shared" ref="DO6" si="149">LEFT(TEXT(DO5,"TTT"),1)</f>
        <v>S</v>
      </c>
      <c r="DP6" s="10" t="str">
        <f t="shared" ref="DP6" si="150">LEFT(TEXT(DP5,"TTT"),1)</f>
        <v>S</v>
      </c>
      <c r="DQ6" s="10" t="str">
        <f t="shared" ref="DQ6" si="151">LEFT(TEXT(DQ5,"TTT"),1)</f>
        <v>M</v>
      </c>
      <c r="DR6" s="10" t="str">
        <f t="shared" ref="DR6" si="152">LEFT(TEXT(DR5,"TTT"),1)</f>
        <v>D</v>
      </c>
      <c r="DS6" s="10" t="str">
        <f t="shared" ref="DS6" si="153">LEFT(TEXT(DS5,"TTT"),1)</f>
        <v>M</v>
      </c>
      <c r="DT6" s="10" t="str">
        <f t="shared" ref="DT6" si="154">LEFT(TEXT(DT5,"TTT"),1)</f>
        <v>D</v>
      </c>
      <c r="DU6" s="10" t="str">
        <f t="shared" ref="DU6" si="155">LEFT(TEXT(DU5,"TTT"),1)</f>
        <v>F</v>
      </c>
      <c r="DV6" s="10" t="str">
        <f t="shared" ref="DV6" si="156">LEFT(TEXT(DV5,"TTT"),1)</f>
        <v>S</v>
      </c>
      <c r="DW6" s="10" t="str">
        <f t="shared" ref="DW6" si="157">LEFT(TEXT(DW5,"TTT"),1)</f>
        <v>S</v>
      </c>
      <c r="DX6" s="10" t="str">
        <f t="shared" ref="DX6" si="158">LEFT(TEXT(DX5,"TTT"),1)</f>
        <v>M</v>
      </c>
      <c r="DY6" s="10" t="str">
        <f t="shared" ref="DY6" si="159">LEFT(TEXT(DY5,"TTT"),1)</f>
        <v>D</v>
      </c>
      <c r="DZ6" s="10" t="str">
        <f t="shared" ref="DZ6" si="160">LEFT(TEXT(DZ5,"TTT"),1)</f>
        <v>M</v>
      </c>
      <c r="EA6" s="10" t="str">
        <f t="shared" ref="EA6" si="161">LEFT(TEXT(EA5,"TTT"),1)</f>
        <v>D</v>
      </c>
      <c r="EB6" s="10" t="str">
        <f t="shared" ref="EB6" si="162">LEFT(TEXT(EB5,"TTT"),1)</f>
        <v>F</v>
      </c>
      <c r="EC6" s="10" t="str">
        <f t="shared" ref="EC6" si="163">LEFT(TEXT(EC5,"TTT"),1)</f>
        <v>S</v>
      </c>
      <c r="ED6" s="10" t="str">
        <f t="shared" ref="ED6" si="164">LEFT(TEXT(ED5,"TTT"),1)</f>
        <v>S</v>
      </c>
      <c r="EE6" s="10" t="str">
        <f t="shared" ref="EE6" si="165">LEFT(TEXT(EE5,"TTT"),1)</f>
        <v>M</v>
      </c>
      <c r="EF6" s="10" t="str">
        <f t="shared" ref="EF6" si="166">LEFT(TEXT(EF5,"TTT"),1)</f>
        <v>D</v>
      </c>
      <c r="EG6" s="10" t="str">
        <f t="shared" ref="EG6" si="167">LEFT(TEXT(EG5,"TTT"),1)</f>
        <v>M</v>
      </c>
      <c r="EH6" s="10" t="str">
        <f t="shared" ref="EH6" si="168">LEFT(TEXT(EH5,"TTT"),1)</f>
        <v>D</v>
      </c>
      <c r="EI6" s="10" t="str">
        <f t="shared" ref="EI6" si="169">LEFT(TEXT(EI5,"TTT"),1)</f>
        <v>F</v>
      </c>
      <c r="EJ6" s="10" t="str">
        <f t="shared" ref="EJ6" si="170">LEFT(TEXT(EJ5,"TTT"),1)</f>
        <v>S</v>
      </c>
      <c r="EK6" s="10" t="str">
        <f t="shared" ref="EK6" si="171">LEFT(TEXT(EK5,"TTT"),1)</f>
        <v>S</v>
      </c>
      <c r="EL6" s="10" t="str">
        <f t="shared" ref="EL6" si="172">LEFT(TEXT(EL5,"TTT"),1)</f>
        <v>M</v>
      </c>
      <c r="EM6" s="10" t="str">
        <f t="shared" ref="EM6" si="173">LEFT(TEXT(EM5,"TTT"),1)</f>
        <v>D</v>
      </c>
      <c r="EN6" s="10" t="str">
        <f t="shared" ref="EN6" si="174">LEFT(TEXT(EN5,"TTT"),1)</f>
        <v>M</v>
      </c>
      <c r="EO6" s="10" t="str">
        <f t="shared" ref="EO6" si="175">LEFT(TEXT(EO5,"TTT"),1)</f>
        <v>D</v>
      </c>
      <c r="EP6" s="10" t="str">
        <f t="shared" ref="EP6" si="176">LEFT(TEXT(EP5,"TTT"),1)</f>
        <v>F</v>
      </c>
      <c r="EQ6" s="10" t="str">
        <f t="shared" ref="EQ6" si="177">LEFT(TEXT(EQ5,"TTT"),1)</f>
        <v>S</v>
      </c>
      <c r="ER6" s="10" t="str">
        <f t="shared" ref="ER6" si="178">LEFT(TEXT(ER5,"TTT"),1)</f>
        <v>S</v>
      </c>
      <c r="ES6" s="10" t="str">
        <f t="shared" ref="ES6" si="179">LEFT(TEXT(ES5,"TTT"),1)</f>
        <v>M</v>
      </c>
      <c r="ET6" s="10" t="str">
        <f t="shared" ref="ET6" si="180">LEFT(TEXT(ET5,"TTT"),1)</f>
        <v>D</v>
      </c>
      <c r="EU6" s="10" t="str">
        <f t="shared" ref="EU6" si="181">LEFT(TEXT(EU5,"TTT"),1)</f>
        <v>M</v>
      </c>
      <c r="EV6" s="10" t="str">
        <f t="shared" ref="EV6" si="182">LEFT(TEXT(EV5,"TTT"),1)</f>
        <v>D</v>
      </c>
      <c r="EW6" s="10" t="str">
        <f t="shared" ref="EW6" si="183">LEFT(TEXT(EW5,"TTT"),1)</f>
        <v>F</v>
      </c>
      <c r="EX6" s="10" t="str">
        <f t="shared" ref="EX6" si="184">LEFT(TEXT(EX5,"TTT"),1)</f>
        <v>S</v>
      </c>
      <c r="EY6" s="10" t="str">
        <f t="shared" ref="EY6" si="185">LEFT(TEXT(EY5,"TTT"),1)</f>
        <v>S</v>
      </c>
      <c r="EZ6" s="10" t="str">
        <f t="shared" ref="EZ6" si="186">LEFT(TEXT(EZ5,"TTT"),1)</f>
        <v>M</v>
      </c>
      <c r="FA6" s="10" t="str">
        <f t="shared" ref="FA6" si="187">LEFT(TEXT(FA5,"TTT"),1)</f>
        <v>D</v>
      </c>
      <c r="FB6" s="10" t="str">
        <f t="shared" ref="FB6" si="188">LEFT(TEXT(FB5,"TTT"),1)</f>
        <v>M</v>
      </c>
      <c r="FC6" s="10" t="str">
        <f t="shared" ref="FC6" si="189">LEFT(TEXT(FC5,"TTT"),1)</f>
        <v>D</v>
      </c>
      <c r="FD6" s="10" t="str">
        <f t="shared" ref="FD6" si="190">LEFT(TEXT(FD5,"TTT"),1)</f>
        <v>F</v>
      </c>
      <c r="FE6" s="10" t="str">
        <f t="shared" ref="FE6" si="191">LEFT(TEXT(FE5,"TTT"),1)</f>
        <v>S</v>
      </c>
      <c r="FF6" s="10" t="str">
        <f t="shared" ref="FF6" si="192">LEFT(TEXT(FF5,"TTT"),1)</f>
        <v>S</v>
      </c>
      <c r="FG6" s="10" t="str">
        <f t="shared" ref="FG6" si="193">LEFT(TEXT(FG5,"TTT"),1)</f>
        <v>M</v>
      </c>
      <c r="FH6" s="10" t="str">
        <f t="shared" ref="FH6" si="194">LEFT(TEXT(FH5,"TTT"),1)</f>
        <v>D</v>
      </c>
      <c r="FI6" s="10" t="str">
        <f t="shared" ref="FI6" si="195">LEFT(TEXT(FI5,"TTT"),1)</f>
        <v>M</v>
      </c>
      <c r="FJ6" s="10" t="str">
        <f t="shared" ref="FJ6" si="196">LEFT(TEXT(FJ5,"TTT"),1)</f>
        <v>D</v>
      </c>
      <c r="FK6" s="10" t="str">
        <f t="shared" ref="FK6" si="197">LEFT(TEXT(FK5,"TTT"),1)</f>
        <v>F</v>
      </c>
      <c r="FL6" s="10" t="str">
        <f t="shared" ref="FL6" si="198">LEFT(TEXT(FL5,"TTT"),1)</f>
        <v>S</v>
      </c>
      <c r="FM6" s="10" t="str">
        <f t="shared" ref="FM6" si="199">LEFT(TEXT(FM5,"TTT"),1)</f>
        <v>S</v>
      </c>
      <c r="FN6" s="10" t="str">
        <f t="shared" ref="FN6" si="200">LEFT(TEXT(FN5,"TTT"),1)</f>
        <v>M</v>
      </c>
      <c r="FO6" s="10" t="str">
        <f t="shared" ref="FO6" si="201">LEFT(TEXT(FO5,"TTT"),1)</f>
        <v>D</v>
      </c>
      <c r="FP6" s="10" t="str">
        <f t="shared" ref="FP6" si="202">LEFT(TEXT(FP5,"TTT"),1)</f>
        <v>M</v>
      </c>
      <c r="FQ6" s="10" t="str">
        <f t="shared" ref="FQ6" si="203">LEFT(TEXT(FQ5,"TTT"),1)</f>
        <v>D</v>
      </c>
      <c r="FR6" s="10" t="str">
        <f t="shared" ref="FR6" si="204">LEFT(TEXT(FR5,"TTT"),1)</f>
        <v>F</v>
      </c>
      <c r="FS6" s="10" t="str">
        <f t="shared" ref="FS6" si="205">LEFT(TEXT(FS5,"TTT"),1)</f>
        <v>S</v>
      </c>
      <c r="FT6" s="10" t="str">
        <f t="shared" ref="FT6" si="206">LEFT(TEXT(FT5,"TTT"),1)</f>
        <v>S</v>
      </c>
      <c r="FU6" s="10" t="str">
        <f t="shared" ref="FU6" si="207">LEFT(TEXT(FU5,"TTT"),1)</f>
        <v>M</v>
      </c>
      <c r="FV6" s="10" t="str">
        <f t="shared" ref="FV6" si="208">LEFT(TEXT(FV5,"TTT"),1)</f>
        <v>D</v>
      </c>
      <c r="FW6" s="10" t="str">
        <f t="shared" ref="FW6" si="209">LEFT(TEXT(FW5,"TTT"),1)</f>
        <v>M</v>
      </c>
      <c r="FX6" s="10" t="str">
        <f t="shared" ref="FX6" si="210">LEFT(TEXT(FX5,"TTT"),1)</f>
        <v>D</v>
      </c>
      <c r="FY6" s="10" t="str">
        <f t="shared" ref="FY6" si="211">LEFT(TEXT(FY5,"TTT"),1)</f>
        <v>F</v>
      </c>
      <c r="FZ6" s="10" t="str">
        <f t="shared" ref="FZ6" si="212">LEFT(TEXT(FZ5,"TTT"),1)</f>
        <v>S</v>
      </c>
      <c r="GA6" s="10" t="str">
        <f t="shared" ref="GA6" si="213">LEFT(TEXT(GA5,"TTT"),1)</f>
        <v>S</v>
      </c>
      <c r="GB6" s="10" t="str">
        <f t="shared" ref="GB6" si="214">LEFT(TEXT(GB5,"TTT"),1)</f>
        <v>M</v>
      </c>
      <c r="GC6" s="10" t="str">
        <f t="shared" ref="GC6" si="215">LEFT(TEXT(GC5,"TTT"),1)</f>
        <v>D</v>
      </c>
      <c r="GD6" s="10" t="str">
        <f t="shared" ref="GD6" si="216">LEFT(TEXT(GD5,"TTT"),1)</f>
        <v>M</v>
      </c>
      <c r="GE6" s="10" t="str">
        <f t="shared" ref="GE6" si="217">LEFT(TEXT(GE5,"TTT"),1)</f>
        <v>D</v>
      </c>
      <c r="GF6" s="10" t="str">
        <f t="shared" ref="GF6" si="218">LEFT(TEXT(GF5,"TTT"),1)</f>
        <v>F</v>
      </c>
      <c r="GG6" s="10" t="str">
        <f t="shared" ref="GG6" si="219">LEFT(TEXT(GG5,"TTT"),1)</f>
        <v>S</v>
      </c>
      <c r="GH6" s="10" t="str">
        <f t="shared" ref="GH6" si="220">LEFT(TEXT(GH5,"TTT"),1)</f>
        <v>S</v>
      </c>
    </row>
    <row r="7" spans="1:190" ht="30" hidden="1" customHeight="1" thickBot="1" x14ac:dyDescent="0.3">
      <c r="A7" s="41" t="s">
        <v>6</v>
      </c>
      <c r="C7" s="44"/>
      <c r="E7"/>
      <c r="H7" t="str">
        <f>IF(OR(ISBLANK(task_start),ISBLANK(task_end)),"",task_end-task_start+1)</f>
        <v/>
      </c>
      <c r="I7" s="27"/>
      <c r="J7" s="27"/>
      <c r="K7" s="27"/>
      <c r="L7" s="27"/>
      <c r="M7" s="27"/>
      <c r="N7" s="27"/>
      <c r="O7" s="27"/>
      <c r="P7" s="27"/>
      <c r="Q7" s="27"/>
      <c r="R7" s="27"/>
      <c r="S7" s="27"/>
      <c r="T7" s="27"/>
      <c r="U7" s="27"/>
      <c r="V7" s="27"/>
      <c r="W7" s="27"/>
      <c r="X7" s="27"/>
      <c r="Y7" s="27"/>
      <c r="Z7" s="27"/>
      <c r="AA7" s="27"/>
      <c r="AB7" s="27"/>
      <c r="AC7" s="27"/>
      <c r="AD7" s="27"/>
      <c r="AE7" s="27"/>
      <c r="AF7" s="27"/>
      <c r="AG7" s="27"/>
      <c r="AH7" s="27"/>
      <c r="AI7" s="27"/>
      <c r="AJ7" s="27"/>
      <c r="AK7" s="27"/>
      <c r="AL7" s="27"/>
      <c r="AM7" s="27"/>
      <c r="AN7" s="27"/>
      <c r="AO7" s="27"/>
      <c r="AP7" s="27"/>
      <c r="AQ7" s="27"/>
      <c r="AR7" s="27"/>
      <c r="AS7" s="27"/>
      <c r="AT7" s="27"/>
      <c r="AU7" s="27"/>
      <c r="AV7" s="27"/>
      <c r="AW7" s="27"/>
      <c r="AX7" s="27"/>
      <c r="AY7" s="27"/>
      <c r="AZ7" s="27"/>
      <c r="BA7" s="27"/>
      <c r="BB7" s="27"/>
      <c r="BC7" s="27"/>
      <c r="BD7" s="27"/>
      <c r="BE7" s="27"/>
      <c r="BF7" s="27"/>
      <c r="BG7" s="27"/>
      <c r="BH7" s="27"/>
      <c r="BI7" s="27"/>
      <c r="BJ7" s="27"/>
      <c r="BK7" s="27"/>
      <c r="BL7" s="27"/>
      <c r="BM7" s="27"/>
      <c r="BN7" s="27"/>
      <c r="BO7" s="27"/>
      <c r="BP7" s="27"/>
      <c r="BQ7" s="27"/>
      <c r="BR7" s="27"/>
      <c r="BS7" s="27"/>
      <c r="BT7" s="27"/>
      <c r="BU7" s="27"/>
      <c r="BV7" s="27"/>
      <c r="BW7" s="27"/>
      <c r="BX7" s="27"/>
      <c r="BY7" s="27"/>
      <c r="BZ7" s="27"/>
      <c r="CA7" s="27"/>
      <c r="CB7" s="27"/>
      <c r="CC7" s="27"/>
      <c r="CD7" s="27"/>
      <c r="CE7" s="27"/>
      <c r="CF7" s="27"/>
      <c r="CG7" s="27"/>
      <c r="CH7" s="27"/>
      <c r="CI7" s="27"/>
      <c r="CJ7" s="27"/>
      <c r="CK7" s="27"/>
      <c r="CL7" s="27"/>
      <c r="CM7" s="27"/>
      <c r="CN7" s="27"/>
      <c r="CO7" s="27"/>
      <c r="CP7" s="27"/>
      <c r="CQ7" s="27"/>
      <c r="CR7" s="27"/>
      <c r="CS7" s="27"/>
      <c r="CT7" s="27"/>
      <c r="CU7" s="27"/>
      <c r="CV7" s="27"/>
      <c r="CW7" s="27"/>
      <c r="CX7" s="27"/>
      <c r="CY7" s="27"/>
      <c r="CZ7" s="27"/>
      <c r="DA7" s="27"/>
      <c r="DB7" s="27"/>
      <c r="DC7" s="27"/>
      <c r="DD7" s="27"/>
      <c r="DE7" s="27"/>
      <c r="DF7" s="27"/>
      <c r="DG7" s="27"/>
      <c r="DH7" s="27"/>
      <c r="DI7" s="27"/>
      <c r="DJ7" s="27"/>
      <c r="DK7" s="27"/>
      <c r="DL7" s="27"/>
      <c r="DM7" s="27"/>
      <c r="DN7" s="27"/>
      <c r="DO7" s="27"/>
      <c r="DP7" s="27"/>
      <c r="DQ7" s="27"/>
      <c r="DR7" s="27"/>
      <c r="DS7" s="27"/>
      <c r="DT7" s="27"/>
      <c r="DU7" s="27"/>
      <c r="DV7" s="27"/>
      <c r="DW7" s="27"/>
      <c r="DX7" s="27"/>
      <c r="DY7" s="27"/>
      <c r="DZ7" s="27"/>
      <c r="EA7" s="27"/>
      <c r="EB7" s="27"/>
      <c r="EC7" s="27"/>
      <c r="ED7" s="27"/>
      <c r="EE7" s="27"/>
      <c r="EF7" s="27"/>
      <c r="EG7" s="27"/>
      <c r="EH7" s="27"/>
      <c r="EI7" s="27"/>
      <c r="EJ7" s="27"/>
      <c r="EK7" s="27"/>
      <c r="EL7" s="27"/>
      <c r="EM7" s="27"/>
      <c r="EN7" s="27"/>
      <c r="EO7" s="27"/>
      <c r="EP7" s="27"/>
      <c r="EQ7" s="27"/>
      <c r="ER7" s="27"/>
      <c r="ES7" s="27"/>
      <c r="ET7" s="27"/>
      <c r="EU7" s="27"/>
      <c r="EV7" s="27"/>
      <c r="EW7" s="27"/>
      <c r="EX7" s="27"/>
      <c r="EY7" s="27"/>
      <c r="EZ7" s="27"/>
      <c r="FA7" s="27"/>
      <c r="FB7" s="27"/>
      <c r="FC7" s="27"/>
      <c r="FD7" s="27"/>
      <c r="FE7" s="27"/>
      <c r="FF7" s="27"/>
      <c r="FG7" s="27"/>
      <c r="FH7" s="27"/>
      <c r="FI7" s="27"/>
      <c r="FJ7" s="27"/>
      <c r="FK7" s="27"/>
      <c r="FL7" s="27"/>
      <c r="FM7" s="27"/>
      <c r="FN7" s="27"/>
      <c r="FO7" s="27"/>
      <c r="FP7" s="27"/>
      <c r="FQ7" s="27"/>
      <c r="FR7" s="27"/>
      <c r="FS7" s="27"/>
      <c r="FT7" s="27"/>
      <c r="FU7" s="27"/>
      <c r="FV7" s="27"/>
      <c r="FW7" s="27"/>
      <c r="FX7" s="27"/>
      <c r="FY7" s="27"/>
      <c r="FZ7" s="27"/>
      <c r="GA7" s="27"/>
      <c r="GB7" s="27"/>
      <c r="GC7" s="27"/>
      <c r="GD7" s="27"/>
      <c r="GE7" s="27"/>
      <c r="GF7" s="27"/>
      <c r="GG7" s="27"/>
      <c r="GH7" s="27"/>
    </row>
    <row r="8" spans="1:190" s="3" customFormat="1" ht="30" customHeight="1" thickBot="1" x14ac:dyDescent="0.3">
      <c r="A8" s="42" t="s">
        <v>7</v>
      </c>
      <c r="B8" s="14" t="s">
        <v>36</v>
      </c>
      <c r="C8" s="48"/>
      <c r="D8" s="15"/>
      <c r="E8" s="61"/>
      <c r="F8" s="62"/>
      <c r="G8" s="13"/>
      <c r="H8" s="13" t="str">
        <f t="shared" ref="H8:H21" si="221">IF(OR(ISBLANK(task_start),ISBLANK(task_end)),"",task_end-task_start+1)</f>
        <v/>
      </c>
      <c r="I8" s="27"/>
      <c r="J8" s="27"/>
      <c r="K8" s="27"/>
      <c r="L8" s="27"/>
      <c r="M8" s="27"/>
      <c r="N8" s="27"/>
      <c r="O8" s="27"/>
      <c r="P8" s="27"/>
      <c r="Q8" s="27"/>
      <c r="R8" s="27"/>
      <c r="S8" s="27"/>
      <c r="T8" s="27"/>
      <c r="U8" s="27"/>
      <c r="V8" s="27"/>
      <c r="W8" s="27"/>
      <c r="X8" s="27"/>
      <c r="Y8" s="27"/>
      <c r="Z8" s="27"/>
      <c r="AA8" s="27"/>
      <c r="AB8" s="27"/>
      <c r="AC8" s="27"/>
      <c r="AD8" s="27"/>
      <c r="AE8" s="27"/>
      <c r="AF8" s="27"/>
      <c r="AG8" s="27"/>
      <c r="AH8" s="27"/>
      <c r="AI8" s="27"/>
      <c r="AJ8" s="27"/>
      <c r="AK8" s="27"/>
      <c r="AL8" s="27"/>
      <c r="AM8" s="27"/>
      <c r="AN8" s="27"/>
      <c r="AO8" s="27"/>
      <c r="AP8" s="27"/>
      <c r="AQ8" s="27"/>
      <c r="AR8" s="27"/>
      <c r="AS8" s="27"/>
      <c r="AT8" s="27"/>
      <c r="AU8" s="27"/>
      <c r="AV8" s="27"/>
      <c r="AW8" s="27"/>
      <c r="AX8" s="27"/>
      <c r="AY8" s="27"/>
      <c r="AZ8" s="27"/>
      <c r="BA8" s="27"/>
      <c r="BB8" s="27"/>
      <c r="BC8" s="27"/>
      <c r="BD8" s="27"/>
      <c r="BE8" s="27"/>
      <c r="BF8" s="27"/>
      <c r="BG8" s="27"/>
      <c r="BH8" s="27"/>
      <c r="BI8" s="27"/>
      <c r="BJ8" s="27"/>
      <c r="BK8" s="27"/>
      <c r="BL8" s="27"/>
      <c r="BM8" s="27"/>
      <c r="BN8" s="27"/>
      <c r="BO8" s="27"/>
      <c r="BP8" s="27"/>
      <c r="BQ8" s="27"/>
      <c r="BR8" s="27"/>
      <c r="BS8" s="27"/>
      <c r="BT8" s="27"/>
      <c r="BU8" s="27"/>
      <c r="BV8" s="27"/>
      <c r="BW8" s="27"/>
      <c r="BX8" s="27"/>
      <c r="BY8" s="27"/>
      <c r="BZ8" s="27"/>
      <c r="CA8" s="27"/>
      <c r="CB8" s="27"/>
      <c r="CC8" s="27"/>
      <c r="CD8" s="27"/>
      <c r="CE8" s="27"/>
      <c r="CF8" s="27"/>
      <c r="CG8" s="27"/>
      <c r="CH8" s="27"/>
      <c r="CI8" s="27"/>
      <c r="CJ8" s="27"/>
      <c r="CK8" s="27"/>
      <c r="CL8" s="27"/>
      <c r="CM8" s="27"/>
      <c r="CN8" s="27"/>
      <c r="CO8" s="27"/>
      <c r="CP8" s="27"/>
      <c r="CQ8" s="27"/>
      <c r="CR8" s="27"/>
      <c r="CS8" s="27"/>
      <c r="CT8" s="27"/>
      <c r="CU8" s="27"/>
      <c r="CV8" s="27"/>
      <c r="CW8" s="27"/>
      <c r="CX8" s="27"/>
      <c r="CY8" s="27"/>
      <c r="CZ8" s="27"/>
      <c r="DA8" s="27"/>
      <c r="DB8" s="27"/>
      <c r="DC8" s="27"/>
      <c r="DD8" s="27"/>
      <c r="DE8" s="27"/>
      <c r="DF8" s="27"/>
      <c r="DG8" s="27"/>
      <c r="DH8" s="27"/>
      <c r="DI8" s="27"/>
      <c r="DJ8" s="27"/>
      <c r="DK8" s="27"/>
      <c r="DL8" s="27"/>
      <c r="DM8" s="27"/>
      <c r="DN8" s="27"/>
      <c r="DO8" s="27"/>
      <c r="DP8" s="27"/>
      <c r="DQ8" s="27"/>
      <c r="DR8" s="27"/>
      <c r="DS8" s="27"/>
      <c r="DT8" s="27"/>
      <c r="DU8" s="27"/>
      <c r="DV8" s="27"/>
      <c r="DW8" s="27"/>
      <c r="DX8" s="27"/>
      <c r="DY8" s="27"/>
      <c r="DZ8" s="27"/>
      <c r="EA8" s="27"/>
      <c r="EB8" s="27"/>
      <c r="EC8" s="27"/>
      <c r="ED8" s="27"/>
      <c r="EE8" s="27"/>
      <c r="EF8" s="27"/>
      <c r="EG8" s="27"/>
      <c r="EH8" s="27"/>
      <c r="EI8" s="27"/>
      <c r="EJ8" s="27"/>
      <c r="EK8" s="27"/>
      <c r="EL8" s="27"/>
      <c r="EM8" s="27"/>
      <c r="EN8" s="27"/>
      <c r="EO8" s="27"/>
      <c r="EP8" s="27"/>
      <c r="EQ8" s="27"/>
      <c r="ER8" s="27"/>
      <c r="ES8" s="27"/>
      <c r="ET8" s="27"/>
      <c r="EU8" s="27"/>
      <c r="EV8" s="27"/>
      <c r="EW8" s="27"/>
      <c r="EX8" s="27"/>
      <c r="EY8" s="27"/>
      <c r="EZ8" s="27"/>
      <c r="FA8" s="27"/>
      <c r="FB8" s="27"/>
      <c r="FC8" s="27"/>
      <c r="FD8" s="27"/>
      <c r="FE8" s="27"/>
      <c r="FF8" s="27"/>
      <c r="FG8" s="27"/>
      <c r="FH8" s="27"/>
      <c r="FI8" s="27"/>
      <c r="FJ8" s="27"/>
      <c r="FK8" s="27"/>
      <c r="FL8" s="27"/>
      <c r="FM8" s="27"/>
      <c r="FN8" s="27"/>
      <c r="FO8" s="27"/>
      <c r="FP8" s="27"/>
      <c r="FQ8" s="27"/>
      <c r="FR8" s="27"/>
      <c r="FS8" s="27"/>
      <c r="FT8" s="27"/>
      <c r="FU8" s="27"/>
      <c r="FV8" s="27"/>
      <c r="FW8" s="27"/>
      <c r="FX8" s="27"/>
      <c r="FY8" s="27"/>
      <c r="FZ8" s="27"/>
      <c r="GA8" s="27"/>
      <c r="GB8" s="27"/>
      <c r="GC8" s="27"/>
      <c r="GD8" s="27"/>
      <c r="GE8" s="27"/>
      <c r="GF8" s="27"/>
      <c r="GG8" s="27"/>
      <c r="GH8" s="27"/>
    </row>
    <row r="9" spans="1:190" s="3" customFormat="1" ht="30" customHeight="1" thickBot="1" x14ac:dyDescent="0.3">
      <c r="A9" s="42" t="s">
        <v>8</v>
      </c>
      <c r="B9" s="54" t="s">
        <v>41</v>
      </c>
      <c r="C9" s="49"/>
      <c r="D9" s="16"/>
      <c r="E9" s="72">
        <f>Projektanfang</f>
        <v>44846</v>
      </c>
      <c r="F9" s="72">
        <v>44865</v>
      </c>
      <c r="G9" s="13"/>
      <c r="H9" s="13">
        <f t="shared" si="221"/>
        <v>20</v>
      </c>
      <c r="I9" s="27"/>
      <c r="J9" s="27"/>
      <c r="K9" s="27"/>
      <c r="L9" s="27"/>
      <c r="M9" s="27"/>
      <c r="N9" s="27"/>
      <c r="O9" s="27"/>
      <c r="P9" s="27"/>
      <c r="Q9" s="27"/>
      <c r="R9" s="27"/>
      <c r="S9" s="27"/>
      <c r="T9" s="27"/>
      <c r="U9" s="27"/>
      <c r="V9" s="27"/>
      <c r="W9" s="27"/>
      <c r="X9" s="27"/>
      <c r="Y9" s="27"/>
      <c r="Z9" s="27"/>
      <c r="AA9" s="27"/>
      <c r="AB9" s="27"/>
      <c r="AC9" s="27"/>
      <c r="AD9" s="27"/>
      <c r="AE9" s="27"/>
      <c r="AF9" s="27"/>
      <c r="AG9" s="27"/>
      <c r="AH9" s="27"/>
      <c r="AI9" s="27"/>
      <c r="AJ9" s="27"/>
      <c r="AK9" s="27"/>
      <c r="AL9" s="27"/>
      <c r="AM9" s="27"/>
      <c r="AN9" s="27"/>
      <c r="AO9" s="27"/>
      <c r="AP9" s="27"/>
      <c r="AQ9" s="27"/>
      <c r="AR9" s="27"/>
      <c r="AS9" s="27"/>
      <c r="AT9" s="27"/>
      <c r="AU9" s="27"/>
      <c r="AV9" s="27"/>
      <c r="AW9" s="27"/>
      <c r="AX9" s="27"/>
      <c r="AY9" s="27"/>
      <c r="AZ9" s="27"/>
      <c r="BA9" s="27"/>
      <c r="BB9" s="27"/>
      <c r="BC9" s="27"/>
      <c r="BD9" s="27"/>
      <c r="BE9" s="27"/>
      <c r="BF9" s="27"/>
      <c r="BG9" s="27"/>
      <c r="BH9" s="27"/>
      <c r="BI9" s="27"/>
      <c r="BJ9" s="27"/>
      <c r="BK9" s="27"/>
      <c r="BL9" s="27"/>
      <c r="BM9" s="27"/>
      <c r="BN9" s="27"/>
      <c r="BO9" s="27"/>
      <c r="BP9" s="27"/>
      <c r="BQ9" s="27"/>
      <c r="BR9" s="27"/>
      <c r="BS9" s="27"/>
      <c r="BT9" s="27"/>
      <c r="BU9" s="27"/>
      <c r="BV9" s="27"/>
      <c r="BW9" s="27"/>
      <c r="BX9" s="27"/>
      <c r="BY9" s="27"/>
      <c r="BZ9" s="27"/>
      <c r="CA9" s="27"/>
      <c r="CB9" s="27"/>
      <c r="CC9" s="27"/>
      <c r="CD9" s="27"/>
      <c r="CE9" s="27"/>
      <c r="CF9" s="27"/>
      <c r="CG9" s="27"/>
      <c r="CH9" s="27"/>
      <c r="CI9" s="27"/>
      <c r="CJ9" s="27"/>
      <c r="CK9" s="27"/>
      <c r="CL9" s="27"/>
      <c r="CM9" s="27"/>
      <c r="CN9" s="27"/>
      <c r="CO9" s="27"/>
      <c r="CP9" s="27"/>
      <c r="CQ9" s="27"/>
      <c r="CR9" s="27"/>
      <c r="CS9" s="27"/>
      <c r="CT9" s="27"/>
      <c r="CU9" s="27"/>
      <c r="CV9" s="27"/>
      <c r="CW9" s="27"/>
      <c r="CX9" s="27"/>
      <c r="CY9" s="27"/>
      <c r="CZ9" s="27"/>
      <c r="DA9" s="27"/>
      <c r="DB9" s="27"/>
      <c r="DC9" s="27"/>
      <c r="DD9" s="27"/>
      <c r="DE9" s="27"/>
      <c r="DF9" s="27"/>
      <c r="DG9" s="27"/>
      <c r="DH9" s="27"/>
      <c r="DI9" s="27"/>
      <c r="DJ9" s="27"/>
      <c r="DK9" s="27"/>
      <c r="DL9" s="27"/>
      <c r="DM9" s="27"/>
      <c r="DN9" s="27"/>
      <c r="DO9" s="27"/>
      <c r="DP9" s="27"/>
      <c r="DQ9" s="27"/>
      <c r="DR9" s="27"/>
      <c r="DS9" s="27"/>
      <c r="DT9" s="27"/>
      <c r="DU9" s="27"/>
      <c r="DV9" s="27"/>
      <c r="DW9" s="27"/>
      <c r="DX9" s="27"/>
      <c r="DY9" s="27"/>
      <c r="DZ9" s="27"/>
      <c r="EA9" s="27"/>
      <c r="EB9" s="27"/>
      <c r="EC9" s="27"/>
      <c r="ED9" s="27"/>
      <c r="EE9" s="27"/>
      <c r="EF9" s="27"/>
      <c r="EG9" s="27"/>
      <c r="EH9" s="27"/>
      <c r="EI9" s="27"/>
      <c r="EJ9" s="27"/>
      <c r="EK9" s="27"/>
      <c r="EL9" s="27"/>
      <c r="EM9" s="27"/>
      <c r="EN9" s="27"/>
      <c r="EO9" s="27"/>
      <c r="EP9" s="27"/>
      <c r="EQ9" s="27"/>
      <c r="ER9" s="27"/>
      <c r="ES9" s="27"/>
      <c r="ET9" s="27"/>
      <c r="EU9" s="27"/>
      <c r="EV9" s="27"/>
      <c r="EW9" s="27"/>
      <c r="EX9" s="27"/>
      <c r="EY9" s="27"/>
      <c r="EZ9" s="27"/>
      <c r="FA9" s="27"/>
      <c r="FB9" s="27"/>
      <c r="FC9" s="27"/>
      <c r="FD9" s="27"/>
      <c r="FE9" s="27"/>
      <c r="FF9" s="27"/>
      <c r="FG9" s="27"/>
      <c r="FH9" s="27"/>
      <c r="FI9" s="27"/>
      <c r="FJ9" s="27"/>
      <c r="FK9" s="27"/>
      <c r="FL9" s="27"/>
      <c r="FM9" s="27"/>
      <c r="FN9" s="27"/>
      <c r="FO9" s="27"/>
      <c r="FP9" s="27"/>
      <c r="FQ9" s="27"/>
      <c r="FR9" s="27"/>
      <c r="FS9" s="27"/>
      <c r="FT9" s="27"/>
      <c r="FU9" s="27"/>
      <c r="FV9" s="27"/>
      <c r="FW9" s="27"/>
      <c r="FX9" s="27"/>
      <c r="FY9" s="27"/>
      <c r="FZ9" s="27"/>
      <c r="GA9" s="27"/>
      <c r="GB9" s="27"/>
      <c r="GC9" s="27"/>
      <c r="GD9" s="27"/>
      <c r="GE9" s="27"/>
      <c r="GF9" s="27"/>
      <c r="GG9" s="27"/>
      <c r="GH9" s="27"/>
    </row>
    <row r="10" spans="1:190" s="3" customFormat="1" ht="30" customHeight="1" thickBot="1" x14ac:dyDescent="0.3">
      <c r="A10" s="42" t="s">
        <v>9</v>
      </c>
      <c r="B10" s="54" t="s">
        <v>42</v>
      </c>
      <c r="C10" s="49"/>
      <c r="D10" s="16"/>
      <c r="E10" s="72">
        <v>44986</v>
      </c>
      <c r="F10" s="72">
        <v>44999</v>
      </c>
      <c r="G10" s="13"/>
      <c r="H10" s="13">
        <f t="shared" si="221"/>
        <v>14</v>
      </c>
      <c r="I10" s="27"/>
      <c r="J10" s="27"/>
      <c r="K10" s="27"/>
      <c r="L10" s="27"/>
      <c r="M10" s="27"/>
      <c r="N10" s="27"/>
      <c r="O10" s="27"/>
      <c r="P10" s="27"/>
      <c r="Q10" s="27"/>
      <c r="R10" s="27"/>
      <c r="S10" s="27"/>
      <c r="T10" s="27"/>
      <c r="U10" s="28"/>
      <c r="V10" s="28"/>
      <c r="W10" s="27"/>
      <c r="X10" s="27"/>
      <c r="Y10" s="27"/>
      <c r="Z10" s="27"/>
      <c r="AA10" s="27"/>
      <c r="AB10" s="27"/>
      <c r="AC10" s="27"/>
      <c r="AD10" s="27"/>
      <c r="AE10" s="27"/>
      <c r="AF10" s="27"/>
      <c r="AG10" s="27"/>
      <c r="AH10" s="27"/>
      <c r="AI10" s="27"/>
      <c r="AJ10" s="27"/>
      <c r="AK10" s="27"/>
      <c r="AL10" s="27"/>
      <c r="AM10" s="27"/>
      <c r="AN10" s="27"/>
      <c r="AO10" s="27"/>
      <c r="AP10" s="27"/>
      <c r="AQ10" s="27"/>
      <c r="AR10" s="27"/>
      <c r="AS10" s="27"/>
      <c r="AT10" s="27"/>
      <c r="AU10" s="27"/>
      <c r="AV10" s="27"/>
      <c r="AW10" s="27"/>
      <c r="AX10" s="27"/>
      <c r="AY10" s="27"/>
      <c r="AZ10" s="27"/>
      <c r="BA10" s="27"/>
      <c r="BB10" s="27"/>
      <c r="BC10" s="27"/>
      <c r="BD10" s="27"/>
      <c r="BE10" s="27"/>
      <c r="BF10" s="27"/>
      <c r="BG10" s="27"/>
      <c r="BH10" s="27"/>
      <c r="BI10" s="27"/>
      <c r="BJ10" s="27"/>
      <c r="BK10" s="27"/>
      <c r="BL10" s="27"/>
      <c r="BM10" s="27"/>
      <c r="BN10" s="27"/>
      <c r="BO10" s="27"/>
      <c r="BP10" s="27"/>
      <c r="BQ10" s="27"/>
      <c r="BR10" s="27"/>
      <c r="BS10" s="27"/>
      <c r="BT10" s="27"/>
      <c r="BU10" s="27"/>
      <c r="BV10" s="27"/>
      <c r="BW10" s="27"/>
      <c r="BX10" s="27"/>
      <c r="BY10" s="27"/>
      <c r="BZ10" s="27"/>
      <c r="CA10" s="27"/>
      <c r="CB10" s="27"/>
      <c r="CC10" s="27"/>
      <c r="CD10" s="27"/>
      <c r="CE10" s="27"/>
      <c r="CF10" s="27"/>
      <c r="CG10" s="27"/>
      <c r="CH10" s="27"/>
      <c r="CI10" s="27"/>
      <c r="CJ10" s="27"/>
      <c r="CK10" s="27"/>
      <c r="CL10" s="27"/>
      <c r="CM10" s="27"/>
      <c r="CN10" s="27"/>
      <c r="CO10" s="27"/>
      <c r="CP10" s="27"/>
      <c r="CQ10" s="27"/>
      <c r="CR10" s="27"/>
      <c r="CS10" s="27"/>
      <c r="CT10" s="27"/>
      <c r="CU10" s="27"/>
      <c r="CV10" s="27"/>
      <c r="CW10" s="27"/>
      <c r="CX10" s="27"/>
      <c r="CY10" s="27"/>
      <c r="CZ10" s="27"/>
      <c r="DA10" s="27"/>
      <c r="DB10" s="27"/>
      <c r="DC10" s="27"/>
      <c r="DD10" s="27"/>
      <c r="DE10" s="27"/>
      <c r="DF10" s="27"/>
      <c r="DG10" s="27"/>
      <c r="DH10" s="27"/>
      <c r="DI10" s="27"/>
      <c r="DJ10" s="27"/>
      <c r="DK10" s="27"/>
      <c r="DL10" s="27"/>
      <c r="DM10" s="27"/>
      <c r="DN10" s="27"/>
      <c r="DO10" s="27"/>
      <c r="DP10" s="27"/>
      <c r="DQ10" s="27"/>
      <c r="DR10" s="27"/>
      <c r="DS10" s="27"/>
      <c r="DT10" s="27"/>
      <c r="DU10" s="27"/>
      <c r="DV10" s="27"/>
      <c r="DW10" s="27"/>
      <c r="DX10" s="27"/>
      <c r="DY10" s="27"/>
      <c r="DZ10" s="27"/>
      <c r="EA10" s="27"/>
      <c r="EB10" s="27"/>
      <c r="EC10" s="27"/>
      <c r="ED10" s="27"/>
      <c r="EE10" s="27"/>
      <c r="EF10" s="27"/>
      <c r="EG10" s="27"/>
      <c r="EH10" s="27"/>
      <c r="EI10" s="27"/>
      <c r="EJ10" s="27"/>
      <c r="EK10" s="27"/>
      <c r="EL10" s="27"/>
      <c r="EM10" s="27"/>
      <c r="EN10" s="27"/>
      <c r="EO10" s="27"/>
      <c r="EP10" s="27"/>
      <c r="EQ10" s="27"/>
      <c r="ER10" s="27"/>
      <c r="ES10" s="27"/>
      <c r="ET10" s="27"/>
      <c r="EU10" s="27"/>
      <c r="EV10" s="27"/>
      <c r="EW10" s="27"/>
      <c r="EX10" s="27"/>
      <c r="EY10" s="27"/>
      <c r="EZ10" s="27"/>
      <c r="FA10" s="27"/>
      <c r="FB10" s="27"/>
      <c r="FC10" s="27"/>
      <c r="FD10" s="27"/>
      <c r="FE10" s="27"/>
      <c r="FF10" s="27"/>
      <c r="FG10" s="27"/>
      <c r="FH10" s="27"/>
      <c r="FI10" s="27"/>
      <c r="FJ10" s="27"/>
      <c r="FK10" s="27"/>
      <c r="FL10" s="27"/>
      <c r="FM10" s="27"/>
      <c r="FN10" s="27"/>
      <c r="FO10" s="27"/>
      <c r="FP10" s="27"/>
      <c r="FQ10" s="27"/>
      <c r="FR10" s="27"/>
      <c r="FS10" s="27"/>
      <c r="FT10" s="27"/>
      <c r="FU10" s="27"/>
      <c r="FV10" s="27"/>
      <c r="FW10" s="27"/>
      <c r="FX10" s="27"/>
      <c r="FY10" s="27"/>
      <c r="FZ10" s="27"/>
      <c r="GA10" s="27"/>
      <c r="GB10" s="27"/>
      <c r="GC10" s="27"/>
      <c r="GD10" s="27"/>
      <c r="GE10" s="27"/>
      <c r="GF10" s="27"/>
      <c r="GG10" s="27"/>
      <c r="GH10" s="27"/>
    </row>
    <row r="11" spans="1:190" s="3" customFormat="1" ht="30" customHeight="1" thickBot="1" x14ac:dyDescent="0.3">
      <c r="A11" s="42" t="s">
        <v>10</v>
      </c>
      <c r="B11" s="17" t="s">
        <v>37</v>
      </c>
      <c r="C11" s="50"/>
      <c r="D11" s="18"/>
      <c r="E11" s="63"/>
      <c r="F11" s="64"/>
      <c r="G11" s="13"/>
      <c r="H11" s="13" t="str">
        <f t="shared" si="221"/>
        <v/>
      </c>
      <c r="I11" s="27"/>
      <c r="J11" s="27"/>
      <c r="K11" s="27"/>
      <c r="L11" s="27"/>
      <c r="M11" s="27"/>
      <c r="N11" s="27"/>
      <c r="O11" s="27"/>
      <c r="P11" s="27"/>
      <c r="Q11" s="27"/>
      <c r="R11" s="27"/>
      <c r="S11" s="27"/>
      <c r="T11" s="27"/>
      <c r="U11" s="27"/>
      <c r="V11" s="27"/>
      <c r="W11" s="27"/>
      <c r="X11" s="27"/>
      <c r="Y11" s="27"/>
      <c r="Z11" s="27"/>
      <c r="AA11" s="27"/>
      <c r="AB11" s="27"/>
      <c r="AC11" s="27"/>
      <c r="AD11" s="27"/>
      <c r="AE11" s="27"/>
      <c r="AF11" s="27"/>
      <c r="AG11" s="27"/>
      <c r="AH11" s="27"/>
      <c r="AI11" s="27"/>
      <c r="AJ11" s="27"/>
      <c r="AK11" s="27"/>
      <c r="AL11" s="27"/>
      <c r="AM11" s="27"/>
      <c r="AN11" s="27"/>
      <c r="AO11" s="27"/>
      <c r="AP11" s="27"/>
      <c r="AQ11" s="27"/>
      <c r="AR11" s="27"/>
      <c r="AS11" s="27"/>
      <c r="AT11" s="27"/>
      <c r="AU11" s="27"/>
      <c r="AV11" s="27"/>
      <c r="AW11" s="27"/>
      <c r="AX11" s="27"/>
      <c r="AY11" s="27"/>
      <c r="AZ11" s="27"/>
      <c r="BA11" s="27"/>
      <c r="BB11" s="27"/>
      <c r="BC11" s="27"/>
      <c r="BD11" s="27"/>
      <c r="BE11" s="27"/>
      <c r="BF11" s="27"/>
      <c r="BG11" s="27"/>
      <c r="BH11" s="27"/>
      <c r="BI11" s="27"/>
      <c r="BJ11" s="27"/>
      <c r="BK11" s="27"/>
      <c r="BL11" s="27"/>
      <c r="BM11" s="27"/>
      <c r="BN11" s="27"/>
      <c r="BO11" s="27"/>
      <c r="BP11" s="27"/>
      <c r="BQ11" s="27"/>
      <c r="BR11" s="27"/>
      <c r="BS11" s="27"/>
      <c r="BT11" s="27"/>
      <c r="BU11" s="27"/>
      <c r="BV11" s="27"/>
      <c r="BW11" s="27"/>
      <c r="BX11" s="27"/>
      <c r="BY11" s="27"/>
      <c r="BZ11" s="27"/>
      <c r="CA11" s="27"/>
      <c r="CB11" s="27"/>
      <c r="CC11" s="27"/>
      <c r="CD11" s="27"/>
      <c r="CE11" s="27"/>
      <c r="CF11" s="27"/>
      <c r="CG11" s="27"/>
      <c r="CH11" s="27"/>
      <c r="CI11" s="27"/>
      <c r="CJ11" s="27"/>
      <c r="CK11" s="27"/>
      <c r="CL11" s="27"/>
      <c r="CM11" s="27"/>
      <c r="CN11" s="27"/>
      <c r="CO11" s="27"/>
      <c r="CP11" s="27"/>
      <c r="CQ11" s="27"/>
      <c r="CR11" s="27"/>
      <c r="CS11" s="27"/>
      <c r="CT11" s="27"/>
      <c r="CU11" s="27"/>
      <c r="CV11" s="27"/>
      <c r="CW11" s="27"/>
      <c r="CX11" s="27"/>
      <c r="CY11" s="27"/>
      <c r="CZ11" s="27"/>
      <c r="DA11" s="27"/>
      <c r="DB11" s="27"/>
      <c r="DC11" s="27"/>
      <c r="DD11" s="27"/>
      <c r="DE11" s="27"/>
      <c r="DF11" s="27"/>
      <c r="DG11" s="27"/>
      <c r="DH11" s="27"/>
      <c r="DI11" s="27"/>
      <c r="DJ11" s="27"/>
      <c r="DK11" s="27"/>
      <c r="DL11" s="27"/>
      <c r="DM11" s="27"/>
      <c r="DN11" s="27"/>
      <c r="DO11" s="27"/>
      <c r="DP11" s="27"/>
      <c r="DQ11" s="27"/>
      <c r="DR11" s="27"/>
      <c r="DS11" s="27"/>
      <c r="DT11" s="27"/>
      <c r="DU11" s="27"/>
      <c r="DV11" s="27"/>
      <c r="DW11" s="27"/>
      <c r="DX11" s="27"/>
      <c r="DY11" s="27"/>
      <c r="DZ11" s="27"/>
      <c r="EA11" s="27"/>
      <c r="EB11" s="27"/>
      <c r="EC11" s="27"/>
      <c r="ED11" s="27"/>
      <c r="EE11" s="27"/>
      <c r="EF11" s="27"/>
      <c r="EG11" s="27"/>
      <c r="EH11" s="27"/>
      <c r="EI11" s="27"/>
      <c r="EJ11" s="27"/>
      <c r="EK11" s="27"/>
      <c r="EL11" s="27"/>
      <c r="EM11" s="27"/>
      <c r="EN11" s="27"/>
      <c r="EO11" s="27"/>
      <c r="EP11" s="27"/>
      <c r="EQ11" s="27"/>
      <c r="ER11" s="27"/>
      <c r="ES11" s="27"/>
      <c r="ET11" s="27"/>
      <c r="EU11" s="27"/>
      <c r="EV11" s="27"/>
      <c r="EW11" s="27"/>
      <c r="EX11" s="27"/>
      <c r="EY11" s="27"/>
      <c r="EZ11" s="27"/>
      <c r="FA11" s="27"/>
      <c r="FB11" s="27"/>
      <c r="FC11" s="27"/>
      <c r="FD11" s="27"/>
      <c r="FE11" s="27"/>
      <c r="FF11" s="27"/>
      <c r="FG11" s="27"/>
      <c r="FH11" s="27"/>
      <c r="FI11" s="27"/>
      <c r="FJ11" s="27"/>
      <c r="FK11" s="27"/>
      <c r="FL11" s="27"/>
      <c r="FM11" s="27"/>
      <c r="FN11" s="27"/>
      <c r="FO11" s="27"/>
      <c r="FP11" s="27"/>
      <c r="FQ11" s="27"/>
      <c r="FR11" s="27"/>
      <c r="FS11" s="27"/>
      <c r="FT11" s="27"/>
      <c r="FU11" s="27"/>
      <c r="FV11" s="27"/>
      <c r="FW11" s="27"/>
      <c r="FX11" s="27"/>
      <c r="FY11" s="27"/>
      <c r="FZ11" s="27"/>
      <c r="GA11" s="27"/>
      <c r="GB11" s="27"/>
      <c r="GC11" s="27"/>
      <c r="GD11" s="27"/>
      <c r="GE11" s="27"/>
      <c r="GF11" s="27"/>
      <c r="GG11" s="27"/>
      <c r="GH11" s="27"/>
    </row>
    <row r="12" spans="1:190" s="3" customFormat="1" ht="30" customHeight="1" thickBot="1" x14ac:dyDescent="0.3">
      <c r="A12" s="42"/>
      <c r="B12" s="55" t="s">
        <v>43</v>
      </c>
      <c r="C12" s="51" t="s">
        <v>46</v>
      </c>
      <c r="D12" s="19"/>
      <c r="E12" s="73">
        <v>44846</v>
      </c>
      <c r="F12" s="73">
        <v>44865</v>
      </c>
      <c r="G12" s="13"/>
      <c r="H12" s="13">
        <f t="shared" si="221"/>
        <v>20</v>
      </c>
      <c r="I12" s="27"/>
      <c r="J12" s="27"/>
      <c r="K12" s="27"/>
      <c r="L12" s="27"/>
      <c r="M12" s="27"/>
      <c r="N12" s="27"/>
      <c r="O12" s="27"/>
      <c r="P12" s="27"/>
      <c r="Q12" s="27"/>
      <c r="R12" s="27"/>
      <c r="S12" s="27"/>
      <c r="T12" s="27"/>
      <c r="U12" s="27"/>
      <c r="V12" s="27"/>
      <c r="W12" s="27"/>
      <c r="X12" s="27"/>
      <c r="Y12" s="27"/>
      <c r="Z12" s="27"/>
      <c r="AA12" s="27"/>
      <c r="AB12" s="27"/>
      <c r="AC12" s="27"/>
      <c r="AD12" s="27"/>
      <c r="AE12" s="27"/>
      <c r="AF12" s="27"/>
      <c r="AG12" s="27"/>
      <c r="AH12" s="27"/>
      <c r="AI12" s="27"/>
      <c r="AJ12" s="27"/>
      <c r="AK12" s="27"/>
      <c r="AL12" s="27"/>
      <c r="AM12" s="27"/>
      <c r="AN12" s="27"/>
      <c r="AO12" s="27"/>
      <c r="AP12" s="27"/>
      <c r="AQ12" s="27"/>
      <c r="AR12" s="27"/>
      <c r="AS12" s="27"/>
      <c r="AT12" s="27"/>
      <c r="AU12" s="27"/>
      <c r="AV12" s="27"/>
      <c r="AW12" s="27"/>
      <c r="AX12" s="27"/>
      <c r="AY12" s="27"/>
      <c r="AZ12" s="27"/>
      <c r="BA12" s="27"/>
      <c r="BB12" s="27"/>
      <c r="BC12" s="27"/>
      <c r="BD12" s="27"/>
      <c r="BE12" s="27"/>
      <c r="BF12" s="27"/>
      <c r="BG12" s="27"/>
      <c r="BH12" s="27"/>
      <c r="BI12" s="27"/>
      <c r="BJ12" s="27"/>
      <c r="BK12" s="27"/>
      <c r="BL12" s="27"/>
      <c r="BM12" s="27"/>
      <c r="BN12" s="27"/>
      <c r="BO12" s="27"/>
      <c r="BP12" s="27"/>
      <c r="BQ12" s="27"/>
      <c r="BR12" s="27"/>
      <c r="BS12" s="27"/>
      <c r="BT12" s="27"/>
      <c r="BU12" s="27"/>
      <c r="BV12" s="27"/>
      <c r="BW12" s="27"/>
      <c r="BX12" s="27"/>
      <c r="BY12" s="27"/>
      <c r="BZ12" s="27"/>
      <c r="CA12" s="27"/>
      <c r="CB12" s="27"/>
      <c r="CC12" s="27"/>
      <c r="CD12" s="27"/>
      <c r="CE12" s="27"/>
      <c r="CF12" s="27"/>
      <c r="CG12" s="27"/>
      <c r="CH12" s="27"/>
      <c r="CI12" s="27"/>
      <c r="CJ12" s="27"/>
      <c r="CK12" s="27"/>
      <c r="CL12" s="27"/>
      <c r="CM12" s="27"/>
      <c r="CN12" s="27"/>
      <c r="CO12" s="27"/>
      <c r="CP12" s="27"/>
      <c r="CQ12" s="27"/>
      <c r="CR12" s="27"/>
      <c r="CS12" s="27"/>
      <c r="CT12" s="27"/>
      <c r="CU12" s="27"/>
      <c r="CV12" s="27"/>
      <c r="CW12" s="27"/>
      <c r="CX12" s="27"/>
      <c r="CY12" s="27"/>
      <c r="CZ12" s="27"/>
      <c r="DA12" s="27"/>
      <c r="DB12" s="27"/>
      <c r="DC12" s="27"/>
      <c r="DD12" s="27"/>
      <c r="DE12" s="27"/>
      <c r="DF12" s="27"/>
      <c r="DG12" s="27"/>
      <c r="DH12" s="27"/>
      <c r="DI12" s="27"/>
      <c r="DJ12" s="27"/>
      <c r="DK12" s="27"/>
      <c r="DL12" s="27"/>
      <c r="DM12" s="27"/>
      <c r="DN12" s="27"/>
      <c r="DO12" s="27"/>
      <c r="DP12" s="27"/>
      <c r="DQ12" s="27"/>
      <c r="DR12" s="27"/>
      <c r="DS12" s="27"/>
      <c r="DT12" s="27"/>
      <c r="DU12" s="27"/>
      <c r="DV12" s="27"/>
      <c r="DW12" s="27"/>
      <c r="DX12" s="27"/>
      <c r="DY12" s="27"/>
      <c r="DZ12" s="27"/>
      <c r="EA12" s="27"/>
      <c r="EB12" s="27"/>
      <c r="EC12" s="27"/>
      <c r="ED12" s="27"/>
      <c r="EE12" s="27"/>
      <c r="EF12" s="27"/>
      <c r="EG12" s="27"/>
      <c r="EH12" s="27"/>
      <c r="EI12" s="27"/>
      <c r="EJ12" s="27"/>
      <c r="EK12" s="27"/>
      <c r="EL12" s="27"/>
      <c r="EM12" s="27"/>
      <c r="EN12" s="27"/>
      <c r="EO12" s="27"/>
      <c r="EP12" s="27"/>
      <c r="EQ12" s="27"/>
      <c r="ER12" s="27"/>
      <c r="ES12" s="27"/>
      <c r="ET12" s="27"/>
      <c r="EU12" s="27"/>
      <c r="EV12" s="27"/>
      <c r="EW12" s="27"/>
      <c r="EX12" s="27"/>
      <c r="EY12" s="27"/>
      <c r="EZ12" s="27"/>
      <c r="FA12" s="27"/>
      <c r="FB12" s="27"/>
      <c r="FC12" s="27"/>
      <c r="FD12" s="27"/>
      <c r="FE12" s="27"/>
      <c r="FF12" s="27"/>
      <c r="FG12" s="27"/>
      <c r="FH12" s="27"/>
      <c r="FI12" s="27"/>
      <c r="FJ12" s="27"/>
      <c r="FK12" s="27"/>
      <c r="FL12" s="27"/>
      <c r="FM12" s="27"/>
      <c r="FN12" s="27"/>
      <c r="FO12" s="27"/>
      <c r="FP12" s="27"/>
      <c r="FQ12" s="27"/>
      <c r="FR12" s="27"/>
      <c r="FS12" s="27"/>
      <c r="FT12" s="27"/>
      <c r="FU12" s="27"/>
      <c r="FV12" s="27"/>
      <c r="FW12" s="27"/>
      <c r="FX12" s="27"/>
      <c r="FY12" s="27"/>
      <c r="FZ12" s="27"/>
      <c r="GA12" s="27"/>
      <c r="GB12" s="27"/>
      <c r="GC12" s="27"/>
      <c r="GD12" s="27"/>
      <c r="GE12" s="27"/>
      <c r="GF12" s="27"/>
      <c r="GG12" s="27"/>
      <c r="GH12" s="27"/>
    </row>
    <row r="13" spans="1:190" s="3" customFormat="1" ht="30" customHeight="1" thickBot="1" x14ac:dyDescent="0.3">
      <c r="A13" s="41"/>
      <c r="B13" s="55" t="s">
        <v>44</v>
      </c>
      <c r="C13" s="51" t="s">
        <v>46</v>
      </c>
      <c r="D13" s="19"/>
      <c r="E13" s="73">
        <v>44866</v>
      </c>
      <c r="F13" s="73">
        <v>44895</v>
      </c>
      <c r="G13" s="13"/>
      <c r="H13" s="13">
        <f t="shared" si="221"/>
        <v>30</v>
      </c>
      <c r="I13" s="27"/>
      <c r="J13" s="27"/>
      <c r="K13" s="27"/>
      <c r="L13" s="27"/>
      <c r="M13" s="27"/>
      <c r="N13" s="27"/>
      <c r="O13" s="27"/>
      <c r="P13" s="27"/>
      <c r="Q13" s="27"/>
      <c r="R13" s="27"/>
      <c r="S13" s="27"/>
      <c r="T13" s="27"/>
      <c r="U13" s="28"/>
      <c r="V13" s="28"/>
      <c r="W13" s="27"/>
      <c r="X13" s="27"/>
      <c r="Y13" s="27"/>
      <c r="Z13" s="27"/>
      <c r="AA13" s="27"/>
      <c r="AB13" s="27"/>
      <c r="AC13" s="27"/>
      <c r="AD13" s="27"/>
      <c r="AE13" s="27"/>
      <c r="AF13" s="27"/>
      <c r="AG13" s="27"/>
      <c r="AH13" s="27"/>
      <c r="AI13" s="27"/>
      <c r="AJ13" s="27"/>
      <c r="AK13" s="27"/>
      <c r="AL13" s="27"/>
      <c r="AM13" s="27"/>
      <c r="AN13" s="27"/>
      <c r="AO13" s="27"/>
      <c r="AP13" s="27"/>
      <c r="AQ13" s="27"/>
      <c r="AR13" s="27"/>
      <c r="AS13" s="27"/>
      <c r="AT13" s="27"/>
      <c r="AU13" s="27"/>
      <c r="AV13" s="27"/>
      <c r="AW13" s="27"/>
      <c r="AX13" s="27"/>
      <c r="AY13" s="27"/>
      <c r="AZ13" s="27"/>
      <c r="BA13" s="27"/>
      <c r="BB13" s="27"/>
      <c r="BC13" s="27"/>
      <c r="BD13" s="27"/>
      <c r="BE13" s="27"/>
      <c r="BF13" s="27"/>
      <c r="BG13" s="27"/>
      <c r="BH13" s="27"/>
      <c r="BI13" s="27"/>
      <c r="BJ13" s="27"/>
      <c r="BK13" s="27"/>
      <c r="BL13" s="27"/>
      <c r="BM13" s="27"/>
      <c r="BN13" s="27"/>
      <c r="BO13" s="27"/>
      <c r="BP13" s="27"/>
      <c r="BQ13" s="27"/>
      <c r="BR13" s="27"/>
      <c r="BS13" s="27"/>
      <c r="BT13" s="27"/>
      <c r="BU13" s="27"/>
      <c r="BV13" s="27"/>
      <c r="BW13" s="27"/>
      <c r="BX13" s="27"/>
      <c r="BY13" s="27"/>
      <c r="BZ13" s="27"/>
      <c r="CA13" s="27"/>
      <c r="CB13" s="27"/>
      <c r="CC13" s="27"/>
      <c r="CD13" s="27"/>
      <c r="CE13" s="27"/>
      <c r="CF13" s="27"/>
      <c r="CG13" s="27"/>
      <c r="CH13" s="27"/>
      <c r="CI13" s="27"/>
      <c r="CJ13" s="27"/>
      <c r="CK13" s="27"/>
      <c r="CL13" s="27"/>
      <c r="CM13" s="27"/>
      <c r="CN13" s="27"/>
      <c r="CO13" s="27"/>
      <c r="CP13" s="27"/>
      <c r="CQ13" s="27"/>
      <c r="CR13" s="27"/>
      <c r="CS13" s="27"/>
      <c r="CT13" s="27"/>
      <c r="CU13" s="27"/>
      <c r="CV13" s="27"/>
      <c r="CW13" s="27"/>
      <c r="CX13" s="27"/>
      <c r="CY13" s="27"/>
      <c r="CZ13" s="27"/>
      <c r="DA13" s="27"/>
      <c r="DB13" s="27"/>
      <c r="DC13" s="27"/>
      <c r="DD13" s="27"/>
      <c r="DE13" s="27"/>
      <c r="DF13" s="27"/>
      <c r="DG13" s="27"/>
      <c r="DH13" s="27"/>
      <c r="DI13" s="27"/>
      <c r="DJ13" s="27"/>
      <c r="DK13" s="27"/>
      <c r="DL13" s="27"/>
      <c r="DM13" s="27"/>
      <c r="DN13" s="27"/>
      <c r="DO13" s="27"/>
      <c r="DP13" s="27"/>
      <c r="DQ13" s="27"/>
      <c r="DR13" s="27"/>
      <c r="DS13" s="27"/>
      <c r="DT13" s="27"/>
      <c r="DU13" s="27"/>
      <c r="DV13" s="27"/>
      <c r="DW13" s="27"/>
      <c r="DX13" s="27"/>
      <c r="DY13" s="27"/>
      <c r="DZ13" s="27"/>
      <c r="EA13" s="27"/>
      <c r="EB13" s="27"/>
      <c r="EC13" s="27"/>
      <c r="ED13" s="27"/>
      <c r="EE13" s="27"/>
      <c r="EF13" s="27"/>
      <c r="EG13" s="27"/>
      <c r="EH13" s="27"/>
      <c r="EI13" s="27"/>
      <c r="EJ13" s="27"/>
      <c r="EK13" s="27"/>
      <c r="EL13" s="27"/>
      <c r="EM13" s="27"/>
      <c r="EN13" s="27"/>
      <c r="EO13" s="27"/>
      <c r="EP13" s="27"/>
      <c r="EQ13" s="27"/>
      <c r="ER13" s="27"/>
      <c r="ES13" s="27"/>
      <c r="ET13" s="27"/>
      <c r="EU13" s="27"/>
      <c r="EV13" s="27"/>
      <c r="EW13" s="27"/>
      <c r="EX13" s="27"/>
      <c r="EY13" s="27"/>
      <c r="EZ13" s="27"/>
      <c r="FA13" s="27"/>
      <c r="FB13" s="27"/>
      <c r="FC13" s="27"/>
      <c r="FD13" s="27"/>
      <c r="FE13" s="27"/>
      <c r="FF13" s="27"/>
      <c r="FG13" s="27"/>
      <c r="FH13" s="27"/>
      <c r="FI13" s="27"/>
      <c r="FJ13" s="27"/>
      <c r="FK13" s="27"/>
      <c r="FL13" s="27"/>
      <c r="FM13" s="27"/>
      <c r="FN13" s="27"/>
      <c r="FO13" s="27"/>
      <c r="FP13" s="27"/>
      <c r="FQ13" s="27"/>
      <c r="FR13" s="27"/>
      <c r="FS13" s="27"/>
      <c r="FT13" s="27"/>
      <c r="FU13" s="27"/>
      <c r="FV13" s="27"/>
      <c r="FW13" s="27"/>
      <c r="FX13" s="27"/>
      <c r="FY13" s="27"/>
      <c r="FZ13" s="27"/>
      <c r="GA13" s="27"/>
      <c r="GB13" s="27"/>
      <c r="GC13" s="27"/>
      <c r="GD13" s="27"/>
      <c r="GE13" s="27"/>
      <c r="GF13" s="27"/>
      <c r="GG13" s="27"/>
      <c r="GH13" s="27"/>
    </row>
    <row r="14" spans="1:190" s="3" customFormat="1" ht="30" customHeight="1" thickBot="1" x14ac:dyDescent="0.3">
      <c r="A14" s="41"/>
      <c r="B14" s="55" t="s">
        <v>45</v>
      </c>
      <c r="C14" s="51" t="s">
        <v>46</v>
      </c>
      <c r="D14" s="19"/>
      <c r="E14" s="73">
        <v>44896</v>
      </c>
      <c r="F14" s="73">
        <v>44958</v>
      </c>
      <c r="G14" s="13"/>
      <c r="H14" s="13">
        <f t="shared" si="221"/>
        <v>63</v>
      </c>
      <c r="I14" s="27"/>
      <c r="J14" s="27"/>
      <c r="K14" s="27"/>
      <c r="L14" s="27"/>
      <c r="M14" s="27"/>
      <c r="N14" s="27"/>
      <c r="O14" s="27"/>
      <c r="P14" s="27"/>
      <c r="Q14" s="27"/>
      <c r="R14" s="27"/>
      <c r="S14" s="27"/>
      <c r="T14" s="27"/>
      <c r="U14" s="27"/>
      <c r="V14" s="27"/>
      <c r="W14" s="27"/>
      <c r="X14" s="27"/>
      <c r="Y14" s="27"/>
      <c r="Z14" s="27"/>
      <c r="AA14" s="27"/>
      <c r="AB14" s="27"/>
      <c r="AC14" s="27"/>
      <c r="AD14" s="27"/>
      <c r="AE14" s="27"/>
      <c r="AF14" s="27"/>
      <c r="AG14" s="27"/>
      <c r="AH14" s="27"/>
      <c r="AI14" s="27"/>
      <c r="AJ14" s="27"/>
      <c r="AK14" s="27"/>
      <c r="AL14" s="27"/>
      <c r="AM14" s="27"/>
      <c r="AN14" s="27"/>
      <c r="AO14" s="27"/>
      <c r="AP14" s="27"/>
      <c r="AQ14" s="27"/>
      <c r="AR14" s="27"/>
      <c r="AS14" s="27"/>
      <c r="AT14" s="27"/>
      <c r="AU14" s="27"/>
      <c r="AV14" s="27"/>
      <c r="AW14" s="27"/>
      <c r="AX14" s="27"/>
      <c r="AY14" s="27"/>
      <c r="AZ14" s="27"/>
      <c r="BA14" s="27"/>
      <c r="BB14" s="27"/>
      <c r="BC14" s="27"/>
      <c r="BD14" s="27"/>
      <c r="BE14" s="27"/>
      <c r="BF14" s="27"/>
      <c r="BG14" s="27"/>
      <c r="BH14" s="27"/>
      <c r="BI14" s="27"/>
      <c r="BJ14" s="27"/>
      <c r="BK14" s="27"/>
      <c r="BL14" s="27"/>
      <c r="BM14" s="27"/>
      <c r="BN14" s="27"/>
      <c r="BO14" s="27"/>
      <c r="BP14" s="27"/>
      <c r="BQ14" s="27"/>
      <c r="BR14" s="27"/>
      <c r="BS14" s="27"/>
      <c r="BT14" s="27"/>
      <c r="BU14" s="27"/>
      <c r="BV14" s="27"/>
      <c r="BW14" s="27"/>
      <c r="BX14" s="27"/>
      <c r="BY14" s="27"/>
      <c r="BZ14" s="27"/>
      <c r="CA14" s="27"/>
      <c r="CB14" s="27"/>
      <c r="CC14" s="27"/>
      <c r="CD14" s="27"/>
      <c r="CE14" s="27"/>
      <c r="CF14" s="27"/>
      <c r="CG14" s="27"/>
      <c r="CH14" s="27"/>
      <c r="CI14" s="27"/>
      <c r="CJ14" s="27"/>
      <c r="CK14" s="27"/>
      <c r="CL14" s="27"/>
      <c r="CM14" s="27"/>
      <c r="CN14" s="27"/>
      <c r="CO14" s="27"/>
      <c r="CP14" s="27"/>
      <c r="CQ14" s="27"/>
      <c r="CR14" s="27"/>
      <c r="CS14" s="27"/>
      <c r="CT14" s="27"/>
      <c r="CU14" s="27"/>
      <c r="CV14" s="27"/>
      <c r="CW14" s="27"/>
      <c r="CX14" s="27"/>
      <c r="CY14" s="27"/>
      <c r="CZ14" s="27"/>
      <c r="DA14" s="27"/>
      <c r="DB14" s="27"/>
      <c r="DC14" s="27"/>
      <c r="DD14" s="27"/>
      <c r="DE14" s="27"/>
      <c r="DF14" s="27"/>
      <c r="DG14" s="27"/>
      <c r="DH14" s="27"/>
      <c r="DI14" s="27"/>
      <c r="DJ14" s="27"/>
      <c r="DK14" s="27"/>
      <c r="DL14" s="27"/>
      <c r="DM14" s="27"/>
      <c r="DN14" s="27"/>
      <c r="DO14" s="27"/>
      <c r="DP14" s="27"/>
      <c r="DQ14" s="27"/>
      <c r="DR14" s="27"/>
      <c r="DS14" s="27"/>
      <c r="DT14" s="27"/>
      <c r="DU14" s="27"/>
      <c r="DV14" s="27"/>
      <c r="DW14" s="27"/>
      <c r="DX14" s="27"/>
      <c r="DY14" s="27"/>
      <c r="DZ14" s="27"/>
      <c r="EA14" s="27"/>
      <c r="EB14" s="27"/>
      <c r="EC14" s="27"/>
      <c r="ED14" s="27"/>
      <c r="EE14" s="27"/>
      <c r="EF14" s="27"/>
      <c r="EG14" s="27"/>
      <c r="EH14" s="27"/>
      <c r="EI14" s="27"/>
      <c r="EJ14" s="27"/>
      <c r="EK14" s="27"/>
      <c r="EL14" s="27"/>
      <c r="EM14" s="27"/>
      <c r="EN14" s="27"/>
      <c r="EO14" s="27"/>
      <c r="EP14" s="27"/>
      <c r="EQ14" s="27"/>
      <c r="ER14" s="27"/>
      <c r="ES14" s="27"/>
      <c r="ET14" s="27"/>
      <c r="EU14" s="27"/>
      <c r="EV14" s="27"/>
      <c r="EW14" s="27"/>
      <c r="EX14" s="27"/>
      <c r="EY14" s="27"/>
      <c r="EZ14" s="27"/>
      <c r="FA14" s="27"/>
      <c r="FB14" s="27"/>
      <c r="FC14" s="27"/>
      <c r="FD14" s="27"/>
      <c r="FE14" s="27"/>
      <c r="FF14" s="27"/>
      <c r="FG14" s="27"/>
      <c r="FH14" s="27"/>
      <c r="FI14" s="27"/>
      <c r="FJ14" s="27"/>
      <c r="FK14" s="27"/>
      <c r="FL14" s="27"/>
      <c r="FM14" s="27"/>
      <c r="FN14" s="27"/>
      <c r="FO14" s="27"/>
      <c r="FP14" s="27"/>
      <c r="FQ14" s="27"/>
      <c r="FR14" s="27"/>
      <c r="FS14" s="27"/>
      <c r="FT14" s="27"/>
      <c r="FU14" s="27"/>
      <c r="FV14" s="27"/>
      <c r="FW14" s="27"/>
      <c r="FX14" s="27"/>
      <c r="FY14" s="27"/>
      <c r="FZ14" s="27"/>
      <c r="GA14" s="27"/>
      <c r="GB14" s="27"/>
      <c r="GC14" s="27"/>
      <c r="GD14" s="27"/>
      <c r="GE14" s="27"/>
      <c r="GF14" s="27"/>
      <c r="GG14" s="27"/>
      <c r="GH14" s="27"/>
    </row>
    <row r="15" spans="1:190" s="3" customFormat="1" ht="30" customHeight="1" thickBot="1" x14ac:dyDescent="0.3">
      <c r="A15" s="41"/>
      <c r="B15" s="55" t="s">
        <v>55</v>
      </c>
      <c r="C15" s="51" t="s">
        <v>53</v>
      </c>
      <c r="D15" s="19"/>
      <c r="E15" s="73">
        <v>44959</v>
      </c>
      <c r="F15" s="73">
        <v>44967</v>
      </c>
      <c r="G15" s="13"/>
      <c r="H15" s="13"/>
      <c r="I15" s="27"/>
      <c r="J15" s="27"/>
      <c r="K15" s="27"/>
      <c r="L15" s="27"/>
      <c r="M15" s="27"/>
      <c r="N15" s="27"/>
      <c r="O15" s="27"/>
      <c r="P15" s="27"/>
      <c r="Q15" s="27"/>
      <c r="R15" s="27"/>
      <c r="S15" s="27"/>
      <c r="T15" s="27"/>
      <c r="U15" s="27"/>
      <c r="V15" s="27"/>
      <c r="W15" s="27"/>
      <c r="X15" s="27"/>
      <c r="Y15" s="27"/>
      <c r="Z15" s="27"/>
      <c r="AA15" s="27"/>
      <c r="AB15" s="27"/>
      <c r="AC15" s="27"/>
      <c r="AD15" s="27"/>
      <c r="AE15" s="27"/>
      <c r="AF15" s="27"/>
      <c r="AG15" s="27"/>
      <c r="AH15" s="27"/>
      <c r="AI15" s="27"/>
      <c r="AJ15" s="27"/>
      <c r="AK15" s="27"/>
      <c r="AL15" s="27"/>
      <c r="AM15" s="27"/>
      <c r="AN15" s="27"/>
      <c r="AO15" s="27"/>
      <c r="AP15" s="27"/>
      <c r="AQ15" s="27"/>
      <c r="AR15" s="27"/>
      <c r="AS15" s="27"/>
      <c r="AT15" s="27"/>
      <c r="AU15" s="27"/>
      <c r="AV15" s="27"/>
      <c r="AW15" s="27"/>
      <c r="AX15" s="27"/>
      <c r="AY15" s="27"/>
      <c r="AZ15" s="27"/>
      <c r="BA15" s="27"/>
      <c r="BB15" s="27"/>
      <c r="BC15" s="27"/>
      <c r="BD15" s="27"/>
      <c r="BE15" s="27"/>
      <c r="BF15" s="27"/>
      <c r="BG15" s="27"/>
      <c r="BH15" s="27"/>
      <c r="BI15" s="27"/>
      <c r="BJ15" s="27"/>
      <c r="BK15" s="27"/>
      <c r="BL15" s="27"/>
      <c r="BM15" s="27"/>
      <c r="BN15" s="27"/>
      <c r="BO15" s="27"/>
      <c r="BP15" s="27"/>
      <c r="BQ15" s="27"/>
      <c r="BR15" s="27"/>
      <c r="BS15" s="27"/>
      <c r="BT15" s="27"/>
      <c r="BU15" s="27"/>
      <c r="BV15" s="27"/>
      <c r="BW15" s="27"/>
      <c r="BX15" s="27"/>
      <c r="BY15" s="27"/>
      <c r="BZ15" s="27"/>
      <c r="CA15" s="27"/>
      <c r="CB15" s="27"/>
      <c r="CC15" s="27"/>
      <c r="CD15" s="27"/>
      <c r="CE15" s="27"/>
      <c r="CF15" s="27"/>
      <c r="CG15" s="27"/>
      <c r="CH15" s="27"/>
      <c r="CI15" s="27"/>
      <c r="CJ15" s="27"/>
      <c r="CK15" s="27"/>
      <c r="CL15" s="27"/>
      <c r="CM15" s="27"/>
      <c r="CN15" s="27"/>
      <c r="CO15" s="27"/>
      <c r="CP15" s="27"/>
      <c r="CQ15" s="27"/>
      <c r="CR15" s="27"/>
      <c r="CS15" s="27"/>
      <c r="CT15" s="27"/>
      <c r="CU15" s="27"/>
      <c r="CV15" s="27"/>
      <c r="CW15" s="27"/>
      <c r="CX15" s="27"/>
      <c r="CY15" s="27"/>
      <c r="CZ15" s="27"/>
      <c r="DA15" s="27"/>
      <c r="DB15" s="27"/>
      <c r="DC15" s="27"/>
      <c r="DD15" s="27"/>
      <c r="DE15" s="27"/>
      <c r="DF15" s="27"/>
      <c r="DG15" s="27"/>
      <c r="DH15" s="27"/>
      <c r="DI15" s="27"/>
      <c r="DJ15" s="27"/>
      <c r="DK15" s="27"/>
      <c r="DL15" s="27"/>
      <c r="DM15" s="27"/>
      <c r="DN15" s="27"/>
      <c r="DO15" s="27"/>
      <c r="DP15" s="27"/>
      <c r="DQ15" s="27"/>
      <c r="DR15" s="27"/>
      <c r="DS15" s="27"/>
      <c r="DT15" s="27"/>
      <c r="DU15" s="27"/>
      <c r="DV15" s="27"/>
      <c r="DW15" s="27"/>
      <c r="DX15" s="27"/>
      <c r="DY15" s="27"/>
      <c r="DZ15" s="27"/>
      <c r="EA15" s="27"/>
      <c r="EB15" s="27"/>
      <c r="EC15" s="27"/>
      <c r="ED15" s="27"/>
      <c r="EE15" s="27"/>
      <c r="EF15" s="27"/>
      <c r="EG15" s="27"/>
      <c r="EH15" s="27"/>
      <c r="EI15" s="27"/>
      <c r="EJ15" s="27"/>
      <c r="EK15" s="27"/>
      <c r="EL15" s="27"/>
      <c r="EM15" s="27"/>
      <c r="EN15" s="27"/>
      <c r="EO15" s="27"/>
      <c r="EP15" s="27"/>
      <c r="EQ15" s="27"/>
      <c r="ER15" s="27"/>
      <c r="ES15" s="27"/>
      <c r="ET15" s="27"/>
      <c r="EU15" s="27"/>
      <c r="EV15" s="27"/>
      <c r="EW15" s="27"/>
      <c r="EX15" s="27"/>
      <c r="EY15" s="27"/>
      <c r="EZ15" s="27"/>
      <c r="FA15" s="27"/>
      <c r="FB15" s="27"/>
      <c r="FC15" s="27"/>
      <c r="FD15" s="27"/>
      <c r="FE15" s="27"/>
      <c r="FF15" s="27"/>
      <c r="FG15" s="27"/>
      <c r="FH15" s="27"/>
      <c r="FI15" s="27"/>
      <c r="FJ15" s="27"/>
      <c r="FK15" s="27"/>
      <c r="FL15" s="27"/>
      <c r="FM15" s="27"/>
      <c r="FN15" s="27"/>
      <c r="FO15" s="27"/>
      <c r="FP15" s="27"/>
      <c r="FQ15" s="27"/>
      <c r="FR15" s="27"/>
      <c r="FS15" s="27"/>
      <c r="FT15" s="27"/>
      <c r="FU15" s="27"/>
      <c r="FV15" s="27"/>
      <c r="FW15" s="27"/>
      <c r="FX15" s="27"/>
      <c r="FY15" s="27"/>
      <c r="FZ15" s="27"/>
      <c r="GA15" s="27"/>
      <c r="GB15" s="27"/>
      <c r="GC15" s="27"/>
      <c r="GD15" s="27"/>
      <c r="GE15" s="27"/>
      <c r="GF15" s="27"/>
      <c r="GG15" s="27"/>
      <c r="GH15" s="27"/>
    </row>
    <row r="16" spans="1:190" s="3" customFormat="1" ht="30" customHeight="1" thickBot="1" x14ac:dyDescent="0.3">
      <c r="A16" s="41" t="s">
        <v>11</v>
      </c>
      <c r="B16" s="20" t="s">
        <v>38</v>
      </c>
      <c r="C16" s="52"/>
      <c r="D16" s="21"/>
      <c r="E16" s="65"/>
      <c r="F16" s="66"/>
      <c r="G16" s="13"/>
      <c r="H16" s="13" t="str">
        <f t="shared" si="221"/>
        <v/>
      </c>
      <c r="I16" s="27"/>
      <c r="J16" s="27"/>
      <c r="K16" s="27"/>
      <c r="L16" s="27"/>
      <c r="M16" s="27"/>
      <c r="N16" s="27"/>
      <c r="O16" s="27"/>
      <c r="P16" s="27"/>
      <c r="Q16" s="27"/>
      <c r="R16" s="27"/>
      <c r="S16" s="27"/>
      <c r="T16" s="27"/>
      <c r="U16" s="27"/>
      <c r="V16" s="27"/>
      <c r="W16" s="27"/>
      <c r="X16" s="27"/>
      <c r="Y16" s="27"/>
      <c r="Z16" s="27"/>
      <c r="AA16" s="27"/>
      <c r="AB16" s="27"/>
      <c r="AC16" s="27"/>
      <c r="AD16" s="27"/>
      <c r="AE16" s="27"/>
      <c r="AF16" s="27"/>
      <c r="AG16" s="27"/>
      <c r="AH16" s="27"/>
      <c r="AI16" s="27"/>
      <c r="AJ16" s="27"/>
      <c r="AK16" s="27"/>
      <c r="AL16" s="27"/>
      <c r="AM16" s="27"/>
      <c r="AN16" s="27"/>
      <c r="AO16" s="27"/>
      <c r="AP16" s="27"/>
      <c r="AQ16" s="27"/>
      <c r="AR16" s="27"/>
      <c r="AS16" s="27"/>
      <c r="AT16" s="27"/>
      <c r="AU16" s="27"/>
      <c r="AV16" s="27"/>
      <c r="AW16" s="27"/>
      <c r="AX16" s="27"/>
      <c r="AY16" s="27"/>
      <c r="AZ16" s="27"/>
      <c r="BA16" s="27"/>
      <c r="BB16" s="27"/>
      <c r="BC16" s="27"/>
      <c r="BD16" s="27"/>
      <c r="BE16" s="27"/>
      <c r="BF16" s="27"/>
      <c r="BG16" s="27"/>
      <c r="BH16" s="27"/>
      <c r="BI16" s="27"/>
      <c r="BJ16" s="27"/>
      <c r="BK16" s="27"/>
      <c r="BL16" s="27"/>
      <c r="BM16" s="27"/>
      <c r="BN16" s="27"/>
      <c r="BO16" s="27"/>
      <c r="BP16" s="27"/>
      <c r="BQ16" s="27"/>
      <c r="BR16" s="27"/>
      <c r="BS16" s="27"/>
      <c r="BT16" s="27"/>
      <c r="BU16" s="27"/>
      <c r="BV16" s="27"/>
      <c r="BW16" s="27"/>
      <c r="BX16" s="27"/>
      <c r="BY16" s="27"/>
      <c r="BZ16" s="27"/>
      <c r="CA16" s="27"/>
      <c r="CB16" s="27"/>
      <c r="CC16" s="27"/>
      <c r="CD16" s="27"/>
      <c r="CE16" s="27"/>
      <c r="CF16" s="27"/>
      <c r="CG16" s="27"/>
      <c r="CH16" s="27"/>
      <c r="CI16" s="27"/>
      <c r="CJ16" s="27"/>
      <c r="CK16" s="27"/>
      <c r="CL16" s="27"/>
      <c r="CM16" s="27"/>
      <c r="CN16" s="27"/>
      <c r="CO16" s="27"/>
      <c r="CP16" s="27"/>
      <c r="CQ16" s="27"/>
      <c r="CR16" s="27"/>
      <c r="CS16" s="27"/>
      <c r="CT16" s="27"/>
      <c r="CU16" s="27"/>
      <c r="CV16" s="27"/>
      <c r="CW16" s="27"/>
      <c r="CX16" s="27"/>
      <c r="CY16" s="27"/>
      <c r="CZ16" s="27"/>
      <c r="DA16" s="27"/>
      <c r="DB16" s="27"/>
      <c r="DC16" s="27"/>
      <c r="DD16" s="27"/>
      <c r="DE16" s="27"/>
      <c r="DF16" s="27"/>
      <c r="DG16" s="27"/>
      <c r="DH16" s="27"/>
      <c r="DI16" s="27"/>
      <c r="DJ16" s="27"/>
      <c r="DK16" s="27"/>
      <c r="DL16" s="27"/>
      <c r="DM16" s="27"/>
      <c r="DN16" s="27"/>
      <c r="DO16" s="27"/>
      <c r="DP16" s="27"/>
      <c r="DQ16" s="27"/>
      <c r="DR16" s="27"/>
      <c r="DS16" s="27"/>
      <c r="DT16" s="27"/>
      <c r="DU16" s="27"/>
      <c r="DV16" s="27"/>
      <c r="DW16" s="27"/>
      <c r="DX16" s="27"/>
      <c r="DY16" s="27"/>
      <c r="DZ16" s="27"/>
      <c r="EA16" s="27"/>
      <c r="EB16" s="27"/>
      <c r="EC16" s="27"/>
      <c r="ED16" s="27"/>
      <c r="EE16" s="27"/>
      <c r="EF16" s="27"/>
      <c r="EG16" s="27"/>
      <c r="EH16" s="27"/>
      <c r="EI16" s="27"/>
      <c r="EJ16" s="27"/>
      <c r="EK16" s="27"/>
      <c r="EL16" s="27"/>
      <c r="EM16" s="27"/>
      <c r="EN16" s="27"/>
      <c r="EO16" s="27"/>
      <c r="EP16" s="27"/>
      <c r="EQ16" s="27"/>
      <c r="ER16" s="27"/>
      <c r="ES16" s="27"/>
      <c r="ET16" s="27"/>
      <c r="EU16" s="27"/>
      <c r="EV16" s="27"/>
      <c r="EW16" s="27"/>
      <c r="EX16" s="27"/>
      <c r="EY16" s="27"/>
      <c r="EZ16" s="27"/>
      <c r="FA16" s="27"/>
      <c r="FB16" s="27"/>
      <c r="FC16" s="27"/>
      <c r="FD16" s="27"/>
      <c r="FE16" s="27"/>
      <c r="FF16" s="27"/>
      <c r="FG16" s="27"/>
      <c r="FH16" s="27"/>
      <c r="FI16" s="27"/>
      <c r="FJ16" s="27"/>
      <c r="FK16" s="27"/>
      <c r="FL16" s="27"/>
      <c r="FM16" s="27"/>
      <c r="FN16" s="27"/>
      <c r="FO16" s="27"/>
      <c r="FP16" s="27"/>
      <c r="FQ16" s="27"/>
      <c r="FR16" s="27"/>
      <c r="FS16" s="27"/>
      <c r="FT16" s="27"/>
      <c r="FU16" s="27"/>
      <c r="FV16" s="27"/>
      <c r="FW16" s="27"/>
      <c r="FX16" s="27"/>
      <c r="FY16" s="27"/>
      <c r="FZ16" s="27"/>
      <c r="GA16" s="27"/>
      <c r="GB16" s="27"/>
      <c r="GC16" s="27"/>
      <c r="GD16" s="27"/>
      <c r="GE16" s="27"/>
      <c r="GF16" s="27"/>
      <c r="GG16" s="27"/>
      <c r="GH16" s="27"/>
    </row>
    <row r="17" spans="1:190" s="3" customFormat="1" ht="30" customHeight="1" thickBot="1" x14ac:dyDescent="0.3">
      <c r="A17" s="41"/>
      <c r="B17" s="56" t="s">
        <v>47</v>
      </c>
      <c r="C17" s="53" t="s">
        <v>51</v>
      </c>
      <c r="D17" s="22"/>
      <c r="E17" s="75">
        <v>44866</v>
      </c>
      <c r="F17" s="75">
        <v>44957</v>
      </c>
      <c r="G17" s="13"/>
      <c r="H17" s="13">
        <f t="shared" si="221"/>
        <v>92</v>
      </c>
      <c r="I17" s="27"/>
      <c r="J17" s="27"/>
      <c r="K17" s="27"/>
      <c r="L17" s="27"/>
      <c r="M17" s="27"/>
      <c r="N17" s="27"/>
      <c r="O17" s="27"/>
      <c r="P17" s="27"/>
      <c r="Q17" s="27"/>
      <c r="R17" s="27"/>
      <c r="S17" s="27"/>
      <c r="T17" s="27"/>
      <c r="U17" s="27"/>
      <c r="V17" s="27"/>
      <c r="W17" s="27"/>
      <c r="X17" s="27"/>
      <c r="Y17" s="27"/>
      <c r="Z17" s="27"/>
      <c r="AA17" s="27"/>
      <c r="AB17" s="27"/>
      <c r="AC17" s="27"/>
      <c r="AD17" s="27"/>
      <c r="AE17" s="27"/>
      <c r="AF17" s="27"/>
      <c r="AG17" s="27"/>
      <c r="AH17" s="27"/>
      <c r="AI17" s="27"/>
      <c r="AJ17" s="27"/>
      <c r="AK17" s="27"/>
      <c r="AL17" s="27"/>
      <c r="AM17" s="27"/>
      <c r="AN17" s="27"/>
      <c r="AO17" s="27"/>
      <c r="AP17" s="27"/>
      <c r="AQ17" s="27"/>
      <c r="AR17" s="27"/>
      <c r="AS17" s="27"/>
      <c r="AT17" s="27"/>
      <c r="AU17" s="27"/>
      <c r="AV17" s="27"/>
      <c r="AW17" s="27"/>
      <c r="AX17" s="27"/>
      <c r="AY17" s="27"/>
      <c r="AZ17" s="27"/>
      <c r="BA17" s="27"/>
      <c r="BB17" s="27"/>
      <c r="BC17" s="27"/>
      <c r="BD17" s="27"/>
      <c r="BE17" s="27"/>
      <c r="BF17" s="27"/>
      <c r="BG17" s="27"/>
      <c r="BH17" s="27"/>
      <c r="BI17" s="27"/>
      <c r="BJ17" s="27"/>
      <c r="BK17" s="27"/>
      <c r="BL17" s="27"/>
      <c r="BM17" s="27"/>
      <c r="BN17" s="27"/>
      <c r="BO17" s="27"/>
      <c r="BP17" s="27"/>
      <c r="BQ17" s="27"/>
      <c r="BR17" s="27"/>
      <c r="BS17" s="27"/>
      <c r="BT17" s="27"/>
      <c r="BU17" s="27"/>
      <c r="BV17" s="27"/>
      <c r="BW17" s="27"/>
      <c r="BX17" s="27"/>
      <c r="BY17" s="27"/>
      <c r="BZ17" s="27"/>
      <c r="CA17" s="27"/>
      <c r="CB17" s="27"/>
      <c r="CC17" s="27"/>
      <c r="CD17" s="27"/>
      <c r="CE17" s="27"/>
      <c r="CF17" s="27"/>
      <c r="CG17" s="27"/>
      <c r="CH17" s="27"/>
      <c r="CI17" s="27"/>
      <c r="CJ17" s="27"/>
      <c r="CK17" s="27"/>
      <c r="CL17" s="27"/>
      <c r="CM17" s="27"/>
      <c r="CN17" s="27"/>
      <c r="CO17" s="27"/>
      <c r="CP17" s="27"/>
      <c r="CQ17" s="27"/>
      <c r="CR17" s="27"/>
      <c r="CS17" s="27"/>
      <c r="CT17" s="27"/>
      <c r="CU17" s="27"/>
      <c r="CV17" s="27"/>
      <c r="CW17" s="27"/>
      <c r="CX17" s="27"/>
      <c r="CY17" s="27"/>
      <c r="CZ17" s="27"/>
      <c r="DA17" s="27"/>
      <c r="DB17" s="27"/>
      <c r="DC17" s="27"/>
      <c r="DD17" s="27"/>
      <c r="DE17" s="27"/>
      <c r="DF17" s="27"/>
      <c r="DG17" s="27"/>
      <c r="DH17" s="27"/>
      <c r="DI17" s="27"/>
      <c r="DJ17" s="27"/>
      <c r="DK17" s="27"/>
      <c r="DL17" s="27"/>
      <c r="DM17" s="27"/>
      <c r="DN17" s="27"/>
      <c r="DO17" s="27"/>
      <c r="DP17" s="27"/>
      <c r="DQ17" s="27"/>
      <c r="DR17" s="27"/>
      <c r="DS17" s="27"/>
      <c r="DT17" s="27"/>
      <c r="DU17" s="27"/>
      <c r="DV17" s="27"/>
      <c r="DW17" s="27"/>
      <c r="DX17" s="27"/>
      <c r="DY17" s="27"/>
      <c r="DZ17" s="27"/>
      <c r="EA17" s="27"/>
      <c r="EB17" s="27"/>
      <c r="EC17" s="27"/>
      <c r="ED17" s="27"/>
      <c r="EE17" s="27"/>
      <c r="EF17" s="27"/>
      <c r="EG17" s="27"/>
      <c r="EH17" s="27"/>
      <c r="EI17" s="27"/>
      <c r="EJ17" s="27"/>
      <c r="EK17" s="27"/>
      <c r="EL17" s="27"/>
      <c r="EM17" s="27"/>
      <c r="EN17" s="27"/>
      <c r="EO17" s="27"/>
      <c r="EP17" s="27"/>
      <c r="EQ17" s="27"/>
      <c r="ER17" s="27"/>
      <c r="ES17" s="27"/>
      <c r="ET17" s="27"/>
      <c r="EU17" s="27"/>
      <c r="EV17" s="27"/>
      <c r="EW17" s="27"/>
      <c r="EX17" s="27"/>
      <c r="EY17" s="27"/>
      <c r="EZ17" s="27"/>
      <c r="FA17" s="27"/>
      <c r="FB17" s="27"/>
      <c r="FC17" s="27"/>
      <c r="FD17" s="27"/>
      <c r="FE17" s="27"/>
      <c r="FF17" s="27"/>
      <c r="FG17" s="27"/>
      <c r="FH17" s="27"/>
      <c r="FI17" s="27"/>
      <c r="FJ17" s="27"/>
      <c r="FK17" s="27"/>
      <c r="FL17" s="27"/>
      <c r="FM17" s="27"/>
      <c r="FN17" s="27"/>
      <c r="FO17" s="27"/>
      <c r="FP17" s="27"/>
      <c r="FQ17" s="27"/>
      <c r="FR17" s="27"/>
      <c r="FS17" s="27"/>
      <c r="FT17" s="27"/>
      <c r="FU17" s="27"/>
      <c r="FV17" s="27"/>
      <c r="FW17" s="27"/>
      <c r="FX17" s="27"/>
      <c r="FY17" s="27"/>
      <c r="FZ17" s="27"/>
      <c r="GA17" s="27"/>
      <c r="GB17" s="27"/>
      <c r="GC17" s="27"/>
      <c r="GD17" s="27"/>
      <c r="GE17" s="27"/>
      <c r="GF17" s="27"/>
      <c r="GG17" s="27"/>
      <c r="GH17" s="27"/>
    </row>
    <row r="18" spans="1:190" s="3" customFormat="1" ht="30" customHeight="1" thickBot="1" x14ac:dyDescent="0.3">
      <c r="A18" s="41"/>
      <c r="B18" s="56" t="s">
        <v>54</v>
      </c>
      <c r="C18" s="53" t="s">
        <v>51</v>
      </c>
      <c r="D18" s="22"/>
      <c r="E18" s="75">
        <v>44958</v>
      </c>
      <c r="F18" s="75">
        <v>44971</v>
      </c>
      <c r="G18" s="13"/>
      <c r="H18" s="13">
        <f t="shared" si="221"/>
        <v>14</v>
      </c>
      <c r="I18" s="27"/>
      <c r="J18" s="27"/>
      <c r="K18" s="27"/>
      <c r="L18" s="27"/>
      <c r="M18" s="27"/>
      <c r="N18" s="27"/>
      <c r="O18" s="27"/>
      <c r="P18" s="27"/>
      <c r="Q18" s="27"/>
      <c r="R18" s="27"/>
      <c r="S18" s="27"/>
      <c r="T18" s="27"/>
      <c r="U18" s="27"/>
      <c r="V18" s="27"/>
      <c r="W18" s="27"/>
      <c r="X18" s="27"/>
      <c r="Y18" s="27"/>
      <c r="Z18" s="27"/>
      <c r="AA18" s="27"/>
      <c r="AB18" s="27"/>
      <c r="AC18" s="27"/>
      <c r="AD18" s="27"/>
      <c r="AE18" s="27"/>
      <c r="AF18" s="27"/>
      <c r="AG18" s="27"/>
      <c r="AH18" s="27"/>
      <c r="AI18" s="27"/>
      <c r="AJ18" s="27"/>
      <c r="AK18" s="27"/>
      <c r="AL18" s="27"/>
      <c r="AM18" s="27"/>
      <c r="AN18" s="27"/>
      <c r="AO18" s="27"/>
      <c r="AP18" s="27"/>
      <c r="AQ18" s="27"/>
      <c r="AR18" s="27"/>
      <c r="AS18" s="27"/>
      <c r="AT18" s="27"/>
      <c r="AU18" s="27"/>
      <c r="AV18" s="27"/>
      <c r="AW18" s="27"/>
      <c r="AX18" s="27"/>
      <c r="AY18" s="27"/>
      <c r="AZ18" s="27"/>
      <c r="BA18" s="27"/>
      <c r="BB18" s="27"/>
      <c r="BC18" s="27"/>
      <c r="BD18" s="27"/>
      <c r="BE18" s="27"/>
      <c r="BF18" s="27"/>
      <c r="BG18" s="27"/>
      <c r="BH18" s="27"/>
      <c r="BI18" s="27"/>
      <c r="BJ18" s="27"/>
      <c r="BK18" s="27"/>
      <c r="BL18" s="27"/>
      <c r="BM18" s="27"/>
      <c r="BN18" s="27"/>
      <c r="BO18" s="27"/>
      <c r="BP18" s="27"/>
      <c r="BQ18" s="27"/>
      <c r="BR18" s="27"/>
      <c r="BS18" s="27"/>
      <c r="BT18" s="27"/>
      <c r="BU18" s="27"/>
      <c r="BV18" s="27"/>
      <c r="BW18" s="27"/>
      <c r="BX18" s="27"/>
      <c r="BY18" s="27"/>
      <c r="BZ18" s="27"/>
      <c r="CA18" s="27"/>
      <c r="CB18" s="27"/>
      <c r="CC18" s="27"/>
      <c r="CD18" s="27"/>
      <c r="CE18" s="27"/>
      <c r="CF18" s="27"/>
      <c r="CG18" s="27"/>
      <c r="CH18" s="27"/>
      <c r="CI18" s="27"/>
      <c r="CJ18" s="27"/>
      <c r="CK18" s="27"/>
      <c r="CL18" s="27"/>
      <c r="CM18" s="27"/>
      <c r="CN18" s="27"/>
      <c r="CO18" s="27"/>
      <c r="CP18" s="27"/>
      <c r="CQ18" s="27"/>
      <c r="CR18" s="27"/>
      <c r="CS18" s="27"/>
      <c r="CT18" s="27"/>
      <c r="CU18" s="27"/>
      <c r="CV18" s="27"/>
      <c r="CW18" s="27"/>
      <c r="CX18" s="27"/>
      <c r="CY18" s="27"/>
      <c r="CZ18" s="27"/>
      <c r="DA18" s="27"/>
      <c r="DB18" s="27"/>
      <c r="DC18" s="27"/>
      <c r="DD18" s="27"/>
      <c r="DE18" s="27"/>
      <c r="DF18" s="27"/>
      <c r="DG18" s="27"/>
      <c r="DH18" s="27"/>
      <c r="DI18" s="27"/>
      <c r="DJ18" s="27"/>
      <c r="DK18" s="27"/>
      <c r="DL18" s="27"/>
      <c r="DM18" s="27"/>
      <c r="DN18" s="27"/>
      <c r="DO18" s="27"/>
      <c r="DP18" s="27"/>
      <c r="DQ18" s="27"/>
      <c r="DR18" s="27"/>
      <c r="DS18" s="27"/>
      <c r="DT18" s="27"/>
      <c r="DU18" s="27"/>
      <c r="DV18" s="27"/>
      <c r="DW18" s="27"/>
      <c r="DX18" s="27"/>
      <c r="DY18" s="27"/>
      <c r="DZ18" s="27"/>
      <c r="EA18" s="27"/>
      <c r="EB18" s="27"/>
      <c r="EC18" s="27"/>
      <c r="ED18" s="27"/>
      <c r="EE18" s="27"/>
      <c r="EF18" s="27"/>
      <c r="EG18" s="27"/>
      <c r="EH18" s="27"/>
      <c r="EI18" s="27"/>
      <c r="EJ18" s="27"/>
      <c r="EK18" s="27"/>
      <c r="EL18" s="27"/>
      <c r="EM18" s="27"/>
      <c r="EN18" s="27"/>
      <c r="EO18" s="27"/>
      <c r="EP18" s="27"/>
      <c r="EQ18" s="27"/>
      <c r="ER18" s="27"/>
      <c r="ES18" s="27"/>
      <c r="ET18" s="27"/>
      <c r="EU18" s="27"/>
      <c r="EV18" s="27"/>
      <c r="EW18" s="27"/>
      <c r="EX18" s="27"/>
      <c r="EY18" s="27"/>
      <c r="EZ18" s="27"/>
      <c r="FA18" s="27"/>
      <c r="FB18" s="27"/>
      <c r="FC18" s="27"/>
      <c r="FD18" s="27"/>
      <c r="FE18" s="27"/>
      <c r="FF18" s="27"/>
      <c r="FG18" s="27"/>
      <c r="FH18" s="27"/>
      <c r="FI18" s="27"/>
      <c r="FJ18" s="27"/>
      <c r="FK18" s="27"/>
      <c r="FL18" s="27"/>
      <c r="FM18" s="27"/>
      <c r="FN18" s="27"/>
      <c r="FO18" s="27"/>
      <c r="FP18" s="27"/>
      <c r="FQ18" s="27"/>
      <c r="FR18" s="27"/>
      <c r="FS18" s="27"/>
      <c r="FT18" s="27"/>
      <c r="FU18" s="27"/>
      <c r="FV18" s="27"/>
      <c r="FW18" s="27"/>
      <c r="FX18" s="27"/>
      <c r="FY18" s="27"/>
      <c r="FZ18" s="27"/>
      <c r="GA18" s="27"/>
      <c r="GB18" s="27"/>
      <c r="GC18" s="27"/>
      <c r="GD18" s="27"/>
      <c r="GE18" s="27"/>
      <c r="GF18" s="27"/>
      <c r="GG18" s="27"/>
      <c r="GH18" s="27"/>
    </row>
    <row r="19" spans="1:190" s="3" customFormat="1" ht="30" customHeight="1" thickBot="1" x14ac:dyDescent="0.3">
      <c r="A19" s="41"/>
      <c r="B19" s="56" t="s">
        <v>48</v>
      </c>
      <c r="C19" s="53" t="s">
        <v>52</v>
      </c>
      <c r="D19" s="22"/>
      <c r="E19" s="75">
        <v>44958</v>
      </c>
      <c r="F19" s="75">
        <v>44971</v>
      </c>
      <c r="G19" s="13"/>
      <c r="H19" s="13">
        <f t="shared" si="221"/>
        <v>14</v>
      </c>
      <c r="I19" s="27"/>
      <c r="J19" s="27"/>
      <c r="K19" s="27"/>
      <c r="L19" s="27"/>
      <c r="M19" s="27"/>
      <c r="N19" s="27"/>
      <c r="O19" s="27"/>
      <c r="P19" s="27"/>
      <c r="Q19" s="27"/>
      <c r="R19" s="27"/>
      <c r="S19" s="27"/>
      <c r="T19" s="27"/>
      <c r="U19" s="27"/>
      <c r="V19" s="27"/>
      <c r="W19" s="27"/>
      <c r="X19" s="27"/>
      <c r="Y19" s="27"/>
      <c r="Z19" s="27"/>
      <c r="AA19" s="27"/>
      <c r="AB19" s="27"/>
      <c r="AC19" s="27"/>
      <c r="AD19" s="27"/>
      <c r="AE19" s="27"/>
      <c r="AF19" s="27"/>
      <c r="AG19" s="27"/>
      <c r="AH19" s="27"/>
      <c r="AI19" s="27"/>
      <c r="AJ19" s="27"/>
      <c r="AK19" s="27"/>
      <c r="AL19" s="27"/>
      <c r="AM19" s="27"/>
      <c r="AN19" s="27"/>
      <c r="AO19" s="27"/>
      <c r="AP19" s="27"/>
      <c r="AQ19" s="27"/>
      <c r="AR19" s="27"/>
      <c r="AS19" s="27"/>
      <c r="AT19" s="27"/>
      <c r="AU19" s="27"/>
      <c r="AV19" s="27"/>
      <c r="AW19" s="27"/>
      <c r="AX19" s="27"/>
      <c r="AY19" s="27"/>
      <c r="AZ19" s="27"/>
      <c r="BA19" s="27"/>
      <c r="BB19" s="27"/>
      <c r="BC19" s="27"/>
      <c r="BD19" s="27"/>
      <c r="BE19" s="27"/>
      <c r="BF19" s="27"/>
      <c r="BG19" s="27"/>
      <c r="BH19" s="27"/>
      <c r="BI19" s="27"/>
      <c r="BJ19" s="27"/>
      <c r="BK19" s="27"/>
      <c r="BL19" s="27"/>
      <c r="BM19" s="27"/>
      <c r="BN19" s="27"/>
      <c r="BO19" s="27"/>
      <c r="BP19" s="27"/>
      <c r="BQ19" s="27"/>
      <c r="BR19" s="27"/>
      <c r="BS19" s="27"/>
      <c r="BT19" s="27"/>
      <c r="BU19" s="27"/>
      <c r="BV19" s="27"/>
      <c r="BW19" s="27"/>
      <c r="BX19" s="27"/>
      <c r="BY19" s="27"/>
      <c r="BZ19" s="27"/>
      <c r="CA19" s="27"/>
      <c r="CB19" s="27"/>
      <c r="CC19" s="27"/>
      <c r="CD19" s="27"/>
      <c r="CE19" s="27"/>
      <c r="CF19" s="27"/>
      <c r="CG19" s="27"/>
      <c r="CH19" s="27"/>
      <c r="CI19" s="27"/>
      <c r="CJ19" s="27"/>
      <c r="CK19" s="27"/>
      <c r="CL19" s="27"/>
      <c r="CM19" s="27"/>
      <c r="CN19" s="27"/>
      <c r="CO19" s="27"/>
      <c r="CP19" s="27"/>
      <c r="CQ19" s="27"/>
      <c r="CR19" s="27"/>
      <c r="CS19" s="27"/>
      <c r="CT19" s="27"/>
      <c r="CU19" s="27"/>
      <c r="CV19" s="27"/>
      <c r="CW19" s="27"/>
      <c r="CX19" s="27"/>
      <c r="CY19" s="27"/>
      <c r="CZ19" s="27"/>
      <c r="DA19" s="27"/>
      <c r="DB19" s="27"/>
      <c r="DC19" s="27"/>
      <c r="DD19" s="27"/>
      <c r="DE19" s="27"/>
      <c r="DF19" s="27"/>
      <c r="DG19" s="27"/>
      <c r="DH19" s="27"/>
      <c r="DI19" s="27"/>
      <c r="DJ19" s="27"/>
      <c r="DK19" s="27"/>
      <c r="DL19" s="27"/>
      <c r="DM19" s="27"/>
      <c r="DN19" s="27"/>
      <c r="DO19" s="27"/>
      <c r="DP19" s="27"/>
      <c r="DQ19" s="27"/>
      <c r="DR19" s="27"/>
      <c r="DS19" s="27"/>
      <c r="DT19" s="27"/>
      <c r="DU19" s="27"/>
      <c r="DV19" s="27"/>
      <c r="DW19" s="27"/>
      <c r="DX19" s="27"/>
      <c r="DY19" s="27"/>
      <c r="DZ19" s="27"/>
      <c r="EA19" s="27"/>
      <c r="EB19" s="27"/>
      <c r="EC19" s="27"/>
      <c r="ED19" s="27"/>
      <c r="EE19" s="27"/>
      <c r="EF19" s="27"/>
      <c r="EG19" s="27"/>
      <c r="EH19" s="27"/>
      <c r="EI19" s="27"/>
      <c r="EJ19" s="27"/>
      <c r="EK19" s="27"/>
      <c r="EL19" s="27"/>
      <c r="EM19" s="27"/>
      <c r="EN19" s="27"/>
      <c r="EO19" s="27"/>
      <c r="EP19" s="27"/>
      <c r="EQ19" s="27"/>
      <c r="ER19" s="27"/>
      <c r="ES19" s="27"/>
      <c r="ET19" s="27"/>
      <c r="EU19" s="27"/>
      <c r="EV19" s="27"/>
      <c r="EW19" s="27"/>
      <c r="EX19" s="27"/>
      <c r="EY19" s="27"/>
      <c r="EZ19" s="27"/>
      <c r="FA19" s="27"/>
      <c r="FB19" s="27"/>
      <c r="FC19" s="27"/>
      <c r="FD19" s="27"/>
      <c r="FE19" s="27"/>
      <c r="FF19" s="27"/>
      <c r="FG19" s="27"/>
      <c r="FH19" s="27"/>
      <c r="FI19" s="27"/>
      <c r="FJ19" s="27"/>
      <c r="FK19" s="27"/>
      <c r="FL19" s="27"/>
      <c r="FM19" s="27"/>
      <c r="FN19" s="27"/>
      <c r="FO19" s="27"/>
      <c r="FP19" s="27"/>
      <c r="FQ19" s="27"/>
      <c r="FR19" s="27"/>
      <c r="FS19" s="27"/>
      <c r="FT19" s="27"/>
      <c r="FU19" s="27"/>
      <c r="FV19" s="27"/>
      <c r="FW19" s="27"/>
      <c r="FX19" s="27"/>
      <c r="FY19" s="27"/>
      <c r="FZ19" s="27"/>
      <c r="GA19" s="27"/>
      <c r="GB19" s="27"/>
      <c r="GC19" s="27"/>
      <c r="GD19" s="27"/>
      <c r="GE19" s="27"/>
      <c r="GF19" s="27"/>
      <c r="GG19" s="27"/>
      <c r="GH19" s="27"/>
    </row>
    <row r="20" spans="1:190" s="3" customFormat="1" ht="30" customHeight="1" thickBot="1" x14ac:dyDescent="0.3">
      <c r="A20" s="41"/>
      <c r="B20" s="56" t="s">
        <v>49</v>
      </c>
      <c r="C20" s="53" t="s">
        <v>53</v>
      </c>
      <c r="D20" s="22"/>
      <c r="E20" s="75">
        <v>44972</v>
      </c>
      <c r="F20" s="75">
        <v>44986</v>
      </c>
      <c r="G20" s="13"/>
      <c r="H20" s="13">
        <f t="shared" si="221"/>
        <v>15</v>
      </c>
      <c r="I20" s="27"/>
      <c r="J20" s="27"/>
      <c r="K20" s="27"/>
      <c r="L20" s="27"/>
      <c r="M20" s="27"/>
      <c r="N20" s="27"/>
      <c r="O20" s="27"/>
      <c r="P20" s="27"/>
      <c r="Q20" s="27"/>
      <c r="R20" s="27"/>
      <c r="S20" s="27"/>
      <c r="T20" s="27"/>
      <c r="U20" s="27"/>
      <c r="V20" s="27"/>
      <c r="W20" s="27"/>
      <c r="X20" s="27"/>
      <c r="Y20" s="27"/>
      <c r="Z20" s="27"/>
      <c r="AA20" s="27"/>
      <c r="AB20" s="27"/>
      <c r="AC20" s="27"/>
      <c r="AD20" s="27"/>
      <c r="AE20" s="27"/>
      <c r="AF20" s="27"/>
      <c r="AG20" s="27"/>
      <c r="AH20" s="27"/>
      <c r="AI20" s="27"/>
      <c r="AJ20" s="27"/>
      <c r="AK20" s="27"/>
      <c r="AL20" s="27"/>
      <c r="AM20" s="27"/>
      <c r="AN20" s="27"/>
      <c r="AO20" s="27"/>
      <c r="AP20" s="27"/>
      <c r="AQ20" s="27"/>
      <c r="AR20" s="27"/>
      <c r="AS20" s="27"/>
      <c r="AT20" s="27"/>
      <c r="AU20" s="27"/>
      <c r="AV20" s="27"/>
      <c r="AW20" s="27"/>
      <c r="AX20" s="27"/>
      <c r="AY20" s="27"/>
      <c r="AZ20" s="27"/>
      <c r="BA20" s="27"/>
      <c r="BB20" s="27"/>
      <c r="BC20" s="27"/>
      <c r="BD20" s="27"/>
      <c r="BE20" s="27"/>
      <c r="BF20" s="27"/>
      <c r="BG20" s="27"/>
      <c r="BH20" s="27"/>
      <c r="BI20" s="27"/>
      <c r="BJ20" s="27"/>
      <c r="BK20" s="27"/>
      <c r="BL20" s="27"/>
      <c r="BM20" s="27"/>
      <c r="BN20" s="27"/>
      <c r="BO20" s="27"/>
      <c r="BP20" s="27"/>
      <c r="BQ20" s="27"/>
      <c r="BR20" s="27"/>
      <c r="BS20" s="27"/>
      <c r="BT20" s="27"/>
      <c r="BU20" s="27"/>
      <c r="BV20" s="27"/>
      <c r="BW20" s="27"/>
      <c r="BX20" s="27"/>
      <c r="BY20" s="27"/>
      <c r="BZ20" s="27"/>
      <c r="CA20" s="27"/>
      <c r="CB20" s="27"/>
      <c r="CC20" s="27"/>
      <c r="CD20" s="27"/>
      <c r="CE20" s="27"/>
      <c r="CF20" s="27"/>
      <c r="CG20" s="27"/>
      <c r="CH20" s="27"/>
      <c r="CI20" s="27"/>
      <c r="CJ20" s="27"/>
      <c r="CK20" s="27"/>
      <c r="CL20" s="27"/>
      <c r="CM20" s="27"/>
      <c r="CN20" s="27"/>
      <c r="CO20" s="27"/>
      <c r="CP20" s="27"/>
      <c r="CQ20" s="27"/>
      <c r="CR20" s="27"/>
      <c r="CS20" s="27"/>
      <c r="CT20" s="27"/>
      <c r="CU20" s="27"/>
      <c r="CV20" s="27"/>
      <c r="CW20" s="27"/>
      <c r="CX20" s="27"/>
      <c r="CY20" s="27"/>
      <c r="CZ20" s="27"/>
      <c r="DA20" s="27"/>
      <c r="DB20" s="27"/>
      <c r="DC20" s="27"/>
      <c r="DD20" s="27"/>
      <c r="DE20" s="27"/>
      <c r="DF20" s="27"/>
      <c r="DG20" s="27"/>
      <c r="DH20" s="27"/>
      <c r="DI20" s="27"/>
      <c r="DJ20" s="27"/>
      <c r="DK20" s="27"/>
      <c r="DL20" s="27"/>
      <c r="DM20" s="27"/>
      <c r="DN20" s="27"/>
      <c r="DO20" s="27"/>
      <c r="DP20" s="27"/>
      <c r="DQ20" s="27"/>
      <c r="DR20" s="27"/>
      <c r="DS20" s="27"/>
      <c r="DT20" s="27"/>
      <c r="DU20" s="27"/>
      <c r="DV20" s="27"/>
      <c r="DW20" s="27"/>
      <c r="DX20" s="27"/>
      <c r="DY20" s="27"/>
      <c r="DZ20" s="27"/>
      <c r="EA20" s="27"/>
      <c r="EB20" s="27"/>
      <c r="EC20" s="27"/>
      <c r="ED20" s="27"/>
      <c r="EE20" s="27"/>
      <c r="EF20" s="27"/>
      <c r="EG20" s="27"/>
      <c r="EH20" s="27"/>
      <c r="EI20" s="27"/>
      <c r="EJ20" s="27"/>
      <c r="EK20" s="27"/>
      <c r="EL20" s="27"/>
      <c r="EM20" s="27"/>
      <c r="EN20" s="27"/>
      <c r="EO20" s="27"/>
      <c r="EP20" s="27"/>
      <c r="EQ20" s="27"/>
      <c r="ER20" s="27"/>
      <c r="ES20" s="27"/>
      <c r="ET20" s="27"/>
      <c r="EU20" s="27"/>
      <c r="EV20" s="27"/>
      <c r="EW20" s="27"/>
      <c r="EX20" s="27"/>
      <c r="EY20" s="27"/>
      <c r="EZ20" s="27"/>
      <c r="FA20" s="27"/>
      <c r="FB20" s="27"/>
      <c r="FC20" s="27"/>
      <c r="FD20" s="27"/>
      <c r="FE20" s="27"/>
      <c r="FF20" s="27"/>
      <c r="FG20" s="27"/>
      <c r="FH20" s="27"/>
      <c r="FI20" s="27"/>
      <c r="FJ20" s="27"/>
      <c r="FK20" s="27"/>
      <c r="FL20" s="27"/>
      <c r="FM20" s="27"/>
      <c r="FN20" s="27"/>
      <c r="FO20" s="27"/>
      <c r="FP20" s="27"/>
      <c r="FQ20" s="27"/>
      <c r="FR20" s="27"/>
      <c r="FS20" s="27"/>
      <c r="FT20" s="27"/>
      <c r="FU20" s="27"/>
      <c r="FV20" s="27"/>
      <c r="FW20" s="27"/>
      <c r="FX20" s="27"/>
      <c r="FY20" s="27"/>
      <c r="FZ20" s="27"/>
      <c r="GA20" s="27"/>
      <c r="GB20" s="27"/>
      <c r="GC20" s="27"/>
      <c r="GD20" s="27"/>
      <c r="GE20" s="27"/>
      <c r="GF20" s="27"/>
      <c r="GG20" s="27"/>
      <c r="GH20" s="27"/>
    </row>
    <row r="21" spans="1:190" s="3" customFormat="1" ht="30" customHeight="1" thickBot="1" x14ac:dyDescent="0.3">
      <c r="A21" s="42" t="s">
        <v>12</v>
      </c>
      <c r="B21" s="23" t="s">
        <v>14</v>
      </c>
      <c r="C21" s="24"/>
      <c r="D21" s="25"/>
      <c r="E21" s="67"/>
      <c r="F21" s="68"/>
      <c r="G21" s="26"/>
      <c r="H21" s="26" t="str">
        <f t="shared" si="221"/>
        <v/>
      </c>
      <c r="I21" s="29"/>
      <c r="J21" s="29"/>
      <c r="K21" s="29"/>
      <c r="L21" s="29"/>
      <c r="M21" s="29"/>
      <c r="N21" s="29"/>
      <c r="O21" s="29"/>
      <c r="P21" s="29"/>
      <c r="Q21" s="29"/>
      <c r="R21" s="29"/>
      <c r="S21" s="29"/>
      <c r="T21" s="29"/>
      <c r="U21" s="29"/>
      <c r="V21" s="29"/>
      <c r="W21" s="29"/>
      <c r="X21" s="29"/>
      <c r="Y21" s="29"/>
      <c r="Z21" s="29"/>
      <c r="AA21" s="29"/>
      <c r="AB21" s="29"/>
      <c r="AC21" s="29"/>
      <c r="AD21" s="29"/>
      <c r="AE21" s="29"/>
      <c r="AF21" s="29"/>
      <c r="AG21" s="29"/>
      <c r="AH21" s="29"/>
      <c r="AI21" s="29"/>
      <c r="AJ21" s="29"/>
      <c r="AK21" s="29"/>
      <c r="AL21" s="29"/>
      <c r="AM21" s="29"/>
      <c r="AN21" s="29"/>
      <c r="AO21" s="29"/>
      <c r="AP21" s="29"/>
      <c r="AQ21" s="29"/>
      <c r="AR21" s="29"/>
      <c r="AS21" s="29"/>
      <c r="AT21" s="29"/>
      <c r="AU21" s="29"/>
      <c r="AV21" s="29"/>
      <c r="AW21" s="29"/>
      <c r="AX21" s="29"/>
      <c r="AY21" s="29"/>
      <c r="AZ21" s="29"/>
      <c r="BA21" s="29"/>
      <c r="BB21" s="29"/>
      <c r="BC21" s="29"/>
      <c r="BD21" s="29"/>
      <c r="BE21" s="29"/>
      <c r="BF21" s="29"/>
      <c r="BG21" s="29"/>
      <c r="BH21" s="29"/>
      <c r="BI21" s="29"/>
      <c r="BJ21" s="29"/>
      <c r="BK21" s="29"/>
      <c r="BL21" s="29"/>
      <c r="BM21" s="29"/>
      <c r="BN21" s="29"/>
      <c r="BO21" s="29"/>
      <c r="BP21" s="29"/>
      <c r="BQ21" s="29"/>
      <c r="BR21" s="29"/>
      <c r="BS21" s="29"/>
      <c r="BT21" s="29"/>
      <c r="BU21" s="29"/>
      <c r="BV21" s="29"/>
      <c r="BW21" s="29"/>
      <c r="BX21" s="29"/>
      <c r="BY21" s="29"/>
      <c r="BZ21" s="29"/>
      <c r="CA21" s="29"/>
      <c r="CB21" s="29"/>
      <c r="CC21" s="29"/>
      <c r="CD21" s="29"/>
      <c r="CE21" s="29"/>
      <c r="CF21" s="29"/>
      <c r="CG21" s="29"/>
      <c r="CH21" s="29"/>
      <c r="CI21" s="29"/>
      <c r="CJ21" s="29"/>
      <c r="CK21" s="29"/>
      <c r="CL21" s="29"/>
      <c r="CM21" s="29"/>
      <c r="CN21" s="29"/>
      <c r="CO21" s="29"/>
      <c r="CP21" s="29"/>
      <c r="CQ21" s="29"/>
      <c r="CR21" s="29"/>
      <c r="CS21" s="29"/>
      <c r="CT21" s="29"/>
      <c r="CU21" s="29"/>
      <c r="CV21" s="29"/>
      <c r="CW21" s="29"/>
      <c r="CX21" s="29"/>
      <c r="CY21" s="29"/>
      <c r="CZ21" s="29"/>
      <c r="DA21" s="29"/>
      <c r="DB21" s="29"/>
      <c r="DC21" s="29"/>
      <c r="DD21" s="29"/>
      <c r="DE21" s="29"/>
      <c r="DF21" s="29"/>
      <c r="DG21" s="29"/>
      <c r="DH21" s="29"/>
      <c r="DI21" s="29"/>
      <c r="DJ21" s="29"/>
      <c r="DK21" s="29"/>
      <c r="DL21" s="29"/>
      <c r="DM21" s="29"/>
      <c r="DN21" s="29"/>
      <c r="DO21" s="29"/>
      <c r="DP21" s="29"/>
      <c r="DQ21" s="29"/>
      <c r="DR21" s="29"/>
      <c r="DS21" s="29"/>
      <c r="DT21" s="29"/>
      <c r="DU21" s="29"/>
      <c r="DV21" s="29"/>
      <c r="DW21" s="29"/>
      <c r="DX21" s="29"/>
      <c r="DY21" s="29"/>
      <c r="DZ21" s="29"/>
      <c r="EA21" s="29"/>
      <c r="EB21" s="29"/>
      <c r="EC21" s="29"/>
      <c r="ED21" s="29"/>
      <c r="EE21" s="29"/>
      <c r="EF21" s="29"/>
      <c r="EG21" s="29"/>
      <c r="EH21" s="29"/>
      <c r="EI21" s="29"/>
      <c r="EJ21" s="29"/>
      <c r="EK21" s="29"/>
      <c r="EL21" s="29"/>
      <c r="EM21" s="29"/>
      <c r="EN21" s="29"/>
      <c r="EO21" s="29"/>
      <c r="EP21" s="29"/>
      <c r="EQ21" s="29"/>
      <c r="ER21" s="29"/>
      <c r="ES21" s="29"/>
      <c r="ET21" s="29"/>
      <c r="EU21" s="29"/>
      <c r="EV21" s="29"/>
      <c r="EW21" s="29"/>
      <c r="EX21" s="29"/>
      <c r="EY21" s="29"/>
      <c r="EZ21" s="29"/>
      <c r="FA21" s="29"/>
      <c r="FB21" s="29"/>
      <c r="FC21" s="29"/>
      <c r="FD21" s="29"/>
      <c r="FE21" s="29"/>
      <c r="FF21" s="29"/>
      <c r="FG21" s="29"/>
      <c r="FH21" s="29"/>
      <c r="FI21" s="29"/>
      <c r="FJ21" s="29"/>
      <c r="FK21" s="29"/>
      <c r="FL21" s="29"/>
      <c r="FM21" s="29"/>
      <c r="FN21" s="29"/>
      <c r="FO21" s="29"/>
      <c r="FP21" s="29"/>
      <c r="FQ21" s="29"/>
      <c r="FR21" s="29"/>
      <c r="FS21" s="29"/>
      <c r="FT21" s="29"/>
      <c r="FU21" s="29"/>
      <c r="FV21" s="29"/>
      <c r="FW21" s="29"/>
      <c r="FX21" s="29"/>
      <c r="FY21" s="29"/>
      <c r="FZ21" s="29"/>
      <c r="GA21" s="29"/>
      <c r="GB21" s="29"/>
      <c r="GC21" s="29"/>
      <c r="GD21" s="29"/>
      <c r="GE21" s="29"/>
      <c r="GF21" s="29"/>
      <c r="GG21" s="29"/>
      <c r="GH21" s="29"/>
    </row>
    <row r="22" spans="1:190" ht="30" customHeight="1" x14ac:dyDescent="0.25">
      <c r="G22" s="6"/>
    </row>
    <row r="23" spans="1:190" ht="30" customHeight="1" x14ac:dyDescent="0.25">
      <c r="C23" s="11"/>
      <c r="F23" s="43"/>
    </row>
    <row r="24" spans="1:190" ht="30" customHeight="1" x14ac:dyDescent="0.25">
      <c r="C24" s="12"/>
    </row>
  </sheetData>
  <mergeCells count="29">
    <mergeCell ref="C3:D3"/>
    <mergeCell ref="C4:D4"/>
    <mergeCell ref="AK4:AQ4"/>
    <mergeCell ref="AR4:AX4"/>
    <mergeCell ref="AY4:BE4"/>
    <mergeCell ref="BF4:BL4"/>
    <mergeCell ref="E3:F3"/>
    <mergeCell ref="I4:O4"/>
    <mergeCell ref="P4:V4"/>
    <mergeCell ref="W4:AC4"/>
    <mergeCell ref="AD4:AJ4"/>
    <mergeCell ref="BM4:BS4"/>
    <mergeCell ref="BT4:BZ4"/>
    <mergeCell ref="CA4:CG4"/>
    <mergeCell ref="CH4:CN4"/>
    <mergeCell ref="CO4:CU4"/>
    <mergeCell ref="CV4:DB4"/>
    <mergeCell ref="DC4:DI4"/>
    <mergeCell ref="DJ4:DP4"/>
    <mergeCell ref="DQ4:DW4"/>
    <mergeCell ref="DX4:ED4"/>
    <mergeCell ref="FN4:FT4"/>
    <mergeCell ref="FU4:GA4"/>
    <mergeCell ref="GB4:GH4"/>
    <mergeCell ref="EE4:EK4"/>
    <mergeCell ref="EL4:ER4"/>
    <mergeCell ref="ES4:EY4"/>
    <mergeCell ref="EZ4:FF4"/>
    <mergeCell ref="FG4:FM4"/>
  </mergeCells>
  <conditionalFormatting sqref="D7:D21">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GH21">
    <cfRule type="expression" dxfId="2" priority="33">
      <formula>AND(TODAY()&gt;=I$5,TODAY()&lt;J$5)</formula>
    </cfRule>
  </conditionalFormatting>
  <conditionalFormatting sqref="I7:GH21">
    <cfRule type="expression" dxfId="1" priority="27">
      <formula>AND(task_start&lt;=I$5,ROUNDDOWN((task_end-task_start+1)*task_progress,0)+task_start-1&gt;=I$5)</formula>
    </cfRule>
    <cfRule type="expression" dxfId="0" priority="28" stopIfTrue="1">
      <formula>AND(task_end&gt;=I$5,task_start&lt;J$5)</formula>
    </cfRule>
  </conditionalFormatting>
  <dataValidations count="1">
    <dataValidation type="whole" operator="greaterThanOrEqual" allowBlank="1" showInputMessage="1" promptTitle="Woche anzeigen" prompt="Das Ändern dieser Zahl bewirkt ein Scrollen in der Gantt-Diagrammansicht." sqref="E4" xr:uid="{00000000-0002-0000-0000-000000000000}">
      <formula1>1</formula1>
    </dataValidation>
  </dataValidations>
  <printOptions horizontalCentered="1"/>
  <pageMargins left="0.35" right="0.35" top="0.35" bottom="0.5" header="0.3" footer="0.3"/>
  <pageSetup paperSize="9" scale="60"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D7:D21</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baseColWidth="10" defaultColWidth="9.140625" defaultRowHeight="12.75" x14ac:dyDescent="0.2"/>
  <cols>
    <col min="1" max="1" width="104.7109375" style="31" bestFit="1" customWidth="1"/>
    <col min="2" max="16384" width="9.140625" style="2"/>
  </cols>
  <sheetData>
    <row r="1" spans="1:2" ht="46.5" customHeight="1" x14ac:dyDescent="0.2"/>
    <row r="2" spans="1:2" s="33" customFormat="1" ht="15.75" x14ac:dyDescent="0.25">
      <c r="A2" s="32" t="s">
        <v>21</v>
      </c>
      <c r="B2" s="32"/>
    </row>
    <row r="3" spans="1:2" s="37" customFormat="1" ht="27" customHeight="1" x14ac:dyDescent="0.25">
      <c r="A3" s="60" t="s">
        <v>22</v>
      </c>
      <c r="B3" s="38"/>
    </row>
    <row r="4" spans="1:2" s="34" customFormat="1" ht="26.25" x14ac:dyDescent="0.4">
      <c r="A4" s="35" t="s">
        <v>23</v>
      </c>
    </row>
    <row r="5" spans="1:2" ht="74.099999999999994" customHeight="1" x14ac:dyDescent="0.2">
      <c r="A5" s="36" t="s">
        <v>24</v>
      </c>
    </row>
    <row r="6" spans="1:2" ht="26.25" customHeight="1" x14ac:dyDescent="0.2">
      <c r="A6" s="35" t="s">
        <v>25</v>
      </c>
    </row>
    <row r="7" spans="1:2" s="31" customFormat="1" ht="204.95" customHeight="1" x14ac:dyDescent="0.25">
      <c r="A7" s="40" t="s">
        <v>26</v>
      </c>
    </row>
    <row r="8" spans="1:2" s="34" customFormat="1" ht="26.25" x14ac:dyDescent="0.4">
      <c r="A8" s="35" t="s">
        <v>27</v>
      </c>
    </row>
    <row r="9" spans="1:2" ht="60" customHeight="1" x14ac:dyDescent="0.2">
      <c r="A9" s="36" t="s">
        <v>28</v>
      </c>
    </row>
    <row r="10" spans="1:2" s="31" customFormat="1" ht="27.95" customHeight="1" x14ac:dyDescent="0.25">
      <c r="A10" s="39" t="s">
        <v>29</v>
      </c>
    </row>
    <row r="11" spans="1:2" s="34" customFormat="1" ht="26.25" x14ac:dyDescent="0.4">
      <c r="A11" s="35" t="s">
        <v>30</v>
      </c>
    </row>
    <row r="12" spans="1:2" ht="30" customHeight="1" x14ac:dyDescent="0.2">
      <c r="A12" s="36" t="s">
        <v>31</v>
      </c>
    </row>
    <row r="13" spans="1:2" s="31" customFormat="1" ht="27.95" customHeight="1" x14ac:dyDescent="0.25">
      <c r="A13" s="39" t="s">
        <v>32</v>
      </c>
    </row>
    <row r="14" spans="1:2" s="34" customFormat="1" ht="26.25" x14ac:dyDescent="0.4">
      <c r="A14" s="35" t="s">
        <v>33</v>
      </c>
    </row>
    <row r="15" spans="1:2" ht="75" customHeight="1" x14ac:dyDescent="0.2">
      <c r="A15" s="36" t="s">
        <v>34</v>
      </c>
    </row>
    <row r="16" spans="1:2" ht="75" customHeight="1" x14ac:dyDescent="0.2">
      <c r="A16" s="36" t="s">
        <v>35</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paperSize="9"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C3AD2E1-977A-4D4F-8EE8-D64B5FFADF75}">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customXml/itemProps2.xml><?xml version="1.0" encoding="utf-8"?>
<ds:datastoreItem xmlns:ds="http://schemas.openxmlformats.org/officeDocument/2006/customXml" ds:itemID="{E4A34E49-7289-4AEA-9593-4F55E04ADB10}">
  <ds:schemaRefs>
    <ds:schemaRef ds:uri="http://schemas.microsoft.com/sharepoint/v3/contenttype/forms"/>
  </ds:schemaRefs>
</ds:datastoreItem>
</file>

<file path=customXml/itemProps3.xml><?xml version="1.0" encoding="utf-8"?>
<ds:datastoreItem xmlns:ds="http://schemas.openxmlformats.org/officeDocument/2006/customXml" ds:itemID="{5F80F839-78EF-4FF4-A673-3CC84279C2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emplate>TM16400962</Template>
  <TotalTime>0</TotalTime>
  <Application>Microsoft Excel</Application>
  <DocSecurity>0</DocSecurity>
  <ScaleCrop>false</ScaleCrop>
  <HeadingPairs>
    <vt:vector size="4" baseType="variant">
      <vt:variant>
        <vt:lpstr>Arbeitsblätter</vt:lpstr>
      </vt:variant>
      <vt:variant>
        <vt:i4>2</vt:i4>
      </vt:variant>
      <vt:variant>
        <vt:lpstr>Benannte Bereiche</vt:lpstr>
      </vt:variant>
      <vt:variant>
        <vt:i4>6</vt:i4>
      </vt:variant>
    </vt:vector>
  </HeadingPairs>
  <TitlesOfParts>
    <vt:vector size="8" baseType="lpstr">
      <vt:lpstr>Projektplan</vt:lpstr>
      <vt:lpstr>Info</vt:lpstr>
      <vt:lpstr>Anzeigewoche</vt:lpstr>
      <vt:lpstr>Projektplan!Drucktitel</vt:lpstr>
      <vt:lpstr>Projektanfang</vt:lpstr>
      <vt:lpstr>Projektplan!task_end</vt:lpstr>
      <vt:lpstr>Projektplan!task_progress</vt:lpstr>
      <vt:lpstr>Projektplan!task_start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2021-12-14T20:18:50Z</dcterms:created>
  <dcterms:modified xsi:type="dcterms:W3CDTF">2023-03-30T16:25:06Z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